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rrak\Orderbooks\ComXervOrderbooks_2016_11_16-2016_11_30\Output\DataForAnalysis\"/>
    </mc:Choice>
  </mc:AlternateContent>
  <bookViews>
    <workbookView xWindow="0" yWindow="0" windowWidth="28800" windowHeight="13500" activeTab="1"/>
  </bookViews>
  <sheets>
    <sheet name="regression" sheetId="4" r:id="rId1"/>
    <sheet name="prices" sheetId="6" r:id="rId2"/>
    <sheet name="prices_values" sheetId="8" r:id="rId3"/>
    <sheet name="price_generator_1" sheetId="5" r:id="rId4"/>
    <sheet name="price_generator_2" sheetId="1" r:id="rId5"/>
    <sheet name="predicted_prices" sheetId="2" r:id="rId6"/>
    <sheet name="errors" sheetId="3" r:id="rId7"/>
  </sheets>
  <definedNames>
    <definedName name="solver_adj" localSheetId="0" hidden="1">regression!$D$5:$D$8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regression!$D$3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6" l="1"/>
  <c r="E6" i="6" s="1"/>
  <c r="F11" i="6"/>
  <c r="F6" i="6" s="1"/>
  <c r="D11" i="6"/>
  <c r="AA8" i="6"/>
  <c r="AB8" i="6"/>
  <c r="G8" i="6"/>
  <c r="H8" i="6"/>
  <c r="I8" i="6"/>
  <c r="J8" i="6"/>
  <c r="J12" i="6" s="1"/>
  <c r="J11" i="3" s="1"/>
  <c r="K8" i="6"/>
  <c r="L8" i="6"/>
  <c r="M8" i="6"/>
  <c r="N8" i="6"/>
  <c r="O8" i="6"/>
  <c r="P8" i="6"/>
  <c r="P12" i="6" s="1"/>
  <c r="P11" i="3" s="1"/>
  <c r="Q8" i="6"/>
  <c r="R8" i="6"/>
  <c r="R12" i="6" s="1"/>
  <c r="R11" i="3" s="1"/>
  <c r="S8" i="6"/>
  <c r="T8" i="6"/>
  <c r="U8" i="6"/>
  <c r="V8" i="6"/>
  <c r="W8" i="6"/>
  <c r="X8" i="6"/>
  <c r="Y8" i="6"/>
  <c r="Y12" i="6" s="1"/>
  <c r="Y11" i="3" s="1"/>
  <c r="Z8" i="6"/>
  <c r="Z12" i="6" s="1"/>
  <c r="Z11" i="3" s="1"/>
  <c r="C5" i="6"/>
  <c r="D6" i="6"/>
  <c r="C6" i="6"/>
  <c r="B135" i="3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B143" i="2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12" i="1"/>
  <c r="G12" i="6"/>
  <c r="G11" i="3" s="1"/>
  <c r="K12" i="6"/>
  <c r="K11" i="3" s="1"/>
  <c r="O12" i="6"/>
  <c r="O11" i="3" s="1"/>
  <c r="Q12" i="6"/>
  <c r="Q11" i="3" s="1"/>
  <c r="S12" i="6"/>
  <c r="S11" i="3" s="1"/>
  <c r="U12" i="6"/>
  <c r="U11" i="3" s="1"/>
  <c r="V12" i="6"/>
  <c r="V11" i="3" s="1"/>
  <c r="W12" i="6"/>
  <c r="W11" i="3" s="1"/>
  <c r="C12" i="6"/>
  <c r="C11" i="3" s="1"/>
  <c r="B135" i="8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135" i="2"/>
  <c r="A13" i="2"/>
  <c r="A14" i="2" s="1"/>
  <c r="J15" i="2" s="1"/>
  <c r="A12" i="2"/>
  <c r="B136" i="6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D8" i="6"/>
  <c r="D12" i="6" s="1"/>
  <c r="D11" i="3" s="1"/>
  <c r="E8" i="6"/>
  <c r="E12" i="6" s="1"/>
  <c r="E11" i="3" s="1"/>
  <c r="F8" i="6"/>
  <c r="F12" i="6" s="1"/>
  <c r="F11" i="3" s="1"/>
  <c r="H12" i="6"/>
  <c r="H11" i="3" s="1"/>
  <c r="I12" i="6"/>
  <c r="I11" i="3" s="1"/>
  <c r="L12" i="6"/>
  <c r="L11" i="3" s="1"/>
  <c r="M12" i="6"/>
  <c r="M11" i="3" s="1"/>
  <c r="N12" i="6"/>
  <c r="N11" i="3" s="1"/>
  <c r="T12" i="6"/>
  <c r="T11" i="3" s="1"/>
  <c r="X12" i="6"/>
  <c r="X11" i="3" s="1"/>
  <c r="C8" i="6"/>
  <c r="A13" i="6"/>
  <c r="C12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D11" i="5"/>
  <c r="E11" i="5" s="1"/>
  <c r="C9" i="5"/>
  <c r="C10" i="5" s="1"/>
  <c r="D8" i="5"/>
  <c r="E8" i="5" s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D11" i="1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D14" i="2"/>
  <c r="I14" i="2"/>
  <c r="J14" i="2"/>
  <c r="L14" i="2"/>
  <c r="Q14" i="2"/>
  <c r="R14" i="2"/>
  <c r="T14" i="2"/>
  <c r="Y14" i="2"/>
  <c r="Z14" i="2"/>
  <c r="D15" i="2"/>
  <c r="I15" i="2"/>
  <c r="L15" i="2"/>
  <c r="Q15" i="2"/>
  <c r="R15" i="2"/>
  <c r="T15" i="2"/>
  <c r="Y15" i="2"/>
  <c r="Z15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2" i="2"/>
  <c r="D8" i="3"/>
  <c r="D9" i="3" s="1"/>
  <c r="D10" i="3" s="1"/>
  <c r="D8" i="1"/>
  <c r="D9" i="1" s="1"/>
  <c r="D10" i="1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D8" i="2"/>
  <c r="C9" i="2"/>
  <c r="C9" i="1"/>
  <c r="D9" i="2"/>
  <c r="C9" i="3"/>
  <c r="C10" i="3" s="1"/>
  <c r="D10" i="2"/>
  <c r="C10" i="2"/>
  <c r="C10" i="1"/>
  <c r="G11" i="6" l="1"/>
  <c r="D13" i="6"/>
  <c r="D12" i="3" s="1"/>
  <c r="L13" i="6"/>
  <c r="L12" i="3" s="1"/>
  <c r="T13" i="6"/>
  <c r="T12" i="3" s="1"/>
  <c r="H13" i="6"/>
  <c r="H12" i="3" s="1"/>
  <c r="P13" i="6"/>
  <c r="P12" i="3" s="1"/>
  <c r="X13" i="6"/>
  <c r="X12" i="3" s="1"/>
  <c r="E13" i="6"/>
  <c r="O13" i="6"/>
  <c r="O12" i="3" s="1"/>
  <c r="Z13" i="6"/>
  <c r="J13" i="6"/>
  <c r="U13" i="6"/>
  <c r="U12" i="3" s="1"/>
  <c r="F13" i="6"/>
  <c r="F12" i="3" s="1"/>
  <c r="S13" i="6"/>
  <c r="S12" i="3" s="1"/>
  <c r="M13" i="6"/>
  <c r="R13" i="6"/>
  <c r="R12" i="3" s="1"/>
  <c r="G13" i="6"/>
  <c r="G12" i="3" s="1"/>
  <c r="Y13" i="6"/>
  <c r="Y12" i="3" s="1"/>
  <c r="I13" i="6"/>
  <c r="I12" i="3" s="1"/>
  <c r="Q13" i="6"/>
  <c r="Q12" i="3" s="1"/>
  <c r="C13" i="6"/>
  <c r="C12" i="3" s="1"/>
  <c r="K13" i="6"/>
  <c r="K12" i="3" s="1"/>
  <c r="N13" i="6"/>
  <c r="N12" i="3" s="1"/>
  <c r="V13" i="6"/>
  <c r="V12" i="3" s="1"/>
  <c r="W13" i="6"/>
  <c r="W12" i="3" s="1"/>
  <c r="Z12" i="3"/>
  <c r="J12" i="3"/>
  <c r="A14" i="6"/>
  <c r="M12" i="3"/>
  <c r="E12" i="3"/>
  <c r="C15" i="2"/>
  <c r="K15" i="2"/>
  <c r="S15" i="2"/>
  <c r="E15" i="2"/>
  <c r="M15" i="2"/>
  <c r="U15" i="2"/>
  <c r="F15" i="2"/>
  <c r="N15" i="2"/>
  <c r="V15" i="2"/>
  <c r="G15" i="2"/>
  <c r="O15" i="2"/>
  <c r="W15" i="2"/>
  <c r="H15" i="2"/>
  <c r="P15" i="2"/>
  <c r="X15" i="2"/>
  <c r="A15" i="2"/>
  <c r="X14" i="2"/>
  <c r="P14" i="2"/>
  <c r="H14" i="2"/>
  <c r="W14" i="2"/>
  <c r="O14" i="2"/>
  <c r="G14" i="2"/>
  <c r="V14" i="2"/>
  <c r="N14" i="2"/>
  <c r="F14" i="2"/>
  <c r="U14" i="2"/>
  <c r="M14" i="2"/>
  <c r="E14" i="2"/>
  <c r="S14" i="2"/>
  <c r="K14" i="2"/>
  <c r="C14" i="2"/>
  <c r="D12" i="5"/>
  <c r="C13" i="5"/>
  <c r="F8" i="5"/>
  <c r="E9" i="5"/>
  <c r="E10" i="5" s="1"/>
  <c r="D9" i="5"/>
  <c r="D10" i="5" s="1"/>
  <c r="F11" i="5"/>
  <c r="D12" i="1"/>
  <c r="E11" i="1"/>
  <c r="E8" i="3"/>
  <c r="E8" i="1"/>
  <c r="F9" i="2"/>
  <c r="F10" i="2" s="1"/>
  <c r="E9" i="2"/>
  <c r="E10" i="2" s="1"/>
  <c r="H11" i="6" l="1"/>
  <c r="G6" i="6"/>
  <c r="A15" i="6"/>
  <c r="D14" i="6"/>
  <c r="D13" i="3" s="1"/>
  <c r="L14" i="6"/>
  <c r="L13" i="3" s="1"/>
  <c r="T14" i="6"/>
  <c r="T13" i="3" s="1"/>
  <c r="H14" i="6"/>
  <c r="H13" i="3" s="1"/>
  <c r="P14" i="6"/>
  <c r="P13" i="3" s="1"/>
  <c r="X14" i="6"/>
  <c r="X13" i="3" s="1"/>
  <c r="M14" i="6"/>
  <c r="M13" i="3" s="1"/>
  <c r="W14" i="6"/>
  <c r="W13" i="3" s="1"/>
  <c r="G14" i="6"/>
  <c r="G13" i="3" s="1"/>
  <c r="R14" i="6"/>
  <c r="R13" i="3" s="1"/>
  <c r="J14" i="6"/>
  <c r="J13" i="3" s="1"/>
  <c r="Y14" i="6"/>
  <c r="Y13" i="3" s="1"/>
  <c r="C14" i="6"/>
  <c r="C13" i="3" s="1"/>
  <c r="Q14" i="6"/>
  <c r="Q13" i="3" s="1"/>
  <c r="N14" i="6"/>
  <c r="N13" i="3" s="1"/>
  <c r="U14" i="6"/>
  <c r="U13" i="3" s="1"/>
  <c r="E14" i="6"/>
  <c r="E13" i="3" s="1"/>
  <c r="V14" i="6"/>
  <c r="V13" i="3" s="1"/>
  <c r="K14" i="6"/>
  <c r="K13" i="3" s="1"/>
  <c r="I14" i="6"/>
  <c r="I13" i="3" s="1"/>
  <c r="O14" i="6"/>
  <c r="O13" i="3" s="1"/>
  <c r="S14" i="6"/>
  <c r="S13" i="3" s="1"/>
  <c r="Z14" i="6"/>
  <c r="Z13" i="3" s="1"/>
  <c r="F14" i="6"/>
  <c r="F13" i="3" s="1"/>
  <c r="C16" i="2"/>
  <c r="K16" i="2"/>
  <c r="S16" i="2"/>
  <c r="E16" i="2"/>
  <c r="M16" i="2"/>
  <c r="U16" i="2"/>
  <c r="F16" i="2"/>
  <c r="N16" i="2"/>
  <c r="V16" i="2"/>
  <c r="G16" i="2"/>
  <c r="O16" i="2"/>
  <c r="W16" i="2"/>
  <c r="H16" i="2"/>
  <c r="P16" i="2"/>
  <c r="X16" i="2"/>
  <c r="A16" i="2"/>
  <c r="R16" i="2"/>
  <c r="T16" i="2"/>
  <c r="Y16" i="2"/>
  <c r="D16" i="2"/>
  <c r="Z16" i="2"/>
  <c r="I16" i="2"/>
  <c r="L16" i="2"/>
  <c r="Q16" i="2"/>
  <c r="J16" i="2"/>
  <c r="C14" i="5"/>
  <c r="D13" i="5"/>
  <c r="E12" i="5"/>
  <c r="G11" i="5"/>
  <c r="G8" i="5"/>
  <c r="F9" i="5"/>
  <c r="F10" i="5" s="1"/>
  <c r="D13" i="1"/>
  <c r="F11" i="1"/>
  <c r="E12" i="1"/>
  <c r="E9" i="3"/>
  <c r="E10" i="3" s="1"/>
  <c r="F8" i="3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E9" i="1"/>
  <c r="E10" i="1" s="1"/>
  <c r="F8" i="1"/>
  <c r="G9" i="2"/>
  <c r="F9" i="3"/>
  <c r="F10" i="3" s="1"/>
  <c r="G10" i="2"/>
  <c r="I11" i="6" l="1"/>
  <c r="H6" i="6"/>
  <c r="A16" i="6"/>
  <c r="D15" i="6"/>
  <c r="D14" i="3" s="1"/>
  <c r="L15" i="6"/>
  <c r="L14" i="3" s="1"/>
  <c r="T15" i="6"/>
  <c r="T14" i="3" s="1"/>
  <c r="H15" i="6"/>
  <c r="H14" i="3" s="1"/>
  <c r="P15" i="6"/>
  <c r="P14" i="3" s="1"/>
  <c r="X15" i="6"/>
  <c r="X14" i="3" s="1"/>
  <c r="J15" i="6"/>
  <c r="J14" i="3" s="1"/>
  <c r="U15" i="6"/>
  <c r="U14" i="3" s="1"/>
  <c r="E15" i="6"/>
  <c r="E14" i="3" s="1"/>
  <c r="O15" i="6"/>
  <c r="O14" i="3" s="1"/>
  <c r="Z15" i="6"/>
  <c r="Z14" i="3" s="1"/>
  <c r="N15" i="6"/>
  <c r="N14" i="3" s="1"/>
  <c r="G15" i="6"/>
  <c r="G14" i="3" s="1"/>
  <c r="V15" i="6"/>
  <c r="V14" i="3" s="1"/>
  <c r="I15" i="6"/>
  <c r="I14" i="3" s="1"/>
  <c r="Q15" i="6"/>
  <c r="Q14" i="3" s="1"/>
  <c r="R15" i="6"/>
  <c r="R14" i="3" s="1"/>
  <c r="F15" i="6"/>
  <c r="F14" i="3" s="1"/>
  <c r="Y15" i="6"/>
  <c r="Y14" i="3" s="1"/>
  <c r="W15" i="6"/>
  <c r="W14" i="3" s="1"/>
  <c r="C15" i="6"/>
  <c r="C14" i="3" s="1"/>
  <c r="S15" i="6"/>
  <c r="S14" i="3" s="1"/>
  <c r="K15" i="6"/>
  <c r="K14" i="3" s="1"/>
  <c r="M15" i="6"/>
  <c r="M14" i="3" s="1"/>
  <c r="C17" i="2"/>
  <c r="K17" i="2"/>
  <c r="S17" i="2"/>
  <c r="E17" i="2"/>
  <c r="M17" i="2"/>
  <c r="U17" i="2"/>
  <c r="F17" i="2"/>
  <c r="N17" i="2"/>
  <c r="V17" i="2"/>
  <c r="G17" i="2"/>
  <c r="O17" i="2"/>
  <c r="W17" i="2"/>
  <c r="A17" i="2"/>
  <c r="H17" i="2"/>
  <c r="P17" i="2"/>
  <c r="X17" i="2"/>
  <c r="Q17" i="2"/>
  <c r="R17" i="2"/>
  <c r="T17" i="2"/>
  <c r="Y17" i="2"/>
  <c r="D17" i="2"/>
  <c r="Z17" i="2"/>
  <c r="J17" i="2"/>
  <c r="I17" i="2"/>
  <c r="L17" i="2"/>
  <c r="E13" i="5"/>
  <c r="C15" i="5"/>
  <c r="D14" i="5"/>
  <c r="F12" i="5"/>
  <c r="G9" i="5"/>
  <c r="G10" i="5" s="1"/>
  <c r="H8" i="5"/>
  <c r="H11" i="5"/>
  <c r="E13" i="1"/>
  <c r="D14" i="1"/>
  <c r="G11" i="1"/>
  <c r="F12" i="1"/>
  <c r="G8" i="1"/>
  <c r="F9" i="1"/>
  <c r="F10" i="1" s="1"/>
  <c r="H9" i="2"/>
  <c r="G9" i="3"/>
  <c r="G10" i="3" s="1"/>
  <c r="H10" i="2"/>
  <c r="J11" i="6" l="1"/>
  <c r="I6" i="6"/>
  <c r="A17" i="6"/>
  <c r="D16" i="6"/>
  <c r="D15" i="3" s="1"/>
  <c r="L16" i="6"/>
  <c r="L15" i="3" s="1"/>
  <c r="T16" i="6"/>
  <c r="T15" i="3" s="1"/>
  <c r="H16" i="6"/>
  <c r="H15" i="3" s="1"/>
  <c r="P16" i="6"/>
  <c r="P15" i="3" s="1"/>
  <c r="X16" i="6"/>
  <c r="X15" i="3" s="1"/>
  <c r="G16" i="6"/>
  <c r="G15" i="3" s="1"/>
  <c r="R16" i="6"/>
  <c r="R15" i="3" s="1"/>
  <c r="M16" i="6"/>
  <c r="M15" i="3" s="1"/>
  <c r="W16" i="6"/>
  <c r="W15" i="3" s="1"/>
  <c r="E16" i="6"/>
  <c r="E15" i="3" s="1"/>
  <c r="S16" i="6"/>
  <c r="S15" i="3" s="1"/>
  <c r="K16" i="6"/>
  <c r="K15" i="3" s="1"/>
  <c r="Z16" i="6"/>
  <c r="Z15" i="3" s="1"/>
  <c r="C16" i="6"/>
  <c r="C15" i="3" s="1"/>
  <c r="V16" i="6"/>
  <c r="V15" i="3" s="1"/>
  <c r="J16" i="6"/>
  <c r="J15" i="3" s="1"/>
  <c r="N16" i="6"/>
  <c r="N15" i="3" s="1"/>
  <c r="U16" i="6"/>
  <c r="U15" i="3" s="1"/>
  <c r="F16" i="6"/>
  <c r="F15" i="3" s="1"/>
  <c r="I16" i="6"/>
  <c r="I15" i="3" s="1"/>
  <c r="O16" i="6"/>
  <c r="O15" i="3" s="1"/>
  <c r="Q16" i="6"/>
  <c r="Q15" i="3" s="1"/>
  <c r="Y16" i="6"/>
  <c r="Y15" i="3" s="1"/>
  <c r="C18" i="2"/>
  <c r="K18" i="2"/>
  <c r="S18" i="2"/>
  <c r="E18" i="2"/>
  <c r="M18" i="2"/>
  <c r="U18" i="2"/>
  <c r="F18" i="2"/>
  <c r="N18" i="2"/>
  <c r="V18" i="2"/>
  <c r="A18" i="2"/>
  <c r="G18" i="2"/>
  <c r="O18" i="2"/>
  <c r="W18" i="2"/>
  <c r="H18" i="2"/>
  <c r="P18" i="2"/>
  <c r="X18" i="2"/>
  <c r="L18" i="2"/>
  <c r="Q18" i="2"/>
  <c r="R18" i="2"/>
  <c r="T18" i="2"/>
  <c r="Y18" i="2"/>
  <c r="I18" i="2"/>
  <c r="D18" i="2"/>
  <c r="Z18" i="2"/>
  <c r="J18" i="2"/>
  <c r="F13" i="5"/>
  <c r="E14" i="5"/>
  <c r="C16" i="5"/>
  <c r="D15" i="5"/>
  <c r="G12" i="5"/>
  <c r="I11" i="5"/>
  <c r="H9" i="5"/>
  <c r="H10" i="5" s="1"/>
  <c r="I8" i="5"/>
  <c r="F13" i="1"/>
  <c r="D15" i="1"/>
  <c r="E14" i="1"/>
  <c r="H11" i="1"/>
  <c r="G12" i="1"/>
  <c r="H8" i="1"/>
  <c r="G9" i="1"/>
  <c r="G10" i="1" s="1"/>
  <c r="I9" i="2"/>
  <c r="H9" i="3"/>
  <c r="H10" i="3" s="1"/>
  <c r="I10" i="2"/>
  <c r="J6" i="6" l="1"/>
  <c r="K11" i="6"/>
  <c r="A18" i="6"/>
  <c r="D17" i="6"/>
  <c r="D16" i="3" s="1"/>
  <c r="L17" i="6"/>
  <c r="L16" i="3" s="1"/>
  <c r="T17" i="6"/>
  <c r="T16" i="3" s="1"/>
  <c r="H17" i="6"/>
  <c r="H16" i="3" s="1"/>
  <c r="P17" i="6"/>
  <c r="P16" i="3" s="1"/>
  <c r="X17" i="6"/>
  <c r="X16" i="3" s="1"/>
  <c r="E17" i="6"/>
  <c r="E16" i="3" s="1"/>
  <c r="O17" i="6"/>
  <c r="O16" i="3" s="1"/>
  <c r="Z17" i="6"/>
  <c r="Z16" i="3" s="1"/>
  <c r="J17" i="6"/>
  <c r="J16" i="3" s="1"/>
  <c r="U17" i="6"/>
  <c r="U16" i="3" s="1"/>
  <c r="I17" i="6"/>
  <c r="I16" i="3" s="1"/>
  <c r="W17" i="6"/>
  <c r="W16" i="3" s="1"/>
  <c r="Q17" i="6"/>
  <c r="Q16" i="3" s="1"/>
  <c r="R17" i="6"/>
  <c r="R16" i="3" s="1"/>
  <c r="F17" i="6"/>
  <c r="F16" i="3" s="1"/>
  <c r="Y17" i="6"/>
  <c r="Y16" i="3" s="1"/>
  <c r="G17" i="6"/>
  <c r="G16" i="3" s="1"/>
  <c r="N17" i="6"/>
  <c r="N16" i="3" s="1"/>
  <c r="M17" i="6"/>
  <c r="M16" i="3" s="1"/>
  <c r="S17" i="6"/>
  <c r="S16" i="3" s="1"/>
  <c r="V17" i="6"/>
  <c r="V16" i="3" s="1"/>
  <c r="K17" i="6"/>
  <c r="K16" i="3" s="1"/>
  <c r="C17" i="6"/>
  <c r="C16" i="3" s="1"/>
  <c r="C19" i="2"/>
  <c r="K19" i="2"/>
  <c r="S19" i="2"/>
  <c r="E19" i="2"/>
  <c r="M19" i="2"/>
  <c r="U19" i="2"/>
  <c r="A19" i="2"/>
  <c r="F19" i="2"/>
  <c r="N19" i="2"/>
  <c r="V19" i="2"/>
  <c r="G19" i="2"/>
  <c r="O19" i="2"/>
  <c r="W19" i="2"/>
  <c r="H19" i="2"/>
  <c r="P19" i="2"/>
  <c r="X19" i="2"/>
  <c r="J19" i="2"/>
  <c r="L19" i="2"/>
  <c r="Q19" i="2"/>
  <c r="R19" i="2"/>
  <c r="T19" i="2"/>
  <c r="D19" i="2"/>
  <c r="Z19" i="2"/>
  <c r="I19" i="2"/>
  <c r="Y19" i="2"/>
  <c r="E15" i="5"/>
  <c r="F14" i="5"/>
  <c r="G13" i="5"/>
  <c r="C17" i="5"/>
  <c r="D16" i="5"/>
  <c r="H12" i="5"/>
  <c r="J8" i="5"/>
  <c r="I9" i="5"/>
  <c r="I10" i="5" s="1"/>
  <c r="J11" i="5"/>
  <c r="E15" i="1"/>
  <c r="D16" i="1"/>
  <c r="F14" i="1"/>
  <c r="G13" i="1"/>
  <c r="I11" i="1"/>
  <c r="H12" i="1"/>
  <c r="I8" i="1"/>
  <c r="H9" i="1"/>
  <c r="H10" i="1" s="1"/>
  <c r="J9" i="2"/>
  <c r="I9" i="3"/>
  <c r="I10" i="3" s="1"/>
  <c r="J10" i="2"/>
  <c r="K6" i="6" l="1"/>
  <c r="L11" i="6"/>
  <c r="A19" i="6"/>
  <c r="D18" i="6"/>
  <c r="D17" i="3" s="1"/>
  <c r="L18" i="6"/>
  <c r="L17" i="3" s="1"/>
  <c r="T18" i="6"/>
  <c r="T17" i="3" s="1"/>
  <c r="H18" i="6"/>
  <c r="H17" i="3" s="1"/>
  <c r="P18" i="6"/>
  <c r="P17" i="3" s="1"/>
  <c r="X18" i="6"/>
  <c r="X17" i="3" s="1"/>
  <c r="M18" i="6"/>
  <c r="M17" i="3" s="1"/>
  <c r="W18" i="6"/>
  <c r="W17" i="3" s="1"/>
  <c r="G18" i="6"/>
  <c r="G17" i="3" s="1"/>
  <c r="R18" i="6"/>
  <c r="R17" i="3" s="1"/>
  <c r="N18" i="6"/>
  <c r="N17" i="3" s="1"/>
  <c r="F18" i="6"/>
  <c r="F17" i="3" s="1"/>
  <c r="U18" i="6"/>
  <c r="U17" i="3" s="1"/>
  <c r="K18" i="6"/>
  <c r="K17" i="3" s="1"/>
  <c r="S18" i="6"/>
  <c r="S17" i="3" s="1"/>
  <c r="C18" i="6"/>
  <c r="C17" i="3" s="1"/>
  <c r="V18" i="6"/>
  <c r="V17" i="3" s="1"/>
  <c r="J18" i="6"/>
  <c r="J17" i="3" s="1"/>
  <c r="Z18" i="6"/>
  <c r="Z17" i="3" s="1"/>
  <c r="E18" i="6"/>
  <c r="E17" i="3" s="1"/>
  <c r="I18" i="6"/>
  <c r="I17" i="3" s="1"/>
  <c r="Y18" i="6"/>
  <c r="Y17" i="3" s="1"/>
  <c r="O18" i="6"/>
  <c r="O17" i="3" s="1"/>
  <c r="Q18" i="6"/>
  <c r="Q17" i="3" s="1"/>
  <c r="C20" i="2"/>
  <c r="K20" i="2"/>
  <c r="S20" i="2"/>
  <c r="A20" i="2"/>
  <c r="E20" i="2"/>
  <c r="M20" i="2"/>
  <c r="U20" i="2"/>
  <c r="F20" i="2"/>
  <c r="N20" i="2"/>
  <c r="V20" i="2"/>
  <c r="G20" i="2"/>
  <c r="O20" i="2"/>
  <c r="W20" i="2"/>
  <c r="H20" i="2"/>
  <c r="P20" i="2"/>
  <c r="X20" i="2"/>
  <c r="I20" i="2"/>
  <c r="J20" i="2"/>
  <c r="L20" i="2"/>
  <c r="Q20" i="2"/>
  <c r="R20" i="2"/>
  <c r="Y20" i="2"/>
  <c r="D20" i="2"/>
  <c r="T20" i="2"/>
  <c r="Z20" i="2"/>
  <c r="F15" i="5"/>
  <c r="E16" i="5"/>
  <c r="H13" i="5"/>
  <c r="G14" i="5"/>
  <c r="C18" i="5"/>
  <c r="D17" i="5"/>
  <c r="I12" i="5"/>
  <c r="K8" i="5"/>
  <c r="J9" i="5"/>
  <c r="J10" i="5" s="1"/>
  <c r="K11" i="5"/>
  <c r="G14" i="1"/>
  <c r="F15" i="1"/>
  <c r="D17" i="1"/>
  <c r="H13" i="1"/>
  <c r="E16" i="1"/>
  <c r="J11" i="1"/>
  <c r="I12" i="1"/>
  <c r="J8" i="1"/>
  <c r="I9" i="1"/>
  <c r="I10" i="1" s="1"/>
  <c r="K9" i="2"/>
  <c r="J9" i="3"/>
  <c r="J10" i="3" s="1"/>
  <c r="K10" i="2"/>
  <c r="M11" i="6" l="1"/>
  <c r="L6" i="6"/>
  <c r="A20" i="6"/>
  <c r="D19" i="6"/>
  <c r="D18" i="3" s="1"/>
  <c r="L19" i="6"/>
  <c r="L18" i="3" s="1"/>
  <c r="T19" i="6"/>
  <c r="T18" i="3" s="1"/>
  <c r="H19" i="6"/>
  <c r="H18" i="3" s="1"/>
  <c r="P19" i="6"/>
  <c r="P18" i="3" s="1"/>
  <c r="X19" i="6"/>
  <c r="X18" i="3" s="1"/>
  <c r="J19" i="6"/>
  <c r="J18" i="3" s="1"/>
  <c r="U19" i="6"/>
  <c r="U18" i="3" s="1"/>
  <c r="E19" i="6"/>
  <c r="E18" i="3" s="1"/>
  <c r="O19" i="6"/>
  <c r="O18" i="3" s="1"/>
  <c r="Z19" i="6"/>
  <c r="Z18" i="3" s="1"/>
  <c r="C19" i="6"/>
  <c r="C18" i="3" s="1"/>
  <c r="R19" i="6"/>
  <c r="R18" i="3" s="1"/>
  <c r="K19" i="6"/>
  <c r="K18" i="3" s="1"/>
  <c r="Y19" i="6"/>
  <c r="Y18" i="3" s="1"/>
  <c r="G19" i="6"/>
  <c r="G18" i="3" s="1"/>
  <c r="N19" i="6"/>
  <c r="N18" i="3" s="1"/>
  <c r="Q19" i="6"/>
  <c r="Q18" i="3" s="1"/>
  <c r="F19" i="6"/>
  <c r="F18" i="3" s="1"/>
  <c r="W19" i="6"/>
  <c r="W18" i="3" s="1"/>
  <c r="I19" i="6"/>
  <c r="I18" i="3" s="1"/>
  <c r="M19" i="6"/>
  <c r="M18" i="3" s="1"/>
  <c r="S19" i="6"/>
  <c r="S18" i="3" s="1"/>
  <c r="V19" i="6"/>
  <c r="V18" i="3" s="1"/>
  <c r="C21" i="2"/>
  <c r="K21" i="2"/>
  <c r="S21" i="2"/>
  <c r="A21" i="2"/>
  <c r="E21" i="2"/>
  <c r="M21" i="2"/>
  <c r="U21" i="2"/>
  <c r="F21" i="2"/>
  <c r="N21" i="2"/>
  <c r="V21" i="2"/>
  <c r="G21" i="2"/>
  <c r="O21" i="2"/>
  <c r="W21" i="2"/>
  <c r="H21" i="2"/>
  <c r="P21" i="2"/>
  <c r="X21" i="2"/>
  <c r="D21" i="2"/>
  <c r="Z21" i="2"/>
  <c r="I21" i="2"/>
  <c r="J21" i="2"/>
  <c r="L21" i="2"/>
  <c r="Q21" i="2"/>
  <c r="T21" i="2"/>
  <c r="Y21" i="2"/>
  <c r="R21" i="2"/>
  <c r="F16" i="5"/>
  <c r="E17" i="5"/>
  <c r="G15" i="5"/>
  <c r="I13" i="5"/>
  <c r="H14" i="5"/>
  <c r="C19" i="5"/>
  <c r="D18" i="5"/>
  <c r="J12" i="5"/>
  <c r="L8" i="5"/>
  <c r="K9" i="5"/>
  <c r="K10" i="5" s="1"/>
  <c r="L11" i="5"/>
  <c r="H14" i="1"/>
  <c r="D18" i="1"/>
  <c r="I13" i="1"/>
  <c r="F16" i="1"/>
  <c r="E17" i="1"/>
  <c r="G15" i="1"/>
  <c r="K11" i="1"/>
  <c r="J12" i="1"/>
  <c r="K8" i="1"/>
  <c r="J9" i="1"/>
  <c r="J10" i="1" s="1"/>
  <c r="L9" i="2"/>
  <c r="K9" i="3"/>
  <c r="K10" i="3" s="1"/>
  <c r="L10" i="2"/>
  <c r="N11" i="6" l="1"/>
  <c r="M6" i="6"/>
  <c r="A21" i="6"/>
  <c r="D20" i="6"/>
  <c r="D19" i="3" s="1"/>
  <c r="L20" i="6"/>
  <c r="L19" i="3" s="1"/>
  <c r="T20" i="6"/>
  <c r="T19" i="3" s="1"/>
  <c r="H20" i="6"/>
  <c r="H19" i="3" s="1"/>
  <c r="P20" i="6"/>
  <c r="P19" i="3" s="1"/>
  <c r="X20" i="6"/>
  <c r="X19" i="3" s="1"/>
  <c r="G20" i="6"/>
  <c r="G19" i="3" s="1"/>
  <c r="R20" i="6"/>
  <c r="R19" i="3" s="1"/>
  <c r="M20" i="6"/>
  <c r="M19" i="3" s="1"/>
  <c r="W20" i="6"/>
  <c r="W19" i="3" s="1"/>
  <c r="I20" i="6"/>
  <c r="I19" i="3" s="1"/>
  <c r="V20" i="6"/>
  <c r="V19" i="3" s="1"/>
  <c r="O20" i="6"/>
  <c r="O19" i="3" s="1"/>
  <c r="C20" i="6"/>
  <c r="C19" i="3" s="1"/>
  <c r="U20" i="6"/>
  <c r="U19" i="3" s="1"/>
  <c r="J20" i="6"/>
  <c r="J19" i="3" s="1"/>
  <c r="K20" i="6"/>
  <c r="K19" i="3" s="1"/>
  <c r="S20" i="6"/>
  <c r="S19" i="3" s="1"/>
  <c r="Q20" i="6"/>
  <c r="Q19" i="3" s="1"/>
  <c r="Y20" i="6"/>
  <c r="Y19" i="3" s="1"/>
  <c r="Z20" i="6"/>
  <c r="Z19" i="3" s="1"/>
  <c r="N20" i="6"/>
  <c r="N19" i="3" s="1"/>
  <c r="E20" i="6"/>
  <c r="E19" i="3" s="1"/>
  <c r="F20" i="6"/>
  <c r="F19" i="3" s="1"/>
  <c r="A22" i="2"/>
  <c r="C22" i="2"/>
  <c r="K22" i="2"/>
  <c r="S22" i="2"/>
  <c r="E22" i="2"/>
  <c r="M22" i="2"/>
  <c r="U22" i="2"/>
  <c r="F22" i="2"/>
  <c r="N22" i="2"/>
  <c r="V22" i="2"/>
  <c r="G22" i="2"/>
  <c r="O22" i="2"/>
  <c r="W22" i="2"/>
  <c r="H22" i="2"/>
  <c r="P22" i="2"/>
  <c r="X22" i="2"/>
  <c r="Y22" i="2"/>
  <c r="D22" i="2"/>
  <c r="Z22" i="2"/>
  <c r="I22" i="2"/>
  <c r="J22" i="2"/>
  <c r="L22" i="2"/>
  <c r="R22" i="2"/>
  <c r="T22" i="2"/>
  <c r="Q22" i="2"/>
  <c r="H15" i="5"/>
  <c r="E18" i="5"/>
  <c r="G16" i="5"/>
  <c r="F17" i="5"/>
  <c r="I14" i="5"/>
  <c r="J13" i="5"/>
  <c r="C20" i="5"/>
  <c r="D19" i="5"/>
  <c r="K12" i="5"/>
  <c r="L9" i="5"/>
  <c r="L10" i="5" s="1"/>
  <c r="M8" i="5"/>
  <c r="M11" i="5"/>
  <c r="I14" i="1"/>
  <c r="G16" i="1"/>
  <c r="D19" i="1"/>
  <c r="J13" i="1"/>
  <c r="F17" i="1"/>
  <c r="E18" i="1"/>
  <c r="H15" i="1"/>
  <c r="L11" i="1"/>
  <c r="K12" i="1"/>
  <c r="L8" i="1"/>
  <c r="K9" i="1"/>
  <c r="K10" i="1" s="1"/>
  <c r="M9" i="2"/>
  <c r="L9" i="3"/>
  <c r="L10" i="3" s="1"/>
  <c r="M10" i="2"/>
  <c r="O11" i="6" l="1"/>
  <c r="N6" i="6"/>
  <c r="A22" i="6"/>
  <c r="D21" i="6"/>
  <c r="D20" i="3" s="1"/>
  <c r="L21" i="6"/>
  <c r="L20" i="3" s="1"/>
  <c r="T21" i="6"/>
  <c r="T20" i="3" s="1"/>
  <c r="H21" i="6"/>
  <c r="H20" i="3" s="1"/>
  <c r="P21" i="6"/>
  <c r="P20" i="3" s="1"/>
  <c r="X21" i="6"/>
  <c r="X20" i="3" s="1"/>
  <c r="E21" i="6"/>
  <c r="E20" i="3" s="1"/>
  <c r="O21" i="6"/>
  <c r="O20" i="3" s="1"/>
  <c r="Z21" i="6"/>
  <c r="Z20" i="3" s="1"/>
  <c r="J21" i="6"/>
  <c r="J20" i="3" s="1"/>
  <c r="U21" i="6"/>
  <c r="U20" i="3" s="1"/>
  <c r="M21" i="6"/>
  <c r="M20" i="3" s="1"/>
  <c r="F21" i="6"/>
  <c r="F20" i="3" s="1"/>
  <c r="S21" i="6"/>
  <c r="S20" i="3" s="1"/>
  <c r="Q21" i="6"/>
  <c r="Q20" i="3" s="1"/>
  <c r="C21" i="6"/>
  <c r="C20" i="3" s="1"/>
  <c r="W21" i="6"/>
  <c r="W20" i="3" s="1"/>
  <c r="G21" i="6"/>
  <c r="G20" i="3" s="1"/>
  <c r="Y21" i="6"/>
  <c r="Y20" i="3" s="1"/>
  <c r="N21" i="6"/>
  <c r="N20" i="3" s="1"/>
  <c r="I21" i="6"/>
  <c r="I20" i="3" s="1"/>
  <c r="K21" i="6"/>
  <c r="K20" i="3" s="1"/>
  <c r="R21" i="6"/>
  <c r="R20" i="3" s="1"/>
  <c r="V21" i="6"/>
  <c r="V20" i="3" s="1"/>
  <c r="C23" i="2"/>
  <c r="K23" i="2"/>
  <c r="S23" i="2"/>
  <c r="E23" i="2"/>
  <c r="M23" i="2"/>
  <c r="U23" i="2"/>
  <c r="F23" i="2"/>
  <c r="N23" i="2"/>
  <c r="V23" i="2"/>
  <c r="G23" i="2"/>
  <c r="O23" i="2"/>
  <c r="W23" i="2"/>
  <c r="H23" i="2"/>
  <c r="P23" i="2"/>
  <c r="X23" i="2"/>
  <c r="A23" i="2"/>
  <c r="T23" i="2"/>
  <c r="Y23" i="2"/>
  <c r="D23" i="2"/>
  <c r="Z23" i="2"/>
  <c r="I23" i="2"/>
  <c r="J23" i="2"/>
  <c r="Q23" i="2"/>
  <c r="R23" i="2"/>
  <c r="L23" i="2"/>
  <c r="H16" i="5"/>
  <c r="E19" i="5"/>
  <c r="G17" i="5"/>
  <c r="F18" i="5"/>
  <c r="J14" i="5"/>
  <c r="K13" i="5"/>
  <c r="I15" i="5"/>
  <c r="C21" i="5"/>
  <c r="D20" i="5"/>
  <c r="L12" i="5"/>
  <c r="N11" i="5"/>
  <c r="N8" i="5"/>
  <c r="M9" i="5"/>
  <c r="M10" i="5" s="1"/>
  <c r="K13" i="1"/>
  <c r="J14" i="1"/>
  <c r="E19" i="1"/>
  <c r="G17" i="1"/>
  <c r="D20" i="1"/>
  <c r="H16" i="1"/>
  <c r="F18" i="1"/>
  <c r="I15" i="1"/>
  <c r="M11" i="1"/>
  <c r="L12" i="1"/>
  <c r="M8" i="1"/>
  <c r="L9" i="1"/>
  <c r="L10" i="1" s="1"/>
  <c r="N9" i="2"/>
  <c r="M9" i="3"/>
  <c r="M10" i="3" s="1"/>
  <c r="N10" i="2"/>
  <c r="P11" i="6" l="1"/>
  <c r="O6" i="6"/>
  <c r="A23" i="6"/>
  <c r="D22" i="6"/>
  <c r="D21" i="3" s="1"/>
  <c r="L22" i="6"/>
  <c r="L21" i="3" s="1"/>
  <c r="T22" i="6"/>
  <c r="T21" i="3" s="1"/>
  <c r="H22" i="6"/>
  <c r="H21" i="3" s="1"/>
  <c r="P22" i="6"/>
  <c r="P21" i="3" s="1"/>
  <c r="X22" i="6"/>
  <c r="X21" i="3" s="1"/>
  <c r="M22" i="6"/>
  <c r="M21" i="3" s="1"/>
  <c r="W22" i="6"/>
  <c r="W21" i="3" s="1"/>
  <c r="G22" i="6"/>
  <c r="G21" i="3" s="1"/>
  <c r="R22" i="6"/>
  <c r="R21" i="3" s="1"/>
  <c r="C22" i="6"/>
  <c r="C21" i="3" s="1"/>
  <c r="Q22" i="6"/>
  <c r="Q21" i="3" s="1"/>
  <c r="J22" i="6"/>
  <c r="J21" i="3" s="1"/>
  <c r="Y22" i="6"/>
  <c r="Y21" i="3" s="1"/>
  <c r="K22" i="6"/>
  <c r="K21" i="3" s="1"/>
  <c r="S22" i="6"/>
  <c r="S21" i="3" s="1"/>
  <c r="U22" i="6"/>
  <c r="U21" i="3" s="1"/>
  <c r="I22" i="6"/>
  <c r="I21" i="3" s="1"/>
  <c r="F22" i="6"/>
  <c r="F21" i="3" s="1"/>
  <c r="N22" i="6"/>
  <c r="N21" i="3" s="1"/>
  <c r="O22" i="6"/>
  <c r="O21" i="3" s="1"/>
  <c r="V22" i="6"/>
  <c r="V21" i="3" s="1"/>
  <c r="Z22" i="6"/>
  <c r="Z21" i="3" s="1"/>
  <c r="E22" i="6"/>
  <c r="E21" i="3" s="1"/>
  <c r="C24" i="2"/>
  <c r="K24" i="2"/>
  <c r="S24" i="2"/>
  <c r="E24" i="2"/>
  <c r="M24" i="2"/>
  <c r="U24" i="2"/>
  <c r="F24" i="2"/>
  <c r="N24" i="2"/>
  <c r="V24" i="2"/>
  <c r="G24" i="2"/>
  <c r="O24" i="2"/>
  <c r="W24" i="2"/>
  <c r="H24" i="2"/>
  <c r="P24" i="2"/>
  <c r="X24" i="2"/>
  <c r="A24" i="2"/>
  <c r="R24" i="2"/>
  <c r="T24" i="2"/>
  <c r="Y24" i="2"/>
  <c r="D24" i="2"/>
  <c r="Z24" i="2"/>
  <c r="I24" i="2"/>
  <c r="L24" i="2"/>
  <c r="J24" i="2"/>
  <c r="Q24" i="2"/>
  <c r="I16" i="5"/>
  <c r="H17" i="5"/>
  <c r="E20" i="5"/>
  <c r="G18" i="5"/>
  <c r="F19" i="5"/>
  <c r="K14" i="5"/>
  <c r="L13" i="5"/>
  <c r="J15" i="5"/>
  <c r="C22" i="5"/>
  <c r="D21" i="5"/>
  <c r="M12" i="5"/>
  <c r="O8" i="5"/>
  <c r="N9" i="5"/>
  <c r="N10" i="5" s="1"/>
  <c r="O11" i="5"/>
  <c r="G18" i="1"/>
  <c r="F19" i="1"/>
  <c r="E20" i="1"/>
  <c r="I16" i="1"/>
  <c r="H17" i="1"/>
  <c r="J15" i="1"/>
  <c r="L13" i="1"/>
  <c r="K14" i="1"/>
  <c r="D21" i="1"/>
  <c r="N11" i="1"/>
  <c r="M12" i="1"/>
  <c r="N8" i="1"/>
  <c r="M9" i="1"/>
  <c r="M10" i="1" s="1"/>
  <c r="O9" i="2"/>
  <c r="N9" i="3"/>
  <c r="N10" i="3" s="1"/>
  <c r="O10" i="2"/>
  <c r="P6" i="6" l="1"/>
  <c r="Q11" i="6"/>
  <c r="A24" i="6"/>
  <c r="D23" i="6"/>
  <c r="D22" i="3" s="1"/>
  <c r="L23" i="6"/>
  <c r="L22" i="3" s="1"/>
  <c r="T23" i="6"/>
  <c r="T22" i="3" s="1"/>
  <c r="H23" i="6"/>
  <c r="H22" i="3" s="1"/>
  <c r="P23" i="6"/>
  <c r="P22" i="3" s="1"/>
  <c r="X23" i="6"/>
  <c r="X22" i="3" s="1"/>
  <c r="J23" i="6"/>
  <c r="J22" i="3" s="1"/>
  <c r="U23" i="6"/>
  <c r="U22" i="3" s="1"/>
  <c r="E23" i="6"/>
  <c r="E22" i="3" s="1"/>
  <c r="O23" i="6"/>
  <c r="O22" i="3" s="1"/>
  <c r="Z23" i="6"/>
  <c r="Z22" i="3" s="1"/>
  <c r="G23" i="6"/>
  <c r="G22" i="3" s="1"/>
  <c r="V23" i="6"/>
  <c r="V22" i="3" s="1"/>
  <c r="N23" i="6"/>
  <c r="N22" i="3" s="1"/>
  <c r="F23" i="6"/>
  <c r="F22" i="3" s="1"/>
  <c r="Y23" i="6"/>
  <c r="Y22" i="3" s="1"/>
  <c r="M23" i="6"/>
  <c r="M22" i="3" s="1"/>
  <c r="Q23" i="6"/>
  <c r="Q22" i="3" s="1"/>
  <c r="C23" i="6"/>
  <c r="C22" i="3" s="1"/>
  <c r="W23" i="6"/>
  <c r="W22" i="3" s="1"/>
  <c r="S23" i="6"/>
  <c r="S22" i="3" s="1"/>
  <c r="R23" i="6"/>
  <c r="R22" i="3" s="1"/>
  <c r="K23" i="6"/>
  <c r="K22" i="3" s="1"/>
  <c r="I23" i="6"/>
  <c r="I22" i="3" s="1"/>
  <c r="A25" i="2"/>
  <c r="C25" i="2"/>
  <c r="K25" i="2"/>
  <c r="S25" i="2"/>
  <c r="E25" i="2"/>
  <c r="M25" i="2"/>
  <c r="U25" i="2"/>
  <c r="F25" i="2"/>
  <c r="N25" i="2"/>
  <c r="V25" i="2"/>
  <c r="G25" i="2"/>
  <c r="O25" i="2"/>
  <c r="W25" i="2"/>
  <c r="H25" i="2"/>
  <c r="P25" i="2"/>
  <c r="X25" i="2"/>
  <c r="Q25" i="2"/>
  <c r="R25" i="2"/>
  <c r="T25" i="2"/>
  <c r="Y25" i="2"/>
  <c r="D25" i="2"/>
  <c r="Z25" i="2"/>
  <c r="J25" i="2"/>
  <c r="I25" i="2"/>
  <c r="L25" i="2"/>
  <c r="I17" i="5"/>
  <c r="J16" i="5"/>
  <c r="H18" i="5"/>
  <c r="G19" i="5"/>
  <c r="E21" i="5"/>
  <c r="M13" i="5"/>
  <c r="F20" i="5"/>
  <c r="L14" i="5"/>
  <c r="K15" i="5"/>
  <c r="C23" i="5"/>
  <c r="D22" i="5"/>
  <c r="N12" i="5"/>
  <c r="P11" i="5"/>
  <c r="O9" i="5"/>
  <c r="O10" i="5" s="1"/>
  <c r="P8" i="5"/>
  <c r="I17" i="1"/>
  <c r="E21" i="1"/>
  <c r="M13" i="1"/>
  <c r="K15" i="1"/>
  <c r="J16" i="1"/>
  <c r="F20" i="1"/>
  <c r="L14" i="1"/>
  <c r="D22" i="1"/>
  <c r="H18" i="1"/>
  <c r="G19" i="1"/>
  <c r="O11" i="1"/>
  <c r="N12" i="1"/>
  <c r="O8" i="1"/>
  <c r="N9" i="1"/>
  <c r="N10" i="1" s="1"/>
  <c r="P9" i="2"/>
  <c r="O9" i="3"/>
  <c r="O10" i="3" s="1"/>
  <c r="P10" i="2"/>
  <c r="R11" i="6" l="1"/>
  <c r="Q6" i="6"/>
  <c r="A25" i="6"/>
  <c r="D24" i="6"/>
  <c r="D23" i="3" s="1"/>
  <c r="L24" i="6"/>
  <c r="L23" i="3" s="1"/>
  <c r="T24" i="6"/>
  <c r="T23" i="3" s="1"/>
  <c r="H24" i="6"/>
  <c r="H23" i="3" s="1"/>
  <c r="P24" i="6"/>
  <c r="P23" i="3" s="1"/>
  <c r="X24" i="6"/>
  <c r="X23" i="3" s="1"/>
  <c r="G24" i="6"/>
  <c r="G23" i="3" s="1"/>
  <c r="R24" i="6"/>
  <c r="R23" i="3" s="1"/>
  <c r="M24" i="6"/>
  <c r="M23" i="3" s="1"/>
  <c r="W24" i="6"/>
  <c r="W23" i="3" s="1"/>
  <c r="K24" i="6"/>
  <c r="K23" i="3" s="1"/>
  <c r="Z24" i="6"/>
  <c r="Z23" i="3" s="1"/>
  <c r="E24" i="6"/>
  <c r="E23" i="3" s="1"/>
  <c r="S24" i="6"/>
  <c r="S23" i="3" s="1"/>
  <c r="U24" i="6"/>
  <c r="U23" i="3" s="1"/>
  <c r="I24" i="6"/>
  <c r="I23" i="3" s="1"/>
  <c r="J24" i="6"/>
  <c r="J23" i="3" s="1"/>
  <c r="Q24" i="6"/>
  <c r="Q23" i="3" s="1"/>
  <c r="C24" i="6"/>
  <c r="C23" i="3" s="1"/>
  <c r="F24" i="6"/>
  <c r="F23" i="3" s="1"/>
  <c r="N24" i="6"/>
  <c r="N23" i="3" s="1"/>
  <c r="O24" i="6"/>
  <c r="O23" i="3" s="1"/>
  <c r="V24" i="6"/>
  <c r="V23" i="3" s="1"/>
  <c r="Y24" i="6"/>
  <c r="Y23" i="3" s="1"/>
  <c r="A26" i="2"/>
  <c r="C26" i="2"/>
  <c r="K26" i="2"/>
  <c r="S26" i="2"/>
  <c r="E26" i="2"/>
  <c r="M26" i="2"/>
  <c r="U26" i="2"/>
  <c r="F26" i="2"/>
  <c r="N26" i="2"/>
  <c r="V26" i="2"/>
  <c r="G26" i="2"/>
  <c r="O26" i="2"/>
  <c r="W26" i="2"/>
  <c r="H26" i="2"/>
  <c r="P26" i="2"/>
  <c r="X26" i="2"/>
  <c r="L26" i="2"/>
  <c r="Q26" i="2"/>
  <c r="R26" i="2"/>
  <c r="T26" i="2"/>
  <c r="Y26" i="2"/>
  <c r="I26" i="2"/>
  <c r="J26" i="2"/>
  <c r="D26" i="2"/>
  <c r="Z26" i="2"/>
  <c r="J17" i="5"/>
  <c r="I18" i="5"/>
  <c r="H19" i="5"/>
  <c r="G20" i="5"/>
  <c r="F21" i="5"/>
  <c r="L15" i="5"/>
  <c r="E22" i="5"/>
  <c r="N13" i="5"/>
  <c r="M14" i="5"/>
  <c r="K16" i="5"/>
  <c r="C24" i="5"/>
  <c r="D23" i="5"/>
  <c r="O12" i="5"/>
  <c r="Q8" i="5"/>
  <c r="P9" i="5"/>
  <c r="P10" i="5" s="1"/>
  <c r="Q11" i="5"/>
  <c r="M14" i="1"/>
  <c r="L15" i="1"/>
  <c r="D23" i="1"/>
  <c r="K16" i="1"/>
  <c r="G20" i="1"/>
  <c r="F21" i="1"/>
  <c r="E22" i="1"/>
  <c r="N13" i="1"/>
  <c r="H19" i="1"/>
  <c r="J17" i="1"/>
  <c r="I18" i="1"/>
  <c r="P11" i="1"/>
  <c r="O12" i="1"/>
  <c r="P8" i="1"/>
  <c r="O9" i="1"/>
  <c r="O10" i="1" s="1"/>
  <c r="Q9" i="2"/>
  <c r="P9" i="3"/>
  <c r="P10" i="3" s="1"/>
  <c r="Q10" i="2"/>
  <c r="R6" i="6" l="1"/>
  <c r="S11" i="6"/>
  <c r="A26" i="6"/>
  <c r="D25" i="6"/>
  <c r="D24" i="3" s="1"/>
  <c r="L25" i="6"/>
  <c r="L24" i="3" s="1"/>
  <c r="T25" i="6"/>
  <c r="T24" i="3" s="1"/>
  <c r="H25" i="6"/>
  <c r="H24" i="3" s="1"/>
  <c r="P25" i="6"/>
  <c r="P24" i="3" s="1"/>
  <c r="X25" i="6"/>
  <c r="X24" i="3" s="1"/>
  <c r="E25" i="6"/>
  <c r="E24" i="3" s="1"/>
  <c r="O25" i="6"/>
  <c r="O24" i="3" s="1"/>
  <c r="Z25" i="6"/>
  <c r="Z24" i="3" s="1"/>
  <c r="J25" i="6"/>
  <c r="J24" i="3" s="1"/>
  <c r="U25" i="6"/>
  <c r="U24" i="3" s="1"/>
  <c r="Q25" i="6"/>
  <c r="Q24" i="3" s="1"/>
  <c r="I25" i="6"/>
  <c r="I24" i="3" s="1"/>
  <c r="W25" i="6"/>
  <c r="W24" i="3" s="1"/>
  <c r="N25" i="6"/>
  <c r="N24" i="3" s="1"/>
  <c r="C25" i="6"/>
  <c r="C24" i="3" s="1"/>
  <c r="V25" i="6"/>
  <c r="V24" i="3" s="1"/>
  <c r="F25" i="6"/>
  <c r="F24" i="3" s="1"/>
  <c r="Y25" i="6"/>
  <c r="Y24" i="3" s="1"/>
  <c r="M25" i="6"/>
  <c r="M24" i="3" s="1"/>
  <c r="K25" i="6"/>
  <c r="K24" i="3" s="1"/>
  <c r="R25" i="6"/>
  <c r="R24" i="3" s="1"/>
  <c r="S25" i="6"/>
  <c r="S24" i="3" s="1"/>
  <c r="G25" i="6"/>
  <c r="G24" i="3" s="1"/>
  <c r="A27" i="2"/>
  <c r="C27" i="2"/>
  <c r="K27" i="2"/>
  <c r="S27" i="2"/>
  <c r="E27" i="2"/>
  <c r="M27" i="2"/>
  <c r="U27" i="2"/>
  <c r="F27" i="2"/>
  <c r="N27" i="2"/>
  <c r="V27" i="2"/>
  <c r="G27" i="2"/>
  <c r="O27" i="2"/>
  <c r="W27" i="2"/>
  <c r="H27" i="2"/>
  <c r="P27" i="2"/>
  <c r="X27" i="2"/>
  <c r="J27" i="2"/>
  <c r="L27" i="2"/>
  <c r="Q27" i="2"/>
  <c r="R27" i="2"/>
  <c r="T27" i="2"/>
  <c r="D27" i="2"/>
  <c r="Z27" i="2"/>
  <c r="I27" i="2"/>
  <c r="Y27" i="2"/>
  <c r="K17" i="5"/>
  <c r="J18" i="5"/>
  <c r="I19" i="5"/>
  <c r="H20" i="5"/>
  <c r="N14" i="5"/>
  <c r="O13" i="5"/>
  <c r="G21" i="5"/>
  <c r="F22" i="5"/>
  <c r="E23" i="5"/>
  <c r="M15" i="5"/>
  <c r="L16" i="5"/>
  <c r="C25" i="5"/>
  <c r="D24" i="5"/>
  <c r="P12" i="5"/>
  <c r="R11" i="5"/>
  <c r="R8" i="5"/>
  <c r="Q9" i="5"/>
  <c r="Q10" i="5" s="1"/>
  <c r="K17" i="1"/>
  <c r="I19" i="1"/>
  <c r="E23" i="1"/>
  <c r="D24" i="1"/>
  <c r="O13" i="1"/>
  <c r="N14" i="1"/>
  <c r="J18" i="1"/>
  <c r="F22" i="1"/>
  <c r="L16" i="1"/>
  <c r="H20" i="1"/>
  <c r="G21" i="1"/>
  <c r="M15" i="1"/>
  <c r="Q11" i="1"/>
  <c r="P12" i="1"/>
  <c r="Q8" i="1"/>
  <c r="P9" i="1"/>
  <c r="P10" i="1" s="1"/>
  <c r="R9" i="2"/>
  <c r="Q9" i="3"/>
  <c r="Q10" i="3" s="1"/>
  <c r="R10" i="2"/>
  <c r="S6" i="6" l="1"/>
  <c r="T11" i="6"/>
  <c r="A27" i="6"/>
  <c r="D26" i="6"/>
  <c r="D25" i="3" s="1"/>
  <c r="L26" i="6"/>
  <c r="L25" i="3" s="1"/>
  <c r="T26" i="6"/>
  <c r="T25" i="3" s="1"/>
  <c r="H26" i="6"/>
  <c r="H25" i="3" s="1"/>
  <c r="P26" i="6"/>
  <c r="P25" i="3" s="1"/>
  <c r="X26" i="6"/>
  <c r="X25" i="3" s="1"/>
  <c r="M26" i="6"/>
  <c r="M25" i="3" s="1"/>
  <c r="W26" i="6"/>
  <c r="W25" i="3" s="1"/>
  <c r="G26" i="6"/>
  <c r="G25" i="3" s="1"/>
  <c r="R26" i="6"/>
  <c r="R25" i="3" s="1"/>
  <c r="F26" i="6"/>
  <c r="F25" i="3" s="1"/>
  <c r="U26" i="6"/>
  <c r="U25" i="3" s="1"/>
  <c r="N26" i="6"/>
  <c r="N25" i="3" s="1"/>
  <c r="J26" i="6"/>
  <c r="J25" i="3" s="1"/>
  <c r="Q26" i="6"/>
  <c r="Q25" i="3" s="1"/>
  <c r="S26" i="6"/>
  <c r="S25" i="3" s="1"/>
  <c r="I26" i="6"/>
  <c r="I25" i="3" s="1"/>
  <c r="Z26" i="6"/>
  <c r="Z25" i="3" s="1"/>
  <c r="Y26" i="6"/>
  <c r="Y25" i="3" s="1"/>
  <c r="C26" i="6"/>
  <c r="C25" i="3" s="1"/>
  <c r="E26" i="6"/>
  <c r="E25" i="3" s="1"/>
  <c r="V26" i="6"/>
  <c r="V25" i="3" s="1"/>
  <c r="K26" i="6"/>
  <c r="K25" i="3" s="1"/>
  <c r="O26" i="6"/>
  <c r="O25" i="3" s="1"/>
  <c r="A28" i="2"/>
  <c r="C28" i="2"/>
  <c r="K28" i="2"/>
  <c r="S28" i="2"/>
  <c r="E28" i="2"/>
  <c r="M28" i="2"/>
  <c r="U28" i="2"/>
  <c r="F28" i="2"/>
  <c r="N28" i="2"/>
  <c r="V28" i="2"/>
  <c r="G28" i="2"/>
  <c r="O28" i="2"/>
  <c r="W28" i="2"/>
  <c r="H28" i="2"/>
  <c r="P28" i="2"/>
  <c r="X28" i="2"/>
  <c r="I28" i="2"/>
  <c r="J28" i="2"/>
  <c r="L28" i="2"/>
  <c r="Q28" i="2"/>
  <c r="R28" i="2"/>
  <c r="Y28" i="2"/>
  <c r="D28" i="2"/>
  <c r="T28" i="2"/>
  <c r="Z28" i="2"/>
  <c r="J19" i="5"/>
  <c r="K18" i="5"/>
  <c r="I20" i="5"/>
  <c r="H21" i="5"/>
  <c r="P13" i="5"/>
  <c r="O14" i="5"/>
  <c r="E24" i="5"/>
  <c r="N15" i="5"/>
  <c r="G22" i="5"/>
  <c r="F23" i="5"/>
  <c r="M16" i="5"/>
  <c r="L17" i="5"/>
  <c r="C26" i="5"/>
  <c r="D25" i="5"/>
  <c r="Q12" i="5"/>
  <c r="S8" i="5"/>
  <c r="R9" i="5"/>
  <c r="R10" i="5" s="1"/>
  <c r="S11" i="5"/>
  <c r="F23" i="1"/>
  <c r="D25" i="1"/>
  <c r="G22" i="1"/>
  <c r="E24" i="1"/>
  <c r="J19" i="1"/>
  <c r="H21" i="1"/>
  <c r="N15" i="1"/>
  <c r="I20" i="1"/>
  <c r="M16" i="1"/>
  <c r="P13" i="1"/>
  <c r="O14" i="1"/>
  <c r="L17" i="1"/>
  <c r="K18" i="1"/>
  <c r="R11" i="1"/>
  <c r="Q12" i="1"/>
  <c r="R8" i="1"/>
  <c r="Q9" i="1"/>
  <c r="Q10" i="1" s="1"/>
  <c r="S9" i="2"/>
  <c r="R9" i="3"/>
  <c r="R10" i="3" s="1"/>
  <c r="S10" i="2"/>
  <c r="U11" i="6" l="1"/>
  <c r="T6" i="6"/>
  <c r="A28" i="6"/>
  <c r="D27" i="6"/>
  <c r="D26" i="3" s="1"/>
  <c r="L27" i="6"/>
  <c r="L26" i="3" s="1"/>
  <c r="T27" i="6"/>
  <c r="T26" i="3" s="1"/>
  <c r="H27" i="6"/>
  <c r="H26" i="3" s="1"/>
  <c r="P27" i="6"/>
  <c r="P26" i="3" s="1"/>
  <c r="X27" i="6"/>
  <c r="X26" i="3" s="1"/>
  <c r="J27" i="6"/>
  <c r="J26" i="3" s="1"/>
  <c r="U27" i="6"/>
  <c r="U26" i="3" s="1"/>
  <c r="E27" i="6"/>
  <c r="E26" i="3" s="1"/>
  <c r="O27" i="6"/>
  <c r="O26" i="3" s="1"/>
  <c r="Z27" i="6"/>
  <c r="Z26" i="3" s="1"/>
  <c r="K27" i="6"/>
  <c r="K26" i="3" s="1"/>
  <c r="Y27" i="6"/>
  <c r="Y26" i="3" s="1"/>
  <c r="C27" i="6"/>
  <c r="C26" i="3" s="1"/>
  <c r="R27" i="6"/>
  <c r="R26" i="3" s="1"/>
  <c r="F27" i="6"/>
  <c r="F26" i="3" s="1"/>
  <c r="W27" i="6"/>
  <c r="W26" i="3" s="1"/>
  <c r="M27" i="6"/>
  <c r="M26" i="3" s="1"/>
  <c r="N27" i="6"/>
  <c r="N26" i="3" s="1"/>
  <c r="V27" i="6"/>
  <c r="V26" i="3" s="1"/>
  <c r="G27" i="6"/>
  <c r="G26" i="3" s="1"/>
  <c r="I27" i="6"/>
  <c r="I26" i="3" s="1"/>
  <c r="Q27" i="6"/>
  <c r="Q26" i="3" s="1"/>
  <c r="S27" i="6"/>
  <c r="S26" i="3" s="1"/>
  <c r="C29" i="2"/>
  <c r="K29" i="2"/>
  <c r="S29" i="2"/>
  <c r="E29" i="2"/>
  <c r="M29" i="2"/>
  <c r="U29" i="2"/>
  <c r="F29" i="2"/>
  <c r="N29" i="2"/>
  <c r="V29" i="2"/>
  <c r="G29" i="2"/>
  <c r="O29" i="2"/>
  <c r="W29" i="2"/>
  <c r="A29" i="2"/>
  <c r="H29" i="2"/>
  <c r="P29" i="2"/>
  <c r="X29" i="2"/>
  <c r="D29" i="2"/>
  <c r="Z29" i="2"/>
  <c r="I29" i="2"/>
  <c r="J29" i="2"/>
  <c r="L29" i="2"/>
  <c r="Q29" i="2"/>
  <c r="T29" i="2"/>
  <c r="Y29" i="2"/>
  <c r="R29" i="2"/>
  <c r="J20" i="5"/>
  <c r="K19" i="5"/>
  <c r="H22" i="5"/>
  <c r="I21" i="5"/>
  <c r="P14" i="5"/>
  <c r="G23" i="5"/>
  <c r="O15" i="5"/>
  <c r="Q13" i="5"/>
  <c r="E25" i="5"/>
  <c r="N16" i="5"/>
  <c r="F24" i="5"/>
  <c r="M17" i="5"/>
  <c r="L18" i="5"/>
  <c r="C27" i="5"/>
  <c r="D26" i="5"/>
  <c r="R12" i="5"/>
  <c r="T8" i="5"/>
  <c r="S9" i="5"/>
  <c r="S10" i="5" s="1"/>
  <c r="T11" i="5"/>
  <c r="L18" i="1"/>
  <c r="I21" i="1"/>
  <c r="E25" i="1"/>
  <c r="N16" i="1"/>
  <c r="G23" i="1"/>
  <c r="O15" i="1"/>
  <c r="Q13" i="1"/>
  <c r="P14" i="1"/>
  <c r="H22" i="1"/>
  <c r="D26" i="1"/>
  <c r="K19" i="1"/>
  <c r="M17" i="1"/>
  <c r="J20" i="1"/>
  <c r="F24" i="1"/>
  <c r="S11" i="1"/>
  <c r="R12" i="1"/>
  <c r="S8" i="1"/>
  <c r="R9" i="1"/>
  <c r="R10" i="1" s="1"/>
  <c r="T9" i="2"/>
  <c r="S9" i="3"/>
  <c r="S10" i="3" s="1"/>
  <c r="T10" i="2"/>
  <c r="V11" i="6" l="1"/>
  <c r="U6" i="6"/>
  <c r="A29" i="6"/>
  <c r="D28" i="6"/>
  <c r="D27" i="3" s="1"/>
  <c r="L28" i="6"/>
  <c r="L27" i="3" s="1"/>
  <c r="T28" i="6"/>
  <c r="T27" i="3" s="1"/>
  <c r="H28" i="6"/>
  <c r="H27" i="3" s="1"/>
  <c r="P28" i="6"/>
  <c r="P27" i="3" s="1"/>
  <c r="X28" i="6"/>
  <c r="X27" i="3" s="1"/>
  <c r="G28" i="6"/>
  <c r="G27" i="3" s="1"/>
  <c r="R28" i="6"/>
  <c r="R27" i="3" s="1"/>
  <c r="M28" i="6"/>
  <c r="M27" i="3" s="1"/>
  <c r="W28" i="6"/>
  <c r="W27" i="3" s="1"/>
  <c r="O28" i="6"/>
  <c r="O27" i="3" s="1"/>
  <c r="I28" i="6"/>
  <c r="I27" i="3" s="1"/>
  <c r="V28" i="6"/>
  <c r="V27" i="3" s="1"/>
  <c r="S28" i="6"/>
  <c r="S27" i="3" s="1"/>
  <c r="F28" i="6"/>
  <c r="F27" i="3" s="1"/>
  <c r="Z28" i="6"/>
  <c r="Z27" i="3" s="1"/>
  <c r="J28" i="6"/>
  <c r="J27" i="3" s="1"/>
  <c r="Q28" i="6"/>
  <c r="Q27" i="3" s="1"/>
  <c r="N28" i="6"/>
  <c r="N27" i="3" s="1"/>
  <c r="U28" i="6"/>
  <c r="U27" i="3" s="1"/>
  <c r="Y28" i="6"/>
  <c r="Y27" i="3" s="1"/>
  <c r="K28" i="6"/>
  <c r="K27" i="3" s="1"/>
  <c r="C28" i="6"/>
  <c r="C27" i="3" s="1"/>
  <c r="E28" i="6"/>
  <c r="E27" i="3" s="1"/>
  <c r="C30" i="2"/>
  <c r="K30" i="2"/>
  <c r="S30" i="2"/>
  <c r="E30" i="2"/>
  <c r="M30" i="2"/>
  <c r="U30" i="2"/>
  <c r="F30" i="2"/>
  <c r="N30" i="2"/>
  <c r="V30" i="2"/>
  <c r="A30" i="2"/>
  <c r="G30" i="2"/>
  <c r="O30" i="2"/>
  <c r="W30" i="2"/>
  <c r="H30" i="2"/>
  <c r="P30" i="2"/>
  <c r="X30" i="2"/>
  <c r="Y30" i="2"/>
  <c r="D30" i="2"/>
  <c r="Z30" i="2"/>
  <c r="I30" i="2"/>
  <c r="J30" i="2"/>
  <c r="L30" i="2"/>
  <c r="R30" i="2"/>
  <c r="T30" i="2"/>
  <c r="Q30" i="2"/>
  <c r="K20" i="5"/>
  <c r="J21" i="5"/>
  <c r="O16" i="5"/>
  <c r="H23" i="5"/>
  <c r="Q14" i="5"/>
  <c r="I22" i="5"/>
  <c r="P15" i="5"/>
  <c r="N17" i="5"/>
  <c r="E26" i="5"/>
  <c r="G24" i="5"/>
  <c r="R13" i="5"/>
  <c r="F25" i="5"/>
  <c r="M18" i="5"/>
  <c r="L19" i="5"/>
  <c r="C28" i="5"/>
  <c r="D27" i="5"/>
  <c r="S12" i="5"/>
  <c r="U8" i="5"/>
  <c r="T9" i="5"/>
  <c r="T10" i="5" s="1"/>
  <c r="U11" i="5"/>
  <c r="M18" i="1"/>
  <c r="P15" i="1"/>
  <c r="N17" i="1"/>
  <c r="Q14" i="1"/>
  <c r="K20" i="1"/>
  <c r="E26" i="1"/>
  <c r="F25" i="1"/>
  <c r="D27" i="1"/>
  <c r="O16" i="1"/>
  <c r="I22" i="1"/>
  <c r="R13" i="1"/>
  <c r="J21" i="1"/>
  <c r="H23" i="1"/>
  <c r="G24" i="1"/>
  <c r="L19" i="1"/>
  <c r="T11" i="1"/>
  <c r="S12" i="1"/>
  <c r="T8" i="1"/>
  <c r="S9" i="1"/>
  <c r="S10" i="1" s="1"/>
  <c r="U9" i="2"/>
  <c r="T9" i="3"/>
  <c r="T10" i="3" s="1"/>
  <c r="U10" i="2"/>
  <c r="W11" i="6" l="1"/>
  <c r="V6" i="6"/>
  <c r="A30" i="6"/>
  <c r="D29" i="6"/>
  <c r="D28" i="3" s="1"/>
  <c r="L29" i="6"/>
  <c r="L28" i="3" s="1"/>
  <c r="T29" i="6"/>
  <c r="T28" i="3" s="1"/>
  <c r="H29" i="6"/>
  <c r="H28" i="3" s="1"/>
  <c r="P29" i="6"/>
  <c r="P28" i="3" s="1"/>
  <c r="X29" i="6"/>
  <c r="X28" i="3" s="1"/>
  <c r="E29" i="6"/>
  <c r="E28" i="3" s="1"/>
  <c r="O29" i="6"/>
  <c r="O28" i="3" s="1"/>
  <c r="Z29" i="6"/>
  <c r="Z28" i="3" s="1"/>
  <c r="J29" i="6"/>
  <c r="J28" i="3" s="1"/>
  <c r="U29" i="6"/>
  <c r="U28" i="3" s="1"/>
  <c r="F29" i="6"/>
  <c r="F28" i="3" s="1"/>
  <c r="S29" i="6"/>
  <c r="S28" i="3" s="1"/>
  <c r="M29" i="6"/>
  <c r="M28" i="3" s="1"/>
  <c r="N29" i="6"/>
  <c r="N28" i="3" s="1"/>
  <c r="V29" i="6"/>
  <c r="V28" i="3" s="1"/>
  <c r="C29" i="6"/>
  <c r="C28" i="3" s="1"/>
  <c r="W29" i="6"/>
  <c r="W28" i="3" s="1"/>
  <c r="K29" i="6"/>
  <c r="K28" i="3" s="1"/>
  <c r="G29" i="6"/>
  <c r="G28" i="3" s="1"/>
  <c r="I29" i="6"/>
  <c r="I28" i="3" s="1"/>
  <c r="Y29" i="6"/>
  <c r="Y28" i="3" s="1"/>
  <c r="R29" i="6"/>
  <c r="R28" i="3" s="1"/>
  <c r="Q29" i="6"/>
  <c r="Q28" i="3" s="1"/>
  <c r="A31" i="2"/>
  <c r="C31" i="2"/>
  <c r="K31" i="2"/>
  <c r="S31" i="2"/>
  <c r="E31" i="2"/>
  <c r="M31" i="2"/>
  <c r="U31" i="2"/>
  <c r="F31" i="2"/>
  <c r="N31" i="2"/>
  <c r="V31" i="2"/>
  <c r="G31" i="2"/>
  <c r="O31" i="2"/>
  <c r="W31" i="2"/>
  <c r="H31" i="2"/>
  <c r="P31" i="2"/>
  <c r="X31" i="2"/>
  <c r="T31" i="2"/>
  <c r="Y31" i="2"/>
  <c r="D31" i="2"/>
  <c r="Z31" i="2"/>
  <c r="I31" i="2"/>
  <c r="J31" i="2"/>
  <c r="Q31" i="2"/>
  <c r="L31" i="2"/>
  <c r="R31" i="2"/>
  <c r="K21" i="5"/>
  <c r="P16" i="5"/>
  <c r="J22" i="5"/>
  <c r="O17" i="5"/>
  <c r="I23" i="5"/>
  <c r="H24" i="5"/>
  <c r="G25" i="5"/>
  <c r="N18" i="5"/>
  <c r="Q15" i="5"/>
  <c r="R14" i="5"/>
  <c r="E27" i="5"/>
  <c r="S13" i="5"/>
  <c r="M19" i="5"/>
  <c r="F26" i="5"/>
  <c r="L20" i="5"/>
  <c r="C29" i="5"/>
  <c r="D28" i="5"/>
  <c r="T12" i="5"/>
  <c r="V8" i="5"/>
  <c r="U9" i="5"/>
  <c r="U10" i="5" s="1"/>
  <c r="V11" i="5"/>
  <c r="J22" i="1"/>
  <c r="D28" i="1"/>
  <c r="Q15" i="1"/>
  <c r="R14" i="1"/>
  <c r="F26" i="1"/>
  <c r="N18" i="1"/>
  <c r="S13" i="1"/>
  <c r="G25" i="1"/>
  <c r="I23" i="1"/>
  <c r="E27" i="1"/>
  <c r="P16" i="1"/>
  <c r="L20" i="1"/>
  <c r="H24" i="1"/>
  <c r="O17" i="1"/>
  <c r="K21" i="1"/>
  <c r="M19" i="1"/>
  <c r="U11" i="1"/>
  <c r="T12" i="1"/>
  <c r="U8" i="1"/>
  <c r="T9" i="1"/>
  <c r="T10" i="1" s="1"/>
  <c r="V9" i="2"/>
  <c r="U9" i="3"/>
  <c r="U10" i="3" s="1"/>
  <c r="V10" i="2"/>
  <c r="X11" i="6" l="1"/>
  <c r="W6" i="6"/>
  <c r="A31" i="6"/>
  <c r="D30" i="6"/>
  <c r="D29" i="3" s="1"/>
  <c r="L30" i="6"/>
  <c r="L29" i="3" s="1"/>
  <c r="T30" i="6"/>
  <c r="T29" i="3" s="1"/>
  <c r="H30" i="6"/>
  <c r="H29" i="3" s="1"/>
  <c r="P30" i="6"/>
  <c r="P29" i="3" s="1"/>
  <c r="X30" i="6"/>
  <c r="X29" i="3" s="1"/>
  <c r="M30" i="6"/>
  <c r="M29" i="3" s="1"/>
  <c r="W30" i="6"/>
  <c r="W29" i="3" s="1"/>
  <c r="G30" i="6"/>
  <c r="G29" i="3" s="1"/>
  <c r="R30" i="6"/>
  <c r="R29" i="3" s="1"/>
  <c r="J30" i="6"/>
  <c r="J29" i="3" s="1"/>
  <c r="Y30" i="6"/>
  <c r="Y29" i="3" s="1"/>
  <c r="C30" i="6"/>
  <c r="C29" i="3" s="1"/>
  <c r="Q30" i="6"/>
  <c r="Q29" i="3" s="1"/>
  <c r="I30" i="6"/>
  <c r="I29" i="3" s="1"/>
  <c r="O30" i="6"/>
  <c r="O29" i="3" s="1"/>
  <c r="S30" i="6"/>
  <c r="S29" i="3" s="1"/>
  <c r="F30" i="6"/>
  <c r="F29" i="3" s="1"/>
  <c r="Z30" i="6"/>
  <c r="Z29" i="3" s="1"/>
  <c r="E30" i="6"/>
  <c r="E29" i="3" s="1"/>
  <c r="K30" i="6"/>
  <c r="K29" i="3" s="1"/>
  <c r="N30" i="6"/>
  <c r="N29" i="3" s="1"/>
  <c r="U30" i="6"/>
  <c r="U29" i="3" s="1"/>
  <c r="V30" i="6"/>
  <c r="V29" i="3" s="1"/>
  <c r="C32" i="2"/>
  <c r="K32" i="2"/>
  <c r="S32" i="2"/>
  <c r="E32" i="2"/>
  <c r="M32" i="2"/>
  <c r="U32" i="2"/>
  <c r="A32" i="2"/>
  <c r="F32" i="2"/>
  <c r="G32" i="2"/>
  <c r="O32" i="2"/>
  <c r="W32" i="2"/>
  <c r="H32" i="2"/>
  <c r="P32" i="2"/>
  <c r="X32" i="2"/>
  <c r="Q32" i="2"/>
  <c r="R32" i="2"/>
  <c r="T32" i="2"/>
  <c r="D32" i="2"/>
  <c r="V32" i="2"/>
  <c r="I32" i="2"/>
  <c r="Y32" i="2"/>
  <c r="L32" i="2"/>
  <c r="Z32" i="2"/>
  <c r="J32" i="2"/>
  <c r="N32" i="2"/>
  <c r="K22" i="5"/>
  <c r="Q16" i="5"/>
  <c r="J23" i="5"/>
  <c r="P17" i="5"/>
  <c r="O18" i="5"/>
  <c r="R15" i="5"/>
  <c r="I24" i="5"/>
  <c r="G26" i="5"/>
  <c r="H25" i="5"/>
  <c r="N19" i="5"/>
  <c r="S14" i="5"/>
  <c r="E28" i="5"/>
  <c r="T13" i="5"/>
  <c r="M20" i="5"/>
  <c r="F27" i="5"/>
  <c r="L21" i="5"/>
  <c r="C30" i="5"/>
  <c r="D29" i="5"/>
  <c r="U12" i="5"/>
  <c r="W8" i="5"/>
  <c r="V9" i="5"/>
  <c r="V10" i="5" s="1"/>
  <c r="W11" i="5"/>
  <c r="G26" i="1"/>
  <c r="S14" i="1"/>
  <c r="R15" i="1"/>
  <c r="K22" i="1"/>
  <c r="P17" i="1"/>
  <c r="Q16" i="1"/>
  <c r="L21" i="1"/>
  <c r="O18" i="1"/>
  <c r="E28" i="1"/>
  <c r="N19" i="1"/>
  <c r="D29" i="1"/>
  <c r="M20" i="1"/>
  <c r="T13" i="1"/>
  <c r="H25" i="1"/>
  <c r="I24" i="1"/>
  <c r="F27" i="1"/>
  <c r="J23" i="1"/>
  <c r="V11" i="1"/>
  <c r="U12" i="1"/>
  <c r="V8" i="1"/>
  <c r="U9" i="1"/>
  <c r="U10" i="1" s="1"/>
  <c r="W9" i="2"/>
  <c r="V9" i="3"/>
  <c r="V10" i="3" s="1"/>
  <c r="W10" i="2"/>
  <c r="Y11" i="6" l="1"/>
  <c r="X6" i="6"/>
  <c r="A32" i="6"/>
  <c r="D31" i="6"/>
  <c r="D30" i="3" s="1"/>
  <c r="L31" i="6"/>
  <c r="L30" i="3" s="1"/>
  <c r="T31" i="6"/>
  <c r="T30" i="3" s="1"/>
  <c r="H31" i="6"/>
  <c r="H30" i="3" s="1"/>
  <c r="P31" i="6"/>
  <c r="P30" i="3" s="1"/>
  <c r="X31" i="6"/>
  <c r="X30" i="3" s="1"/>
  <c r="J31" i="6"/>
  <c r="J30" i="3" s="1"/>
  <c r="U31" i="6"/>
  <c r="U30" i="3" s="1"/>
  <c r="E31" i="6"/>
  <c r="E30" i="3" s="1"/>
  <c r="O31" i="6"/>
  <c r="O30" i="3" s="1"/>
  <c r="Z31" i="6"/>
  <c r="Z30" i="3" s="1"/>
  <c r="N31" i="6"/>
  <c r="N30" i="3" s="1"/>
  <c r="G31" i="6"/>
  <c r="G30" i="3" s="1"/>
  <c r="V31" i="6"/>
  <c r="V30" i="3" s="1"/>
  <c r="C31" i="6"/>
  <c r="C30" i="3" s="1"/>
  <c r="W31" i="6"/>
  <c r="W30" i="3" s="1"/>
  <c r="K31" i="6"/>
  <c r="K30" i="3" s="1"/>
  <c r="M31" i="6"/>
  <c r="M30" i="3" s="1"/>
  <c r="S31" i="6"/>
  <c r="S30" i="3" s="1"/>
  <c r="R31" i="6"/>
  <c r="R30" i="3" s="1"/>
  <c r="Y31" i="6"/>
  <c r="Y30" i="3" s="1"/>
  <c r="Q31" i="6"/>
  <c r="Q30" i="3" s="1"/>
  <c r="F31" i="6"/>
  <c r="F30" i="3" s="1"/>
  <c r="I31" i="6"/>
  <c r="I30" i="3" s="1"/>
  <c r="A33" i="2"/>
  <c r="C33" i="2"/>
  <c r="E33" i="2"/>
  <c r="G33" i="2"/>
  <c r="H33" i="2"/>
  <c r="P33" i="2"/>
  <c r="X33" i="2"/>
  <c r="I33" i="2"/>
  <c r="Q33" i="2"/>
  <c r="Y33" i="2"/>
  <c r="J33" i="2"/>
  <c r="R33" i="2"/>
  <c r="Z33" i="2"/>
  <c r="K33" i="2"/>
  <c r="S33" i="2"/>
  <c r="L33" i="2"/>
  <c r="T33" i="2"/>
  <c r="D33" i="2"/>
  <c r="N33" i="2"/>
  <c r="V33" i="2"/>
  <c r="F33" i="2"/>
  <c r="O33" i="2"/>
  <c r="U33" i="2"/>
  <c r="M33" i="2"/>
  <c r="W33" i="2"/>
  <c r="J24" i="5"/>
  <c r="K23" i="5"/>
  <c r="Q17" i="5"/>
  <c r="R16" i="5"/>
  <c r="P18" i="5"/>
  <c r="S15" i="5"/>
  <c r="O19" i="5"/>
  <c r="N20" i="5"/>
  <c r="H26" i="5"/>
  <c r="G27" i="5"/>
  <c r="I25" i="5"/>
  <c r="E29" i="5"/>
  <c r="T14" i="5"/>
  <c r="U13" i="5"/>
  <c r="M21" i="5"/>
  <c r="F28" i="5"/>
  <c r="L22" i="5"/>
  <c r="C31" i="5"/>
  <c r="D30" i="5"/>
  <c r="V12" i="5"/>
  <c r="X11" i="5"/>
  <c r="W9" i="5"/>
  <c r="W10" i="5" s="1"/>
  <c r="X8" i="5"/>
  <c r="F28" i="1"/>
  <c r="K23" i="1"/>
  <c r="L22" i="1"/>
  <c r="R16" i="1"/>
  <c r="D30" i="1"/>
  <c r="U13" i="1"/>
  <c r="M21" i="1"/>
  <c r="H26" i="1"/>
  <c r="N20" i="1"/>
  <c r="Q17" i="1"/>
  <c r="S15" i="1"/>
  <c r="I25" i="1"/>
  <c r="T14" i="1"/>
  <c r="O19" i="1"/>
  <c r="J24" i="1"/>
  <c r="E29" i="1"/>
  <c r="P18" i="1"/>
  <c r="G27" i="1"/>
  <c r="W11" i="1"/>
  <c r="V12" i="1"/>
  <c r="W8" i="1"/>
  <c r="V9" i="1"/>
  <c r="V10" i="1" s="1"/>
  <c r="X9" i="2"/>
  <c r="W9" i="3"/>
  <c r="W10" i="3" s="1"/>
  <c r="X10" i="2"/>
  <c r="Z11" i="6" l="1"/>
  <c r="Y6" i="6"/>
  <c r="A33" i="6"/>
  <c r="D32" i="6"/>
  <c r="D31" i="3" s="1"/>
  <c r="L32" i="6"/>
  <c r="L31" i="3" s="1"/>
  <c r="T32" i="6"/>
  <c r="T31" i="3" s="1"/>
  <c r="H32" i="6"/>
  <c r="H31" i="3" s="1"/>
  <c r="P32" i="6"/>
  <c r="P31" i="3" s="1"/>
  <c r="X32" i="6"/>
  <c r="X31" i="3" s="1"/>
  <c r="G32" i="6"/>
  <c r="G31" i="3" s="1"/>
  <c r="R32" i="6"/>
  <c r="R31" i="3" s="1"/>
  <c r="M32" i="6"/>
  <c r="M31" i="3" s="1"/>
  <c r="W32" i="6"/>
  <c r="W31" i="3" s="1"/>
  <c r="E32" i="6"/>
  <c r="E31" i="3" s="1"/>
  <c r="S32" i="6"/>
  <c r="S31" i="3" s="1"/>
  <c r="K32" i="6"/>
  <c r="K31" i="3" s="1"/>
  <c r="Z32" i="6"/>
  <c r="Z31" i="3" s="1"/>
  <c r="Q32" i="6"/>
  <c r="Q31" i="3" s="1"/>
  <c r="F32" i="6"/>
  <c r="F31" i="3" s="1"/>
  <c r="Y32" i="6"/>
  <c r="Y31" i="3" s="1"/>
  <c r="I32" i="6"/>
  <c r="I31" i="3" s="1"/>
  <c r="O32" i="6"/>
  <c r="O31" i="3" s="1"/>
  <c r="C32" i="6"/>
  <c r="C31" i="3" s="1"/>
  <c r="J32" i="6"/>
  <c r="J31" i="3" s="1"/>
  <c r="N32" i="6"/>
  <c r="N31" i="3" s="1"/>
  <c r="U32" i="6"/>
  <c r="U31" i="3" s="1"/>
  <c r="V32" i="6"/>
  <c r="V31" i="3" s="1"/>
  <c r="A34" i="2"/>
  <c r="H34" i="2"/>
  <c r="P34" i="2"/>
  <c r="X34" i="2"/>
  <c r="I34" i="2"/>
  <c r="Q34" i="2"/>
  <c r="Y34" i="2"/>
  <c r="J34" i="2"/>
  <c r="R34" i="2"/>
  <c r="Z34" i="2"/>
  <c r="C34" i="2"/>
  <c r="K34" i="2"/>
  <c r="S34" i="2"/>
  <c r="D34" i="2"/>
  <c r="L34" i="2"/>
  <c r="T34" i="2"/>
  <c r="F34" i="2"/>
  <c r="N34" i="2"/>
  <c r="V34" i="2"/>
  <c r="O34" i="2"/>
  <c r="W34" i="2"/>
  <c r="G34" i="2"/>
  <c r="U34" i="2"/>
  <c r="E34" i="2"/>
  <c r="M34" i="2"/>
  <c r="K24" i="5"/>
  <c r="J25" i="5"/>
  <c r="P19" i="5"/>
  <c r="Q18" i="5"/>
  <c r="O20" i="5"/>
  <c r="R17" i="5"/>
  <c r="S16" i="5"/>
  <c r="T15" i="5"/>
  <c r="N21" i="5"/>
  <c r="H27" i="5"/>
  <c r="G28" i="5"/>
  <c r="I26" i="5"/>
  <c r="U14" i="5"/>
  <c r="E30" i="5"/>
  <c r="V13" i="5"/>
  <c r="M22" i="5"/>
  <c r="F29" i="5"/>
  <c r="L23" i="5"/>
  <c r="C32" i="5"/>
  <c r="D31" i="5"/>
  <c r="W12" i="5"/>
  <c r="X9" i="5"/>
  <c r="X10" i="5" s="1"/>
  <c r="Y8" i="5"/>
  <c r="Y11" i="5"/>
  <c r="E30" i="1"/>
  <c r="I26" i="1"/>
  <c r="V13" i="1"/>
  <c r="R17" i="1"/>
  <c r="J25" i="1"/>
  <c r="S16" i="1"/>
  <c r="M22" i="1"/>
  <c r="L23" i="1"/>
  <c r="H27" i="1"/>
  <c r="U14" i="1"/>
  <c r="O20" i="1"/>
  <c r="Q18" i="1"/>
  <c r="K24" i="1"/>
  <c r="G28" i="1"/>
  <c r="P19" i="1"/>
  <c r="T15" i="1"/>
  <c r="N21" i="1"/>
  <c r="D31" i="1"/>
  <c r="F29" i="1"/>
  <c r="X11" i="1"/>
  <c r="W12" i="1"/>
  <c r="X8" i="1"/>
  <c r="W9" i="1"/>
  <c r="W10" i="1" s="1"/>
  <c r="Y9" i="2"/>
  <c r="X9" i="3"/>
  <c r="X10" i="3" s="1"/>
  <c r="Y10" i="2"/>
  <c r="Z6" i="6" l="1"/>
  <c r="AA11" i="6"/>
  <c r="A34" i="6"/>
  <c r="D33" i="6"/>
  <c r="D32" i="3" s="1"/>
  <c r="L33" i="6"/>
  <c r="L32" i="3" s="1"/>
  <c r="T33" i="6"/>
  <c r="T32" i="3" s="1"/>
  <c r="H33" i="6"/>
  <c r="H32" i="3" s="1"/>
  <c r="P33" i="6"/>
  <c r="P32" i="3" s="1"/>
  <c r="X33" i="6"/>
  <c r="X32" i="3" s="1"/>
  <c r="E33" i="6"/>
  <c r="E32" i="3" s="1"/>
  <c r="O33" i="6"/>
  <c r="O32" i="3" s="1"/>
  <c r="Z33" i="6"/>
  <c r="Z32" i="3" s="1"/>
  <c r="J33" i="6"/>
  <c r="J32" i="3" s="1"/>
  <c r="U33" i="6"/>
  <c r="U32" i="3" s="1"/>
  <c r="I33" i="6"/>
  <c r="I32" i="3" s="1"/>
  <c r="W33" i="6"/>
  <c r="W32" i="3" s="1"/>
  <c r="Q33" i="6"/>
  <c r="Q32" i="3" s="1"/>
  <c r="M33" i="6"/>
  <c r="M32" i="3" s="1"/>
  <c r="S33" i="6"/>
  <c r="S32" i="3" s="1"/>
  <c r="C33" i="6"/>
  <c r="C32" i="3" s="1"/>
  <c r="V33" i="6"/>
  <c r="V32" i="3" s="1"/>
  <c r="K33" i="6"/>
  <c r="K32" i="3" s="1"/>
  <c r="G33" i="6"/>
  <c r="G32" i="3" s="1"/>
  <c r="N33" i="6"/>
  <c r="N32" i="3" s="1"/>
  <c r="R33" i="6"/>
  <c r="R32" i="3" s="1"/>
  <c r="Y33" i="6"/>
  <c r="Y32" i="3" s="1"/>
  <c r="F33" i="6"/>
  <c r="F32" i="3" s="1"/>
  <c r="A35" i="2"/>
  <c r="H35" i="2"/>
  <c r="P35" i="2"/>
  <c r="X35" i="2"/>
  <c r="I35" i="2"/>
  <c r="Q35" i="2"/>
  <c r="Y35" i="2"/>
  <c r="J35" i="2"/>
  <c r="R35" i="2"/>
  <c r="Z35" i="2"/>
  <c r="C35" i="2"/>
  <c r="K35" i="2"/>
  <c r="S35" i="2"/>
  <c r="D35" i="2"/>
  <c r="L35" i="2"/>
  <c r="T35" i="2"/>
  <c r="F35" i="2"/>
  <c r="N35" i="2"/>
  <c r="V35" i="2"/>
  <c r="W35" i="2"/>
  <c r="E35" i="2"/>
  <c r="M35" i="2"/>
  <c r="O35" i="2"/>
  <c r="U35" i="2"/>
  <c r="G35" i="2"/>
  <c r="K25" i="5"/>
  <c r="J26" i="5"/>
  <c r="O21" i="5"/>
  <c r="P20" i="5"/>
  <c r="Q19" i="5"/>
  <c r="S17" i="5"/>
  <c r="R18" i="5"/>
  <c r="N22" i="5"/>
  <c r="T16" i="5"/>
  <c r="H28" i="5"/>
  <c r="I27" i="5"/>
  <c r="E31" i="5"/>
  <c r="W13" i="5"/>
  <c r="G29" i="5"/>
  <c r="V14" i="5"/>
  <c r="U15" i="5"/>
  <c r="M23" i="5"/>
  <c r="F30" i="5"/>
  <c r="L24" i="5"/>
  <c r="C33" i="5"/>
  <c r="D32" i="5"/>
  <c r="X12" i="5"/>
  <c r="Z11" i="5"/>
  <c r="Z8" i="5"/>
  <c r="Z9" i="5" s="1"/>
  <c r="Z10" i="5" s="1"/>
  <c r="Y9" i="5"/>
  <c r="Y10" i="5" s="1"/>
  <c r="W13" i="1"/>
  <c r="V14" i="1"/>
  <c r="R18" i="1"/>
  <c r="F30" i="1"/>
  <c r="P20" i="1"/>
  <c r="O21" i="1"/>
  <c r="M23" i="1"/>
  <c r="L24" i="1"/>
  <c r="T16" i="1"/>
  <c r="D32" i="1"/>
  <c r="G29" i="1"/>
  <c r="U15" i="1"/>
  <c r="S17" i="1"/>
  <c r="I27" i="1"/>
  <c r="Q19" i="1"/>
  <c r="N22" i="1"/>
  <c r="K25" i="1"/>
  <c r="H28" i="1"/>
  <c r="J26" i="1"/>
  <c r="E31" i="1"/>
  <c r="Y11" i="1"/>
  <c r="X12" i="1"/>
  <c r="Y8" i="1"/>
  <c r="X9" i="1"/>
  <c r="X10" i="1" s="1"/>
  <c r="Z9" i="2"/>
  <c r="Z10" i="2" s="1"/>
  <c r="Z9" i="3"/>
  <c r="Z10" i="3" s="1"/>
  <c r="Y9" i="3"/>
  <c r="Y10" i="3" s="1"/>
  <c r="AA6" i="6" l="1"/>
  <c r="AB11" i="6"/>
  <c r="AB6" i="6" s="1"/>
  <c r="A35" i="6"/>
  <c r="D34" i="6"/>
  <c r="D33" i="3" s="1"/>
  <c r="L34" i="6"/>
  <c r="L33" i="3" s="1"/>
  <c r="T34" i="6"/>
  <c r="T33" i="3" s="1"/>
  <c r="H34" i="6"/>
  <c r="H33" i="3" s="1"/>
  <c r="P34" i="6"/>
  <c r="P33" i="3" s="1"/>
  <c r="X34" i="6"/>
  <c r="X33" i="3" s="1"/>
  <c r="M34" i="6"/>
  <c r="M33" i="3" s="1"/>
  <c r="W34" i="6"/>
  <c r="W33" i="3" s="1"/>
  <c r="G34" i="6"/>
  <c r="G33" i="3" s="1"/>
  <c r="R34" i="6"/>
  <c r="R33" i="3" s="1"/>
  <c r="N34" i="6"/>
  <c r="N33" i="3" s="1"/>
  <c r="F34" i="6"/>
  <c r="F33" i="3" s="1"/>
  <c r="U34" i="6"/>
  <c r="U33" i="3" s="1"/>
  <c r="I34" i="6"/>
  <c r="I33" i="3" s="1"/>
  <c r="Z34" i="6"/>
  <c r="Z33" i="3" s="1"/>
  <c r="O34" i="6"/>
  <c r="O33" i="3" s="1"/>
  <c r="Q34" i="6"/>
  <c r="Q33" i="3" s="1"/>
  <c r="E34" i="6"/>
  <c r="E33" i="3" s="1"/>
  <c r="Y34" i="6"/>
  <c r="Y33" i="3" s="1"/>
  <c r="V34" i="6"/>
  <c r="V33" i="3" s="1"/>
  <c r="C34" i="6"/>
  <c r="C33" i="3" s="1"/>
  <c r="S34" i="6"/>
  <c r="S33" i="3" s="1"/>
  <c r="J34" i="6"/>
  <c r="J33" i="3" s="1"/>
  <c r="K34" i="6"/>
  <c r="K33" i="3" s="1"/>
  <c r="A36" i="2"/>
  <c r="H36" i="2"/>
  <c r="P36" i="2"/>
  <c r="X36" i="2"/>
  <c r="I36" i="2"/>
  <c r="Q36" i="2"/>
  <c r="Y36" i="2"/>
  <c r="J36" i="2"/>
  <c r="R36" i="2"/>
  <c r="Z36" i="2"/>
  <c r="C36" i="2"/>
  <c r="K36" i="2"/>
  <c r="S36" i="2"/>
  <c r="D36" i="2"/>
  <c r="L36" i="2"/>
  <c r="T36" i="2"/>
  <c r="F36" i="2"/>
  <c r="N36" i="2"/>
  <c r="V36" i="2"/>
  <c r="G36" i="2"/>
  <c r="M36" i="2"/>
  <c r="O36" i="2"/>
  <c r="W36" i="2"/>
  <c r="E36" i="2"/>
  <c r="U36" i="2"/>
  <c r="J27" i="5"/>
  <c r="K26" i="5"/>
  <c r="T17" i="5"/>
  <c r="O22" i="5"/>
  <c r="P21" i="5"/>
  <c r="Q20" i="5"/>
  <c r="R19" i="5"/>
  <c r="S18" i="5"/>
  <c r="H29" i="5"/>
  <c r="E32" i="5"/>
  <c r="N23" i="5"/>
  <c r="I28" i="5"/>
  <c r="W14" i="5"/>
  <c r="G30" i="5"/>
  <c r="X13" i="5"/>
  <c r="V15" i="5"/>
  <c r="U16" i="5"/>
  <c r="M24" i="5"/>
  <c r="F31" i="5"/>
  <c r="L25" i="5"/>
  <c r="C34" i="5"/>
  <c r="D33" i="5"/>
  <c r="Y12" i="5"/>
  <c r="E32" i="1"/>
  <c r="J27" i="1"/>
  <c r="Q20" i="1"/>
  <c r="G30" i="1"/>
  <c r="M24" i="1"/>
  <c r="R19" i="1"/>
  <c r="F31" i="1"/>
  <c r="L25" i="1"/>
  <c r="H29" i="1"/>
  <c r="I28" i="1"/>
  <c r="D33" i="1"/>
  <c r="O22" i="1"/>
  <c r="V15" i="1"/>
  <c r="N23" i="1"/>
  <c r="X13" i="1"/>
  <c r="W14" i="1"/>
  <c r="U16" i="1"/>
  <c r="K26" i="1"/>
  <c r="S18" i="1"/>
  <c r="T17" i="1"/>
  <c r="P21" i="1"/>
  <c r="Z11" i="1"/>
  <c r="Z12" i="1" s="1"/>
  <c r="Y12" i="1"/>
  <c r="Z8" i="1"/>
  <c r="Z9" i="1" s="1"/>
  <c r="Z10" i="1" s="1"/>
  <c r="Y9" i="1"/>
  <c r="Y10" i="1" s="1"/>
  <c r="A36" i="6" l="1"/>
  <c r="D35" i="6"/>
  <c r="D34" i="3" s="1"/>
  <c r="L35" i="6"/>
  <c r="L34" i="3" s="1"/>
  <c r="T35" i="6"/>
  <c r="T34" i="3" s="1"/>
  <c r="H35" i="6"/>
  <c r="H34" i="3" s="1"/>
  <c r="P35" i="6"/>
  <c r="P34" i="3" s="1"/>
  <c r="X35" i="6"/>
  <c r="X34" i="3" s="1"/>
  <c r="J35" i="6"/>
  <c r="J34" i="3" s="1"/>
  <c r="U35" i="6"/>
  <c r="U34" i="3" s="1"/>
  <c r="E35" i="6"/>
  <c r="E34" i="3" s="1"/>
  <c r="O35" i="6"/>
  <c r="O34" i="3" s="1"/>
  <c r="Z35" i="6"/>
  <c r="Z34" i="3" s="1"/>
  <c r="C35" i="6"/>
  <c r="C34" i="3" s="1"/>
  <c r="R35" i="6"/>
  <c r="R34" i="3" s="1"/>
  <c r="K35" i="6"/>
  <c r="K34" i="3" s="1"/>
  <c r="Y35" i="6"/>
  <c r="Y34" i="3" s="1"/>
  <c r="V35" i="6"/>
  <c r="V34" i="3" s="1"/>
  <c r="I35" i="6"/>
  <c r="I34" i="3" s="1"/>
  <c r="M35" i="6"/>
  <c r="M34" i="3" s="1"/>
  <c r="S35" i="6"/>
  <c r="S34" i="3" s="1"/>
  <c r="F35" i="6"/>
  <c r="F34" i="3" s="1"/>
  <c r="G35" i="6"/>
  <c r="G34" i="3" s="1"/>
  <c r="N35" i="6"/>
  <c r="N34" i="3" s="1"/>
  <c r="Q35" i="6"/>
  <c r="Q34" i="3" s="1"/>
  <c r="W35" i="6"/>
  <c r="W34" i="3" s="1"/>
  <c r="A37" i="2"/>
  <c r="H37" i="2"/>
  <c r="P37" i="2"/>
  <c r="X37" i="2"/>
  <c r="I37" i="2"/>
  <c r="Q37" i="2"/>
  <c r="Y37" i="2"/>
  <c r="J37" i="2"/>
  <c r="R37" i="2"/>
  <c r="Z37" i="2"/>
  <c r="C37" i="2"/>
  <c r="K37" i="2"/>
  <c r="S37" i="2"/>
  <c r="D37" i="2"/>
  <c r="L37" i="2"/>
  <c r="T37" i="2"/>
  <c r="F37" i="2"/>
  <c r="N37" i="2"/>
  <c r="V37" i="2"/>
  <c r="G37" i="2"/>
  <c r="O37" i="2"/>
  <c r="U37" i="2"/>
  <c r="M37" i="2"/>
  <c r="W37" i="2"/>
  <c r="E37" i="2"/>
  <c r="K27" i="5"/>
  <c r="P22" i="5"/>
  <c r="U17" i="5"/>
  <c r="Q21" i="5"/>
  <c r="O23" i="5"/>
  <c r="T18" i="5"/>
  <c r="I29" i="5"/>
  <c r="R20" i="5"/>
  <c r="S19" i="5"/>
  <c r="E33" i="5"/>
  <c r="H30" i="5"/>
  <c r="J28" i="5"/>
  <c r="N24" i="5"/>
  <c r="X14" i="5"/>
  <c r="G31" i="5"/>
  <c r="W15" i="5"/>
  <c r="V16" i="5"/>
  <c r="Y13" i="5"/>
  <c r="M25" i="5"/>
  <c r="F32" i="5"/>
  <c r="L26" i="5"/>
  <c r="C35" i="5"/>
  <c r="D34" i="5"/>
  <c r="Z12" i="5"/>
  <c r="T18" i="1"/>
  <c r="W15" i="1"/>
  <c r="O23" i="1"/>
  <c r="L26" i="1"/>
  <c r="G31" i="1"/>
  <c r="S19" i="1"/>
  <c r="D34" i="1"/>
  <c r="F32" i="1"/>
  <c r="Q21" i="1"/>
  <c r="Y13" i="1"/>
  <c r="X14" i="1"/>
  <c r="Z13" i="1"/>
  <c r="K27" i="1"/>
  <c r="N24" i="1"/>
  <c r="I29" i="1"/>
  <c r="R20" i="1"/>
  <c r="J28" i="1"/>
  <c r="P22" i="1"/>
  <c r="U17" i="1"/>
  <c r="V16" i="1"/>
  <c r="H30" i="1"/>
  <c r="M25" i="1"/>
  <c r="E33" i="1"/>
  <c r="A37" i="6" l="1"/>
  <c r="D36" i="6"/>
  <c r="D35" i="3" s="1"/>
  <c r="L36" i="6"/>
  <c r="L35" i="3" s="1"/>
  <c r="T36" i="6"/>
  <c r="T35" i="3" s="1"/>
  <c r="H36" i="6"/>
  <c r="H35" i="3" s="1"/>
  <c r="P36" i="6"/>
  <c r="P35" i="3" s="1"/>
  <c r="X36" i="6"/>
  <c r="X35" i="3" s="1"/>
  <c r="G36" i="6"/>
  <c r="G35" i="3" s="1"/>
  <c r="R36" i="6"/>
  <c r="R35" i="3" s="1"/>
  <c r="M36" i="6"/>
  <c r="M35" i="3" s="1"/>
  <c r="W36" i="6"/>
  <c r="W35" i="3" s="1"/>
  <c r="I36" i="6"/>
  <c r="I35" i="3" s="1"/>
  <c r="V36" i="6"/>
  <c r="V35" i="3" s="1"/>
  <c r="O36" i="6"/>
  <c r="O35" i="3" s="1"/>
  <c r="Q36" i="6"/>
  <c r="Q35" i="3" s="1"/>
  <c r="E36" i="6"/>
  <c r="E35" i="3" s="1"/>
  <c r="Y36" i="6"/>
  <c r="Y35" i="3" s="1"/>
  <c r="F36" i="6"/>
  <c r="F35" i="3" s="1"/>
  <c r="Z36" i="6"/>
  <c r="Z35" i="3" s="1"/>
  <c r="N36" i="6"/>
  <c r="N35" i="3" s="1"/>
  <c r="K36" i="6"/>
  <c r="K35" i="3" s="1"/>
  <c r="S36" i="6"/>
  <c r="S35" i="3" s="1"/>
  <c r="U36" i="6"/>
  <c r="U35" i="3" s="1"/>
  <c r="J36" i="6"/>
  <c r="J35" i="3" s="1"/>
  <c r="C36" i="6"/>
  <c r="C35" i="3" s="1"/>
  <c r="A38" i="2"/>
  <c r="H38" i="2"/>
  <c r="P38" i="2"/>
  <c r="X38" i="2"/>
  <c r="I38" i="2"/>
  <c r="Q38" i="2"/>
  <c r="Y38" i="2"/>
  <c r="J38" i="2"/>
  <c r="R38" i="2"/>
  <c r="Z38" i="2"/>
  <c r="C38" i="2"/>
  <c r="K38" i="2"/>
  <c r="S38" i="2"/>
  <c r="D38" i="2"/>
  <c r="L38" i="2"/>
  <c r="T38" i="2"/>
  <c r="F38" i="2"/>
  <c r="N38" i="2"/>
  <c r="V38" i="2"/>
  <c r="O38" i="2"/>
  <c r="W38" i="2"/>
  <c r="E38" i="2"/>
  <c r="M38" i="2"/>
  <c r="U38" i="2"/>
  <c r="G38" i="2"/>
  <c r="K28" i="5"/>
  <c r="R21" i="5"/>
  <c r="O24" i="5"/>
  <c r="Q22" i="5"/>
  <c r="T19" i="5"/>
  <c r="P23" i="5"/>
  <c r="U18" i="5"/>
  <c r="S20" i="5"/>
  <c r="E34" i="5"/>
  <c r="I30" i="5"/>
  <c r="H31" i="5"/>
  <c r="J29" i="5"/>
  <c r="G32" i="5"/>
  <c r="Y14" i="5"/>
  <c r="X15" i="5"/>
  <c r="N25" i="5"/>
  <c r="W16" i="5"/>
  <c r="Z13" i="5"/>
  <c r="V17" i="5"/>
  <c r="M26" i="5"/>
  <c r="F33" i="5"/>
  <c r="L27" i="5"/>
  <c r="C36" i="5"/>
  <c r="D35" i="5"/>
  <c r="Z14" i="1"/>
  <c r="V17" i="1"/>
  <c r="L27" i="1"/>
  <c r="E34" i="1"/>
  <c r="U18" i="1"/>
  <c r="I30" i="1"/>
  <c r="X15" i="1"/>
  <c r="D35" i="1"/>
  <c r="O24" i="1"/>
  <c r="R21" i="1"/>
  <c r="Y14" i="1"/>
  <c r="F33" i="1"/>
  <c r="P23" i="1"/>
  <c r="N25" i="1"/>
  <c r="S20" i="1"/>
  <c r="W16" i="1"/>
  <c r="M26" i="1"/>
  <c r="H31" i="1"/>
  <c r="J29" i="1"/>
  <c r="K28" i="1"/>
  <c r="Q22" i="1"/>
  <c r="G32" i="1"/>
  <c r="T19" i="1"/>
  <c r="A38" i="6" l="1"/>
  <c r="D37" i="6"/>
  <c r="D36" i="3" s="1"/>
  <c r="L37" i="6"/>
  <c r="L36" i="3" s="1"/>
  <c r="T37" i="6"/>
  <c r="T36" i="3" s="1"/>
  <c r="H37" i="6"/>
  <c r="H36" i="3" s="1"/>
  <c r="P37" i="6"/>
  <c r="P36" i="3" s="1"/>
  <c r="X37" i="6"/>
  <c r="X36" i="3" s="1"/>
  <c r="E37" i="6"/>
  <c r="E36" i="3" s="1"/>
  <c r="O37" i="6"/>
  <c r="O36" i="3" s="1"/>
  <c r="Z37" i="6"/>
  <c r="Z36" i="3" s="1"/>
  <c r="J37" i="6"/>
  <c r="J36" i="3" s="1"/>
  <c r="U37" i="6"/>
  <c r="U36" i="3" s="1"/>
  <c r="M37" i="6"/>
  <c r="M36" i="3" s="1"/>
  <c r="F37" i="6"/>
  <c r="F36" i="3" s="1"/>
  <c r="S37" i="6"/>
  <c r="S36" i="3" s="1"/>
  <c r="K37" i="6"/>
  <c r="K36" i="3" s="1"/>
  <c r="R37" i="6"/>
  <c r="R36" i="3" s="1"/>
  <c r="V37" i="6"/>
  <c r="V36" i="3" s="1"/>
  <c r="I37" i="6"/>
  <c r="I36" i="3" s="1"/>
  <c r="Y37" i="6"/>
  <c r="Y36" i="3" s="1"/>
  <c r="C37" i="6"/>
  <c r="C36" i="3" s="1"/>
  <c r="G37" i="6"/>
  <c r="G36" i="3" s="1"/>
  <c r="W37" i="6"/>
  <c r="W36" i="3" s="1"/>
  <c r="N37" i="6"/>
  <c r="N36" i="3" s="1"/>
  <c r="Q37" i="6"/>
  <c r="Q36" i="3" s="1"/>
  <c r="A39" i="2"/>
  <c r="H39" i="2"/>
  <c r="P39" i="2"/>
  <c r="X39" i="2"/>
  <c r="I39" i="2"/>
  <c r="Q39" i="2"/>
  <c r="Y39" i="2"/>
  <c r="J39" i="2"/>
  <c r="R39" i="2"/>
  <c r="Z39" i="2"/>
  <c r="C39" i="2"/>
  <c r="K39" i="2"/>
  <c r="S39" i="2"/>
  <c r="D39" i="2"/>
  <c r="L39" i="2"/>
  <c r="T39" i="2"/>
  <c r="F39" i="2"/>
  <c r="N39" i="2"/>
  <c r="V39" i="2"/>
  <c r="W39" i="2"/>
  <c r="E39" i="2"/>
  <c r="O39" i="2"/>
  <c r="U39" i="2"/>
  <c r="G39" i="2"/>
  <c r="M39" i="2"/>
  <c r="K29" i="5"/>
  <c r="R22" i="5"/>
  <c r="O25" i="5"/>
  <c r="Q23" i="5"/>
  <c r="P24" i="5"/>
  <c r="T20" i="5"/>
  <c r="U19" i="5"/>
  <c r="H32" i="5"/>
  <c r="S21" i="5"/>
  <c r="E35" i="5"/>
  <c r="Y15" i="5"/>
  <c r="J30" i="5"/>
  <c r="I31" i="5"/>
  <c r="Z14" i="5"/>
  <c r="X16" i="5"/>
  <c r="G33" i="5"/>
  <c r="N26" i="5"/>
  <c r="W17" i="5"/>
  <c r="V18" i="5"/>
  <c r="M27" i="5"/>
  <c r="L28" i="5"/>
  <c r="F34" i="5"/>
  <c r="C37" i="5"/>
  <c r="D36" i="5"/>
  <c r="K29" i="1"/>
  <c r="T20" i="1"/>
  <c r="S21" i="1"/>
  <c r="Y15" i="1"/>
  <c r="X16" i="1"/>
  <c r="L28" i="1"/>
  <c r="F34" i="1"/>
  <c r="J30" i="1"/>
  <c r="W17" i="1"/>
  <c r="H32" i="1"/>
  <c r="N26" i="1"/>
  <c r="R22" i="1"/>
  <c r="I31" i="1"/>
  <c r="V18" i="1"/>
  <c r="D36" i="1"/>
  <c r="G33" i="1"/>
  <c r="E35" i="1"/>
  <c r="Q23" i="1"/>
  <c r="M27" i="1"/>
  <c r="P24" i="1"/>
  <c r="O25" i="1"/>
  <c r="U19" i="1"/>
  <c r="Z15" i="1"/>
  <c r="A39" i="6" l="1"/>
  <c r="D38" i="6"/>
  <c r="D37" i="3" s="1"/>
  <c r="L38" i="6"/>
  <c r="L37" i="3" s="1"/>
  <c r="T38" i="6"/>
  <c r="T37" i="3" s="1"/>
  <c r="H38" i="6"/>
  <c r="H37" i="3" s="1"/>
  <c r="P38" i="6"/>
  <c r="P37" i="3" s="1"/>
  <c r="X38" i="6"/>
  <c r="X37" i="3" s="1"/>
  <c r="M38" i="6"/>
  <c r="M37" i="3" s="1"/>
  <c r="W38" i="6"/>
  <c r="W37" i="3" s="1"/>
  <c r="G38" i="6"/>
  <c r="G37" i="3" s="1"/>
  <c r="R38" i="6"/>
  <c r="R37" i="3" s="1"/>
  <c r="C38" i="6"/>
  <c r="C37" i="3" s="1"/>
  <c r="Q38" i="6"/>
  <c r="Q37" i="3" s="1"/>
  <c r="J38" i="6"/>
  <c r="J37" i="3" s="1"/>
  <c r="Y38" i="6"/>
  <c r="Y37" i="3" s="1"/>
  <c r="F38" i="6"/>
  <c r="F37" i="3" s="1"/>
  <c r="Z38" i="6"/>
  <c r="Z37" i="3" s="1"/>
  <c r="N38" i="6"/>
  <c r="N37" i="3" s="1"/>
  <c r="O38" i="6"/>
  <c r="O37" i="3" s="1"/>
  <c r="E38" i="6"/>
  <c r="E37" i="3" s="1"/>
  <c r="V38" i="6"/>
  <c r="V37" i="3" s="1"/>
  <c r="I38" i="6"/>
  <c r="I37" i="3" s="1"/>
  <c r="K38" i="6"/>
  <c r="K37" i="3" s="1"/>
  <c r="S38" i="6"/>
  <c r="S37" i="3" s="1"/>
  <c r="U38" i="6"/>
  <c r="U37" i="3" s="1"/>
  <c r="A40" i="2"/>
  <c r="H40" i="2"/>
  <c r="P40" i="2"/>
  <c r="X40" i="2"/>
  <c r="I40" i="2"/>
  <c r="Q40" i="2"/>
  <c r="Y40" i="2"/>
  <c r="J40" i="2"/>
  <c r="R40" i="2"/>
  <c r="Z40" i="2"/>
  <c r="C40" i="2"/>
  <c r="K40" i="2"/>
  <c r="S40" i="2"/>
  <c r="D40" i="2"/>
  <c r="L40" i="2"/>
  <c r="T40" i="2"/>
  <c r="F40" i="2"/>
  <c r="N40" i="2"/>
  <c r="V40" i="2"/>
  <c r="G40" i="2"/>
  <c r="M40" i="2"/>
  <c r="E40" i="2"/>
  <c r="U40" i="2"/>
  <c r="O40" i="2"/>
  <c r="W40" i="2"/>
  <c r="R23" i="5"/>
  <c r="S22" i="5"/>
  <c r="K30" i="5"/>
  <c r="L29" i="5"/>
  <c r="O26" i="5"/>
  <c r="Q24" i="5"/>
  <c r="U20" i="5"/>
  <c r="T21" i="5"/>
  <c r="P25" i="5"/>
  <c r="H33" i="5"/>
  <c r="J31" i="5"/>
  <c r="Y16" i="5"/>
  <c r="E36" i="5"/>
  <c r="Z15" i="5"/>
  <c r="I32" i="5"/>
  <c r="X17" i="5"/>
  <c r="W18" i="5"/>
  <c r="V19" i="5"/>
  <c r="G34" i="5"/>
  <c r="N27" i="5"/>
  <c r="M28" i="5"/>
  <c r="F35" i="5"/>
  <c r="C38" i="5"/>
  <c r="D37" i="5"/>
  <c r="P25" i="1"/>
  <c r="G34" i="1"/>
  <c r="R23" i="1"/>
  <c r="J31" i="1"/>
  <c r="Y16" i="1"/>
  <c r="Z16" i="1"/>
  <c r="S22" i="1"/>
  <c r="D37" i="1"/>
  <c r="N27" i="1"/>
  <c r="U20" i="1"/>
  <c r="Q24" i="1"/>
  <c r="V19" i="1"/>
  <c r="H33" i="1"/>
  <c r="L29" i="1"/>
  <c r="T21" i="1"/>
  <c r="M28" i="1"/>
  <c r="F35" i="1"/>
  <c r="O26" i="1"/>
  <c r="E36" i="1"/>
  <c r="I32" i="1"/>
  <c r="W18" i="1"/>
  <c r="X17" i="1"/>
  <c r="K30" i="1"/>
  <c r="A40" i="6" l="1"/>
  <c r="D39" i="6"/>
  <c r="D38" i="3" s="1"/>
  <c r="L39" i="6"/>
  <c r="L38" i="3" s="1"/>
  <c r="T39" i="6"/>
  <c r="T38" i="3" s="1"/>
  <c r="H39" i="6"/>
  <c r="H38" i="3" s="1"/>
  <c r="P39" i="6"/>
  <c r="P38" i="3" s="1"/>
  <c r="X39" i="6"/>
  <c r="X38" i="3" s="1"/>
  <c r="J39" i="6"/>
  <c r="J38" i="3" s="1"/>
  <c r="U39" i="6"/>
  <c r="U38" i="3" s="1"/>
  <c r="E39" i="6"/>
  <c r="E38" i="3" s="1"/>
  <c r="O39" i="6"/>
  <c r="O38" i="3" s="1"/>
  <c r="Z39" i="6"/>
  <c r="Z38" i="3" s="1"/>
  <c r="G39" i="6"/>
  <c r="G38" i="3" s="1"/>
  <c r="V39" i="6"/>
  <c r="V38" i="3" s="1"/>
  <c r="N39" i="6"/>
  <c r="N38" i="3" s="1"/>
  <c r="S39" i="6"/>
  <c r="S38" i="3" s="1"/>
  <c r="I39" i="6"/>
  <c r="I38" i="3" s="1"/>
  <c r="K39" i="6"/>
  <c r="K38" i="3" s="1"/>
  <c r="R39" i="6"/>
  <c r="R38" i="3" s="1"/>
  <c r="Q39" i="6"/>
  <c r="Q38" i="3" s="1"/>
  <c r="W39" i="6"/>
  <c r="W38" i="3" s="1"/>
  <c r="Y39" i="6"/>
  <c r="Y38" i="3" s="1"/>
  <c r="M39" i="6"/>
  <c r="M38" i="3" s="1"/>
  <c r="C39" i="6"/>
  <c r="C38" i="3" s="1"/>
  <c r="F39" i="6"/>
  <c r="F38" i="3" s="1"/>
  <c r="A41" i="2"/>
  <c r="H41" i="2"/>
  <c r="P41" i="2"/>
  <c r="X41" i="2"/>
  <c r="I41" i="2"/>
  <c r="Q41" i="2"/>
  <c r="Y41" i="2"/>
  <c r="J41" i="2"/>
  <c r="R41" i="2"/>
  <c r="Z41" i="2"/>
  <c r="C41" i="2"/>
  <c r="K41" i="2"/>
  <c r="S41" i="2"/>
  <c r="D41" i="2"/>
  <c r="L41" i="2"/>
  <c r="T41" i="2"/>
  <c r="F41" i="2"/>
  <c r="N41" i="2"/>
  <c r="V41" i="2"/>
  <c r="G41" i="2"/>
  <c r="O41" i="2"/>
  <c r="U41" i="2"/>
  <c r="W41" i="2"/>
  <c r="E41" i="2"/>
  <c r="M41" i="2"/>
  <c r="K31" i="5"/>
  <c r="T22" i="5"/>
  <c r="S23" i="5"/>
  <c r="R24" i="5"/>
  <c r="L30" i="5"/>
  <c r="H34" i="5"/>
  <c r="Q25" i="5"/>
  <c r="O27" i="5"/>
  <c r="V20" i="5"/>
  <c r="U21" i="5"/>
  <c r="E37" i="5"/>
  <c r="P26" i="5"/>
  <c r="J32" i="5"/>
  <c r="Y17" i="5"/>
  <c r="Z16" i="5"/>
  <c r="W19" i="5"/>
  <c r="I33" i="5"/>
  <c r="X18" i="5"/>
  <c r="G35" i="5"/>
  <c r="N28" i="5"/>
  <c r="M29" i="5"/>
  <c r="F36" i="5"/>
  <c r="C39" i="5"/>
  <c r="D38" i="5"/>
  <c r="I33" i="1"/>
  <c r="V20" i="1"/>
  <c r="D38" i="1"/>
  <c r="J32" i="1"/>
  <c r="M29" i="1"/>
  <c r="E37" i="1"/>
  <c r="Q25" i="1"/>
  <c r="R24" i="1"/>
  <c r="S23" i="1"/>
  <c r="T22" i="1"/>
  <c r="L30" i="1"/>
  <c r="U21" i="1"/>
  <c r="Z17" i="1"/>
  <c r="G35" i="1"/>
  <c r="K31" i="1"/>
  <c r="X18" i="1"/>
  <c r="O27" i="1"/>
  <c r="W19" i="1"/>
  <c r="F36" i="1"/>
  <c r="H34" i="1"/>
  <c r="N28" i="1"/>
  <c r="Y17" i="1"/>
  <c r="P26" i="1"/>
  <c r="A41" i="6" l="1"/>
  <c r="D40" i="6"/>
  <c r="D39" i="3" s="1"/>
  <c r="L40" i="6"/>
  <c r="L39" i="3" s="1"/>
  <c r="T40" i="6"/>
  <c r="T39" i="3" s="1"/>
  <c r="H40" i="6"/>
  <c r="H39" i="3" s="1"/>
  <c r="P40" i="6"/>
  <c r="P39" i="3" s="1"/>
  <c r="X40" i="6"/>
  <c r="X39" i="3" s="1"/>
  <c r="G40" i="6"/>
  <c r="G39" i="3" s="1"/>
  <c r="R40" i="6"/>
  <c r="R39" i="3" s="1"/>
  <c r="M40" i="6"/>
  <c r="M39" i="3" s="1"/>
  <c r="W40" i="6"/>
  <c r="W39" i="3" s="1"/>
  <c r="K40" i="6"/>
  <c r="K39" i="3" s="1"/>
  <c r="Z40" i="6"/>
  <c r="Z39" i="3" s="1"/>
  <c r="E40" i="6"/>
  <c r="E39" i="3" s="1"/>
  <c r="S40" i="6"/>
  <c r="S39" i="3" s="1"/>
  <c r="O40" i="6"/>
  <c r="O39" i="3" s="1"/>
  <c r="C40" i="6"/>
  <c r="C39" i="3" s="1"/>
  <c r="V40" i="6"/>
  <c r="V39" i="3" s="1"/>
  <c r="F40" i="6"/>
  <c r="F39" i="3" s="1"/>
  <c r="Y40" i="6"/>
  <c r="Y39" i="3" s="1"/>
  <c r="N40" i="6"/>
  <c r="N39" i="3" s="1"/>
  <c r="I40" i="6"/>
  <c r="I39" i="3" s="1"/>
  <c r="J40" i="6"/>
  <c r="J39" i="3" s="1"/>
  <c r="Q40" i="6"/>
  <c r="Q39" i="3" s="1"/>
  <c r="U40" i="6"/>
  <c r="U39" i="3" s="1"/>
  <c r="U22" i="5"/>
  <c r="A42" i="2"/>
  <c r="H42" i="2"/>
  <c r="P42" i="2"/>
  <c r="X42" i="2"/>
  <c r="I42" i="2"/>
  <c r="Q42" i="2"/>
  <c r="Y42" i="2"/>
  <c r="J42" i="2"/>
  <c r="R42" i="2"/>
  <c r="Z42" i="2"/>
  <c r="C42" i="2"/>
  <c r="K42" i="2"/>
  <c r="S42" i="2"/>
  <c r="D42" i="2"/>
  <c r="L42" i="2"/>
  <c r="T42" i="2"/>
  <c r="F42" i="2"/>
  <c r="N42" i="2"/>
  <c r="V42" i="2"/>
  <c r="O42" i="2"/>
  <c r="W42" i="2"/>
  <c r="E42" i="2"/>
  <c r="G42" i="2"/>
  <c r="U42" i="2"/>
  <c r="M42" i="2"/>
  <c r="K32" i="5"/>
  <c r="L31" i="5"/>
  <c r="T23" i="5"/>
  <c r="S24" i="5"/>
  <c r="R25" i="5"/>
  <c r="O28" i="5"/>
  <c r="E38" i="5"/>
  <c r="H35" i="5"/>
  <c r="I34" i="5"/>
  <c r="Q26" i="5"/>
  <c r="P27" i="5"/>
  <c r="V21" i="5"/>
  <c r="W20" i="5"/>
  <c r="Z17" i="5"/>
  <c r="J33" i="5"/>
  <c r="X19" i="5"/>
  <c r="Y18" i="5"/>
  <c r="G36" i="5"/>
  <c r="N29" i="5"/>
  <c r="M30" i="5"/>
  <c r="F37" i="5"/>
  <c r="C40" i="5"/>
  <c r="D39" i="5"/>
  <c r="N29" i="1"/>
  <c r="H35" i="1"/>
  <c r="X19" i="1"/>
  <c r="U22" i="1"/>
  <c r="R25" i="1"/>
  <c r="J33" i="1"/>
  <c r="S24" i="1"/>
  <c r="Z18" i="1"/>
  <c r="I34" i="1"/>
  <c r="P27" i="1"/>
  <c r="F37" i="1"/>
  <c r="K32" i="1"/>
  <c r="L31" i="1"/>
  <c r="Q26" i="1"/>
  <c r="D39" i="1"/>
  <c r="O28" i="1"/>
  <c r="M30" i="1"/>
  <c r="Y18" i="1"/>
  <c r="W20" i="1"/>
  <c r="G36" i="1"/>
  <c r="T23" i="1"/>
  <c r="E38" i="1"/>
  <c r="V21" i="1"/>
  <c r="A42" i="6" l="1"/>
  <c r="D41" i="6"/>
  <c r="D40" i="3" s="1"/>
  <c r="L41" i="6"/>
  <c r="L40" i="3" s="1"/>
  <c r="T41" i="6"/>
  <c r="T40" i="3" s="1"/>
  <c r="H41" i="6"/>
  <c r="H40" i="3" s="1"/>
  <c r="P41" i="6"/>
  <c r="P40" i="3" s="1"/>
  <c r="X41" i="6"/>
  <c r="X40" i="3" s="1"/>
  <c r="E41" i="6"/>
  <c r="E40" i="3" s="1"/>
  <c r="O41" i="6"/>
  <c r="O40" i="3" s="1"/>
  <c r="Z41" i="6"/>
  <c r="Z40" i="3" s="1"/>
  <c r="J41" i="6"/>
  <c r="J40" i="3" s="1"/>
  <c r="U41" i="6"/>
  <c r="U40" i="3" s="1"/>
  <c r="Q41" i="6"/>
  <c r="Q40" i="3" s="1"/>
  <c r="I41" i="6"/>
  <c r="I40" i="3" s="1"/>
  <c r="W41" i="6"/>
  <c r="W40" i="3" s="1"/>
  <c r="K41" i="6"/>
  <c r="K40" i="3" s="1"/>
  <c r="R41" i="6"/>
  <c r="R40" i="3" s="1"/>
  <c r="S41" i="6"/>
  <c r="S40" i="3" s="1"/>
  <c r="G41" i="6"/>
  <c r="G40" i="3" s="1"/>
  <c r="F41" i="6"/>
  <c r="F40" i="3" s="1"/>
  <c r="M41" i="6"/>
  <c r="M40" i="3" s="1"/>
  <c r="N41" i="6"/>
  <c r="N40" i="3" s="1"/>
  <c r="V41" i="6"/>
  <c r="V40" i="3" s="1"/>
  <c r="Y41" i="6"/>
  <c r="Y40" i="3" s="1"/>
  <c r="C41" i="6"/>
  <c r="C40" i="3" s="1"/>
  <c r="U23" i="5"/>
  <c r="V22" i="5"/>
  <c r="A43" i="2"/>
  <c r="H43" i="2"/>
  <c r="P43" i="2"/>
  <c r="X43" i="2"/>
  <c r="I43" i="2"/>
  <c r="Q43" i="2"/>
  <c r="Y43" i="2"/>
  <c r="J43" i="2"/>
  <c r="R43" i="2"/>
  <c r="Z43" i="2"/>
  <c r="C43" i="2"/>
  <c r="K43" i="2"/>
  <c r="S43" i="2"/>
  <c r="D43" i="2"/>
  <c r="L43" i="2"/>
  <c r="T43" i="2"/>
  <c r="F43" i="2"/>
  <c r="N43" i="2"/>
  <c r="V43" i="2"/>
  <c r="W43" i="2"/>
  <c r="E43" i="2"/>
  <c r="U43" i="2"/>
  <c r="M43" i="2"/>
  <c r="G43" i="2"/>
  <c r="O43" i="2"/>
  <c r="T24" i="5"/>
  <c r="L32" i="5"/>
  <c r="O29" i="5"/>
  <c r="P28" i="5"/>
  <c r="S25" i="5"/>
  <c r="R26" i="5"/>
  <c r="E39" i="5"/>
  <c r="H36" i="5"/>
  <c r="I35" i="5"/>
  <c r="J34" i="5"/>
  <c r="Q27" i="5"/>
  <c r="W21" i="5"/>
  <c r="X20" i="5"/>
  <c r="Z18" i="5"/>
  <c r="K33" i="5"/>
  <c r="Y19" i="5"/>
  <c r="N30" i="5"/>
  <c r="G37" i="5"/>
  <c r="M31" i="5"/>
  <c r="F38" i="5"/>
  <c r="C41" i="5"/>
  <c r="D40" i="5"/>
  <c r="Z19" i="1"/>
  <c r="E39" i="1"/>
  <c r="U23" i="1"/>
  <c r="W21" i="1"/>
  <c r="D40" i="1"/>
  <c r="S25" i="1"/>
  <c r="X20" i="1"/>
  <c r="K33" i="1"/>
  <c r="V22" i="1"/>
  <c r="F38" i="1"/>
  <c r="Y19" i="1"/>
  <c r="J34" i="1"/>
  <c r="H36" i="1"/>
  <c r="G37" i="1"/>
  <c r="P28" i="1"/>
  <c r="O29" i="1"/>
  <c r="Q27" i="1"/>
  <c r="T24" i="1"/>
  <c r="M31" i="1"/>
  <c r="L32" i="1"/>
  <c r="I35" i="1"/>
  <c r="R26" i="1"/>
  <c r="N30" i="1"/>
  <c r="A43" i="6" l="1"/>
  <c r="D42" i="6"/>
  <c r="D41" i="3" s="1"/>
  <c r="L42" i="6"/>
  <c r="L41" i="3" s="1"/>
  <c r="T42" i="6"/>
  <c r="T41" i="3" s="1"/>
  <c r="H42" i="6"/>
  <c r="H41" i="3" s="1"/>
  <c r="P42" i="6"/>
  <c r="P41" i="3" s="1"/>
  <c r="X42" i="6"/>
  <c r="X41" i="3" s="1"/>
  <c r="M42" i="6"/>
  <c r="M41" i="3" s="1"/>
  <c r="W42" i="6"/>
  <c r="W41" i="3" s="1"/>
  <c r="G42" i="6"/>
  <c r="G41" i="3" s="1"/>
  <c r="R42" i="6"/>
  <c r="R41" i="3" s="1"/>
  <c r="F42" i="6"/>
  <c r="F41" i="3" s="1"/>
  <c r="U42" i="6"/>
  <c r="U41" i="3" s="1"/>
  <c r="N42" i="6"/>
  <c r="N41" i="3" s="1"/>
  <c r="E42" i="6"/>
  <c r="E41" i="3" s="1"/>
  <c r="Y42" i="6"/>
  <c r="Y41" i="3" s="1"/>
  <c r="K42" i="6"/>
  <c r="K41" i="3" s="1"/>
  <c r="O42" i="6"/>
  <c r="O41" i="3" s="1"/>
  <c r="C42" i="6"/>
  <c r="C41" i="3" s="1"/>
  <c r="V42" i="6"/>
  <c r="V41" i="3" s="1"/>
  <c r="S42" i="6"/>
  <c r="S41" i="3" s="1"/>
  <c r="Z42" i="6"/>
  <c r="Z41" i="3" s="1"/>
  <c r="Q42" i="6"/>
  <c r="Q41" i="3" s="1"/>
  <c r="J42" i="6"/>
  <c r="J41" i="3" s="1"/>
  <c r="I42" i="6"/>
  <c r="I41" i="3" s="1"/>
  <c r="V23" i="5"/>
  <c r="U24" i="5"/>
  <c r="W22" i="5"/>
  <c r="A44" i="2"/>
  <c r="H44" i="2"/>
  <c r="P44" i="2"/>
  <c r="X44" i="2"/>
  <c r="I44" i="2"/>
  <c r="Q44" i="2"/>
  <c r="Y44" i="2"/>
  <c r="J44" i="2"/>
  <c r="R44" i="2"/>
  <c r="Z44" i="2"/>
  <c r="C44" i="2"/>
  <c r="K44" i="2"/>
  <c r="S44" i="2"/>
  <c r="D44" i="2"/>
  <c r="L44" i="2"/>
  <c r="T44" i="2"/>
  <c r="F44" i="2"/>
  <c r="N44" i="2"/>
  <c r="V44" i="2"/>
  <c r="G44" i="2"/>
  <c r="M44" i="2"/>
  <c r="E44" i="2"/>
  <c r="O44" i="2"/>
  <c r="W44" i="2"/>
  <c r="U44" i="2"/>
  <c r="T25" i="5"/>
  <c r="L33" i="5"/>
  <c r="S26" i="5"/>
  <c r="P29" i="5"/>
  <c r="O30" i="5"/>
  <c r="Q28" i="5"/>
  <c r="E40" i="5"/>
  <c r="R27" i="5"/>
  <c r="H37" i="5"/>
  <c r="J35" i="5"/>
  <c r="I36" i="5"/>
  <c r="X21" i="5"/>
  <c r="Z19" i="5"/>
  <c r="N31" i="5"/>
  <c r="K34" i="5"/>
  <c r="Y20" i="5"/>
  <c r="G38" i="5"/>
  <c r="M32" i="5"/>
  <c r="F39" i="5"/>
  <c r="C42" i="5"/>
  <c r="D41" i="5"/>
  <c r="O30" i="1"/>
  <c r="K34" i="1"/>
  <c r="N31" i="1"/>
  <c r="M32" i="1"/>
  <c r="P29" i="1"/>
  <c r="Y20" i="1"/>
  <c r="X21" i="1"/>
  <c r="U24" i="1"/>
  <c r="W22" i="1"/>
  <c r="R27" i="1"/>
  <c r="T25" i="1"/>
  <c r="G38" i="1"/>
  <c r="F39" i="1"/>
  <c r="S26" i="1"/>
  <c r="E40" i="1"/>
  <c r="J35" i="1"/>
  <c r="L33" i="1"/>
  <c r="I36" i="1"/>
  <c r="Q28" i="1"/>
  <c r="H37" i="1"/>
  <c r="V23" i="1"/>
  <c r="D41" i="1"/>
  <c r="Z20" i="1"/>
  <c r="A44" i="6" l="1"/>
  <c r="D43" i="6"/>
  <c r="D42" i="3" s="1"/>
  <c r="L43" i="6"/>
  <c r="L42" i="3" s="1"/>
  <c r="T43" i="6"/>
  <c r="T42" i="3" s="1"/>
  <c r="H43" i="6"/>
  <c r="H42" i="3" s="1"/>
  <c r="P43" i="6"/>
  <c r="P42" i="3" s="1"/>
  <c r="X43" i="6"/>
  <c r="X42" i="3" s="1"/>
  <c r="J43" i="6"/>
  <c r="J42" i="3" s="1"/>
  <c r="U43" i="6"/>
  <c r="U42" i="3" s="1"/>
  <c r="E43" i="6"/>
  <c r="E42" i="3" s="1"/>
  <c r="O43" i="6"/>
  <c r="O42" i="3" s="1"/>
  <c r="Z43" i="6"/>
  <c r="Z42" i="3" s="1"/>
  <c r="K43" i="6"/>
  <c r="K42" i="3" s="1"/>
  <c r="Y43" i="6"/>
  <c r="Y42" i="3" s="1"/>
  <c r="C43" i="6"/>
  <c r="C42" i="3" s="1"/>
  <c r="R43" i="6"/>
  <c r="R42" i="3" s="1"/>
  <c r="S43" i="6"/>
  <c r="S42" i="3" s="1"/>
  <c r="G43" i="6"/>
  <c r="G42" i="3" s="1"/>
  <c r="I43" i="6"/>
  <c r="I42" i="3" s="1"/>
  <c r="Q43" i="6"/>
  <c r="Q42" i="3" s="1"/>
  <c r="F43" i="6"/>
  <c r="F42" i="3" s="1"/>
  <c r="M43" i="6"/>
  <c r="M42" i="3" s="1"/>
  <c r="N43" i="6"/>
  <c r="N42" i="3" s="1"/>
  <c r="V43" i="6"/>
  <c r="V42" i="3" s="1"/>
  <c r="W43" i="6"/>
  <c r="W42" i="3" s="1"/>
  <c r="U25" i="5"/>
  <c r="V24" i="5"/>
  <c r="W23" i="5"/>
  <c r="X22" i="5"/>
  <c r="A45" i="2"/>
  <c r="H45" i="2"/>
  <c r="P45" i="2"/>
  <c r="X45" i="2"/>
  <c r="I45" i="2"/>
  <c r="Q45" i="2"/>
  <c r="Y45" i="2"/>
  <c r="J45" i="2"/>
  <c r="R45" i="2"/>
  <c r="Z45" i="2"/>
  <c r="C45" i="2"/>
  <c r="K45" i="2"/>
  <c r="S45" i="2"/>
  <c r="D45" i="2"/>
  <c r="L45" i="2"/>
  <c r="T45" i="2"/>
  <c r="F45" i="2"/>
  <c r="N45" i="2"/>
  <c r="V45" i="2"/>
  <c r="G45" i="2"/>
  <c r="O45" i="2"/>
  <c r="U45" i="2"/>
  <c r="M45" i="2"/>
  <c r="E45" i="2"/>
  <c r="W45" i="2"/>
  <c r="T26" i="5"/>
  <c r="O31" i="5"/>
  <c r="E41" i="5"/>
  <c r="Q29" i="5"/>
  <c r="P30" i="5"/>
  <c r="R28" i="5"/>
  <c r="H38" i="5"/>
  <c r="S27" i="5"/>
  <c r="K35" i="5"/>
  <c r="I37" i="5"/>
  <c r="J36" i="5"/>
  <c r="Y21" i="5"/>
  <c r="N32" i="5"/>
  <c r="L34" i="5"/>
  <c r="Z20" i="5"/>
  <c r="G39" i="5"/>
  <c r="M33" i="5"/>
  <c r="F40" i="5"/>
  <c r="C43" i="5"/>
  <c r="D42" i="5"/>
  <c r="G39" i="1"/>
  <c r="U25" i="1"/>
  <c r="M33" i="1"/>
  <c r="Z21" i="1"/>
  <c r="Q29" i="1"/>
  <c r="E41" i="1"/>
  <c r="T26" i="1"/>
  <c r="X22" i="1"/>
  <c r="N32" i="1"/>
  <c r="J36" i="1"/>
  <c r="D42" i="1"/>
  <c r="I37" i="1"/>
  <c r="S27" i="1"/>
  <c r="R28" i="1"/>
  <c r="Y21" i="1"/>
  <c r="K35" i="1"/>
  <c r="H38" i="1"/>
  <c r="V24" i="1"/>
  <c r="L34" i="1"/>
  <c r="F40" i="1"/>
  <c r="W23" i="1"/>
  <c r="P30" i="1"/>
  <c r="O31" i="1"/>
  <c r="A45" i="6" l="1"/>
  <c r="D44" i="6"/>
  <c r="D43" i="3" s="1"/>
  <c r="L44" i="6"/>
  <c r="L43" i="3" s="1"/>
  <c r="T44" i="6"/>
  <c r="T43" i="3" s="1"/>
  <c r="H44" i="6"/>
  <c r="H43" i="3" s="1"/>
  <c r="P44" i="6"/>
  <c r="P43" i="3" s="1"/>
  <c r="X44" i="6"/>
  <c r="X43" i="3" s="1"/>
  <c r="G44" i="6"/>
  <c r="G43" i="3" s="1"/>
  <c r="R44" i="6"/>
  <c r="R43" i="3" s="1"/>
  <c r="M44" i="6"/>
  <c r="M43" i="3" s="1"/>
  <c r="W44" i="6"/>
  <c r="W43" i="3" s="1"/>
  <c r="O44" i="6"/>
  <c r="O43" i="3" s="1"/>
  <c r="I44" i="6"/>
  <c r="I43" i="3" s="1"/>
  <c r="V44" i="6"/>
  <c r="V43" i="3" s="1"/>
  <c r="N44" i="6"/>
  <c r="N43" i="3" s="1"/>
  <c r="C44" i="6"/>
  <c r="C43" i="3" s="1"/>
  <c r="U44" i="6"/>
  <c r="U43" i="3" s="1"/>
  <c r="E44" i="6"/>
  <c r="E43" i="3" s="1"/>
  <c r="Y44" i="6"/>
  <c r="Y43" i="3" s="1"/>
  <c r="K44" i="6"/>
  <c r="K43" i="3" s="1"/>
  <c r="J44" i="6"/>
  <c r="J43" i="3" s="1"/>
  <c r="Q44" i="6"/>
  <c r="Q43" i="3" s="1"/>
  <c r="S44" i="6"/>
  <c r="S43" i="3" s="1"/>
  <c r="Z44" i="6"/>
  <c r="Z43" i="3" s="1"/>
  <c r="F44" i="6"/>
  <c r="F43" i="3" s="1"/>
  <c r="U26" i="5"/>
  <c r="V25" i="5"/>
  <c r="X23" i="5"/>
  <c r="W24" i="5"/>
  <c r="Y22" i="5"/>
  <c r="A46" i="2"/>
  <c r="H46" i="2"/>
  <c r="P46" i="2"/>
  <c r="X46" i="2"/>
  <c r="I46" i="2"/>
  <c r="Q46" i="2"/>
  <c r="Y46" i="2"/>
  <c r="J46" i="2"/>
  <c r="R46" i="2"/>
  <c r="Z46" i="2"/>
  <c r="C46" i="2"/>
  <c r="K46" i="2"/>
  <c r="S46" i="2"/>
  <c r="D46" i="2"/>
  <c r="L46" i="2"/>
  <c r="T46" i="2"/>
  <c r="F46" i="2"/>
  <c r="N46" i="2"/>
  <c r="V46" i="2"/>
  <c r="O46" i="2"/>
  <c r="W46" i="2"/>
  <c r="E46" i="2"/>
  <c r="G46" i="2"/>
  <c r="M46" i="2"/>
  <c r="U46" i="2"/>
  <c r="T27" i="5"/>
  <c r="P31" i="5"/>
  <c r="E42" i="5"/>
  <c r="O32" i="5"/>
  <c r="I38" i="5"/>
  <c r="H39" i="5"/>
  <c r="Q30" i="5"/>
  <c r="R29" i="5"/>
  <c r="K36" i="5"/>
  <c r="S28" i="5"/>
  <c r="L35" i="5"/>
  <c r="J37" i="5"/>
  <c r="Z21" i="5"/>
  <c r="N33" i="5"/>
  <c r="G40" i="5"/>
  <c r="M34" i="5"/>
  <c r="F41" i="5"/>
  <c r="C44" i="5"/>
  <c r="D43" i="5"/>
  <c r="I38" i="1"/>
  <c r="X23" i="1"/>
  <c r="Z22" i="1"/>
  <c r="O32" i="1"/>
  <c r="L35" i="1"/>
  <c r="Y22" i="1"/>
  <c r="D43" i="1"/>
  <c r="T27" i="1"/>
  <c r="M34" i="1"/>
  <c r="K36" i="1"/>
  <c r="F41" i="1"/>
  <c r="P31" i="1"/>
  <c r="V25" i="1"/>
  <c r="R29" i="1"/>
  <c r="J37" i="1"/>
  <c r="E42" i="1"/>
  <c r="U26" i="1"/>
  <c r="W24" i="1"/>
  <c r="H39" i="1"/>
  <c r="S28" i="1"/>
  <c r="N33" i="1"/>
  <c r="Q30" i="1"/>
  <c r="G40" i="1"/>
  <c r="A46" i="6" l="1"/>
  <c r="D45" i="6"/>
  <c r="D44" i="3" s="1"/>
  <c r="L45" i="6"/>
  <c r="L44" i="3" s="1"/>
  <c r="T45" i="6"/>
  <c r="T44" i="3" s="1"/>
  <c r="H45" i="6"/>
  <c r="H44" i="3" s="1"/>
  <c r="P45" i="6"/>
  <c r="P44" i="3" s="1"/>
  <c r="X45" i="6"/>
  <c r="X44" i="3" s="1"/>
  <c r="E45" i="6"/>
  <c r="E44" i="3" s="1"/>
  <c r="O45" i="6"/>
  <c r="O44" i="3" s="1"/>
  <c r="Z45" i="6"/>
  <c r="Z44" i="3" s="1"/>
  <c r="J45" i="6"/>
  <c r="J44" i="3" s="1"/>
  <c r="U45" i="6"/>
  <c r="U44" i="3" s="1"/>
  <c r="F45" i="6"/>
  <c r="F44" i="3" s="1"/>
  <c r="S45" i="6"/>
  <c r="S44" i="3" s="1"/>
  <c r="M45" i="6"/>
  <c r="M44" i="3" s="1"/>
  <c r="I45" i="6"/>
  <c r="I44" i="3" s="1"/>
  <c r="Q45" i="6"/>
  <c r="Q44" i="3" s="1"/>
  <c r="R45" i="6"/>
  <c r="R44" i="3" s="1"/>
  <c r="G45" i="6"/>
  <c r="G44" i="3" s="1"/>
  <c r="Y45" i="6"/>
  <c r="Y44" i="3" s="1"/>
  <c r="W45" i="6"/>
  <c r="W44" i="3" s="1"/>
  <c r="C45" i="6"/>
  <c r="C44" i="3" s="1"/>
  <c r="V45" i="6"/>
  <c r="V44" i="3" s="1"/>
  <c r="K45" i="6"/>
  <c r="K44" i="3" s="1"/>
  <c r="N45" i="6"/>
  <c r="N44" i="3" s="1"/>
  <c r="U27" i="5"/>
  <c r="V26" i="5"/>
  <c r="X24" i="5"/>
  <c r="Y23" i="5"/>
  <c r="W25" i="5"/>
  <c r="Z22" i="5"/>
  <c r="O33" i="5"/>
  <c r="A47" i="2"/>
  <c r="H47" i="2"/>
  <c r="P47" i="2"/>
  <c r="X47" i="2"/>
  <c r="I47" i="2"/>
  <c r="Q47" i="2"/>
  <c r="Y47" i="2"/>
  <c r="J47" i="2"/>
  <c r="R47" i="2"/>
  <c r="Z47" i="2"/>
  <c r="C47" i="2"/>
  <c r="K47" i="2"/>
  <c r="S47" i="2"/>
  <c r="D47" i="2"/>
  <c r="L47" i="2"/>
  <c r="T47" i="2"/>
  <c r="F47" i="2"/>
  <c r="N47" i="2"/>
  <c r="V47" i="2"/>
  <c r="W47" i="2"/>
  <c r="E47" i="2"/>
  <c r="G47" i="2"/>
  <c r="O47" i="2"/>
  <c r="M47" i="2"/>
  <c r="U47" i="2"/>
  <c r="P32" i="5"/>
  <c r="T28" i="5"/>
  <c r="Q31" i="5"/>
  <c r="L36" i="5"/>
  <c r="H40" i="5"/>
  <c r="R30" i="5"/>
  <c r="I39" i="5"/>
  <c r="K37" i="5"/>
  <c r="E43" i="5"/>
  <c r="J38" i="5"/>
  <c r="S29" i="5"/>
  <c r="N34" i="5"/>
  <c r="G41" i="5"/>
  <c r="M35" i="5"/>
  <c r="F42" i="5"/>
  <c r="C45" i="5"/>
  <c r="D44" i="5"/>
  <c r="E43" i="1"/>
  <c r="T28" i="1"/>
  <c r="O33" i="1"/>
  <c r="P32" i="1"/>
  <c r="H40" i="1"/>
  <c r="J38" i="1"/>
  <c r="F42" i="1"/>
  <c r="D44" i="1"/>
  <c r="Z23" i="1"/>
  <c r="S29" i="1"/>
  <c r="G41" i="1"/>
  <c r="W25" i="1"/>
  <c r="R30" i="1"/>
  <c r="K37" i="1"/>
  <c r="Y23" i="1"/>
  <c r="X24" i="1"/>
  <c r="Q31" i="1"/>
  <c r="N34" i="1"/>
  <c r="U27" i="1"/>
  <c r="V26" i="1"/>
  <c r="M35" i="1"/>
  <c r="L36" i="1"/>
  <c r="I39" i="1"/>
  <c r="A47" i="6" l="1"/>
  <c r="D46" i="6"/>
  <c r="D45" i="3" s="1"/>
  <c r="L46" i="6"/>
  <c r="L45" i="3" s="1"/>
  <c r="T46" i="6"/>
  <c r="T45" i="3" s="1"/>
  <c r="H46" i="6"/>
  <c r="H45" i="3" s="1"/>
  <c r="P46" i="6"/>
  <c r="P45" i="3" s="1"/>
  <c r="X46" i="6"/>
  <c r="X45" i="3" s="1"/>
  <c r="M46" i="6"/>
  <c r="M45" i="3" s="1"/>
  <c r="W46" i="6"/>
  <c r="W45" i="3" s="1"/>
  <c r="G46" i="6"/>
  <c r="G45" i="3" s="1"/>
  <c r="R46" i="6"/>
  <c r="R45" i="3" s="1"/>
  <c r="J46" i="6"/>
  <c r="J45" i="3" s="1"/>
  <c r="Y46" i="6"/>
  <c r="Y45" i="3" s="1"/>
  <c r="C46" i="6"/>
  <c r="C45" i="3" s="1"/>
  <c r="Q46" i="6"/>
  <c r="Q45" i="3" s="1"/>
  <c r="E46" i="6"/>
  <c r="E45" i="3" s="1"/>
  <c r="V46" i="6"/>
  <c r="V45" i="3" s="1"/>
  <c r="K46" i="6"/>
  <c r="K45" i="3" s="1"/>
  <c r="N46" i="6"/>
  <c r="N45" i="3" s="1"/>
  <c r="U46" i="6"/>
  <c r="U45" i="3" s="1"/>
  <c r="F46" i="6"/>
  <c r="F45" i="3" s="1"/>
  <c r="I46" i="6"/>
  <c r="I45" i="3" s="1"/>
  <c r="O46" i="6"/>
  <c r="O45" i="3" s="1"/>
  <c r="S46" i="6"/>
  <c r="S45" i="3" s="1"/>
  <c r="Z46" i="6"/>
  <c r="Z45" i="3" s="1"/>
  <c r="V27" i="5"/>
  <c r="U28" i="5"/>
  <c r="W26" i="5"/>
  <c r="X25" i="5"/>
  <c r="Y24" i="5"/>
  <c r="Z23" i="5"/>
  <c r="P33" i="5"/>
  <c r="O34" i="5"/>
  <c r="T29" i="5"/>
  <c r="L37" i="5"/>
  <c r="A48" i="2"/>
  <c r="H48" i="2"/>
  <c r="P48" i="2"/>
  <c r="X48" i="2"/>
  <c r="I48" i="2"/>
  <c r="Q48" i="2"/>
  <c r="Y48" i="2"/>
  <c r="J48" i="2"/>
  <c r="R48" i="2"/>
  <c r="Z48" i="2"/>
  <c r="C48" i="2"/>
  <c r="K48" i="2"/>
  <c r="S48" i="2"/>
  <c r="D48" i="2"/>
  <c r="L48" i="2"/>
  <c r="T48" i="2"/>
  <c r="F48" i="2"/>
  <c r="N48" i="2"/>
  <c r="V48" i="2"/>
  <c r="G48" i="2"/>
  <c r="M48" i="2"/>
  <c r="E48" i="2"/>
  <c r="O48" i="2"/>
  <c r="U48" i="2"/>
  <c r="W48" i="2"/>
  <c r="Q32" i="5"/>
  <c r="R31" i="5"/>
  <c r="I40" i="5"/>
  <c r="E44" i="5"/>
  <c r="H41" i="5"/>
  <c r="K38" i="5"/>
  <c r="J39" i="5"/>
  <c r="S30" i="5"/>
  <c r="N35" i="5"/>
  <c r="G42" i="5"/>
  <c r="M36" i="5"/>
  <c r="F43" i="5"/>
  <c r="C46" i="5"/>
  <c r="D45" i="5"/>
  <c r="V27" i="1"/>
  <c r="X25" i="1"/>
  <c r="W26" i="1"/>
  <c r="D45" i="1"/>
  <c r="P33" i="1"/>
  <c r="I40" i="1"/>
  <c r="U28" i="1"/>
  <c r="Y24" i="1"/>
  <c r="G42" i="1"/>
  <c r="F43" i="1"/>
  <c r="O34" i="1"/>
  <c r="L37" i="1"/>
  <c r="N35" i="1"/>
  <c r="K38" i="1"/>
  <c r="S30" i="1"/>
  <c r="J39" i="1"/>
  <c r="T29" i="1"/>
  <c r="M36" i="1"/>
  <c r="Q32" i="1"/>
  <c r="R31" i="1"/>
  <c r="Z24" i="1"/>
  <c r="H41" i="1"/>
  <c r="E44" i="1"/>
  <c r="A48" i="6" l="1"/>
  <c r="D47" i="6"/>
  <c r="D46" i="3" s="1"/>
  <c r="L47" i="6"/>
  <c r="L46" i="3" s="1"/>
  <c r="T47" i="6"/>
  <c r="T46" i="3" s="1"/>
  <c r="H47" i="6"/>
  <c r="H46" i="3" s="1"/>
  <c r="P47" i="6"/>
  <c r="P46" i="3" s="1"/>
  <c r="X47" i="6"/>
  <c r="X46" i="3" s="1"/>
  <c r="J47" i="6"/>
  <c r="J46" i="3" s="1"/>
  <c r="U47" i="6"/>
  <c r="U46" i="3" s="1"/>
  <c r="E47" i="6"/>
  <c r="E46" i="3" s="1"/>
  <c r="O47" i="6"/>
  <c r="O46" i="3" s="1"/>
  <c r="Z47" i="6"/>
  <c r="Z46" i="3" s="1"/>
  <c r="N47" i="6"/>
  <c r="N46" i="3" s="1"/>
  <c r="G47" i="6"/>
  <c r="G46" i="3" s="1"/>
  <c r="V47" i="6"/>
  <c r="V46" i="3" s="1"/>
  <c r="R47" i="6"/>
  <c r="R46" i="3" s="1"/>
  <c r="F47" i="6"/>
  <c r="F46" i="3" s="1"/>
  <c r="Y47" i="6"/>
  <c r="Y46" i="3" s="1"/>
  <c r="I47" i="6"/>
  <c r="I46" i="3" s="1"/>
  <c r="Q47" i="6"/>
  <c r="Q46" i="3" s="1"/>
  <c r="M47" i="6"/>
  <c r="M46" i="3" s="1"/>
  <c r="S47" i="6"/>
  <c r="S46" i="3" s="1"/>
  <c r="W47" i="6"/>
  <c r="W46" i="3" s="1"/>
  <c r="K47" i="6"/>
  <c r="K46" i="3" s="1"/>
  <c r="C47" i="6"/>
  <c r="C46" i="3" s="1"/>
  <c r="W27" i="5"/>
  <c r="V28" i="5"/>
  <c r="U29" i="5"/>
  <c r="Y25" i="5"/>
  <c r="X26" i="5"/>
  <c r="Z24" i="5"/>
  <c r="Q33" i="5"/>
  <c r="P34" i="5"/>
  <c r="O35" i="5"/>
  <c r="T30" i="5"/>
  <c r="E45" i="5"/>
  <c r="L38" i="5"/>
  <c r="A49" i="2"/>
  <c r="H49" i="2"/>
  <c r="P49" i="2"/>
  <c r="X49" i="2"/>
  <c r="I49" i="2"/>
  <c r="Q49" i="2"/>
  <c r="Y49" i="2"/>
  <c r="J49" i="2"/>
  <c r="R49" i="2"/>
  <c r="Z49" i="2"/>
  <c r="C49" i="2"/>
  <c r="K49" i="2"/>
  <c r="S49" i="2"/>
  <c r="D49" i="2"/>
  <c r="L49" i="2"/>
  <c r="T49" i="2"/>
  <c r="F49" i="2"/>
  <c r="N49" i="2"/>
  <c r="V49" i="2"/>
  <c r="G49" i="2"/>
  <c r="O49" i="2"/>
  <c r="U49" i="2"/>
  <c r="E49" i="2"/>
  <c r="W49" i="2"/>
  <c r="M49" i="2"/>
  <c r="R32" i="5"/>
  <c r="H42" i="5"/>
  <c r="K39" i="5"/>
  <c r="I41" i="5"/>
  <c r="J40" i="5"/>
  <c r="S31" i="5"/>
  <c r="N36" i="5"/>
  <c r="G43" i="5"/>
  <c r="M37" i="5"/>
  <c r="F44" i="5"/>
  <c r="C47" i="5"/>
  <c r="D46" i="5"/>
  <c r="L38" i="1"/>
  <c r="Y25" i="1"/>
  <c r="D46" i="1"/>
  <c r="J40" i="1"/>
  <c r="E45" i="1"/>
  <c r="Q33" i="1"/>
  <c r="S31" i="1"/>
  <c r="O35" i="1"/>
  <c r="U29" i="1"/>
  <c r="W27" i="1"/>
  <c r="H42" i="1"/>
  <c r="M37" i="1"/>
  <c r="K39" i="1"/>
  <c r="F44" i="1"/>
  <c r="I41" i="1"/>
  <c r="X26" i="1"/>
  <c r="R32" i="1"/>
  <c r="Z25" i="1"/>
  <c r="T30" i="1"/>
  <c r="N36" i="1"/>
  <c r="G43" i="1"/>
  <c r="P34" i="1"/>
  <c r="V28" i="1"/>
  <c r="A49" i="6" l="1"/>
  <c r="D48" i="6"/>
  <c r="D47" i="3" s="1"/>
  <c r="L48" i="6"/>
  <c r="L47" i="3" s="1"/>
  <c r="T48" i="6"/>
  <c r="T47" i="3" s="1"/>
  <c r="H48" i="6"/>
  <c r="H47" i="3" s="1"/>
  <c r="P48" i="6"/>
  <c r="P47" i="3" s="1"/>
  <c r="X48" i="6"/>
  <c r="X47" i="3" s="1"/>
  <c r="G48" i="6"/>
  <c r="G47" i="3" s="1"/>
  <c r="R48" i="6"/>
  <c r="R47" i="3" s="1"/>
  <c r="M48" i="6"/>
  <c r="M47" i="3" s="1"/>
  <c r="W48" i="6"/>
  <c r="W47" i="3" s="1"/>
  <c r="E48" i="6"/>
  <c r="E47" i="3" s="1"/>
  <c r="S48" i="6"/>
  <c r="S47" i="3" s="1"/>
  <c r="K48" i="6"/>
  <c r="K47" i="3" s="1"/>
  <c r="Z48" i="6"/>
  <c r="Z47" i="3" s="1"/>
  <c r="N48" i="6"/>
  <c r="N47" i="3" s="1"/>
  <c r="U48" i="6"/>
  <c r="U47" i="3" s="1"/>
  <c r="C48" i="6"/>
  <c r="C47" i="3" s="1"/>
  <c r="V48" i="6"/>
  <c r="V47" i="3" s="1"/>
  <c r="J48" i="6"/>
  <c r="J47" i="3" s="1"/>
  <c r="F48" i="6"/>
  <c r="F47" i="3" s="1"/>
  <c r="I48" i="6"/>
  <c r="I47" i="3" s="1"/>
  <c r="Y48" i="6"/>
  <c r="Y47" i="3" s="1"/>
  <c r="Q48" i="6"/>
  <c r="Q47" i="3" s="1"/>
  <c r="O48" i="6"/>
  <c r="O47" i="3" s="1"/>
  <c r="X27" i="5"/>
  <c r="V29" i="5"/>
  <c r="U30" i="5"/>
  <c r="W28" i="5"/>
  <c r="Z25" i="5"/>
  <c r="Y26" i="5"/>
  <c r="E46" i="5"/>
  <c r="R33" i="5"/>
  <c r="O36" i="5"/>
  <c r="Q34" i="5"/>
  <c r="P35" i="5"/>
  <c r="T31" i="5"/>
  <c r="H43" i="5"/>
  <c r="L39" i="5"/>
  <c r="A50" i="2"/>
  <c r="H50" i="2"/>
  <c r="P50" i="2"/>
  <c r="X50" i="2"/>
  <c r="I50" i="2"/>
  <c r="Q50" i="2"/>
  <c r="Y50" i="2"/>
  <c r="J50" i="2"/>
  <c r="R50" i="2"/>
  <c r="Z50" i="2"/>
  <c r="C50" i="2"/>
  <c r="K50" i="2"/>
  <c r="S50" i="2"/>
  <c r="D50" i="2"/>
  <c r="L50" i="2"/>
  <c r="T50" i="2"/>
  <c r="F50" i="2"/>
  <c r="N50" i="2"/>
  <c r="V50" i="2"/>
  <c r="O50" i="2"/>
  <c r="W50" i="2"/>
  <c r="G50" i="2"/>
  <c r="M50" i="2"/>
  <c r="U50" i="2"/>
  <c r="E50" i="2"/>
  <c r="K40" i="5"/>
  <c r="I42" i="5"/>
  <c r="J41" i="5"/>
  <c r="S32" i="5"/>
  <c r="N37" i="5"/>
  <c r="G44" i="5"/>
  <c r="M38" i="5"/>
  <c r="F45" i="5"/>
  <c r="C48" i="5"/>
  <c r="D47" i="5"/>
  <c r="N37" i="1"/>
  <c r="X27" i="1"/>
  <c r="M38" i="1"/>
  <c r="O36" i="1"/>
  <c r="J41" i="1"/>
  <c r="H43" i="1"/>
  <c r="S32" i="1"/>
  <c r="D47" i="1"/>
  <c r="I42" i="1"/>
  <c r="P35" i="1"/>
  <c r="Z26" i="1"/>
  <c r="F45" i="1"/>
  <c r="W28" i="1"/>
  <c r="Q34" i="1"/>
  <c r="Y26" i="1"/>
  <c r="V29" i="1"/>
  <c r="T31" i="1"/>
  <c r="G44" i="1"/>
  <c r="R33" i="1"/>
  <c r="K40" i="1"/>
  <c r="U30" i="1"/>
  <c r="E46" i="1"/>
  <c r="L39" i="1"/>
  <c r="V30" i="5" l="1"/>
  <c r="A50" i="6"/>
  <c r="D49" i="6"/>
  <c r="D48" i="3" s="1"/>
  <c r="L49" i="6"/>
  <c r="L48" i="3" s="1"/>
  <c r="T49" i="6"/>
  <c r="T48" i="3" s="1"/>
  <c r="H49" i="6"/>
  <c r="H48" i="3" s="1"/>
  <c r="P49" i="6"/>
  <c r="P48" i="3" s="1"/>
  <c r="X49" i="6"/>
  <c r="X48" i="3" s="1"/>
  <c r="E49" i="6"/>
  <c r="E48" i="3" s="1"/>
  <c r="O49" i="6"/>
  <c r="O48" i="3" s="1"/>
  <c r="Z49" i="6"/>
  <c r="Z48" i="3" s="1"/>
  <c r="J49" i="6"/>
  <c r="J48" i="3" s="1"/>
  <c r="U49" i="6"/>
  <c r="U48" i="3" s="1"/>
  <c r="I49" i="6"/>
  <c r="I48" i="3" s="1"/>
  <c r="W49" i="6"/>
  <c r="W48" i="3" s="1"/>
  <c r="Q49" i="6"/>
  <c r="Q48" i="3" s="1"/>
  <c r="G49" i="6"/>
  <c r="G48" i="3" s="1"/>
  <c r="N49" i="6"/>
  <c r="N48" i="3" s="1"/>
  <c r="R49" i="6"/>
  <c r="R48" i="3" s="1"/>
  <c r="F49" i="6"/>
  <c r="F48" i="3" s="1"/>
  <c r="Y49" i="6"/>
  <c r="Y48" i="3" s="1"/>
  <c r="C49" i="6"/>
  <c r="C48" i="3" s="1"/>
  <c r="K49" i="6"/>
  <c r="K48" i="3" s="1"/>
  <c r="M49" i="6"/>
  <c r="M48" i="3" s="1"/>
  <c r="S49" i="6"/>
  <c r="S48" i="3" s="1"/>
  <c r="V49" i="6"/>
  <c r="V48" i="3" s="1"/>
  <c r="Y27" i="5"/>
  <c r="X28" i="5"/>
  <c r="W29" i="5"/>
  <c r="U31" i="5"/>
  <c r="Z26" i="5"/>
  <c r="E47" i="5"/>
  <c r="R34" i="5"/>
  <c r="Q35" i="5"/>
  <c r="I43" i="5"/>
  <c r="O37" i="5"/>
  <c r="P36" i="5"/>
  <c r="H44" i="5"/>
  <c r="T32" i="5"/>
  <c r="L40" i="5"/>
  <c r="A51" i="2"/>
  <c r="H51" i="2"/>
  <c r="P51" i="2"/>
  <c r="X51" i="2"/>
  <c r="I51" i="2"/>
  <c r="Q51" i="2"/>
  <c r="Y51" i="2"/>
  <c r="J51" i="2"/>
  <c r="C51" i="2"/>
  <c r="K51" i="2"/>
  <c r="S51" i="2"/>
  <c r="D51" i="2"/>
  <c r="L51" i="2"/>
  <c r="T51" i="2"/>
  <c r="F51" i="2"/>
  <c r="N51" i="2"/>
  <c r="V51" i="2"/>
  <c r="U51" i="2"/>
  <c r="Z51" i="2"/>
  <c r="E51" i="2"/>
  <c r="M51" i="2"/>
  <c r="R51" i="2"/>
  <c r="G51" i="2"/>
  <c r="O51" i="2"/>
  <c r="W51" i="2"/>
  <c r="K41" i="5"/>
  <c r="J42" i="5"/>
  <c r="S33" i="5"/>
  <c r="N38" i="5"/>
  <c r="G45" i="5"/>
  <c r="M39" i="5"/>
  <c r="F46" i="5"/>
  <c r="C49" i="5"/>
  <c r="D48" i="5"/>
  <c r="V30" i="1"/>
  <c r="F46" i="1"/>
  <c r="D48" i="1"/>
  <c r="O37" i="1"/>
  <c r="L40" i="1"/>
  <c r="R34" i="1"/>
  <c r="Y27" i="1"/>
  <c r="Z27" i="1"/>
  <c r="S33" i="1"/>
  <c r="M39" i="1"/>
  <c r="K41" i="1"/>
  <c r="E47" i="1"/>
  <c r="Q35" i="1"/>
  <c r="H44" i="1"/>
  <c r="X28" i="1"/>
  <c r="G45" i="1"/>
  <c r="P36" i="1"/>
  <c r="U31" i="1"/>
  <c r="T32" i="1"/>
  <c r="W29" i="1"/>
  <c r="I43" i="1"/>
  <c r="J42" i="1"/>
  <c r="N38" i="1"/>
  <c r="W30" i="5" l="1"/>
  <c r="V31" i="5"/>
  <c r="W31" i="5" s="1"/>
  <c r="Z27" i="5"/>
  <c r="A51" i="6"/>
  <c r="D50" i="6"/>
  <c r="D49" i="3" s="1"/>
  <c r="L50" i="6"/>
  <c r="L49" i="3" s="1"/>
  <c r="T50" i="6"/>
  <c r="T49" i="3" s="1"/>
  <c r="H50" i="6"/>
  <c r="H49" i="3" s="1"/>
  <c r="P50" i="6"/>
  <c r="P49" i="3" s="1"/>
  <c r="X50" i="6"/>
  <c r="X49" i="3" s="1"/>
  <c r="M50" i="6"/>
  <c r="M49" i="3" s="1"/>
  <c r="W50" i="6"/>
  <c r="W49" i="3" s="1"/>
  <c r="G50" i="6"/>
  <c r="G49" i="3" s="1"/>
  <c r="R50" i="6"/>
  <c r="R49" i="3" s="1"/>
  <c r="N50" i="6"/>
  <c r="N49" i="3" s="1"/>
  <c r="F50" i="6"/>
  <c r="F49" i="3" s="1"/>
  <c r="U50" i="6"/>
  <c r="U49" i="3" s="1"/>
  <c r="C50" i="6"/>
  <c r="C49" i="3" s="1"/>
  <c r="V50" i="6"/>
  <c r="V49" i="3" s="1"/>
  <c r="J50" i="6"/>
  <c r="J49" i="3" s="1"/>
  <c r="K50" i="6"/>
  <c r="K49" i="3" s="1"/>
  <c r="S50" i="6"/>
  <c r="S49" i="3" s="1"/>
  <c r="Q50" i="6"/>
  <c r="Q49" i="3" s="1"/>
  <c r="Y50" i="6"/>
  <c r="Y49" i="3" s="1"/>
  <c r="Z50" i="6"/>
  <c r="Z49" i="3" s="1"/>
  <c r="O50" i="6"/>
  <c r="O49" i="3" s="1"/>
  <c r="E50" i="6"/>
  <c r="E49" i="3" s="1"/>
  <c r="I50" i="6"/>
  <c r="I49" i="3" s="1"/>
  <c r="X29" i="5"/>
  <c r="Y28" i="5"/>
  <c r="U32" i="5"/>
  <c r="O38" i="5"/>
  <c r="E48" i="5"/>
  <c r="J43" i="5"/>
  <c r="I44" i="5"/>
  <c r="R35" i="5"/>
  <c r="Q36" i="5"/>
  <c r="L41" i="5"/>
  <c r="P37" i="5"/>
  <c r="T33" i="5"/>
  <c r="H45" i="5"/>
  <c r="A52" i="2"/>
  <c r="H52" i="2"/>
  <c r="P52" i="2"/>
  <c r="X52" i="2"/>
  <c r="I52" i="2"/>
  <c r="Q52" i="2"/>
  <c r="Y52" i="2"/>
  <c r="C52" i="2"/>
  <c r="K52" i="2"/>
  <c r="S52" i="2"/>
  <c r="D52" i="2"/>
  <c r="L52" i="2"/>
  <c r="T52" i="2"/>
  <c r="F52" i="2"/>
  <c r="N52" i="2"/>
  <c r="V52" i="2"/>
  <c r="R52" i="2"/>
  <c r="W52" i="2"/>
  <c r="E52" i="2"/>
  <c r="Z52" i="2"/>
  <c r="G52" i="2"/>
  <c r="J52" i="2"/>
  <c r="M52" i="2"/>
  <c r="U52" i="2"/>
  <c r="O52" i="2"/>
  <c r="K42" i="5"/>
  <c r="S34" i="5"/>
  <c r="N39" i="5"/>
  <c r="G46" i="5"/>
  <c r="M40" i="5"/>
  <c r="F47" i="5"/>
  <c r="C50" i="5"/>
  <c r="D49" i="5"/>
  <c r="G46" i="1"/>
  <c r="E48" i="1"/>
  <c r="Z28" i="1"/>
  <c r="O38" i="1"/>
  <c r="N39" i="1"/>
  <c r="T33" i="1"/>
  <c r="X29" i="1"/>
  <c r="K42" i="1"/>
  <c r="Y28" i="1"/>
  <c r="D49" i="1"/>
  <c r="W30" i="1"/>
  <c r="J43" i="1"/>
  <c r="U32" i="1"/>
  <c r="H45" i="1"/>
  <c r="M40" i="1"/>
  <c r="R35" i="1"/>
  <c r="F47" i="1"/>
  <c r="I44" i="1"/>
  <c r="P37" i="1"/>
  <c r="Q36" i="1"/>
  <c r="S34" i="1"/>
  <c r="L41" i="1"/>
  <c r="V31" i="1"/>
  <c r="V32" i="5" l="1"/>
  <c r="X30" i="5"/>
  <c r="X31" i="5" s="1"/>
  <c r="Y29" i="5"/>
  <c r="Y30" i="5" s="1"/>
  <c r="A52" i="6"/>
  <c r="D51" i="6"/>
  <c r="D50" i="3" s="1"/>
  <c r="L51" i="6"/>
  <c r="L50" i="3" s="1"/>
  <c r="T51" i="6"/>
  <c r="T50" i="3" s="1"/>
  <c r="H51" i="6"/>
  <c r="H50" i="3" s="1"/>
  <c r="P51" i="6"/>
  <c r="P50" i="3" s="1"/>
  <c r="X51" i="6"/>
  <c r="X50" i="3" s="1"/>
  <c r="J51" i="6"/>
  <c r="J50" i="3" s="1"/>
  <c r="U51" i="6"/>
  <c r="U50" i="3" s="1"/>
  <c r="E51" i="6"/>
  <c r="E50" i="3" s="1"/>
  <c r="O51" i="6"/>
  <c r="O50" i="3" s="1"/>
  <c r="Z51" i="6"/>
  <c r="Z50" i="3" s="1"/>
  <c r="C51" i="6"/>
  <c r="C50" i="3" s="1"/>
  <c r="R51" i="6"/>
  <c r="R50" i="3" s="1"/>
  <c r="K51" i="6"/>
  <c r="K50" i="3" s="1"/>
  <c r="Y51" i="6"/>
  <c r="Y50" i="3" s="1"/>
  <c r="Q51" i="6"/>
  <c r="Q50" i="3" s="1"/>
  <c r="F51" i="6"/>
  <c r="F50" i="3" s="1"/>
  <c r="W51" i="6"/>
  <c r="W50" i="3" s="1"/>
  <c r="G51" i="6"/>
  <c r="G50" i="3" s="1"/>
  <c r="N51" i="6"/>
  <c r="N50" i="3" s="1"/>
  <c r="I51" i="6"/>
  <c r="I50" i="3" s="1"/>
  <c r="M51" i="6"/>
  <c r="M50" i="3" s="1"/>
  <c r="S51" i="6"/>
  <c r="S50" i="3" s="1"/>
  <c r="V51" i="6"/>
  <c r="V50" i="3" s="1"/>
  <c r="Z28" i="5"/>
  <c r="U33" i="5"/>
  <c r="V33" i="5" s="1"/>
  <c r="E49" i="5"/>
  <c r="O39" i="5"/>
  <c r="J44" i="5"/>
  <c r="I45" i="5"/>
  <c r="R36" i="5"/>
  <c r="L42" i="5"/>
  <c r="H46" i="5"/>
  <c r="Q37" i="5"/>
  <c r="P38" i="5"/>
  <c r="T34" i="5"/>
  <c r="A53" i="2"/>
  <c r="H53" i="2"/>
  <c r="P53" i="2"/>
  <c r="I53" i="2"/>
  <c r="Q53" i="2"/>
  <c r="Y53" i="2"/>
  <c r="C53" i="2"/>
  <c r="K53" i="2"/>
  <c r="S53" i="2"/>
  <c r="D53" i="2"/>
  <c r="L53" i="2"/>
  <c r="F53" i="2"/>
  <c r="N53" i="2"/>
  <c r="V53" i="2"/>
  <c r="O53" i="2"/>
  <c r="T53" i="2"/>
  <c r="U53" i="2"/>
  <c r="M53" i="2"/>
  <c r="R53" i="2"/>
  <c r="W53" i="2"/>
  <c r="Z53" i="2"/>
  <c r="G53" i="2"/>
  <c r="J53" i="2"/>
  <c r="E53" i="2"/>
  <c r="X53" i="2"/>
  <c r="K43" i="5"/>
  <c r="S35" i="5"/>
  <c r="N40" i="5"/>
  <c r="G47" i="5"/>
  <c r="M41" i="5"/>
  <c r="F48" i="5"/>
  <c r="C51" i="5"/>
  <c r="D50" i="5"/>
  <c r="W32" i="5"/>
  <c r="R36" i="1"/>
  <c r="O39" i="1"/>
  <c r="V32" i="1"/>
  <c r="P38" i="1"/>
  <c r="M41" i="1"/>
  <c r="W31" i="1"/>
  <c r="X30" i="1"/>
  <c r="Z29" i="1"/>
  <c r="J44" i="1"/>
  <c r="L42" i="1"/>
  <c r="H46" i="1"/>
  <c r="D50" i="1"/>
  <c r="T34" i="1"/>
  <c r="E49" i="1"/>
  <c r="K43" i="1"/>
  <c r="Q37" i="1"/>
  <c r="I45" i="1"/>
  <c r="S35" i="1"/>
  <c r="F48" i="1"/>
  <c r="U33" i="1"/>
  <c r="Y29" i="1"/>
  <c r="N40" i="1"/>
  <c r="G47" i="1"/>
  <c r="Z29" i="5" l="1"/>
  <c r="S36" i="5"/>
  <c r="A53" i="6"/>
  <c r="D52" i="6"/>
  <c r="D51" i="3" s="1"/>
  <c r="L52" i="6"/>
  <c r="L51" i="3" s="1"/>
  <c r="T52" i="6"/>
  <c r="T51" i="3" s="1"/>
  <c r="H52" i="6"/>
  <c r="H51" i="3" s="1"/>
  <c r="P52" i="6"/>
  <c r="P51" i="3" s="1"/>
  <c r="X52" i="6"/>
  <c r="X51" i="3" s="1"/>
  <c r="G52" i="6"/>
  <c r="G51" i="3" s="1"/>
  <c r="R52" i="6"/>
  <c r="R51" i="3" s="1"/>
  <c r="M52" i="6"/>
  <c r="M51" i="3" s="1"/>
  <c r="W52" i="6"/>
  <c r="W51" i="3" s="1"/>
  <c r="I52" i="6"/>
  <c r="I51" i="3" s="1"/>
  <c r="V52" i="6"/>
  <c r="V51" i="3" s="1"/>
  <c r="O52" i="6"/>
  <c r="O51" i="3" s="1"/>
  <c r="K52" i="6"/>
  <c r="K51" i="3" s="1"/>
  <c r="S52" i="6"/>
  <c r="S51" i="3" s="1"/>
  <c r="C52" i="6"/>
  <c r="C51" i="3" s="1"/>
  <c r="U52" i="6"/>
  <c r="U51" i="3" s="1"/>
  <c r="J52" i="6"/>
  <c r="J51" i="3" s="1"/>
  <c r="F52" i="6"/>
  <c r="F51" i="3" s="1"/>
  <c r="N52" i="6"/>
  <c r="N51" i="3" s="1"/>
  <c r="Q52" i="6"/>
  <c r="Q51" i="3" s="1"/>
  <c r="Y52" i="6"/>
  <c r="Y51" i="3" s="1"/>
  <c r="Z52" i="6"/>
  <c r="Z51" i="3" s="1"/>
  <c r="E52" i="6"/>
  <c r="E51" i="3" s="1"/>
  <c r="U34" i="5"/>
  <c r="V34" i="5" s="1"/>
  <c r="E50" i="5"/>
  <c r="O40" i="5"/>
  <c r="H47" i="5"/>
  <c r="J45" i="5"/>
  <c r="R37" i="5"/>
  <c r="I46" i="5"/>
  <c r="Q38" i="5"/>
  <c r="P39" i="5"/>
  <c r="L43" i="5"/>
  <c r="A54" i="2"/>
  <c r="D54" i="2"/>
  <c r="L54" i="2"/>
  <c r="T54" i="2"/>
  <c r="F54" i="2"/>
  <c r="N54" i="2"/>
  <c r="V54" i="2"/>
  <c r="G54" i="2"/>
  <c r="O54" i="2"/>
  <c r="W54" i="2"/>
  <c r="I54" i="2"/>
  <c r="U54" i="2"/>
  <c r="J54" i="2"/>
  <c r="X54" i="2"/>
  <c r="K54" i="2"/>
  <c r="Y54" i="2"/>
  <c r="P54" i="2"/>
  <c r="E54" i="2"/>
  <c r="R54" i="2"/>
  <c r="C54" i="2"/>
  <c r="H54" i="2"/>
  <c r="M54" i="2"/>
  <c r="Q54" i="2"/>
  <c r="S54" i="2"/>
  <c r="Z54" i="2"/>
  <c r="K44" i="5"/>
  <c r="T35" i="5"/>
  <c r="T36" i="5" s="1"/>
  <c r="X32" i="5"/>
  <c r="N41" i="5"/>
  <c r="G48" i="5"/>
  <c r="M42" i="5"/>
  <c r="Z30" i="5"/>
  <c r="F49" i="5"/>
  <c r="Y31" i="5"/>
  <c r="W33" i="5"/>
  <c r="C52" i="5"/>
  <c r="D51" i="5"/>
  <c r="D51" i="1"/>
  <c r="G48" i="1"/>
  <c r="F49" i="1"/>
  <c r="K44" i="1"/>
  <c r="H47" i="1"/>
  <c r="X31" i="1"/>
  <c r="V33" i="1"/>
  <c r="Q38" i="1"/>
  <c r="P39" i="1"/>
  <c r="S36" i="1"/>
  <c r="E50" i="1"/>
  <c r="L43" i="1"/>
  <c r="W32" i="1"/>
  <c r="O40" i="1"/>
  <c r="Z30" i="1"/>
  <c r="N41" i="1"/>
  <c r="U34" i="1"/>
  <c r="Y30" i="1"/>
  <c r="I46" i="1"/>
  <c r="T35" i="1"/>
  <c r="J45" i="1"/>
  <c r="M42" i="1"/>
  <c r="R37" i="1"/>
  <c r="S37" i="5" l="1"/>
  <c r="T37" i="5" s="1"/>
  <c r="A54" i="6"/>
  <c r="D53" i="6"/>
  <c r="D52" i="3" s="1"/>
  <c r="L53" i="6"/>
  <c r="L52" i="3" s="1"/>
  <c r="T53" i="6"/>
  <c r="T52" i="3" s="1"/>
  <c r="H53" i="6"/>
  <c r="H52" i="3" s="1"/>
  <c r="P53" i="6"/>
  <c r="P52" i="3" s="1"/>
  <c r="X53" i="6"/>
  <c r="X52" i="3" s="1"/>
  <c r="E53" i="6"/>
  <c r="E52" i="3" s="1"/>
  <c r="O53" i="6"/>
  <c r="O52" i="3" s="1"/>
  <c r="Z53" i="6"/>
  <c r="Z52" i="3" s="1"/>
  <c r="J53" i="6"/>
  <c r="J52" i="3" s="1"/>
  <c r="U53" i="6"/>
  <c r="U52" i="3" s="1"/>
  <c r="M53" i="6"/>
  <c r="M52" i="3" s="1"/>
  <c r="F53" i="6"/>
  <c r="F52" i="3" s="1"/>
  <c r="S53" i="6"/>
  <c r="S52" i="3" s="1"/>
  <c r="G53" i="6"/>
  <c r="G52" i="3" s="1"/>
  <c r="Y53" i="6"/>
  <c r="Y52" i="3" s="1"/>
  <c r="N53" i="6"/>
  <c r="N52" i="3" s="1"/>
  <c r="Q53" i="6"/>
  <c r="Q52" i="3" s="1"/>
  <c r="C53" i="6"/>
  <c r="C52" i="3" s="1"/>
  <c r="W53" i="6"/>
  <c r="W52" i="3" s="1"/>
  <c r="V53" i="6"/>
  <c r="V52" i="3" s="1"/>
  <c r="R53" i="6"/>
  <c r="R52" i="3" s="1"/>
  <c r="I53" i="6"/>
  <c r="I52" i="3" s="1"/>
  <c r="K53" i="6"/>
  <c r="K52" i="3" s="1"/>
  <c r="H48" i="5"/>
  <c r="E51" i="5"/>
  <c r="O41" i="5"/>
  <c r="P40" i="5"/>
  <c r="J46" i="5"/>
  <c r="I47" i="5"/>
  <c r="L44" i="5"/>
  <c r="R38" i="5"/>
  <c r="Q39" i="5"/>
  <c r="A55" i="2"/>
  <c r="D55" i="2"/>
  <c r="L55" i="2"/>
  <c r="T55" i="2"/>
  <c r="F55" i="2"/>
  <c r="N55" i="2"/>
  <c r="V55" i="2"/>
  <c r="G55" i="2"/>
  <c r="O55" i="2"/>
  <c r="W55" i="2"/>
  <c r="J55" i="2"/>
  <c r="X55" i="2"/>
  <c r="K55" i="2"/>
  <c r="Y55" i="2"/>
  <c r="M55" i="2"/>
  <c r="Z55" i="2"/>
  <c r="C55" i="2"/>
  <c r="Q55" i="2"/>
  <c r="H55" i="2"/>
  <c r="S55" i="2"/>
  <c r="P55" i="2"/>
  <c r="R55" i="2"/>
  <c r="U55" i="2"/>
  <c r="E55" i="2"/>
  <c r="I55" i="2"/>
  <c r="K45" i="5"/>
  <c r="U35" i="5"/>
  <c r="U36" i="5" s="1"/>
  <c r="X33" i="5"/>
  <c r="N42" i="5"/>
  <c r="G49" i="5"/>
  <c r="Z31" i="5"/>
  <c r="M43" i="5"/>
  <c r="F50" i="5"/>
  <c r="Y32" i="5"/>
  <c r="W34" i="5"/>
  <c r="C53" i="5"/>
  <c r="D52" i="5"/>
  <c r="K45" i="1"/>
  <c r="T36" i="1"/>
  <c r="R38" i="1"/>
  <c r="I47" i="1"/>
  <c r="Z31" i="1"/>
  <c r="E51" i="1"/>
  <c r="V34" i="1"/>
  <c r="F50" i="1"/>
  <c r="N42" i="1"/>
  <c r="Y31" i="1"/>
  <c r="O41" i="1"/>
  <c r="S37" i="1"/>
  <c r="X32" i="1"/>
  <c r="G49" i="1"/>
  <c r="Q39" i="1"/>
  <c r="L44" i="1"/>
  <c r="M43" i="1"/>
  <c r="J46" i="1"/>
  <c r="U35" i="1"/>
  <c r="W33" i="1"/>
  <c r="P40" i="1"/>
  <c r="H48" i="1"/>
  <c r="D52" i="1"/>
  <c r="S38" i="5" l="1"/>
  <c r="T38" i="5" s="1"/>
  <c r="H49" i="5"/>
  <c r="A55" i="6"/>
  <c r="D54" i="6"/>
  <c r="D53" i="3" s="1"/>
  <c r="L54" i="6"/>
  <c r="L53" i="3" s="1"/>
  <c r="T54" i="6"/>
  <c r="T53" i="3" s="1"/>
  <c r="H54" i="6"/>
  <c r="H53" i="3" s="1"/>
  <c r="P54" i="6"/>
  <c r="P53" i="3" s="1"/>
  <c r="X54" i="6"/>
  <c r="X53" i="3" s="1"/>
  <c r="M54" i="6"/>
  <c r="M53" i="3" s="1"/>
  <c r="W54" i="6"/>
  <c r="W53" i="3" s="1"/>
  <c r="G54" i="6"/>
  <c r="G53" i="3" s="1"/>
  <c r="R54" i="6"/>
  <c r="R53" i="3" s="1"/>
  <c r="C54" i="6"/>
  <c r="C53" i="3" s="1"/>
  <c r="Q54" i="6"/>
  <c r="Q53" i="3" s="1"/>
  <c r="J54" i="6"/>
  <c r="J53" i="3" s="1"/>
  <c r="Y54" i="6"/>
  <c r="Y53" i="3" s="1"/>
  <c r="U54" i="6"/>
  <c r="U53" i="3" s="1"/>
  <c r="I54" i="6"/>
  <c r="I53" i="3" s="1"/>
  <c r="K54" i="6"/>
  <c r="K53" i="3" s="1"/>
  <c r="S54" i="6"/>
  <c r="S53" i="3" s="1"/>
  <c r="E54" i="6"/>
  <c r="E53" i="3" s="1"/>
  <c r="F54" i="6"/>
  <c r="F53" i="3" s="1"/>
  <c r="N54" i="6"/>
  <c r="N53" i="3" s="1"/>
  <c r="O54" i="6"/>
  <c r="O53" i="3" s="1"/>
  <c r="Z54" i="6"/>
  <c r="Z53" i="3" s="1"/>
  <c r="V54" i="6"/>
  <c r="V53" i="3" s="1"/>
  <c r="O42" i="5"/>
  <c r="E52" i="5"/>
  <c r="P41" i="5"/>
  <c r="Q40" i="5"/>
  <c r="J47" i="5"/>
  <c r="I48" i="5"/>
  <c r="L45" i="5"/>
  <c r="R39" i="5"/>
  <c r="K46" i="5"/>
  <c r="A56" i="2"/>
  <c r="D56" i="2"/>
  <c r="L56" i="2"/>
  <c r="T56" i="2"/>
  <c r="F56" i="2"/>
  <c r="N56" i="2"/>
  <c r="V56" i="2"/>
  <c r="G56" i="2"/>
  <c r="O56" i="2"/>
  <c r="W56" i="2"/>
  <c r="K56" i="2"/>
  <c r="Y56" i="2"/>
  <c r="M56" i="2"/>
  <c r="Z56" i="2"/>
  <c r="P56" i="2"/>
  <c r="E56" i="2"/>
  <c r="R56" i="2"/>
  <c r="I56" i="2"/>
  <c r="U56" i="2"/>
  <c r="X56" i="2"/>
  <c r="C56" i="2"/>
  <c r="H56" i="2"/>
  <c r="Q56" i="2"/>
  <c r="S56" i="2"/>
  <c r="J56" i="2"/>
  <c r="X34" i="5"/>
  <c r="V35" i="5"/>
  <c r="W35" i="5" s="1"/>
  <c r="N43" i="5"/>
  <c r="G50" i="5"/>
  <c r="H50" i="5" s="1"/>
  <c r="U37" i="5"/>
  <c r="Z32" i="5"/>
  <c r="M44" i="5"/>
  <c r="F51" i="5"/>
  <c r="Y33" i="5"/>
  <c r="C54" i="5"/>
  <c r="D53" i="5"/>
  <c r="L45" i="1"/>
  <c r="S38" i="1"/>
  <c r="F51" i="1"/>
  <c r="I48" i="1"/>
  <c r="W34" i="1"/>
  <c r="O42" i="1"/>
  <c r="V35" i="1"/>
  <c r="R39" i="1"/>
  <c r="D53" i="1"/>
  <c r="H49" i="1"/>
  <c r="J47" i="1"/>
  <c r="G50" i="1"/>
  <c r="Y32" i="1"/>
  <c r="E52" i="1"/>
  <c r="T37" i="1"/>
  <c r="U36" i="1"/>
  <c r="Q40" i="1"/>
  <c r="P41" i="1"/>
  <c r="M44" i="1"/>
  <c r="X33" i="1"/>
  <c r="N43" i="1"/>
  <c r="Z32" i="1"/>
  <c r="K46" i="1"/>
  <c r="S39" i="5" l="1"/>
  <c r="I49" i="5"/>
  <c r="I50" i="5" s="1"/>
  <c r="A56" i="6"/>
  <c r="D55" i="6"/>
  <c r="D54" i="3" s="1"/>
  <c r="L55" i="6"/>
  <c r="L54" i="3" s="1"/>
  <c r="T55" i="6"/>
  <c r="T54" i="3" s="1"/>
  <c r="H55" i="6"/>
  <c r="H54" i="3" s="1"/>
  <c r="P55" i="6"/>
  <c r="P54" i="3" s="1"/>
  <c r="X55" i="6"/>
  <c r="X54" i="3" s="1"/>
  <c r="J55" i="6"/>
  <c r="J54" i="3" s="1"/>
  <c r="U55" i="6"/>
  <c r="U54" i="3" s="1"/>
  <c r="E55" i="6"/>
  <c r="E54" i="3" s="1"/>
  <c r="O55" i="6"/>
  <c r="O54" i="3" s="1"/>
  <c r="Z55" i="6"/>
  <c r="Z54" i="3" s="1"/>
  <c r="G55" i="6"/>
  <c r="G54" i="3" s="1"/>
  <c r="V55" i="6"/>
  <c r="V54" i="3" s="1"/>
  <c r="N55" i="6"/>
  <c r="N54" i="3" s="1"/>
  <c r="Q55" i="6"/>
  <c r="Q54" i="3" s="1"/>
  <c r="C55" i="6"/>
  <c r="C54" i="3" s="1"/>
  <c r="W55" i="6"/>
  <c r="W54" i="3" s="1"/>
  <c r="F55" i="6"/>
  <c r="F54" i="3" s="1"/>
  <c r="Y55" i="6"/>
  <c r="Y54" i="3" s="1"/>
  <c r="M55" i="6"/>
  <c r="M54" i="3" s="1"/>
  <c r="K55" i="6"/>
  <c r="K54" i="3" s="1"/>
  <c r="R55" i="6"/>
  <c r="R54" i="3" s="1"/>
  <c r="S55" i="6"/>
  <c r="S54" i="3" s="1"/>
  <c r="I55" i="6"/>
  <c r="I54" i="3" s="1"/>
  <c r="P42" i="5"/>
  <c r="O43" i="5"/>
  <c r="E53" i="5"/>
  <c r="Q41" i="5"/>
  <c r="J48" i="5"/>
  <c r="L46" i="5"/>
  <c r="R40" i="5"/>
  <c r="K47" i="5"/>
  <c r="A57" i="2"/>
  <c r="D57" i="2"/>
  <c r="L57" i="2"/>
  <c r="T57" i="2"/>
  <c r="F57" i="2"/>
  <c r="N57" i="2"/>
  <c r="V57" i="2"/>
  <c r="G57" i="2"/>
  <c r="O57" i="2"/>
  <c r="W57" i="2"/>
  <c r="M57" i="2"/>
  <c r="Z57" i="2"/>
  <c r="P57" i="2"/>
  <c r="C57" i="2"/>
  <c r="Q57" i="2"/>
  <c r="H57" i="2"/>
  <c r="S57" i="2"/>
  <c r="J57" i="2"/>
  <c r="X57" i="2"/>
  <c r="E57" i="2"/>
  <c r="I57" i="2"/>
  <c r="K57" i="2"/>
  <c r="R57" i="2"/>
  <c r="Y57" i="2"/>
  <c r="U57" i="2"/>
  <c r="X35" i="5"/>
  <c r="V36" i="5"/>
  <c r="V37" i="5" s="1"/>
  <c r="N44" i="5"/>
  <c r="G51" i="5"/>
  <c r="H51" i="5" s="1"/>
  <c r="U38" i="5"/>
  <c r="Z33" i="5"/>
  <c r="M45" i="5"/>
  <c r="F52" i="5"/>
  <c r="Y34" i="5"/>
  <c r="T39" i="5"/>
  <c r="C55" i="5"/>
  <c r="D54" i="5"/>
  <c r="Q41" i="1"/>
  <c r="R40" i="1"/>
  <c r="X34" i="1"/>
  <c r="I49" i="1"/>
  <c r="K47" i="1"/>
  <c r="M45" i="1"/>
  <c r="T38" i="1"/>
  <c r="J48" i="1"/>
  <c r="V36" i="1"/>
  <c r="F52" i="1"/>
  <c r="U37" i="1"/>
  <c r="G51" i="1"/>
  <c r="Z33" i="1"/>
  <c r="E53" i="1"/>
  <c r="O43" i="1"/>
  <c r="S39" i="1"/>
  <c r="P42" i="1"/>
  <c r="H50" i="1"/>
  <c r="N44" i="1"/>
  <c r="Y33" i="1"/>
  <c r="D54" i="1"/>
  <c r="W35" i="1"/>
  <c r="L46" i="1"/>
  <c r="J49" i="5" l="1"/>
  <c r="E54" i="5"/>
  <c r="A57" i="6"/>
  <c r="D56" i="6"/>
  <c r="D55" i="3" s="1"/>
  <c r="L56" i="6"/>
  <c r="L55" i="3" s="1"/>
  <c r="T56" i="6"/>
  <c r="T55" i="3" s="1"/>
  <c r="H56" i="6"/>
  <c r="H55" i="3" s="1"/>
  <c r="P56" i="6"/>
  <c r="P55" i="3" s="1"/>
  <c r="X56" i="6"/>
  <c r="X55" i="3" s="1"/>
  <c r="G56" i="6"/>
  <c r="G55" i="3" s="1"/>
  <c r="R56" i="6"/>
  <c r="R55" i="3" s="1"/>
  <c r="M56" i="6"/>
  <c r="M55" i="3" s="1"/>
  <c r="W56" i="6"/>
  <c r="W55" i="3" s="1"/>
  <c r="K56" i="6"/>
  <c r="K55" i="3" s="1"/>
  <c r="Z56" i="6"/>
  <c r="Z55" i="3" s="1"/>
  <c r="E56" i="6"/>
  <c r="E55" i="3" s="1"/>
  <c r="S56" i="6"/>
  <c r="S55" i="3" s="1"/>
  <c r="J56" i="6"/>
  <c r="J55" i="3" s="1"/>
  <c r="Q56" i="6"/>
  <c r="Q55" i="3" s="1"/>
  <c r="U56" i="6"/>
  <c r="U55" i="3" s="1"/>
  <c r="I56" i="6"/>
  <c r="I55" i="3" s="1"/>
  <c r="Y56" i="6"/>
  <c r="Y55" i="3" s="1"/>
  <c r="C56" i="6"/>
  <c r="C55" i="3" s="1"/>
  <c r="F56" i="6"/>
  <c r="F55" i="3" s="1"/>
  <c r="V56" i="6"/>
  <c r="V55" i="3" s="1"/>
  <c r="N56" i="6"/>
  <c r="N55" i="3" s="1"/>
  <c r="O56" i="6"/>
  <c r="O55" i="3" s="1"/>
  <c r="Q42" i="5"/>
  <c r="P43" i="5"/>
  <c r="O44" i="5"/>
  <c r="R41" i="5"/>
  <c r="S40" i="5"/>
  <c r="L47" i="5"/>
  <c r="K48" i="5"/>
  <c r="K49" i="5" s="1"/>
  <c r="A58" i="2"/>
  <c r="D58" i="2"/>
  <c r="L58" i="2"/>
  <c r="T58" i="2"/>
  <c r="F58" i="2"/>
  <c r="N58" i="2"/>
  <c r="V58" i="2"/>
  <c r="G58" i="2"/>
  <c r="O58" i="2"/>
  <c r="W58" i="2"/>
  <c r="P58" i="2"/>
  <c r="C58" i="2"/>
  <c r="Q58" i="2"/>
  <c r="E58" i="2"/>
  <c r="R58" i="2"/>
  <c r="I58" i="2"/>
  <c r="U58" i="2"/>
  <c r="K58" i="2"/>
  <c r="Y58" i="2"/>
  <c r="J58" i="2"/>
  <c r="M58" i="2"/>
  <c r="S58" i="2"/>
  <c r="X58" i="2"/>
  <c r="Z58" i="2"/>
  <c r="H58" i="2"/>
  <c r="W36" i="5"/>
  <c r="X36" i="5" s="1"/>
  <c r="N45" i="5"/>
  <c r="Z34" i="5"/>
  <c r="G52" i="5"/>
  <c r="H52" i="5" s="1"/>
  <c r="U39" i="5"/>
  <c r="M46" i="5"/>
  <c r="F53" i="5"/>
  <c r="Y35" i="5"/>
  <c r="J50" i="5"/>
  <c r="I51" i="5"/>
  <c r="V38" i="5"/>
  <c r="C56" i="5"/>
  <c r="D55" i="5"/>
  <c r="E55" i="5" s="1"/>
  <c r="D55" i="1"/>
  <c r="Y34" i="1"/>
  <c r="I50" i="1"/>
  <c r="G52" i="1"/>
  <c r="L47" i="1"/>
  <c r="N45" i="1"/>
  <c r="O44" i="1"/>
  <c r="U38" i="1"/>
  <c r="T39" i="1"/>
  <c r="X35" i="1"/>
  <c r="J49" i="1"/>
  <c r="W36" i="1"/>
  <c r="E54" i="1"/>
  <c r="F53" i="1"/>
  <c r="M46" i="1"/>
  <c r="R41" i="1"/>
  <c r="S40" i="1"/>
  <c r="H51" i="1"/>
  <c r="P43" i="1"/>
  <c r="Z34" i="1"/>
  <c r="V37" i="1"/>
  <c r="K48" i="1"/>
  <c r="Q42" i="1"/>
  <c r="A58" i="6" l="1"/>
  <c r="D57" i="6"/>
  <c r="D56" i="3" s="1"/>
  <c r="L57" i="6"/>
  <c r="L56" i="3" s="1"/>
  <c r="T57" i="6"/>
  <c r="T56" i="3" s="1"/>
  <c r="H57" i="6"/>
  <c r="H56" i="3" s="1"/>
  <c r="P57" i="6"/>
  <c r="P56" i="3" s="1"/>
  <c r="X57" i="6"/>
  <c r="X56" i="3" s="1"/>
  <c r="E57" i="6"/>
  <c r="E56" i="3" s="1"/>
  <c r="O57" i="6"/>
  <c r="O56" i="3" s="1"/>
  <c r="Z57" i="6"/>
  <c r="Z56" i="3" s="1"/>
  <c r="J57" i="6"/>
  <c r="J56" i="3" s="1"/>
  <c r="U57" i="6"/>
  <c r="U56" i="3" s="1"/>
  <c r="Q57" i="6"/>
  <c r="Q56" i="3" s="1"/>
  <c r="I57" i="6"/>
  <c r="I56" i="3" s="1"/>
  <c r="W57" i="6"/>
  <c r="W56" i="3" s="1"/>
  <c r="F57" i="6"/>
  <c r="F56" i="3" s="1"/>
  <c r="Y57" i="6"/>
  <c r="Y56" i="3" s="1"/>
  <c r="M57" i="6"/>
  <c r="M56" i="3" s="1"/>
  <c r="N57" i="6"/>
  <c r="N56" i="3" s="1"/>
  <c r="C57" i="6"/>
  <c r="C56" i="3" s="1"/>
  <c r="V57" i="6"/>
  <c r="V56" i="3" s="1"/>
  <c r="G57" i="6"/>
  <c r="G56" i="3" s="1"/>
  <c r="K57" i="6"/>
  <c r="K56" i="3" s="1"/>
  <c r="R57" i="6"/>
  <c r="R56" i="3" s="1"/>
  <c r="S57" i="6"/>
  <c r="S56" i="3" s="1"/>
  <c r="O45" i="5"/>
  <c r="R42" i="5"/>
  <c r="Q43" i="5"/>
  <c r="P44" i="5"/>
  <c r="S41" i="5"/>
  <c r="L48" i="5"/>
  <c r="L49" i="5" s="1"/>
  <c r="T40" i="5"/>
  <c r="U40" i="5" s="1"/>
  <c r="A59" i="2"/>
  <c r="D59" i="2"/>
  <c r="L59" i="2"/>
  <c r="T59" i="2"/>
  <c r="F59" i="2"/>
  <c r="N59" i="2"/>
  <c r="V59" i="2"/>
  <c r="G59" i="2"/>
  <c r="O59" i="2"/>
  <c r="W59" i="2"/>
  <c r="C59" i="2"/>
  <c r="Q59" i="2"/>
  <c r="E59" i="2"/>
  <c r="R59" i="2"/>
  <c r="H59" i="2"/>
  <c r="S59" i="2"/>
  <c r="J59" i="2"/>
  <c r="X59" i="2"/>
  <c r="M59" i="2"/>
  <c r="Z59" i="2"/>
  <c r="U59" i="2"/>
  <c r="Y59" i="2"/>
  <c r="K59" i="2"/>
  <c r="I59" i="2"/>
  <c r="P59" i="2"/>
  <c r="W37" i="5"/>
  <c r="X37" i="5" s="1"/>
  <c r="N46" i="5"/>
  <c r="O46" i="5" s="1"/>
  <c r="Z35" i="5"/>
  <c r="G53" i="5"/>
  <c r="H53" i="5" s="1"/>
  <c r="M47" i="5"/>
  <c r="F54" i="5"/>
  <c r="Y36" i="5"/>
  <c r="J51" i="5"/>
  <c r="I52" i="5"/>
  <c r="C57" i="5"/>
  <c r="D56" i="5"/>
  <c r="E56" i="5" s="1"/>
  <c r="K50" i="5"/>
  <c r="V39" i="5"/>
  <c r="V38" i="1"/>
  <c r="S41" i="1"/>
  <c r="E55" i="1"/>
  <c r="T40" i="1"/>
  <c r="L48" i="1"/>
  <c r="D56" i="1"/>
  <c r="Z35" i="1"/>
  <c r="U39" i="1"/>
  <c r="Q43" i="1"/>
  <c r="P44" i="1"/>
  <c r="M47" i="1"/>
  <c r="J50" i="1"/>
  <c r="O45" i="1"/>
  <c r="I51" i="1"/>
  <c r="R42" i="1"/>
  <c r="G53" i="1"/>
  <c r="K49" i="1"/>
  <c r="H52" i="1"/>
  <c r="F54" i="1"/>
  <c r="X36" i="1"/>
  <c r="N46" i="1"/>
  <c r="Y35" i="1"/>
  <c r="W37" i="1"/>
  <c r="R43" i="5" l="1"/>
  <c r="A59" i="6"/>
  <c r="D58" i="6"/>
  <c r="D57" i="3" s="1"/>
  <c r="L58" i="6"/>
  <c r="L57" i="3" s="1"/>
  <c r="T58" i="6"/>
  <c r="T57" i="3" s="1"/>
  <c r="H58" i="6"/>
  <c r="H57" i="3" s="1"/>
  <c r="P58" i="6"/>
  <c r="P57" i="3" s="1"/>
  <c r="X58" i="6"/>
  <c r="X57" i="3" s="1"/>
  <c r="M58" i="6"/>
  <c r="M57" i="3" s="1"/>
  <c r="W58" i="6"/>
  <c r="W57" i="3" s="1"/>
  <c r="G58" i="6"/>
  <c r="G57" i="3" s="1"/>
  <c r="R58" i="6"/>
  <c r="R57" i="3" s="1"/>
  <c r="F58" i="6"/>
  <c r="F57" i="3" s="1"/>
  <c r="U58" i="6"/>
  <c r="U57" i="3" s="1"/>
  <c r="N58" i="6"/>
  <c r="N57" i="3" s="1"/>
  <c r="S58" i="6"/>
  <c r="S57" i="3" s="1"/>
  <c r="I58" i="6"/>
  <c r="I57" i="3" s="1"/>
  <c r="Z58" i="6"/>
  <c r="Z57" i="3" s="1"/>
  <c r="J58" i="6"/>
  <c r="J57" i="3" s="1"/>
  <c r="Q58" i="6"/>
  <c r="Q57" i="3" s="1"/>
  <c r="O58" i="6"/>
  <c r="O57" i="3" s="1"/>
  <c r="V58" i="6"/>
  <c r="V57" i="3" s="1"/>
  <c r="Y58" i="6"/>
  <c r="Y57" i="3" s="1"/>
  <c r="K58" i="6"/>
  <c r="K57" i="3" s="1"/>
  <c r="C58" i="6"/>
  <c r="C57" i="3" s="1"/>
  <c r="E58" i="6"/>
  <c r="E57" i="3" s="1"/>
  <c r="Q44" i="5"/>
  <c r="P45" i="5"/>
  <c r="T41" i="5"/>
  <c r="U41" i="5" s="1"/>
  <c r="S42" i="5"/>
  <c r="R44" i="5"/>
  <c r="A60" i="2"/>
  <c r="D60" i="2"/>
  <c r="L60" i="2"/>
  <c r="T60" i="2"/>
  <c r="F60" i="2"/>
  <c r="N60" i="2"/>
  <c r="V60" i="2"/>
  <c r="G60" i="2"/>
  <c r="O60" i="2"/>
  <c r="W60" i="2"/>
  <c r="E60" i="2"/>
  <c r="R60" i="2"/>
  <c r="H60" i="2"/>
  <c r="S60" i="2"/>
  <c r="I60" i="2"/>
  <c r="U60" i="2"/>
  <c r="K60" i="2"/>
  <c r="Y60" i="2"/>
  <c r="P60" i="2"/>
  <c r="C60" i="2"/>
  <c r="J60" i="2"/>
  <c r="M60" i="2"/>
  <c r="X60" i="2"/>
  <c r="Q60" i="2"/>
  <c r="Z60" i="2"/>
  <c r="W38" i="5"/>
  <c r="X38" i="5" s="1"/>
  <c r="N47" i="5"/>
  <c r="O47" i="5" s="1"/>
  <c r="Z36" i="5"/>
  <c r="G54" i="5"/>
  <c r="H54" i="5" s="1"/>
  <c r="M48" i="5"/>
  <c r="F55" i="5"/>
  <c r="Y37" i="5"/>
  <c r="J52" i="5"/>
  <c r="I53" i="5"/>
  <c r="C58" i="5"/>
  <c r="D57" i="5"/>
  <c r="E57" i="5" s="1"/>
  <c r="L50" i="5"/>
  <c r="K51" i="5"/>
  <c r="V40" i="5"/>
  <c r="N47" i="1"/>
  <c r="O46" i="1"/>
  <c r="Q44" i="1"/>
  <c r="L49" i="1"/>
  <c r="J51" i="1"/>
  <c r="T41" i="1"/>
  <c r="G54" i="1"/>
  <c r="U40" i="1"/>
  <c r="W38" i="1"/>
  <c r="F55" i="1"/>
  <c r="R43" i="1"/>
  <c r="M48" i="1"/>
  <c r="Z36" i="1"/>
  <c r="E56" i="1"/>
  <c r="Y36" i="1"/>
  <c r="I52" i="1"/>
  <c r="P45" i="1"/>
  <c r="D57" i="1"/>
  <c r="S42" i="1"/>
  <c r="X37" i="1"/>
  <c r="H53" i="1"/>
  <c r="K50" i="1"/>
  <c r="V39" i="1"/>
  <c r="Q45" i="5" l="1"/>
  <c r="A60" i="6"/>
  <c r="D59" i="6"/>
  <c r="D58" i="3" s="1"/>
  <c r="L59" i="6"/>
  <c r="L58" i="3" s="1"/>
  <c r="T59" i="6"/>
  <c r="T58" i="3" s="1"/>
  <c r="H59" i="6"/>
  <c r="H58" i="3" s="1"/>
  <c r="P59" i="6"/>
  <c r="P58" i="3" s="1"/>
  <c r="X59" i="6"/>
  <c r="X58" i="3" s="1"/>
  <c r="J59" i="6"/>
  <c r="J58" i="3" s="1"/>
  <c r="U59" i="6"/>
  <c r="U58" i="3" s="1"/>
  <c r="E59" i="6"/>
  <c r="E58" i="3" s="1"/>
  <c r="O59" i="6"/>
  <c r="O58" i="3" s="1"/>
  <c r="Z59" i="6"/>
  <c r="Z58" i="3" s="1"/>
  <c r="K59" i="6"/>
  <c r="K58" i="3" s="1"/>
  <c r="Y59" i="6"/>
  <c r="Y58" i="3" s="1"/>
  <c r="C59" i="6"/>
  <c r="C58" i="3" s="1"/>
  <c r="R59" i="6"/>
  <c r="R58" i="3" s="1"/>
  <c r="N59" i="6"/>
  <c r="N58" i="3" s="1"/>
  <c r="V59" i="6"/>
  <c r="V58" i="3" s="1"/>
  <c r="F59" i="6"/>
  <c r="F58" i="3" s="1"/>
  <c r="W59" i="6"/>
  <c r="W58" i="3" s="1"/>
  <c r="M59" i="6"/>
  <c r="M58" i="3" s="1"/>
  <c r="G59" i="6"/>
  <c r="G58" i="3" s="1"/>
  <c r="I59" i="6"/>
  <c r="I58" i="3" s="1"/>
  <c r="Q59" i="6"/>
  <c r="Q58" i="3" s="1"/>
  <c r="S59" i="6"/>
  <c r="S58" i="3" s="1"/>
  <c r="P46" i="5"/>
  <c r="Q46" i="5" s="1"/>
  <c r="T42" i="5"/>
  <c r="S43" i="5"/>
  <c r="R45" i="5"/>
  <c r="A61" i="2"/>
  <c r="D61" i="2"/>
  <c r="L61" i="2"/>
  <c r="T61" i="2"/>
  <c r="F61" i="2"/>
  <c r="N61" i="2"/>
  <c r="V61" i="2"/>
  <c r="G61" i="2"/>
  <c r="O61" i="2"/>
  <c r="W61" i="2"/>
  <c r="H61" i="2"/>
  <c r="S61" i="2"/>
  <c r="I61" i="2"/>
  <c r="U61" i="2"/>
  <c r="J61" i="2"/>
  <c r="X61" i="2"/>
  <c r="M61" i="2"/>
  <c r="Z61" i="2"/>
  <c r="C61" i="2"/>
  <c r="Q61" i="2"/>
  <c r="E61" i="2"/>
  <c r="K61" i="2"/>
  <c r="P61" i="2"/>
  <c r="R61" i="2"/>
  <c r="Y61" i="2"/>
  <c r="W39" i="5"/>
  <c r="X39" i="5" s="1"/>
  <c r="N48" i="5"/>
  <c r="O48" i="5" s="1"/>
  <c r="Z37" i="5"/>
  <c r="G55" i="5"/>
  <c r="H55" i="5" s="1"/>
  <c r="U42" i="5"/>
  <c r="M49" i="5"/>
  <c r="F56" i="5"/>
  <c r="Y38" i="5"/>
  <c r="J53" i="5"/>
  <c r="I54" i="5"/>
  <c r="V41" i="5"/>
  <c r="L51" i="5"/>
  <c r="K52" i="5"/>
  <c r="C59" i="5"/>
  <c r="D58" i="5"/>
  <c r="E58" i="5" s="1"/>
  <c r="H54" i="1"/>
  <c r="Z37" i="1"/>
  <c r="W39" i="1"/>
  <c r="J52" i="1"/>
  <c r="N48" i="1"/>
  <c r="M49" i="1"/>
  <c r="L50" i="1"/>
  <c r="X38" i="1"/>
  <c r="R44" i="1"/>
  <c r="U41" i="1"/>
  <c r="S43" i="1"/>
  <c r="G55" i="1"/>
  <c r="Q45" i="1"/>
  <c r="K51" i="1"/>
  <c r="D58" i="1"/>
  <c r="F56" i="1"/>
  <c r="T42" i="1"/>
  <c r="O47" i="1"/>
  <c r="P46" i="1"/>
  <c r="I53" i="1"/>
  <c r="V40" i="1"/>
  <c r="Y37" i="1"/>
  <c r="E57" i="1"/>
  <c r="T43" i="5" l="1"/>
  <c r="A61" i="6"/>
  <c r="D60" i="6"/>
  <c r="D59" i="3" s="1"/>
  <c r="L60" i="6"/>
  <c r="L59" i="3" s="1"/>
  <c r="T60" i="6"/>
  <c r="T59" i="3" s="1"/>
  <c r="H60" i="6"/>
  <c r="H59" i="3" s="1"/>
  <c r="P60" i="6"/>
  <c r="P59" i="3" s="1"/>
  <c r="X60" i="6"/>
  <c r="X59" i="3" s="1"/>
  <c r="G60" i="6"/>
  <c r="G59" i="3" s="1"/>
  <c r="R60" i="6"/>
  <c r="R59" i="3" s="1"/>
  <c r="M60" i="6"/>
  <c r="M59" i="3" s="1"/>
  <c r="W60" i="6"/>
  <c r="W59" i="3" s="1"/>
  <c r="O60" i="6"/>
  <c r="O59" i="3" s="1"/>
  <c r="I60" i="6"/>
  <c r="I59" i="3" s="1"/>
  <c r="V60" i="6"/>
  <c r="V59" i="3" s="1"/>
  <c r="J60" i="6"/>
  <c r="J59" i="3" s="1"/>
  <c r="Q60" i="6"/>
  <c r="Q59" i="3" s="1"/>
  <c r="S60" i="6"/>
  <c r="S59" i="3" s="1"/>
  <c r="F60" i="6"/>
  <c r="F59" i="3" s="1"/>
  <c r="Z60" i="6"/>
  <c r="Z59" i="3" s="1"/>
  <c r="E60" i="6"/>
  <c r="E59" i="3" s="1"/>
  <c r="K60" i="6"/>
  <c r="K59" i="3" s="1"/>
  <c r="N60" i="6"/>
  <c r="N59" i="3" s="1"/>
  <c r="U60" i="6"/>
  <c r="U59" i="3" s="1"/>
  <c r="Y60" i="6"/>
  <c r="Y59" i="3" s="1"/>
  <c r="C60" i="6"/>
  <c r="C59" i="3" s="1"/>
  <c r="P47" i="5"/>
  <c r="Q47" i="5" s="1"/>
  <c r="S44" i="5"/>
  <c r="T44" i="5" s="1"/>
  <c r="R46" i="5"/>
  <c r="A62" i="2"/>
  <c r="D62" i="2"/>
  <c r="L62" i="2"/>
  <c r="T62" i="2"/>
  <c r="F62" i="2"/>
  <c r="N62" i="2"/>
  <c r="V62" i="2"/>
  <c r="G62" i="2"/>
  <c r="O62" i="2"/>
  <c r="W62" i="2"/>
  <c r="I62" i="2"/>
  <c r="U62" i="2"/>
  <c r="J62" i="2"/>
  <c r="X62" i="2"/>
  <c r="K62" i="2"/>
  <c r="Y62" i="2"/>
  <c r="P62" i="2"/>
  <c r="E62" i="2"/>
  <c r="R62" i="2"/>
  <c r="Q62" i="2"/>
  <c r="S62" i="2"/>
  <c r="Z62" i="2"/>
  <c r="H62" i="2"/>
  <c r="M62" i="2"/>
  <c r="C62" i="2"/>
  <c r="W40" i="5"/>
  <c r="X40" i="5" s="1"/>
  <c r="N49" i="5"/>
  <c r="O49" i="5" s="1"/>
  <c r="Z38" i="5"/>
  <c r="G56" i="5"/>
  <c r="H56" i="5" s="1"/>
  <c r="U43" i="5"/>
  <c r="M50" i="5"/>
  <c r="F57" i="5"/>
  <c r="Y39" i="5"/>
  <c r="J54" i="5"/>
  <c r="I55" i="5"/>
  <c r="C60" i="5"/>
  <c r="D59" i="5"/>
  <c r="E59" i="5" s="1"/>
  <c r="L52" i="5"/>
  <c r="K53" i="5"/>
  <c r="V42" i="5"/>
  <c r="T43" i="1"/>
  <c r="Q46" i="1"/>
  <c r="R45" i="1"/>
  <c r="N49" i="1"/>
  <c r="H55" i="1"/>
  <c r="J53" i="1"/>
  <c r="I54" i="1"/>
  <c r="G56" i="1"/>
  <c r="P47" i="1"/>
  <c r="L51" i="1"/>
  <c r="F57" i="1"/>
  <c r="X39" i="1"/>
  <c r="D59" i="1"/>
  <c r="S44" i="1"/>
  <c r="W40" i="1"/>
  <c r="Y38" i="1"/>
  <c r="O48" i="1"/>
  <c r="K52" i="1"/>
  <c r="U42" i="1"/>
  <c r="M50" i="1"/>
  <c r="Z38" i="1"/>
  <c r="V41" i="1"/>
  <c r="E58" i="1"/>
  <c r="P48" i="5" l="1"/>
  <c r="Q48" i="5" s="1"/>
  <c r="A62" i="6"/>
  <c r="D61" i="6"/>
  <c r="D60" i="3" s="1"/>
  <c r="L61" i="6"/>
  <c r="L60" i="3" s="1"/>
  <c r="T61" i="6"/>
  <c r="T60" i="3" s="1"/>
  <c r="H61" i="6"/>
  <c r="H60" i="3" s="1"/>
  <c r="P61" i="6"/>
  <c r="P60" i="3" s="1"/>
  <c r="X61" i="6"/>
  <c r="X60" i="3" s="1"/>
  <c r="E61" i="6"/>
  <c r="E60" i="3" s="1"/>
  <c r="O61" i="6"/>
  <c r="O60" i="3" s="1"/>
  <c r="Z61" i="6"/>
  <c r="Z60" i="3" s="1"/>
  <c r="J61" i="6"/>
  <c r="J60" i="3" s="1"/>
  <c r="U61" i="6"/>
  <c r="U60" i="3" s="1"/>
  <c r="F61" i="6"/>
  <c r="F60" i="3" s="1"/>
  <c r="S61" i="6"/>
  <c r="S60" i="3" s="1"/>
  <c r="M61" i="6"/>
  <c r="M60" i="3" s="1"/>
  <c r="C61" i="6"/>
  <c r="C60" i="3" s="1"/>
  <c r="W61" i="6"/>
  <c r="W60" i="3" s="1"/>
  <c r="K61" i="6"/>
  <c r="K60" i="3" s="1"/>
  <c r="N61" i="6"/>
  <c r="N60" i="3" s="1"/>
  <c r="V61" i="6"/>
  <c r="V60" i="3" s="1"/>
  <c r="R61" i="6"/>
  <c r="R60" i="3" s="1"/>
  <c r="Y61" i="6"/>
  <c r="Y60" i="3" s="1"/>
  <c r="Q61" i="6"/>
  <c r="Q60" i="3" s="1"/>
  <c r="I61" i="6"/>
  <c r="I60" i="3" s="1"/>
  <c r="G61" i="6"/>
  <c r="G60" i="3" s="1"/>
  <c r="R47" i="5"/>
  <c r="S45" i="5"/>
  <c r="A63" i="2"/>
  <c r="D63" i="2"/>
  <c r="L63" i="2"/>
  <c r="T63" i="2"/>
  <c r="F63" i="2"/>
  <c r="N63" i="2"/>
  <c r="V63" i="2"/>
  <c r="G63" i="2"/>
  <c r="O63" i="2"/>
  <c r="W63" i="2"/>
  <c r="J63" i="2"/>
  <c r="X63" i="2"/>
  <c r="K63" i="2"/>
  <c r="Y63" i="2"/>
  <c r="M63" i="2"/>
  <c r="Z63" i="2"/>
  <c r="C63" i="2"/>
  <c r="Q63" i="2"/>
  <c r="H63" i="2"/>
  <c r="S63" i="2"/>
  <c r="E63" i="2"/>
  <c r="I63" i="2"/>
  <c r="R63" i="2"/>
  <c r="P63" i="2"/>
  <c r="U63" i="2"/>
  <c r="W41" i="5"/>
  <c r="X41" i="5" s="1"/>
  <c r="N50" i="5"/>
  <c r="O50" i="5" s="1"/>
  <c r="Z39" i="5"/>
  <c r="G57" i="5"/>
  <c r="H57" i="5" s="1"/>
  <c r="U44" i="5"/>
  <c r="M51" i="5"/>
  <c r="F58" i="5"/>
  <c r="Y40" i="5"/>
  <c r="T45" i="5"/>
  <c r="S46" i="5"/>
  <c r="J55" i="5"/>
  <c r="I56" i="5"/>
  <c r="L53" i="5"/>
  <c r="K54" i="5"/>
  <c r="P49" i="5"/>
  <c r="Q49" i="5" s="1"/>
  <c r="V43" i="5"/>
  <c r="C61" i="5"/>
  <c r="D60" i="5"/>
  <c r="E60" i="5" s="1"/>
  <c r="Z39" i="1"/>
  <c r="O49" i="1"/>
  <c r="D60" i="1"/>
  <c r="P48" i="1"/>
  <c r="H56" i="1"/>
  <c r="T44" i="1"/>
  <c r="M51" i="1"/>
  <c r="G57" i="1"/>
  <c r="N50" i="1"/>
  <c r="X40" i="1"/>
  <c r="E59" i="1"/>
  <c r="U43" i="1"/>
  <c r="W41" i="1"/>
  <c r="I55" i="1"/>
  <c r="R46" i="1"/>
  <c r="V42" i="1"/>
  <c r="K53" i="1"/>
  <c r="S45" i="1"/>
  <c r="L52" i="1"/>
  <c r="J54" i="1"/>
  <c r="Q47" i="1"/>
  <c r="Y39" i="1"/>
  <c r="F58" i="1"/>
  <c r="R48" i="5" l="1"/>
  <c r="R49" i="5" s="1"/>
  <c r="A63" i="6"/>
  <c r="D62" i="6"/>
  <c r="D61" i="3" s="1"/>
  <c r="L62" i="6"/>
  <c r="L61" i="3" s="1"/>
  <c r="T62" i="6"/>
  <c r="T61" i="3" s="1"/>
  <c r="H62" i="6"/>
  <c r="H61" i="3" s="1"/>
  <c r="P62" i="6"/>
  <c r="P61" i="3" s="1"/>
  <c r="X62" i="6"/>
  <c r="X61" i="3" s="1"/>
  <c r="M62" i="6"/>
  <c r="M61" i="3" s="1"/>
  <c r="W62" i="6"/>
  <c r="W61" i="3" s="1"/>
  <c r="G62" i="6"/>
  <c r="G61" i="3" s="1"/>
  <c r="R62" i="6"/>
  <c r="R61" i="3" s="1"/>
  <c r="J62" i="6"/>
  <c r="J61" i="3" s="1"/>
  <c r="Y62" i="6"/>
  <c r="Y61" i="3" s="1"/>
  <c r="C62" i="6"/>
  <c r="C61" i="3" s="1"/>
  <c r="Q62" i="6"/>
  <c r="Q61" i="3" s="1"/>
  <c r="S62" i="6"/>
  <c r="S61" i="3" s="1"/>
  <c r="F62" i="6"/>
  <c r="F61" i="3" s="1"/>
  <c r="Z62" i="6"/>
  <c r="Z61" i="3" s="1"/>
  <c r="I62" i="6"/>
  <c r="I61" i="3" s="1"/>
  <c r="O62" i="6"/>
  <c r="O61" i="3" s="1"/>
  <c r="E62" i="6"/>
  <c r="E61" i="3" s="1"/>
  <c r="K62" i="6"/>
  <c r="K61" i="3" s="1"/>
  <c r="N62" i="6"/>
  <c r="N61" i="3" s="1"/>
  <c r="U62" i="6"/>
  <c r="U61" i="3" s="1"/>
  <c r="V62" i="6"/>
  <c r="V61" i="3" s="1"/>
  <c r="A64" i="2"/>
  <c r="D64" i="2"/>
  <c r="L64" i="2"/>
  <c r="T64" i="2"/>
  <c r="F64" i="2"/>
  <c r="N64" i="2"/>
  <c r="V64" i="2"/>
  <c r="G64" i="2"/>
  <c r="O64" i="2"/>
  <c r="W64" i="2"/>
  <c r="K64" i="2"/>
  <c r="Y64" i="2"/>
  <c r="M64" i="2"/>
  <c r="Z64" i="2"/>
  <c r="P64" i="2"/>
  <c r="E64" i="2"/>
  <c r="R64" i="2"/>
  <c r="I64" i="2"/>
  <c r="U64" i="2"/>
  <c r="C64" i="2"/>
  <c r="H64" i="2"/>
  <c r="J64" i="2"/>
  <c r="Q64" i="2"/>
  <c r="S64" i="2"/>
  <c r="X64" i="2"/>
  <c r="W42" i="5"/>
  <c r="X42" i="5" s="1"/>
  <c r="N51" i="5"/>
  <c r="O51" i="5" s="1"/>
  <c r="Z40" i="5"/>
  <c r="G58" i="5"/>
  <c r="H58" i="5" s="1"/>
  <c r="U45" i="5"/>
  <c r="M52" i="5"/>
  <c r="F59" i="5"/>
  <c r="Y41" i="5"/>
  <c r="T46" i="5"/>
  <c r="S47" i="5"/>
  <c r="J56" i="5"/>
  <c r="I57" i="5"/>
  <c r="P50" i="5"/>
  <c r="Q50" i="5" s="1"/>
  <c r="L54" i="5"/>
  <c r="K55" i="5"/>
  <c r="C62" i="5"/>
  <c r="D61" i="5"/>
  <c r="E61" i="5" s="1"/>
  <c r="V44" i="5"/>
  <c r="Q48" i="1"/>
  <c r="K54" i="1"/>
  <c r="W42" i="1"/>
  <c r="N51" i="1"/>
  <c r="H57" i="1"/>
  <c r="Z40" i="1"/>
  <c r="U44" i="1"/>
  <c r="P49" i="1"/>
  <c r="V43" i="1"/>
  <c r="F59" i="1"/>
  <c r="M52" i="1"/>
  <c r="G58" i="1"/>
  <c r="L53" i="1"/>
  <c r="R47" i="1"/>
  <c r="D61" i="1"/>
  <c r="Y40" i="1"/>
  <c r="S46" i="1"/>
  <c r="I56" i="1"/>
  <c r="X41" i="1"/>
  <c r="T45" i="1"/>
  <c r="O50" i="1"/>
  <c r="J55" i="1"/>
  <c r="E60" i="1"/>
  <c r="A64" i="6" l="1"/>
  <c r="D63" i="6"/>
  <c r="D62" i="3" s="1"/>
  <c r="L63" i="6"/>
  <c r="L62" i="3" s="1"/>
  <c r="T63" i="6"/>
  <c r="T62" i="3" s="1"/>
  <c r="H63" i="6"/>
  <c r="H62" i="3" s="1"/>
  <c r="P63" i="6"/>
  <c r="P62" i="3" s="1"/>
  <c r="X63" i="6"/>
  <c r="X62" i="3" s="1"/>
  <c r="J63" i="6"/>
  <c r="J62" i="3" s="1"/>
  <c r="U63" i="6"/>
  <c r="U62" i="3" s="1"/>
  <c r="E63" i="6"/>
  <c r="E62" i="3" s="1"/>
  <c r="O63" i="6"/>
  <c r="O62" i="3" s="1"/>
  <c r="Z63" i="6"/>
  <c r="Z62" i="3" s="1"/>
  <c r="N63" i="6"/>
  <c r="N62" i="3" s="1"/>
  <c r="G63" i="6"/>
  <c r="G62" i="3" s="1"/>
  <c r="V63" i="6"/>
  <c r="V62" i="3" s="1"/>
  <c r="M63" i="6"/>
  <c r="M62" i="3" s="1"/>
  <c r="S63" i="6"/>
  <c r="S62" i="3" s="1"/>
  <c r="C63" i="6"/>
  <c r="C62" i="3" s="1"/>
  <c r="W63" i="6"/>
  <c r="W62" i="3" s="1"/>
  <c r="K63" i="6"/>
  <c r="K62" i="3" s="1"/>
  <c r="I63" i="6"/>
  <c r="I62" i="3" s="1"/>
  <c r="Q63" i="6"/>
  <c r="Q62" i="3" s="1"/>
  <c r="R63" i="6"/>
  <c r="R62" i="3" s="1"/>
  <c r="Y63" i="6"/>
  <c r="Y62" i="3" s="1"/>
  <c r="F63" i="6"/>
  <c r="F62" i="3" s="1"/>
  <c r="A65" i="2"/>
  <c r="D65" i="2"/>
  <c r="L65" i="2"/>
  <c r="T65" i="2"/>
  <c r="F65" i="2"/>
  <c r="N65" i="2"/>
  <c r="V65" i="2"/>
  <c r="G65" i="2"/>
  <c r="O65" i="2"/>
  <c r="W65" i="2"/>
  <c r="M65" i="2"/>
  <c r="Z65" i="2"/>
  <c r="P65" i="2"/>
  <c r="C65" i="2"/>
  <c r="Q65" i="2"/>
  <c r="H65" i="2"/>
  <c r="S65" i="2"/>
  <c r="J65" i="2"/>
  <c r="X65" i="2"/>
  <c r="K65" i="2"/>
  <c r="R65" i="2"/>
  <c r="U65" i="2"/>
  <c r="Y65" i="2"/>
  <c r="E65" i="2"/>
  <c r="I65" i="2"/>
  <c r="W43" i="5"/>
  <c r="X43" i="5" s="1"/>
  <c r="N52" i="5"/>
  <c r="O52" i="5" s="1"/>
  <c r="R50" i="5"/>
  <c r="Z41" i="5"/>
  <c r="G59" i="5"/>
  <c r="H59" i="5" s="1"/>
  <c r="U46" i="5"/>
  <c r="M53" i="5"/>
  <c r="F60" i="5"/>
  <c r="Y42" i="5"/>
  <c r="T47" i="5"/>
  <c r="S48" i="5"/>
  <c r="J57" i="5"/>
  <c r="I58" i="5"/>
  <c r="C63" i="5"/>
  <c r="D62" i="5"/>
  <c r="E62" i="5" s="1"/>
  <c r="L55" i="5"/>
  <c r="K56" i="5"/>
  <c r="V45" i="5"/>
  <c r="P51" i="5"/>
  <c r="Q51" i="5" s="1"/>
  <c r="O51" i="1"/>
  <c r="S47" i="1"/>
  <c r="L54" i="1"/>
  <c r="V44" i="1"/>
  <c r="H58" i="1"/>
  <c r="Q49" i="1"/>
  <c r="Y41" i="1"/>
  <c r="N52" i="1"/>
  <c r="G59" i="1"/>
  <c r="E61" i="1"/>
  <c r="U45" i="1"/>
  <c r="P50" i="1"/>
  <c r="X42" i="1"/>
  <c r="D62" i="1"/>
  <c r="W43" i="1"/>
  <c r="J56" i="1"/>
  <c r="I57" i="1"/>
  <c r="R48" i="1"/>
  <c r="F60" i="1"/>
  <c r="Z41" i="1"/>
  <c r="K55" i="1"/>
  <c r="T46" i="1"/>
  <c r="M53" i="1"/>
  <c r="A65" i="6" l="1"/>
  <c r="D64" i="6"/>
  <c r="D63" i="3" s="1"/>
  <c r="L64" i="6"/>
  <c r="L63" i="3" s="1"/>
  <c r="T64" i="6"/>
  <c r="T63" i="3" s="1"/>
  <c r="H64" i="6"/>
  <c r="H63" i="3" s="1"/>
  <c r="P64" i="6"/>
  <c r="P63" i="3" s="1"/>
  <c r="X64" i="6"/>
  <c r="X63" i="3" s="1"/>
  <c r="G64" i="6"/>
  <c r="G63" i="3" s="1"/>
  <c r="R64" i="6"/>
  <c r="R63" i="3" s="1"/>
  <c r="M64" i="6"/>
  <c r="M63" i="3" s="1"/>
  <c r="W64" i="6"/>
  <c r="W63" i="3" s="1"/>
  <c r="E64" i="6"/>
  <c r="E63" i="3" s="1"/>
  <c r="S64" i="6"/>
  <c r="S63" i="3" s="1"/>
  <c r="K64" i="6"/>
  <c r="K63" i="3" s="1"/>
  <c r="Z64" i="6"/>
  <c r="Z63" i="3" s="1"/>
  <c r="I64" i="6"/>
  <c r="I63" i="3" s="1"/>
  <c r="O64" i="6"/>
  <c r="O63" i="3" s="1"/>
  <c r="Q64" i="6"/>
  <c r="Q63" i="3" s="1"/>
  <c r="F64" i="6"/>
  <c r="F63" i="3" s="1"/>
  <c r="Y64" i="6"/>
  <c r="Y63" i="3" s="1"/>
  <c r="V64" i="6"/>
  <c r="V63" i="3" s="1"/>
  <c r="C64" i="6"/>
  <c r="C63" i="3" s="1"/>
  <c r="U64" i="6"/>
  <c r="U63" i="3" s="1"/>
  <c r="J64" i="6"/>
  <c r="J63" i="3" s="1"/>
  <c r="N64" i="6"/>
  <c r="N63" i="3" s="1"/>
  <c r="W44" i="5"/>
  <c r="X44" i="5" s="1"/>
  <c r="A66" i="2"/>
  <c r="D66" i="2"/>
  <c r="L66" i="2"/>
  <c r="T66" i="2"/>
  <c r="F66" i="2"/>
  <c r="N66" i="2"/>
  <c r="V66" i="2"/>
  <c r="G66" i="2"/>
  <c r="O66" i="2"/>
  <c r="W66" i="2"/>
  <c r="P66" i="2"/>
  <c r="C66" i="2"/>
  <c r="Q66" i="2"/>
  <c r="E66" i="2"/>
  <c r="R66" i="2"/>
  <c r="I66" i="2"/>
  <c r="U66" i="2"/>
  <c r="K66" i="2"/>
  <c r="Y66" i="2"/>
  <c r="X66" i="2"/>
  <c r="Z66" i="2"/>
  <c r="H66" i="2"/>
  <c r="M66" i="2"/>
  <c r="J66" i="2"/>
  <c r="S66" i="2"/>
  <c r="N53" i="5"/>
  <c r="O53" i="5" s="1"/>
  <c r="R51" i="5"/>
  <c r="Z42" i="5"/>
  <c r="G60" i="5"/>
  <c r="H60" i="5" s="1"/>
  <c r="U47" i="5"/>
  <c r="M54" i="5"/>
  <c r="F61" i="5"/>
  <c r="Y43" i="5"/>
  <c r="T48" i="5"/>
  <c r="S49" i="5"/>
  <c r="J58" i="5"/>
  <c r="I59" i="5"/>
  <c r="V46" i="5"/>
  <c r="L56" i="5"/>
  <c r="K57" i="5"/>
  <c r="P52" i="5"/>
  <c r="Q52" i="5" s="1"/>
  <c r="C64" i="5"/>
  <c r="D63" i="5"/>
  <c r="E63" i="5" s="1"/>
  <c r="K56" i="1"/>
  <c r="I58" i="1"/>
  <c r="X43" i="1"/>
  <c r="G60" i="1"/>
  <c r="H59" i="1"/>
  <c r="O52" i="1"/>
  <c r="N53" i="1"/>
  <c r="V45" i="1"/>
  <c r="P51" i="1"/>
  <c r="M54" i="1"/>
  <c r="U46" i="1"/>
  <c r="J57" i="1"/>
  <c r="F61" i="1"/>
  <c r="W44" i="1"/>
  <c r="L55" i="1"/>
  <c r="T47" i="1"/>
  <c r="R49" i="1"/>
  <c r="D63" i="1"/>
  <c r="E62" i="1"/>
  <c r="Q50" i="1"/>
  <c r="S48" i="1"/>
  <c r="Z42" i="1"/>
  <c r="Y42" i="1"/>
  <c r="A66" i="6" l="1"/>
  <c r="D65" i="6"/>
  <c r="D64" i="3" s="1"/>
  <c r="L65" i="6"/>
  <c r="L64" i="3" s="1"/>
  <c r="T65" i="6"/>
  <c r="T64" i="3" s="1"/>
  <c r="H65" i="6"/>
  <c r="H64" i="3" s="1"/>
  <c r="P65" i="6"/>
  <c r="P64" i="3" s="1"/>
  <c r="X65" i="6"/>
  <c r="X64" i="3" s="1"/>
  <c r="E65" i="6"/>
  <c r="E64" i="3" s="1"/>
  <c r="O65" i="6"/>
  <c r="O64" i="3" s="1"/>
  <c r="Z65" i="6"/>
  <c r="Z64" i="3" s="1"/>
  <c r="J65" i="6"/>
  <c r="J64" i="3" s="1"/>
  <c r="U65" i="6"/>
  <c r="U64" i="3" s="1"/>
  <c r="I65" i="6"/>
  <c r="I64" i="3" s="1"/>
  <c r="W65" i="6"/>
  <c r="W64" i="3" s="1"/>
  <c r="Q65" i="6"/>
  <c r="Q64" i="3" s="1"/>
  <c r="C65" i="6"/>
  <c r="C64" i="3" s="1"/>
  <c r="V65" i="6"/>
  <c r="V64" i="3" s="1"/>
  <c r="K65" i="6"/>
  <c r="K64" i="3" s="1"/>
  <c r="M65" i="6"/>
  <c r="M64" i="3" s="1"/>
  <c r="S65" i="6"/>
  <c r="S64" i="3" s="1"/>
  <c r="F65" i="6"/>
  <c r="F64" i="3" s="1"/>
  <c r="G65" i="6"/>
  <c r="G64" i="3" s="1"/>
  <c r="N65" i="6"/>
  <c r="N64" i="3" s="1"/>
  <c r="R65" i="6"/>
  <c r="R64" i="3" s="1"/>
  <c r="Y65" i="6"/>
  <c r="Y64" i="3" s="1"/>
  <c r="W45" i="5"/>
  <c r="X45" i="5" s="1"/>
  <c r="A67" i="2"/>
  <c r="D67" i="2"/>
  <c r="L67" i="2"/>
  <c r="T67" i="2"/>
  <c r="F67" i="2"/>
  <c r="N67" i="2"/>
  <c r="V67" i="2"/>
  <c r="G67" i="2"/>
  <c r="O67" i="2"/>
  <c r="W67" i="2"/>
  <c r="C67" i="2"/>
  <c r="Q67" i="2"/>
  <c r="E67" i="2"/>
  <c r="R67" i="2"/>
  <c r="H67" i="2"/>
  <c r="S67" i="2"/>
  <c r="J67" i="2"/>
  <c r="X67" i="2"/>
  <c r="M67" i="2"/>
  <c r="Z67" i="2"/>
  <c r="I67" i="2"/>
  <c r="P67" i="2"/>
  <c r="Y67" i="2"/>
  <c r="U67" i="2"/>
  <c r="K67" i="2"/>
  <c r="N54" i="5"/>
  <c r="O54" i="5" s="1"/>
  <c r="R52" i="5"/>
  <c r="Z43" i="5"/>
  <c r="G61" i="5"/>
  <c r="H61" i="5" s="1"/>
  <c r="U48" i="5"/>
  <c r="M55" i="5"/>
  <c r="F62" i="5"/>
  <c r="Y44" i="5"/>
  <c r="T49" i="5"/>
  <c r="S50" i="5"/>
  <c r="J59" i="5"/>
  <c r="I60" i="5"/>
  <c r="P53" i="5"/>
  <c r="Q53" i="5" s="1"/>
  <c r="L57" i="5"/>
  <c r="K58" i="5"/>
  <c r="C65" i="5"/>
  <c r="D64" i="5"/>
  <c r="E64" i="5" s="1"/>
  <c r="V47" i="5"/>
  <c r="Q51" i="1"/>
  <c r="Y43" i="1"/>
  <c r="E63" i="1"/>
  <c r="L56" i="1"/>
  <c r="U47" i="1"/>
  <c r="N54" i="1"/>
  <c r="X44" i="1"/>
  <c r="J58" i="1"/>
  <c r="T48" i="1"/>
  <c r="Z43" i="1"/>
  <c r="D64" i="1"/>
  <c r="W45" i="1"/>
  <c r="M55" i="1"/>
  <c r="O53" i="1"/>
  <c r="I59" i="1"/>
  <c r="V46" i="1"/>
  <c r="G61" i="1"/>
  <c r="S49" i="1"/>
  <c r="R50" i="1"/>
  <c r="F62" i="1"/>
  <c r="P52" i="1"/>
  <c r="H60" i="1"/>
  <c r="K57" i="1"/>
  <c r="A67" i="6" l="1"/>
  <c r="D66" i="6"/>
  <c r="D65" i="3" s="1"/>
  <c r="L66" i="6"/>
  <c r="L65" i="3" s="1"/>
  <c r="T66" i="6"/>
  <c r="T65" i="3" s="1"/>
  <c r="H66" i="6"/>
  <c r="H65" i="3" s="1"/>
  <c r="P66" i="6"/>
  <c r="P65" i="3" s="1"/>
  <c r="X66" i="6"/>
  <c r="X65" i="3" s="1"/>
  <c r="M66" i="6"/>
  <c r="M65" i="3" s="1"/>
  <c r="W66" i="6"/>
  <c r="W65" i="3" s="1"/>
  <c r="G66" i="6"/>
  <c r="G65" i="3" s="1"/>
  <c r="R66" i="6"/>
  <c r="R65" i="3" s="1"/>
  <c r="N66" i="6"/>
  <c r="N65" i="3" s="1"/>
  <c r="F66" i="6"/>
  <c r="F65" i="3" s="1"/>
  <c r="U66" i="6"/>
  <c r="U65" i="3" s="1"/>
  <c r="Q66" i="6"/>
  <c r="Q65" i="3" s="1"/>
  <c r="E66" i="6"/>
  <c r="E65" i="3" s="1"/>
  <c r="Y66" i="6"/>
  <c r="Y65" i="3" s="1"/>
  <c r="I66" i="6"/>
  <c r="I65" i="3" s="1"/>
  <c r="Z66" i="6"/>
  <c r="Z65" i="3" s="1"/>
  <c r="O66" i="6"/>
  <c r="O65" i="3" s="1"/>
  <c r="K66" i="6"/>
  <c r="K65" i="3" s="1"/>
  <c r="S66" i="6"/>
  <c r="S65" i="3" s="1"/>
  <c r="V66" i="6"/>
  <c r="V65" i="3" s="1"/>
  <c r="J66" i="6"/>
  <c r="J65" i="3" s="1"/>
  <c r="C66" i="6"/>
  <c r="C65" i="3" s="1"/>
  <c r="W46" i="5"/>
  <c r="X46" i="5" s="1"/>
  <c r="A68" i="2"/>
  <c r="D68" i="2"/>
  <c r="L68" i="2"/>
  <c r="T68" i="2"/>
  <c r="F68" i="2"/>
  <c r="N68" i="2"/>
  <c r="V68" i="2"/>
  <c r="G68" i="2"/>
  <c r="O68" i="2"/>
  <c r="W68" i="2"/>
  <c r="E68" i="2"/>
  <c r="R68" i="2"/>
  <c r="H68" i="2"/>
  <c r="S68" i="2"/>
  <c r="I68" i="2"/>
  <c r="U68" i="2"/>
  <c r="K68" i="2"/>
  <c r="Y68" i="2"/>
  <c r="P68" i="2"/>
  <c r="J68" i="2"/>
  <c r="M68" i="2"/>
  <c r="Q68" i="2"/>
  <c r="Z68" i="2"/>
  <c r="C68" i="2"/>
  <c r="X68" i="2"/>
  <c r="N55" i="5"/>
  <c r="O55" i="5" s="1"/>
  <c r="R53" i="5"/>
  <c r="Z44" i="5"/>
  <c r="G62" i="5"/>
  <c r="H62" i="5" s="1"/>
  <c r="U49" i="5"/>
  <c r="M56" i="5"/>
  <c r="F63" i="5"/>
  <c r="Y45" i="5"/>
  <c r="T50" i="5"/>
  <c r="S51" i="5"/>
  <c r="J60" i="5"/>
  <c r="I61" i="5"/>
  <c r="C66" i="5"/>
  <c r="D65" i="5"/>
  <c r="E65" i="5" s="1"/>
  <c r="L58" i="5"/>
  <c r="K59" i="5"/>
  <c r="V48" i="5"/>
  <c r="P54" i="5"/>
  <c r="Q54" i="5" s="1"/>
  <c r="P53" i="1"/>
  <c r="F63" i="1"/>
  <c r="L57" i="1"/>
  <c r="W46" i="1"/>
  <c r="K58" i="1"/>
  <c r="R51" i="1"/>
  <c r="I60" i="1"/>
  <c r="D65" i="1"/>
  <c r="X45" i="1"/>
  <c r="E64" i="1"/>
  <c r="J59" i="1"/>
  <c r="H61" i="1"/>
  <c r="O54" i="1"/>
  <c r="Z44" i="1"/>
  <c r="Y44" i="1"/>
  <c r="V47" i="1"/>
  <c r="S50" i="1"/>
  <c r="N55" i="1"/>
  <c r="G62" i="1"/>
  <c r="M56" i="1"/>
  <c r="T49" i="1"/>
  <c r="U48" i="1"/>
  <c r="Q52" i="1"/>
  <c r="A68" i="6" l="1"/>
  <c r="D67" i="6"/>
  <c r="D66" i="3" s="1"/>
  <c r="L67" i="6"/>
  <c r="L66" i="3" s="1"/>
  <c r="T67" i="6"/>
  <c r="T66" i="3" s="1"/>
  <c r="H67" i="6"/>
  <c r="H66" i="3" s="1"/>
  <c r="P67" i="6"/>
  <c r="P66" i="3" s="1"/>
  <c r="X67" i="6"/>
  <c r="X66" i="3" s="1"/>
  <c r="E67" i="6"/>
  <c r="E66" i="3" s="1"/>
  <c r="C67" i="6"/>
  <c r="C66" i="3" s="1"/>
  <c r="O67" i="6"/>
  <c r="O66" i="3" s="1"/>
  <c r="Z67" i="6"/>
  <c r="Z66" i="3" s="1"/>
  <c r="J67" i="6"/>
  <c r="J66" i="3" s="1"/>
  <c r="U67" i="6"/>
  <c r="U66" i="3" s="1"/>
  <c r="K67" i="6"/>
  <c r="K66" i="3" s="1"/>
  <c r="Y67" i="6"/>
  <c r="Y66" i="3" s="1"/>
  <c r="Q67" i="6"/>
  <c r="Q66" i="3" s="1"/>
  <c r="R67" i="6"/>
  <c r="R66" i="3" s="1"/>
  <c r="I67" i="6"/>
  <c r="I66" i="3" s="1"/>
  <c r="W67" i="6"/>
  <c r="W66" i="3" s="1"/>
  <c r="V67" i="6"/>
  <c r="V66" i="3" s="1"/>
  <c r="F67" i="6"/>
  <c r="F66" i="3" s="1"/>
  <c r="G67" i="6"/>
  <c r="G66" i="3" s="1"/>
  <c r="S67" i="6"/>
  <c r="S66" i="3" s="1"/>
  <c r="N67" i="6"/>
  <c r="N66" i="3" s="1"/>
  <c r="M67" i="6"/>
  <c r="M66" i="3" s="1"/>
  <c r="W47" i="5"/>
  <c r="X47" i="5" s="1"/>
  <c r="A69" i="2"/>
  <c r="D69" i="2"/>
  <c r="L69" i="2"/>
  <c r="T69" i="2"/>
  <c r="F69" i="2"/>
  <c r="N69" i="2"/>
  <c r="V69" i="2"/>
  <c r="G69" i="2"/>
  <c r="O69" i="2"/>
  <c r="W69" i="2"/>
  <c r="H69" i="2"/>
  <c r="S69" i="2"/>
  <c r="I69" i="2"/>
  <c r="U69" i="2"/>
  <c r="J69" i="2"/>
  <c r="X69" i="2"/>
  <c r="M69" i="2"/>
  <c r="Z69" i="2"/>
  <c r="C69" i="2"/>
  <c r="Q69" i="2"/>
  <c r="R69" i="2"/>
  <c r="Y69" i="2"/>
  <c r="K69" i="2"/>
  <c r="E69" i="2"/>
  <c r="P69" i="2"/>
  <c r="N56" i="5"/>
  <c r="O56" i="5" s="1"/>
  <c r="R54" i="5"/>
  <c r="Z45" i="5"/>
  <c r="G63" i="5"/>
  <c r="H63" i="5" s="1"/>
  <c r="U50" i="5"/>
  <c r="M57" i="5"/>
  <c r="F64" i="5"/>
  <c r="Y46" i="5"/>
  <c r="T51" i="5"/>
  <c r="S52" i="5"/>
  <c r="J61" i="5"/>
  <c r="I62" i="5"/>
  <c r="V49" i="5"/>
  <c r="L59" i="5"/>
  <c r="K60" i="5"/>
  <c r="P55" i="5"/>
  <c r="Q55" i="5" s="1"/>
  <c r="C67" i="5"/>
  <c r="D66" i="5"/>
  <c r="E66" i="5" s="1"/>
  <c r="V48" i="1"/>
  <c r="H62" i="1"/>
  <c r="G63" i="1"/>
  <c r="Y45" i="1"/>
  <c r="J60" i="1"/>
  <c r="I61" i="1"/>
  <c r="L58" i="1"/>
  <c r="M57" i="1"/>
  <c r="D66" i="1"/>
  <c r="Q53" i="1"/>
  <c r="U49" i="1"/>
  <c r="N56" i="1"/>
  <c r="Z45" i="1"/>
  <c r="E65" i="1"/>
  <c r="R52" i="1"/>
  <c r="F64" i="1"/>
  <c r="W47" i="1"/>
  <c r="T50" i="1"/>
  <c r="S51" i="1"/>
  <c r="O55" i="1"/>
  <c r="X46" i="1"/>
  <c r="K59" i="1"/>
  <c r="P54" i="1"/>
  <c r="A69" i="6" l="1"/>
  <c r="D68" i="6"/>
  <c r="D67" i="3" s="1"/>
  <c r="L68" i="6"/>
  <c r="L67" i="3" s="1"/>
  <c r="T68" i="6"/>
  <c r="T67" i="3" s="1"/>
  <c r="H68" i="6"/>
  <c r="H67" i="3" s="1"/>
  <c r="P68" i="6"/>
  <c r="P67" i="3" s="1"/>
  <c r="X68" i="6"/>
  <c r="X67" i="3" s="1"/>
  <c r="M68" i="6"/>
  <c r="M67" i="3" s="1"/>
  <c r="W68" i="6"/>
  <c r="W67" i="3" s="1"/>
  <c r="G68" i="6"/>
  <c r="G67" i="3" s="1"/>
  <c r="R68" i="6"/>
  <c r="R67" i="3" s="1"/>
  <c r="O68" i="6"/>
  <c r="O67" i="3" s="1"/>
  <c r="F68" i="6"/>
  <c r="F67" i="3" s="1"/>
  <c r="U68" i="6"/>
  <c r="U67" i="3" s="1"/>
  <c r="I68" i="6"/>
  <c r="I67" i="3" s="1"/>
  <c r="V68" i="6"/>
  <c r="V67" i="3" s="1"/>
  <c r="N68" i="6"/>
  <c r="N67" i="3" s="1"/>
  <c r="Z68" i="6"/>
  <c r="Z67" i="3" s="1"/>
  <c r="C68" i="6"/>
  <c r="C67" i="3" s="1"/>
  <c r="E68" i="6"/>
  <c r="E67" i="3" s="1"/>
  <c r="J68" i="6"/>
  <c r="J67" i="3" s="1"/>
  <c r="K68" i="6"/>
  <c r="K67" i="3" s="1"/>
  <c r="Y68" i="6"/>
  <c r="Y67" i="3" s="1"/>
  <c r="Q68" i="6"/>
  <c r="Q67" i="3" s="1"/>
  <c r="S68" i="6"/>
  <c r="S67" i="3" s="1"/>
  <c r="W48" i="5"/>
  <c r="X48" i="5" s="1"/>
  <c r="A70" i="2"/>
  <c r="D70" i="2"/>
  <c r="L70" i="2"/>
  <c r="T70" i="2"/>
  <c r="F70" i="2"/>
  <c r="N70" i="2"/>
  <c r="V70" i="2"/>
  <c r="G70" i="2"/>
  <c r="O70" i="2"/>
  <c r="W70" i="2"/>
  <c r="I70" i="2"/>
  <c r="U70" i="2"/>
  <c r="J70" i="2"/>
  <c r="X70" i="2"/>
  <c r="K70" i="2"/>
  <c r="Y70" i="2"/>
  <c r="P70" i="2"/>
  <c r="E70" i="2"/>
  <c r="R70" i="2"/>
  <c r="C70" i="2"/>
  <c r="M70" i="2"/>
  <c r="S70" i="2"/>
  <c r="H70" i="2"/>
  <c r="Q70" i="2"/>
  <c r="Z70" i="2"/>
  <c r="N57" i="5"/>
  <c r="O57" i="5" s="1"/>
  <c r="R55" i="5"/>
  <c r="Z46" i="5"/>
  <c r="G64" i="5"/>
  <c r="H64" i="5" s="1"/>
  <c r="U51" i="5"/>
  <c r="M58" i="5"/>
  <c r="F65" i="5"/>
  <c r="Y47" i="5"/>
  <c r="T52" i="5"/>
  <c r="S53" i="5"/>
  <c r="J62" i="5"/>
  <c r="I63" i="5"/>
  <c r="L60" i="5"/>
  <c r="K61" i="5"/>
  <c r="C68" i="5"/>
  <c r="D67" i="5"/>
  <c r="E67" i="5" s="1"/>
  <c r="V50" i="5"/>
  <c r="P56" i="5"/>
  <c r="Q56" i="5" s="1"/>
  <c r="W48" i="1"/>
  <c r="Y46" i="1"/>
  <c r="P55" i="1"/>
  <c r="R53" i="1"/>
  <c r="U50" i="1"/>
  <c r="L59" i="1"/>
  <c r="G64" i="1"/>
  <c r="F65" i="1"/>
  <c r="S52" i="1"/>
  <c r="M58" i="1"/>
  <c r="E66" i="1"/>
  <c r="H63" i="1"/>
  <c r="N57" i="1"/>
  <c r="K60" i="1"/>
  <c r="T51" i="1"/>
  <c r="Q54" i="1"/>
  <c r="I62" i="1"/>
  <c r="O56" i="1"/>
  <c r="X47" i="1"/>
  <c r="Z46" i="1"/>
  <c r="D67" i="1"/>
  <c r="J61" i="1"/>
  <c r="V49" i="1"/>
  <c r="A70" i="6" l="1"/>
  <c r="D69" i="6"/>
  <c r="D68" i="3" s="1"/>
  <c r="L69" i="6"/>
  <c r="L68" i="3" s="1"/>
  <c r="T69" i="6"/>
  <c r="T68" i="3" s="1"/>
  <c r="H69" i="6"/>
  <c r="H68" i="3" s="1"/>
  <c r="P69" i="6"/>
  <c r="P68" i="3" s="1"/>
  <c r="X69" i="6"/>
  <c r="X68" i="3" s="1"/>
  <c r="J69" i="6"/>
  <c r="J68" i="3" s="1"/>
  <c r="U69" i="6"/>
  <c r="U68" i="3" s="1"/>
  <c r="E69" i="6"/>
  <c r="E68" i="3" s="1"/>
  <c r="O69" i="6"/>
  <c r="O68" i="3" s="1"/>
  <c r="Z69" i="6"/>
  <c r="Z68" i="3" s="1"/>
  <c r="F69" i="6"/>
  <c r="F68" i="3" s="1"/>
  <c r="S69" i="6"/>
  <c r="S68" i="3" s="1"/>
  <c r="K69" i="6"/>
  <c r="K68" i="3" s="1"/>
  <c r="Y69" i="6"/>
  <c r="Y68" i="3" s="1"/>
  <c r="M69" i="6"/>
  <c r="M68" i="3" s="1"/>
  <c r="C69" i="6"/>
  <c r="C68" i="3" s="1"/>
  <c r="R69" i="6"/>
  <c r="R68" i="3" s="1"/>
  <c r="G69" i="6"/>
  <c r="G68" i="3" s="1"/>
  <c r="I69" i="6"/>
  <c r="I68" i="3" s="1"/>
  <c r="N69" i="6"/>
  <c r="N68" i="3" s="1"/>
  <c r="Q69" i="6"/>
  <c r="Q68" i="3" s="1"/>
  <c r="V69" i="6"/>
  <c r="V68" i="3" s="1"/>
  <c r="W69" i="6"/>
  <c r="W68" i="3" s="1"/>
  <c r="W49" i="5"/>
  <c r="X49" i="5" s="1"/>
  <c r="N58" i="5"/>
  <c r="A71" i="2"/>
  <c r="D71" i="2"/>
  <c r="L71" i="2"/>
  <c r="T71" i="2"/>
  <c r="F71" i="2"/>
  <c r="N71" i="2"/>
  <c r="V71" i="2"/>
  <c r="G71" i="2"/>
  <c r="O71" i="2"/>
  <c r="W71" i="2"/>
  <c r="J71" i="2"/>
  <c r="X71" i="2"/>
  <c r="K71" i="2"/>
  <c r="Y71" i="2"/>
  <c r="M71" i="2"/>
  <c r="Z71" i="2"/>
  <c r="C71" i="2"/>
  <c r="Q71" i="2"/>
  <c r="H71" i="2"/>
  <c r="S71" i="2"/>
  <c r="E71" i="2"/>
  <c r="I71" i="2"/>
  <c r="P71" i="2"/>
  <c r="U71" i="2"/>
  <c r="R71" i="2"/>
  <c r="R56" i="5"/>
  <c r="Z47" i="5"/>
  <c r="G65" i="5"/>
  <c r="H65" i="5" s="1"/>
  <c r="U52" i="5"/>
  <c r="M59" i="5"/>
  <c r="F66" i="5"/>
  <c r="Y48" i="5"/>
  <c r="T53" i="5"/>
  <c r="S54" i="5"/>
  <c r="J63" i="5"/>
  <c r="I64" i="5"/>
  <c r="C69" i="5"/>
  <c r="D68" i="5"/>
  <c r="E68" i="5" s="1"/>
  <c r="P57" i="5"/>
  <c r="Q57" i="5" s="1"/>
  <c r="O58" i="5"/>
  <c r="L61" i="5"/>
  <c r="K62" i="5"/>
  <c r="V51" i="5"/>
  <c r="F66" i="1"/>
  <c r="R54" i="1"/>
  <c r="Q55" i="1"/>
  <c r="V50" i="1"/>
  <c r="X48" i="1"/>
  <c r="T52" i="1"/>
  <c r="E67" i="1"/>
  <c r="G65" i="1"/>
  <c r="P56" i="1"/>
  <c r="H64" i="1"/>
  <c r="O57" i="1"/>
  <c r="K61" i="1"/>
  <c r="M59" i="1"/>
  <c r="L60" i="1"/>
  <c r="Y47" i="1"/>
  <c r="Z47" i="1"/>
  <c r="J62" i="1"/>
  <c r="D68" i="1"/>
  <c r="I63" i="1"/>
  <c r="N58" i="1"/>
  <c r="S53" i="1"/>
  <c r="U51" i="1"/>
  <c r="W49" i="1"/>
  <c r="A71" i="6" l="1"/>
  <c r="D70" i="6"/>
  <c r="D69" i="3" s="1"/>
  <c r="L70" i="6"/>
  <c r="L69" i="3" s="1"/>
  <c r="T70" i="6"/>
  <c r="T69" i="3" s="1"/>
  <c r="H70" i="6"/>
  <c r="H69" i="3" s="1"/>
  <c r="P70" i="6"/>
  <c r="P69" i="3" s="1"/>
  <c r="X70" i="6"/>
  <c r="X69" i="3" s="1"/>
  <c r="G70" i="6"/>
  <c r="G69" i="3" s="1"/>
  <c r="R70" i="6"/>
  <c r="R69" i="3" s="1"/>
  <c r="M70" i="6"/>
  <c r="M69" i="3" s="1"/>
  <c r="W70" i="6"/>
  <c r="W69" i="3" s="1"/>
  <c r="J70" i="6"/>
  <c r="J69" i="3" s="1"/>
  <c r="Y70" i="6"/>
  <c r="Y69" i="3" s="1"/>
  <c r="O70" i="6"/>
  <c r="O69" i="3" s="1"/>
  <c r="C70" i="6"/>
  <c r="C69" i="3" s="1"/>
  <c r="Q70" i="6"/>
  <c r="Q69" i="3" s="1"/>
  <c r="I70" i="6"/>
  <c r="I69" i="3" s="1"/>
  <c r="V70" i="6"/>
  <c r="V69" i="3" s="1"/>
  <c r="F70" i="6"/>
  <c r="F69" i="3" s="1"/>
  <c r="K70" i="6"/>
  <c r="K69" i="3" s="1"/>
  <c r="N70" i="6"/>
  <c r="N69" i="3" s="1"/>
  <c r="S70" i="6"/>
  <c r="S69" i="3" s="1"/>
  <c r="U70" i="6"/>
  <c r="U69" i="3" s="1"/>
  <c r="E70" i="6"/>
  <c r="E69" i="3" s="1"/>
  <c r="Z70" i="6"/>
  <c r="Z69" i="3" s="1"/>
  <c r="W50" i="5"/>
  <c r="X50" i="5" s="1"/>
  <c r="N59" i="5"/>
  <c r="A72" i="2"/>
  <c r="D72" i="2"/>
  <c r="L72" i="2"/>
  <c r="T72" i="2"/>
  <c r="F72" i="2"/>
  <c r="N72" i="2"/>
  <c r="V72" i="2"/>
  <c r="G72" i="2"/>
  <c r="O72" i="2"/>
  <c r="W72" i="2"/>
  <c r="K72" i="2"/>
  <c r="Y72" i="2"/>
  <c r="M72" i="2"/>
  <c r="Z72" i="2"/>
  <c r="P72" i="2"/>
  <c r="E72" i="2"/>
  <c r="R72" i="2"/>
  <c r="I72" i="2"/>
  <c r="U72" i="2"/>
  <c r="Q72" i="2"/>
  <c r="S72" i="2"/>
  <c r="X72" i="2"/>
  <c r="H72" i="2"/>
  <c r="C72" i="2"/>
  <c r="J72" i="2"/>
  <c r="R57" i="5"/>
  <c r="Z48" i="5"/>
  <c r="G66" i="5"/>
  <c r="H66" i="5" s="1"/>
  <c r="U53" i="5"/>
  <c r="M60" i="5"/>
  <c r="F67" i="5"/>
  <c r="Y49" i="5"/>
  <c r="T54" i="5"/>
  <c r="S55" i="5"/>
  <c r="J64" i="5"/>
  <c r="I65" i="5"/>
  <c r="L62" i="5"/>
  <c r="K63" i="5"/>
  <c r="P58" i="5"/>
  <c r="Q58" i="5" s="1"/>
  <c r="O59" i="5"/>
  <c r="V52" i="5"/>
  <c r="C70" i="5"/>
  <c r="D69" i="5"/>
  <c r="E69" i="5" s="1"/>
  <c r="K62" i="1"/>
  <c r="V51" i="1"/>
  <c r="G66" i="1"/>
  <c r="W50" i="1"/>
  <c r="I64" i="1"/>
  <c r="Y48" i="1"/>
  <c r="O58" i="1"/>
  <c r="E68" i="1"/>
  <c r="Q56" i="1"/>
  <c r="N59" i="1"/>
  <c r="U52" i="1"/>
  <c r="D69" i="1"/>
  <c r="L61" i="1"/>
  <c r="H65" i="1"/>
  <c r="T53" i="1"/>
  <c r="R55" i="1"/>
  <c r="Z48" i="1"/>
  <c r="S54" i="1"/>
  <c r="J63" i="1"/>
  <c r="M60" i="1"/>
  <c r="P57" i="1"/>
  <c r="X49" i="1"/>
  <c r="F67" i="1"/>
  <c r="A72" i="6" l="1"/>
  <c r="D71" i="6"/>
  <c r="D70" i="3" s="1"/>
  <c r="L71" i="6"/>
  <c r="L70" i="3" s="1"/>
  <c r="T71" i="6"/>
  <c r="T70" i="3" s="1"/>
  <c r="H71" i="6"/>
  <c r="H70" i="3" s="1"/>
  <c r="P71" i="6"/>
  <c r="P70" i="3" s="1"/>
  <c r="X71" i="6"/>
  <c r="X70" i="3" s="1"/>
  <c r="E71" i="6"/>
  <c r="E70" i="3" s="1"/>
  <c r="O71" i="6"/>
  <c r="O70" i="3" s="1"/>
  <c r="Z71" i="6"/>
  <c r="Z70" i="3" s="1"/>
  <c r="J71" i="6"/>
  <c r="J70" i="3" s="1"/>
  <c r="U71" i="6"/>
  <c r="U70" i="3" s="1"/>
  <c r="N71" i="6"/>
  <c r="N70" i="3" s="1"/>
  <c r="F71" i="6"/>
  <c r="F70" i="3" s="1"/>
  <c r="S71" i="6"/>
  <c r="S70" i="3" s="1"/>
  <c r="M71" i="6"/>
  <c r="M70" i="3" s="1"/>
  <c r="I71" i="6"/>
  <c r="I70" i="3" s="1"/>
  <c r="K71" i="6"/>
  <c r="K70" i="3" s="1"/>
  <c r="Q71" i="6"/>
  <c r="Q70" i="3" s="1"/>
  <c r="R71" i="6"/>
  <c r="R70" i="3" s="1"/>
  <c r="V71" i="6"/>
  <c r="V70" i="3" s="1"/>
  <c r="G71" i="6"/>
  <c r="G70" i="3" s="1"/>
  <c r="C71" i="6"/>
  <c r="C70" i="3" s="1"/>
  <c r="Y71" i="6"/>
  <c r="Y70" i="3" s="1"/>
  <c r="W71" i="6"/>
  <c r="W70" i="3" s="1"/>
  <c r="W51" i="5"/>
  <c r="X51" i="5" s="1"/>
  <c r="N60" i="5"/>
  <c r="O60" i="5" s="1"/>
  <c r="A73" i="2"/>
  <c r="D73" i="2"/>
  <c r="L73" i="2"/>
  <c r="T73" i="2"/>
  <c r="F73" i="2"/>
  <c r="N73" i="2"/>
  <c r="V73" i="2"/>
  <c r="G73" i="2"/>
  <c r="O73" i="2"/>
  <c r="W73" i="2"/>
  <c r="M73" i="2"/>
  <c r="Z73" i="2"/>
  <c r="P73" i="2"/>
  <c r="C73" i="2"/>
  <c r="Q73" i="2"/>
  <c r="H73" i="2"/>
  <c r="S73" i="2"/>
  <c r="J73" i="2"/>
  <c r="X73" i="2"/>
  <c r="Y73" i="2"/>
  <c r="I73" i="2"/>
  <c r="R73" i="2"/>
  <c r="E73" i="2"/>
  <c r="K73" i="2"/>
  <c r="U73" i="2"/>
  <c r="R58" i="5"/>
  <c r="Z49" i="5"/>
  <c r="G67" i="5"/>
  <c r="H67" i="5" s="1"/>
  <c r="U54" i="5"/>
  <c r="M61" i="5"/>
  <c r="F68" i="5"/>
  <c r="Y50" i="5"/>
  <c r="T55" i="5"/>
  <c r="S56" i="5"/>
  <c r="J65" i="5"/>
  <c r="I66" i="5"/>
  <c r="P59" i="5"/>
  <c r="Q59" i="5" s="1"/>
  <c r="C71" i="5"/>
  <c r="D70" i="5"/>
  <c r="E70" i="5" s="1"/>
  <c r="L63" i="5"/>
  <c r="K64" i="5"/>
  <c r="V53" i="5"/>
  <c r="P58" i="1"/>
  <c r="I65" i="1"/>
  <c r="L62" i="1"/>
  <c r="M61" i="1"/>
  <c r="R56" i="1"/>
  <c r="D70" i="1"/>
  <c r="E69" i="1"/>
  <c r="W51" i="1"/>
  <c r="Z49" i="1"/>
  <c r="F68" i="1"/>
  <c r="J64" i="1"/>
  <c r="T54" i="1"/>
  <c r="U53" i="1"/>
  <c r="O59" i="1"/>
  <c r="G67" i="1"/>
  <c r="X50" i="1"/>
  <c r="S55" i="1"/>
  <c r="H66" i="1"/>
  <c r="N60" i="1"/>
  <c r="Y49" i="1"/>
  <c r="V52" i="1"/>
  <c r="Q57" i="1"/>
  <c r="K63" i="1"/>
  <c r="A73" i="6" l="1"/>
  <c r="D72" i="6"/>
  <c r="D71" i="3" s="1"/>
  <c r="L72" i="6"/>
  <c r="L71" i="3" s="1"/>
  <c r="T72" i="6"/>
  <c r="T71" i="3" s="1"/>
  <c r="H72" i="6"/>
  <c r="H71" i="3" s="1"/>
  <c r="P72" i="6"/>
  <c r="P71" i="3" s="1"/>
  <c r="X72" i="6"/>
  <c r="X71" i="3" s="1"/>
  <c r="M72" i="6"/>
  <c r="M71" i="3" s="1"/>
  <c r="W72" i="6"/>
  <c r="W71" i="3" s="1"/>
  <c r="G72" i="6"/>
  <c r="G71" i="3" s="1"/>
  <c r="R72" i="6"/>
  <c r="R71" i="3" s="1"/>
  <c r="E72" i="6"/>
  <c r="E71" i="3" s="1"/>
  <c r="S72" i="6"/>
  <c r="S71" i="3" s="1"/>
  <c r="J72" i="6"/>
  <c r="J71" i="3" s="1"/>
  <c r="Y72" i="6"/>
  <c r="Y71" i="3" s="1"/>
  <c r="C72" i="6"/>
  <c r="C71" i="3" s="1"/>
  <c r="Q72" i="6"/>
  <c r="Q71" i="3" s="1"/>
  <c r="I72" i="6"/>
  <c r="I71" i="3" s="1"/>
  <c r="K72" i="6"/>
  <c r="K71" i="3" s="1"/>
  <c r="N72" i="6"/>
  <c r="N71" i="3" s="1"/>
  <c r="O72" i="6"/>
  <c r="O71" i="3" s="1"/>
  <c r="U72" i="6"/>
  <c r="U71" i="3" s="1"/>
  <c r="F72" i="6"/>
  <c r="F71" i="3" s="1"/>
  <c r="V72" i="6"/>
  <c r="V71" i="3" s="1"/>
  <c r="Z72" i="6"/>
  <c r="Z71" i="3" s="1"/>
  <c r="W52" i="5"/>
  <c r="X52" i="5" s="1"/>
  <c r="N61" i="5"/>
  <c r="O61" i="5" s="1"/>
  <c r="A74" i="2"/>
  <c r="D74" i="2"/>
  <c r="L74" i="2"/>
  <c r="F74" i="2"/>
  <c r="N74" i="2"/>
  <c r="G74" i="2"/>
  <c r="O74" i="2"/>
  <c r="W74" i="2"/>
  <c r="P74" i="2"/>
  <c r="Y74" i="2"/>
  <c r="C74" i="2"/>
  <c r="Q74" i="2"/>
  <c r="Z74" i="2"/>
  <c r="E74" i="2"/>
  <c r="R74" i="2"/>
  <c r="I74" i="2"/>
  <c r="T74" i="2"/>
  <c r="K74" i="2"/>
  <c r="V74" i="2"/>
  <c r="H74" i="2"/>
  <c r="J74" i="2"/>
  <c r="S74" i="2"/>
  <c r="X74" i="2"/>
  <c r="M74" i="2"/>
  <c r="U74" i="2"/>
  <c r="R59" i="5"/>
  <c r="Z50" i="5"/>
  <c r="G68" i="5"/>
  <c r="H68" i="5" s="1"/>
  <c r="U55" i="5"/>
  <c r="M62" i="5"/>
  <c r="F69" i="5"/>
  <c r="Y51" i="5"/>
  <c r="T56" i="5"/>
  <c r="S57" i="5"/>
  <c r="J66" i="5"/>
  <c r="I67" i="5"/>
  <c r="L64" i="5"/>
  <c r="K65" i="5"/>
  <c r="C72" i="5"/>
  <c r="D71" i="5"/>
  <c r="E71" i="5" s="1"/>
  <c r="V54" i="5"/>
  <c r="P60" i="5"/>
  <c r="Q60" i="5" s="1"/>
  <c r="U54" i="1"/>
  <c r="Y50" i="1"/>
  <c r="X51" i="1"/>
  <c r="T55" i="1"/>
  <c r="W52" i="1"/>
  <c r="M62" i="1"/>
  <c r="S56" i="1"/>
  <c r="K64" i="1"/>
  <c r="N61" i="1"/>
  <c r="G68" i="1"/>
  <c r="J65" i="1"/>
  <c r="E70" i="1"/>
  <c r="L63" i="1"/>
  <c r="H67" i="1"/>
  <c r="O60" i="1"/>
  <c r="F69" i="1"/>
  <c r="D71" i="1"/>
  <c r="I66" i="1"/>
  <c r="Q58" i="1"/>
  <c r="V53" i="1"/>
  <c r="Z50" i="1"/>
  <c r="R57" i="1"/>
  <c r="P59" i="1"/>
  <c r="A74" i="6" l="1"/>
  <c r="D73" i="6"/>
  <c r="D72" i="3" s="1"/>
  <c r="L73" i="6"/>
  <c r="L72" i="3" s="1"/>
  <c r="T73" i="6"/>
  <c r="T72" i="3" s="1"/>
  <c r="H73" i="6"/>
  <c r="H72" i="3" s="1"/>
  <c r="P73" i="6"/>
  <c r="P72" i="3" s="1"/>
  <c r="X73" i="6"/>
  <c r="X72" i="3" s="1"/>
  <c r="J73" i="6"/>
  <c r="J72" i="3" s="1"/>
  <c r="U73" i="6"/>
  <c r="U72" i="3" s="1"/>
  <c r="E73" i="6"/>
  <c r="E72" i="3" s="1"/>
  <c r="O73" i="6"/>
  <c r="O72" i="3" s="1"/>
  <c r="Z73" i="6"/>
  <c r="Z72" i="3" s="1"/>
  <c r="I73" i="6"/>
  <c r="I72" i="3" s="1"/>
  <c r="W73" i="6"/>
  <c r="W72" i="3" s="1"/>
  <c r="N73" i="6"/>
  <c r="N72" i="3" s="1"/>
  <c r="G73" i="6"/>
  <c r="G72" i="3" s="1"/>
  <c r="V73" i="6"/>
  <c r="V72" i="3" s="1"/>
  <c r="F73" i="6"/>
  <c r="F72" i="3" s="1"/>
  <c r="K73" i="6"/>
  <c r="K72" i="3" s="1"/>
  <c r="M73" i="6"/>
  <c r="M72" i="3" s="1"/>
  <c r="Q73" i="6"/>
  <c r="Q72" i="3" s="1"/>
  <c r="R73" i="6"/>
  <c r="R72" i="3" s="1"/>
  <c r="C73" i="6"/>
  <c r="C72" i="3" s="1"/>
  <c r="S73" i="6"/>
  <c r="S72" i="3" s="1"/>
  <c r="Y73" i="6"/>
  <c r="Y72" i="3" s="1"/>
  <c r="W53" i="5"/>
  <c r="X53" i="5" s="1"/>
  <c r="N62" i="5"/>
  <c r="O62" i="5" s="1"/>
  <c r="A75" i="2"/>
  <c r="I75" i="2"/>
  <c r="Q75" i="2"/>
  <c r="Y75" i="2"/>
  <c r="J75" i="2"/>
  <c r="R75" i="2"/>
  <c r="Z75" i="2"/>
  <c r="C75" i="2"/>
  <c r="K75" i="2"/>
  <c r="S75" i="2"/>
  <c r="E75" i="2"/>
  <c r="M75" i="2"/>
  <c r="U75" i="2"/>
  <c r="G75" i="2"/>
  <c r="O75" i="2"/>
  <c r="W75" i="2"/>
  <c r="F75" i="2"/>
  <c r="H75" i="2"/>
  <c r="L75" i="2"/>
  <c r="P75" i="2"/>
  <c r="V75" i="2"/>
  <c r="X75" i="2"/>
  <c r="D75" i="2"/>
  <c r="N75" i="2"/>
  <c r="T75" i="2"/>
  <c r="G69" i="5"/>
  <c r="H69" i="5" s="1"/>
  <c r="R60" i="5"/>
  <c r="Z51" i="5"/>
  <c r="U56" i="5"/>
  <c r="M63" i="5"/>
  <c r="F70" i="5"/>
  <c r="Y52" i="5"/>
  <c r="T57" i="5"/>
  <c r="S58" i="5"/>
  <c r="J67" i="5"/>
  <c r="I68" i="5"/>
  <c r="V55" i="5"/>
  <c r="C73" i="5"/>
  <c r="D72" i="5"/>
  <c r="E72" i="5" s="1"/>
  <c r="P61" i="5"/>
  <c r="Q61" i="5" s="1"/>
  <c r="L65" i="5"/>
  <c r="K66" i="5"/>
  <c r="L64" i="1"/>
  <c r="Z51" i="1"/>
  <c r="V54" i="1"/>
  <c r="E71" i="1"/>
  <c r="K65" i="1"/>
  <c r="T56" i="1"/>
  <c r="F70" i="1"/>
  <c r="P60" i="1"/>
  <c r="Q59" i="1"/>
  <c r="O61" i="1"/>
  <c r="J66" i="1"/>
  <c r="S57" i="1"/>
  <c r="X52" i="1"/>
  <c r="R58" i="1"/>
  <c r="I67" i="1"/>
  <c r="H68" i="1"/>
  <c r="G69" i="1"/>
  <c r="M63" i="1"/>
  <c r="Y51" i="1"/>
  <c r="D72" i="1"/>
  <c r="N62" i="1"/>
  <c r="W53" i="1"/>
  <c r="U55" i="1"/>
  <c r="A75" i="6" l="1"/>
  <c r="D74" i="6"/>
  <c r="D73" i="3" s="1"/>
  <c r="L74" i="6"/>
  <c r="L73" i="3" s="1"/>
  <c r="T74" i="6"/>
  <c r="T73" i="3" s="1"/>
  <c r="H74" i="6"/>
  <c r="H73" i="3" s="1"/>
  <c r="P74" i="6"/>
  <c r="P73" i="3" s="1"/>
  <c r="X74" i="6"/>
  <c r="X73" i="3" s="1"/>
  <c r="G74" i="6"/>
  <c r="G73" i="3" s="1"/>
  <c r="R74" i="6"/>
  <c r="R73" i="3" s="1"/>
  <c r="M74" i="6"/>
  <c r="M73" i="3" s="1"/>
  <c r="W74" i="6"/>
  <c r="W73" i="3" s="1"/>
  <c r="N74" i="6"/>
  <c r="N73" i="3" s="1"/>
  <c r="E74" i="6"/>
  <c r="E73" i="3" s="1"/>
  <c r="S74" i="6"/>
  <c r="S73" i="3" s="1"/>
  <c r="K74" i="6"/>
  <c r="K73" i="3" s="1"/>
  <c r="Z74" i="6"/>
  <c r="Z73" i="3" s="1"/>
  <c r="F74" i="6"/>
  <c r="F73" i="3" s="1"/>
  <c r="I74" i="6"/>
  <c r="I73" i="3" s="1"/>
  <c r="J74" i="6"/>
  <c r="J73" i="3" s="1"/>
  <c r="O74" i="6"/>
  <c r="O73" i="3" s="1"/>
  <c r="Q74" i="6"/>
  <c r="Q73" i="3" s="1"/>
  <c r="C74" i="6"/>
  <c r="C73" i="3" s="1"/>
  <c r="Y74" i="6"/>
  <c r="Y73" i="3" s="1"/>
  <c r="U74" i="6"/>
  <c r="U73" i="3" s="1"/>
  <c r="V74" i="6"/>
  <c r="V73" i="3" s="1"/>
  <c r="W54" i="5"/>
  <c r="X54" i="5" s="1"/>
  <c r="N63" i="5"/>
  <c r="A76" i="2"/>
  <c r="I76" i="2"/>
  <c r="Q76" i="2"/>
  <c r="Y76" i="2"/>
  <c r="J76" i="2"/>
  <c r="R76" i="2"/>
  <c r="Z76" i="2"/>
  <c r="C76" i="2"/>
  <c r="K76" i="2"/>
  <c r="S76" i="2"/>
  <c r="E76" i="2"/>
  <c r="M76" i="2"/>
  <c r="U76" i="2"/>
  <c r="G76" i="2"/>
  <c r="O76" i="2"/>
  <c r="W76" i="2"/>
  <c r="D76" i="2"/>
  <c r="X76" i="2"/>
  <c r="F76" i="2"/>
  <c r="H76" i="2"/>
  <c r="N76" i="2"/>
  <c r="T76" i="2"/>
  <c r="L76" i="2"/>
  <c r="P76" i="2"/>
  <c r="V76" i="2"/>
  <c r="G70" i="5"/>
  <c r="H70" i="5" s="1"/>
  <c r="R61" i="5"/>
  <c r="Z52" i="5"/>
  <c r="U57" i="5"/>
  <c r="M64" i="5"/>
  <c r="F71" i="5"/>
  <c r="Y53" i="5"/>
  <c r="T58" i="5"/>
  <c r="S59" i="5"/>
  <c r="J68" i="5"/>
  <c r="I69" i="5"/>
  <c r="C74" i="5"/>
  <c r="D73" i="5"/>
  <c r="E73" i="5" s="1"/>
  <c r="P62" i="5"/>
  <c r="Q62" i="5" s="1"/>
  <c r="O63" i="5"/>
  <c r="V56" i="5"/>
  <c r="L66" i="5"/>
  <c r="K67" i="5"/>
  <c r="X53" i="1"/>
  <c r="E72" i="1"/>
  <c r="P61" i="1"/>
  <c r="U56" i="1"/>
  <c r="Y52" i="1"/>
  <c r="I68" i="1"/>
  <c r="J67" i="1"/>
  <c r="F71" i="1"/>
  <c r="V55" i="1"/>
  <c r="D73" i="1"/>
  <c r="S58" i="1"/>
  <c r="M64" i="1"/>
  <c r="R59" i="1"/>
  <c r="O62" i="1"/>
  <c r="T57" i="1"/>
  <c r="Z52" i="1"/>
  <c r="H69" i="1"/>
  <c r="W54" i="1"/>
  <c r="N63" i="1"/>
  <c r="G70" i="1"/>
  <c r="Q60" i="1"/>
  <c r="K66" i="1"/>
  <c r="L65" i="1"/>
  <c r="A76" i="6" l="1"/>
  <c r="D75" i="6"/>
  <c r="D74" i="3" s="1"/>
  <c r="L75" i="6"/>
  <c r="L74" i="3" s="1"/>
  <c r="T75" i="6"/>
  <c r="T74" i="3" s="1"/>
  <c r="H75" i="6"/>
  <c r="H74" i="3" s="1"/>
  <c r="P75" i="6"/>
  <c r="P74" i="3" s="1"/>
  <c r="X75" i="6"/>
  <c r="X74" i="3" s="1"/>
  <c r="E75" i="6"/>
  <c r="E74" i="3" s="1"/>
  <c r="O75" i="6"/>
  <c r="O74" i="3" s="1"/>
  <c r="Z75" i="6"/>
  <c r="Z74" i="3" s="1"/>
  <c r="J75" i="6"/>
  <c r="J74" i="3" s="1"/>
  <c r="U75" i="6"/>
  <c r="U74" i="3" s="1"/>
  <c r="I75" i="6"/>
  <c r="I74" i="3" s="1"/>
  <c r="W75" i="6"/>
  <c r="W74" i="3" s="1"/>
  <c r="Q75" i="6"/>
  <c r="Q74" i="3" s="1"/>
  <c r="C75" i="6"/>
  <c r="C74" i="3" s="1"/>
  <c r="V75" i="6"/>
  <c r="V74" i="3" s="1"/>
  <c r="F75" i="6"/>
  <c r="F74" i="3" s="1"/>
  <c r="Y75" i="6"/>
  <c r="Y74" i="3" s="1"/>
  <c r="G75" i="6"/>
  <c r="G74" i="3" s="1"/>
  <c r="K75" i="6"/>
  <c r="K74" i="3" s="1"/>
  <c r="M75" i="6"/>
  <c r="M74" i="3" s="1"/>
  <c r="S75" i="6"/>
  <c r="S74" i="3" s="1"/>
  <c r="R75" i="6"/>
  <c r="R74" i="3" s="1"/>
  <c r="N75" i="6"/>
  <c r="N74" i="3" s="1"/>
  <c r="W55" i="5"/>
  <c r="X55" i="5" s="1"/>
  <c r="N64" i="5"/>
  <c r="O64" i="5" s="1"/>
  <c r="A77" i="2"/>
  <c r="I77" i="2"/>
  <c r="Q77" i="2"/>
  <c r="Y77" i="2"/>
  <c r="J77" i="2"/>
  <c r="R77" i="2"/>
  <c r="Z77" i="2"/>
  <c r="C77" i="2"/>
  <c r="K77" i="2"/>
  <c r="S77" i="2"/>
  <c r="E77" i="2"/>
  <c r="M77" i="2"/>
  <c r="U77" i="2"/>
  <c r="G77" i="2"/>
  <c r="O77" i="2"/>
  <c r="W77" i="2"/>
  <c r="V77" i="2"/>
  <c r="D77" i="2"/>
  <c r="X77" i="2"/>
  <c r="F77" i="2"/>
  <c r="L77" i="2"/>
  <c r="P77" i="2"/>
  <c r="N77" i="2"/>
  <c r="H77" i="2"/>
  <c r="T77" i="2"/>
  <c r="G71" i="5"/>
  <c r="H71" i="5" s="1"/>
  <c r="R62" i="5"/>
  <c r="Z53" i="5"/>
  <c r="U58" i="5"/>
  <c r="M65" i="5"/>
  <c r="F72" i="5"/>
  <c r="Y54" i="5"/>
  <c r="T59" i="5"/>
  <c r="S60" i="5"/>
  <c r="J69" i="5"/>
  <c r="I70" i="5"/>
  <c r="C75" i="5"/>
  <c r="D74" i="5"/>
  <c r="E74" i="5" s="1"/>
  <c r="L67" i="5"/>
  <c r="K68" i="5"/>
  <c r="P63" i="5"/>
  <c r="Q63" i="5" s="1"/>
  <c r="V57" i="5"/>
  <c r="G71" i="1"/>
  <c r="F72" i="1"/>
  <c r="U57" i="1"/>
  <c r="M65" i="1"/>
  <c r="L66" i="1"/>
  <c r="N64" i="1"/>
  <c r="T58" i="1"/>
  <c r="S59" i="1"/>
  <c r="J68" i="1"/>
  <c r="P62" i="1"/>
  <c r="Z53" i="1"/>
  <c r="K67" i="1"/>
  <c r="W55" i="1"/>
  <c r="O63" i="1"/>
  <c r="D74" i="1"/>
  <c r="I69" i="1"/>
  <c r="E73" i="1"/>
  <c r="Q61" i="1"/>
  <c r="H70" i="1"/>
  <c r="R60" i="1"/>
  <c r="V56" i="1"/>
  <c r="Y53" i="1"/>
  <c r="X54" i="1"/>
  <c r="W56" i="5" l="1"/>
  <c r="X56" i="5" s="1"/>
  <c r="N65" i="5"/>
  <c r="A77" i="6"/>
  <c r="D76" i="6"/>
  <c r="D75" i="3" s="1"/>
  <c r="L76" i="6"/>
  <c r="L75" i="3" s="1"/>
  <c r="T76" i="6"/>
  <c r="T75" i="3" s="1"/>
  <c r="H76" i="6"/>
  <c r="H75" i="3" s="1"/>
  <c r="P76" i="6"/>
  <c r="P75" i="3" s="1"/>
  <c r="X76" i="6"/>
  <c r="X75" i="3" s="1"/>
  <c r="M76" i="6"/>
  <c r="M75" i="3" s="1"/>
  <c r="W76" i="6"/>
  <c r="W75" i="3" s="1"/>
  <c r="G76" i="6"/>
  <c r="G75" i="3" s="1"/>
  <c r="R76" i="6"/>
  <c r="R75" i="3" s="1"/>
  <c r="N76" i="6"/>
  <c r="N75" i="3" s="1"/>
  <c r="F76" i="6"/>
  <c r="F75" i="3" s="1"/>
  <c r="U76" i="6"/>
  <c r="U75" i="3" s="1"/>
  <c r="Q76" i="6"/>
  <c r="Q75" i="3" s="1"/>
  <c r="S76" i="6"/>
  <c r="S75" i="3" s="1"/>
  <c r="C76" i="6"/>
  <c r="C75" i="3" s="1"/>
  <c r="V76" i="6"/>
  <c r="V75" i="3" s="1"/>
  <c r="E76" i="6"/>
  <c r="E75" i="3" s="1"/>
  <c r="Y76" i="6"/>
  <c r="Y75" i="3" s="1"/>
  <c r="I76" i="6"/>
  <c r="I75" i="3" s="1"/>
  <c r="Z76" i="6"/>
  <c r="Z75" i="3" s="1"/>
  <c r="O76" i="6"/>
  <c r="O75" i="3" s="1"/>
  <c r="J76" i="6"/>
  <c r="J75" i="3" s="1"/>
  <c r="K76" i="6"/>
  <c r="K75" i="3" s="1"/>
  <c r="A78" i="2"/>
  <c r="I78" i="2"/>
  <c r="Q78" i="2"/>
  <c r="Y78" i="2"/>
  <c r="J78" i="2"/>
  <c r="R78" i="2"/>
  <c r="Z78" i="2"/>
  <c r="C78" i="2"/>
  <c r="K78" i="2"/>
  <c r="S78" i="2"/>
  <c r="E78" i="2"/>
  <c r="M78" i="2"/>
  <c r="U78" i="2"/>
  <c r="G78" i="2"/>
  <c r="O78" i="2"/>
  <c r="W78" i="2"/>
  <c r="T78" i="2"/>
  <c r="V78" i="2"/>
  <c r="D78" i="2"/>
  <c r="X78" i="2"/>
  <c r="H78" i="2"/>
  <c r="N78" i="2"/>
  <c r="L78" i="2"/>
  <c r="P78" i="2"/>
  <c r="F78" i="2"/>
  <c r="G72" i="5"/>
  <c r="H72" i="5" s="1"/>
  <c r="R63" i="5"/>
  <c r="Z54" i="5"/>
  <c r="U59" i="5"/>
  <c r="M66" i="5"/>
  <c r="N66" i="5" s="1"/>
  <c r="F73" i="5"/>
  <c r="Y55" i="5"/>
  <c r="T60" i="5"/>
  <c r="S61" i="5"/>
  <c r="J70" i="5"/>
  <c r="I71" i="5"/>
  <c r="P64" i="5"/>
  <c r="Q64" i="5" s="1"/>
  <c r="O65" i="5"/>
  <c r="L68" i="5"/>
  <c r="K69" i="5"/>
  <c r="W57" i="5"/>
  <c r="X57" i="5" s="1"/>
  <c r="V58" i="5"/>
  <c r="C76" i="5"/>
  <c r="D75" i="5"/>
  <c r="E75" i="5" s="1"/>
  <c r="S60" i="1"/>
  <c r="M66" i="1"/>
  <c r="I70" i="1"/>
  <c r="K68" i="1"/>
  <c r="H71" i="1"/>
  <c r="D75" i="1"/>
  <c r="Z54" i="1"/>
  <c r="T59" i="1"/>
  <c r="U58" i="1"/>
  <c r="Y54" i="1"/>
  <c r="Q62" i="1"/>
  <c r="O64" i="1"/>
  <c r="P63" i="1"/>
  <c r="N65" i="1"/>
  <c r="F73" i="1"/>
  <c r="R61" i="1"/>
  <c r="X55" i="1"/>
  <c r="V57" i="1"/>
  <c r="E74" i="1"/>
  <c r="W56" i="1"/>
  <c r="J69" i="1"/>
  <c r="L67" i="1"/>
  <c r="G72" i="1"/>
  <c r="A78" i="6" l="1"/>
  <c r="D77" i="6"/>
  <c r="D76" i="3" s="1"/>
  <c r="L77" i="6"/>
  <c r="L76" i="3" s="1"/>
  <c r="T77" i="6"/>
  <c r="T76" i="3" s="1"/>
  <c r="H77" i="6"/>
  <c r="H76" i="3" s="1"/>
  <c r="P77" i="6"/>
  <c r="P76" i="3" s="1"/>
  <c r="X77" i="6"/>
  <c r="X76" i="3" s="1"/>
  <c r="J77" i="6"/>
  <c r="J76" i="3" s="1"/>
  <c r="U77" i="6"/>
  <c r="U76" i="3" s="1"/>
  <c r="E77" i="6"/>
  <c r="E76" i="3" s="1"/>
  <c r="O77" i="6"/>
  <c r="O76" i="3" s="1"/>
  <c r="Z77" i="6"/>
  <c r="Z76" i="3" s="1"/>
  <c r="C77" i="6"/>
  <c r="C76" i="3" s="1"/>
  <c r="R77" i="6"/>
  <c r="R76" i="3" s="1"/>
  <c r="K77" i="6"/>
  <c r="K76" i="3" s="1"/>
  <c r="Y77" i="6"/>
  <c r="Y76" i="3" s="1"/>
  <c r="M77" i="6"/>
  <c r="M76" i="3" s="1"/>
  <c r="N77" i="6"/>
  <c r="N76" i="3" s="1"/>
  <c r="Q77" i="6"/>
  <c r="Q76" i="3" s="1"/>
  <c r="S77" i="6"/>
  <c r="S76" i="3" s="1"/>
  <c r="V77" i="6"/>
  <c r="V76" i="3" s="1"/>
  <c r="I77" i="6"/>
  <c r="I76" i="3" s="1"/>
  <c r="F77" i="6"/>
  <c r="F76" i="3" s="1"/>
  <c r="G77" i="6"/>
  <c r="G76" i="3" s="1"/>
  <c r="W77" i="6"/>
  <c r="W76" i="3" s="1"/>
  <c r="A79" i="2"/>
  <c r="I79" i="2"/>
  <c r="Q79" i="2"/>
  <c r="Y79" i="2"/>
  <c r="J79" i="2"/>
  <c r="R79" i="2"/>
  <c r="Z79" i="2"/>
  <c r="C79" i="2"/>
  <c r="K79" i="2"/>
  <c r="S79" i="2"/>
  <c r="E79" i="2"/>
  <c r="M79" i="2"/>
  <c r="U79" i="2"/>
  <c r="G79" i="2"/>
  <c r="O79" i="2"/>
  <c r="W79" i="2"/>
  <c r="P79" i="2"/>
  <c r="T79" i="2"/>
  <c r="V79" i="2"/>
  <c r="F79" i="2"/>
  <c r="L79" i="2"/>
  <c r="X79" i="2"/>
  <c r="D79" i="2"/>
  <c r="H79" i="2"/>
  <c r="N79" i="2"/>
  <c r="G73" i="5"/>
  <c r="H73" i="5" s="1"/>
  <c r="R64" i="5"/>
  <c r="Z55" i="5"/>
  <c r="U60" i="5"/>
  <c r="M67" i="5"/>
  <c r="N67" i="5" s="1"/>
  <c r="F74" i="5"/>
  <c r="Y56" i="5"/>
  <c r="T61" i="5"/>
  <c r="S62" i="5"/>
  <c r="J71" i="5"/>
  <c r="I72" i="5"/>
  <c r="L69" i="5"/>
  <c r="K70" i="5"/>
  <c r="C77" i="5"/>
  <c r="D76" i="5"/>
  <c r="E76" i="5" s="1"/>
  <c r="P65" i="5"/>
  <c r="Q65" i="5" s="1"/>
  <c r="O66" i="5"/>
  <c r="W58" i="5"/>
  <c r="X58" i="5" s="1"/>
  <c r="V59" i="5"/>
  <c r="P64" i="1"/>
  <c r="X56" i="1"/>
  <c r="W57" i="1"/>
  <c r="R62" i="1"/>
  <c r="O65" i="1"/>
  <c r="T60" i="1"/>
  <c r="K69" i="1"/>
  <c r="J70" i="1"/>
  <c r="G73" i="1"/>
  <c r="E75" i="1"/>
  <c r="F74" i="1"/>
  <c r="Q63" i="1"/>
  <c r="Z55" i="1"/>
  <c r="I71" i="1"/>
  <c r="L68" i="1"/>
  <c r="V58" i="1"/>
  <c r="N66" i="1"/>
  <c r="Y55" i="1"/>
  <c r="D76" i="1"/>
  <c r="M67" i="1"/>
  <c r="U59" i="1"/>
  <c r="H72" i="1"/>
  <c r="S61" i="1"/>
  <c r="A79" i="6" l="1"/>
  <c r="D78" i="6"/>
  <c r="D77" i="3" s="1"/>
  <c r="L78" i="6"/>
  <c r="L77" i="3" s="1"/>
  <c r="T78" i="6"/>
  <c r="T77" i="3" s="1"/>
  <c r="H78" i="6"/>
  <c r="H77" i="3" s="1"/>
  <c r="P78" i="6"/>
  <c r="P77" i="3" s="1"/>
  <c r="X78" i="6"/>
  <c r="X77" i="3" s="1"/>
  <c r="G78" i="6"/>
  <c r="G77" i="3" s="1"/>
  <c r="R78" i="6"/>
  <c r="R77" i="3" s="1"/>
  <c r="M78" i="6"/>
  <c r="M77" i="3" s="1"/>
  <c r="W78" i="6"/>
  <c r="W77" i="3" s="1"/>
  <c r="I78" i="6"/>
  <c r="I77" i="3" s="1"/>
  <c r="V78" i="6"/>
  <c r="V77" i="3" s="1"/>
  <c r="O78" i="6"/>
  <c r="O77" i="3" s="1"/>
  <c r="F78" i="6"/>
  <c r="F77" i="3" s="1"/>
  <c r="Z78" i="6"/>
  <c r="Z77" i="3" s="1"/>
  <c r="J78" i="6"/>
  <c r="J77" i="3" s="1"/>
  <c r="K78" i="6"/>
  <c r="K77" i="3" s="1"/>
  <c r="N78" i="6"/>
  <c r="N77" i="3" s="1"/>
  <c r="Q78" i="6"/>
  <c r="Q77" i="3" s="1"/>
  <c r="E78" i="6"/>
  <c r="E77" i="3" s="1"/>
  <c r="Y78" i="6"/>
  <c r="Y77" i="3" s="1"/>
  <c r="C78" i="6"/>
  <c r="C77" i="3" s="1"/>
  <c r="U78" i="6"/>
  <c r="U77" i="3" s="1"/>
  <c r="S78" i="6"/>
  <c r="S77" i="3" s="1"/>
  <c r="A80" i="2"/>
  <c r="I80" i="2"/>
  <c r="Q80" i="2"/>
  <c r="Y80" i="2"/>
  <c r="J80" i="2"/>
  <c r="R80" i="2"/>
  <c r="Z80" i="2"/>
  <c r="C80" i="2"/>
  <c r="K80" i="2"/>
  <c r="S80" i="2"/>
  <c r="E80" i="2"/>
  <c r="M80" i="2"/>
  <c r="U80" i="2"/>
  <c r="G80" i="2"/>
  <c r="O80" i="2"/>
  <c r="W80" i="2"/>
  <c r="N80" i="2"/>
  <c r="P80" i="2"/>
  <c r="T80" i="2"/>
  <c r="D80" i="2"/>
  <c r="X80" i="2"/>
  <c r="H80" i="2"/>
  <c r="V80" i="2"/>
  <c r="F80" i="2"/>
  <c r="L80" i="2"/>
  <c r="G74" i="5"/>
  <c r="H74" i="5" s="1"/>
  <c r="Z56" i="5"/>
  <c r="R65" i="5"/>
  <c r="U61" i="5"/>
  <c r="M68" i="5"/>
  <c r="N68" i="5" s="1"/>
  <c r="F75" i="5"/>
  <c r="Y57" i="5"/>
  <c r="T62" i="5"/>
  <c r="S63" i="5"/>
  <c r="J72" i="5"/>
  <c r="I73" i="5"/>
  <c r="P66" i="5"/>
  <c r="Q66" i="5" s="1"/>
  <c r="O67" i="5"/>
  <c r="C78" i="5"/>
  <c r="D77" i="5"/>
  <c r="E77" i="5" s="1"/>
  <c r="W59" i="5"/>
  <c r="X59" i="5" s="1"/>
  <c r="V60" i="5"/>
  <c r="L70" i="5"/>
  <c r="K71" i="5"/>
  <c r="Z56" i="1"/>
  <c r="U60" i="1"/>
  <c r="V59" i="1"/>
  <c r="Q64" i="1"/>
  <c r="J71" i="1"/>
  <c r="R63" i="1"/>
  <c r="M68" i="1"/>
  <c r="S62" i="1"/>
  <c r="K70" i="1"/>
  <c r="W58" i="1"/>
  <c r="F75" i="1"/>
  <c r="L69" i="1"/>
  <c r="H73" i="1"/>
  <c r="Y56" i="1"/>
  <c r="I72" i="1"/>
  <c r="E76" i="1"/>
  <c r="T61" i="1"/>
  <c r="X57" i="1"/>
  <c r="D77" i="1"/>
  <c r="N67" i="1"/>
  <c r="G74" i="1"/>
  <c r="O66" i="1"/>
  <c r="P65" i="1"/>
  <c r="A80" i="6" l="1"/>
  <c r="D79" i="6"/>
  <c r="D78" i="3" s="1"/>
  <c r="L79" i="6"/>
  <c r="L78" i="3" s="1"/>
  <c r="T79" i="6"/>
  <c r="T78" i="3" s="1"/>
  <c r="H79" i="6"/>
  <c r="H78" i="3" s="1"/>
  <c r="P79" i="6"/>
  <c r="P78" i="3" s="1"/>
  <c r="X79" i="6"/>
  <c r="X78" i="3" s="1"/>
  <c r="E79" i="6"/>
  <c r="E78" i="3" s="1"/>
  <c r="O79" i="6"/>
  <c r="O78" i="3" s="1"/>
  <c r="Z79" i="6"/>
  <c r="Z78" i="3" s="1"/>
  <c r="J79" i="6"/>
  <c r="J78" i="3" s="1"/>
  <c r="U79" i="6"/>
  <c r="U78" i="3" s="1"/>
  <c r="M79" i="6"/>
  <c r="M78" i="3" s="1"/>
  <c r="F79" i="6"/>
  <c r="F78" i="3" s="1"/>
  <c r="S79" i="6"/>
  <c r="S78" i="3" s="1"/>
  <c r="V79" i="6"/>
  <c r="V78" i="3" s="1"/>
  <c r="G79" i="6"/>
  <c r="G78" i="3" s="1"/>
  <c r="Y79" i="6"/>
  <c r="Y78" i="3" s="1"/>
  <c r="I79" i="6"/>
  <c r="I78" i="3" s="1"/>
  <c r="K79" i="6"/>
  <c r="K78" i="3" s="1"/>
  <c r="R79" i="6"/>
  <c r="R78" i="3" s="1"/>
  <c r="C79" i="6"/>
  <c r="C78" i="3" s="1"/>
  <c r="N79" i="6"/>
  <c r="N78" i="3" s="1"/>
  <c r="Q79" i="6"/>
  <c r="Q78" i="3" s="1"/>
  <c r="W79" i="6"/>
  <c r="W78" i="3" s="1"/>
  <c r="A81" i="2"/>
  <c r="I81" i="2"/>
  <c r="Q81" i="2"/>
  <c r="Y81" i="2"/>
  <c r="J81" i="2"/>
  <c r="R81" i="2"/>
  <c r="Z81" i="2"/>
  <c r="C81" i="2"/>
  <c r="K81" i="2"/>
  <c r="S81" i="2"/>
  <c r="E81" i="2"/>
  <c r="M81" i="2"/>
  <c r="U81" i="2"/>
  <c r="G81" i="2"/>
  <c r="O81" i="2"/>
  <c r="W81" i="2"/>
  <c r="L81" i="2"/>
  <c r="N81" i="2"/>
  <c r="P81" i="2"/>
  <c r="V81" i="2"/>
  <c r="F81" i="2"/>
  <c r="D81" i="2"/>
  <c r="H81" i="2"/>
  <c r="T81" i="2"/>
  <c r="X81" i="2"/>
  <c r="G75" i="5"/>
  <c r="H75" i="5" s="1"/>
  <c r="Z57" i="5"/>
  <c r="R66" i="5"/>
  <c r="U62" i="5"/>
  <c r="M69" i="5"/>
  <c r="N69" i="5" s="1"/>
  <c r="F76" i="5"/>
  <c r="Y58" i="5"/>
  <c r="T63" i="5"/>
  <c r="S64" i="5"/>
  <c r="J73" i="5"/>
  <c r="I74" i="5"/>
  <c r="W60" i="5"/>
  <c r="X60" i="5" s="1"/>
  <c r="V61" i="5"/>
  <c r="C79" i="5"/>
  <c r="D78" i="5"/>
  <c r="E78" i="5" s="1"/>
  <c r="L71" i="5"/>
  <c r="K72" i="5"/>
  <c r="P67" i="5"/>
  <c r="Q67" i="5" s="1"/>
  <c r="O68" i="5"/>
  <c r="N68" i="1"/>
  <c r="E77" i="1"/>
  <c r="L70" i="1"/>
  <c r="S63" i="1"/>
  <c r="Q65" i="1"/>
  <c r="D78" i="1"/>
  <c r="I73" i="1"/>
  <c r="F76" i="1"/>
  <c r="M69" i="1"/>
  <c r="V60" i="1"/>
  <c r="O67" i="1"/>
  <c r="X58" i="1"/>
  <c r="Y57" i="1"/>
  <c r="W59" i="1"/>
  <c r="R64" i="1"/>
  <c r="U61" i="1"/>
  <c r="P66" i="1"/>
  <c r="G75" i="1"/>
  <c r="T62" i="1"/>
  <c r="H74" i="1"/>
  <c r="K71" i="1"/>
  <c r="J72" i="1"/>
  <c r="Z57" i="1"/>
  <c r="A81" i="6" l="1"/>
  <c r="D80" i="6"/>
  <c r="D79" i="3" s="1"/>
  <c r="L80" i="6"/>
  <c r="L79" i="3" s="1"/>
  <c r="T80" i="6"/>
  <c r="T79" i="3" s="1"/>
  <c r="H80" i="6"/>
  <c r="H79" i="3" s="1"/>
  <c r="P80" i="6"/>
  <c r="P79" i="3" s="1"/>
  <c r="X80" i="6"/>
  <c r="X79" i="3" s="1"/>
  <c r="M80" i="6"/>
  <c r="M79" i="3" s="1"/>
  <c r="W80" i="6"/>
  <c r="W79" i="3" s="1"/>
  <c r="G80" i="6"/>
  <c r="G79" i="3" s="1"/>
  <c r="R80" i="6"/>
  <c r="R79" i="3" s="1"/>
  <c r="C80" i="6"/>
  <c r="C79" i="3" s="1"/>
  <c r="Q80" i="6"/>
  <c r="Q79" i="3" s="1"/>
  <c r="J80" i="6"/>
  <c r="J79" i="3" s="1"/>
  <c r="Y80" i="6"/>
  <c r="Y79" i="3" s="1"/>
  <c r="O80" i="6"/>
  <c r="O79" i="3" s="1"/>
  <c r="U80" i="6"/>
  <c r="U79" i="3" s="1"/>
  <c r="E80" i="6"/>
  <c r="E79" i="3" s="1"/>
  <c r="V80" i="6"/>
  <c r="V79" i="3" s="1"/>
  <c r="F80" i="6"/>
  <c r="F79" i="3" s="1"/>
  <c r="Z80" i="6"/>
  <c r="Z79" i="3" s="1"/>
  <c r="N80" i="6"/>
  <c r="N79" i="3" s="1"/>
  <c r="I80" i="6"/>
  <c r="I79" i="3" s="1"/>
  <c r="K80" i="6"/>
  <c r="K79" i="3" s="1"/>
  <c r="S80" i="6"/>
  <c r="S79" i="3" s="1"/>
  <c r="A82" i="2"/>
  <c r="I82" i="2"/>
  <c r="Q82" i="2"/>
  <c r="Y82" i="2"/>
  <c r="J82" i="2"/>
  <c r="R82" i="2"/>
  <c r="Z82" i="2"/>
  <c r="C82" i="2"/>
  <c r="K82" i="2"/>
  <c r="S82" i="2"/>
  <c r="E82" i="2"/>
  <c r="M82" i="2"/>
  <c r="U82" i="2"/>
  <c r="G82" i="2"/>
  <c r="O82" i="2"/>
  <c r="W82" i="2"/>
  <c r="H82" i="2"/>
  <c r="L82" i="2"/>
  <c r="N82" i="2"/>
  <c r="T82" i="2"/>
  <c r="D82" i="2"/>
  <c r="X82" i="2"/>
  <c r="F82" i="2"/>
  <c r="P82" i="2"/>
  <c r="V82" i="2"/>
  <c r="R67" i="5"/>
  <c r="G76" i="5"/>
  <c r="H76" i="5" s="1"/>
  <c r="Z58" i="5"/>
  <c r="U63" i="5"/>
  <c r="M70" i="5"/>
  <c r="N70" i="5" s="1"/>
  <c r="F77" i="5"/>
  <c r="Y59" i="5"/>
  <c r="T64" i="5"/>
  <c r="S65" i="5"/>
  <c r="J74" i="5"/>
  <c r="I75" i="5"/>
  <c r="L72" i="5"/>
  <c r="K73" i="5"/>
  <c r="C80" i="5"/>
  <c r="D79" i="5"/>
  <c r="E79" i="5" s="1"/>
  <c r="W61" i="5"/>
  <c r="X61" i="5" s="1"/>
  <c r="V62" i="5"/>
  <c r="P68" i="5"/>
  <c r="Q68" i="5" s="1"/>
  <c r="O69" i="5"/>
  <c r="F77" i="1"/>
  <c r="R65" i="1"/>
  <c r="O68" i="1"/>
  <c r="I74" i="1"/>
  <c r="L71" i="1"/>
  <c r="H75" i="1"/>
  <c r="S64" i="1"/>
  <c r="Z58" i="1"/>
  <c r="J73" i="1"/>
  <c r="V61" i="1"/>
  <c r="D79" i="1"/>
  <c r="E78" i="1"/>
  <c r="X59" i="1"/>
  <c r="T63" i="1"/>
  <c r="W60" i="1"/>
  <c r="U62" i="1"/>
  <c r="G76" i="1"/>
  <c r="K72" i="1"/>
  <c r="P67" i="1"/>
  <c r="Y58" i="1"/>
  <c r="M70" i="1"/>
  <c r="Q66" i="1"/>
  <c r="N69" i="1"/>
  <c r="A82" i="6" l="1"/>
  <c r="D81" i="6"/>
  <c r="D80" i="3" s="1"/>
  <c r="L81" i="6"/>
  <c r="L80" i="3" s="1"/>
  <c r="T81" i="6"/>
  <c r="T80" i="3" s="1"/>
  <c r="H81" i="6"/>
  <c r="H80" i="3" s="1"/>
  <c r="P81" i="6"/>
  <c r="P80" i="3" s="1"/>
  <c r="X81" i="6"/>
  <c r="X80" i="3" s="1"/>
  <c r="J81" i="6"/>
  <c r="J80" i="3" s="1"/>
  <c r="U81" i="6"/>
  <c r="U80" i="3" s="1"/>
  <c r="E81" i="6"/>
  <c r="E80" i="3" s="1"/>
  <c r="O81" i="6"/>
  <c r="O80" i="3" s="1"/>
  <c r="Z81" i="6"/>
  <c r="Z80" i="3" s="1"/>
  <c r="G81" i="6"/>
  <c r="G80" i="3" s="1"/>
  <c r="V81" i="6"/>
  <c r="V80" i="3" s="1"/>
  <c r="N81" i="6"/>
  <c r="N80" i="3" s="1"/>
  <c r="K81" i="6"/>
  <c r="K80" i="3" s="1"/>
  <c r="Q81" i="6"/>
  <c r="Q80" i="3" s="1"/>
  <c r="R81" i="6"/>
  <c r="R80" i="3" s="1"/>
  <c r="S81" i="6"/>
  <c r="S80" i="3" s="1"/>
  <c r="I81" i="6"/>
  <c r="I80" i="3" s="1"/>
  <c r="F81" i="6"/>
  <c r="F80" i="3" s="1"/>
  <c r="M81" i="6"/>
  <c r="M80" i="3" s="1"/>
  <c r="W81" i="6"/>
  <c r="W80" i="3" s="1"/>
  <c r="Y81" i="6"/>
  <c r="Y80" i="3" s="1"/>
  <c r="C81" i="6"/>
  <c r="C80" i="3" s="1"/>
  <c r="A83" i="2"/>
  <c r="I83" i="2"/>
  <c r="Q83" i="2"/>
  <c r="Y83" i="2"/>
  <c r="J83" i="2"/>
  <c r="R83" i="2"/>
  <c r="Z83" i="2"/>
  <c r="C83" i="2"/>
  <c r="K83" i="2"/>
  <c r="S83" i="2"/>
  <c r="E83" i="2"/>
  <c r="M83" i="2"/>
  <c r="U83" i="2"/>
  <c r="G83" i="2"/>
  <c r="O83" i="2"/>
  <c r="W83" i="2"/>
  <c r="F83" i="2"/>
  <c r="H83" i="2"/>
  <c r="L83" i="2"/>
  <c r="P83" i="2"/>
  <c r="V83" i="2"/>
  <c r="D83" i="2"/>
  <c r="N83" i="2"/>
  <c r="T83" i="2"/>
  <c r="X83" i="2"/>
  <c r="G77" i="5"/>
  <c r="H77" i="5" s="1"/>
  <c r="R68" i="5"/>
  <c r="Z59" i="5"/>
  <c r="U64" i="5"/>
  <c r="M71" i="5"/>
  <c r="N71" i="5" s="1"/>
  <c r="F78" i="5"/>
  <c r="Y60" i="5"/>
  <c r="T65" i="5"/>
  <c r="S66" i="5"/>
  <c r="J75" i="5"/>
  <c r="I76" i="5"/>
  <c r="C81" i="5"/>
  <c r="D80" i="5"/>
  <c r="E80" i="5" s="1"/>
  <c r="P69" i="5"/>
  <c r="Q69" i="5" s="1"/>
  <c r="O70" i="5"/>
  <c r="L73" i="5"/>
  <c r="K74" i="5"/>
  <c r="W62" i="5"/>
  <c r="X62" i="5" s="1"/>
  <c r="V63" i="5"/>
  <c r="Y59" i="1"/>
  <c r="U63" i="1"/>
  <c r="E79" i="1"/>
  <c r="Z59" i="1"/>
  <c r="I75" i="1"/>
  <c r="N70" i="1"/>
  <c r="P68" i="1"/>
  <c r="W61" i="1"/>
  <c r="D80" i="1"/>
  <c r="S65" i="1"/>
  <c r="O69" i="1"/>
  <c r="Q67" i="1"/>
  <c r="K73" i="1"/>
  <c r="T64" i="1"/>
  <c r="V62" i="1"/>
  <c r="H76" i="1"/>
  <c r="R66" i="1"/>
  <c r="M71" i="1"/>
  <c r="G77" i="1"/>
  <c r="X60" i="1"/>
  <c r="J74" i="1"/>
  <c r="L72" i="1"/>
  <c r="F78" i="1"/>
  <c r="A83" i="6" l="1"/>
  <c r="D82" i="6"/>
  <c r="D81" i="3" s="1"/>
  <c r="L82" i="6"/>
  <c r="L81" i="3" s="1"/>
  <c r="T82" i="6"/>
  <c r="T81" i="3" s="1"/>
  <c r="H82" i="6"/>
  <c r="H81" i="3" s="1"/>
  <c r="P82" i="6"/>
  <c r="P81" i="3" s="1"/>
  <c r="X82" i="6"/>
  <c r="X81" i="3" s="1"/>
  <c r="G82" i="6"/>
  <c r="G81" i="3" s="1"/>
  <c r="R82" i="6"/>
  <c r="R81" i="3" s="1"/>
  <c r="M82" i="6"/>
  <c r="M81" i="3" s="1"/>
  <c r="W82" i="6"/>
  <c r="W81" i="3" s="1"/>
  <c r="K82" i="6"/>
  <c r="K81" i="3" s="1"/>
  <c r="Z82" i="6"/>
  <c r="Z81" i="3" s="1"/>
  <c r="E82" i="6"/>
  <c r="E81" i="3" s="1"/>
  <c r="S82" i="6"/>
  <c r="S81" i="3" s="1"/>
  <c r="F82" i="6"/>
  <c r="F81" i="3" s="1"/>
  <c r="Y82" i="6"/>
  <c r="Y81" i="3" s="1"/>
  <c r="J82" i="6"/>
  <c r="J81" i="3" s="1"/>
  <c r="N82" i="6"/>
  <c r="N81" i="3" s="1"/>
  <c r="O82" i="6"/>
  <c r="O81" i="3" s="1"/>
  <c r="C82" i="6"/>
  <c r="C81" i="3" s="1"/>
  <c r="V82" i="6"/>
  <c r="V81" i="3" s="1"/>
  <c r="I82" i="6"/>
  <c r="I81" i="3" s="1"/>
  <c r="Q82" i="6"/>
  <c r="Q81" i="3" s="1"/>
  <c r="U82" i="6"/>
  <c r="U81" i="3" s="1"/>
  <c r="A84" i="2"/>
  <c r="I84" i="2"/>
  <c r="Q84" i="2"/>
  <c r="Y84" i="2"/>
  <c r="J84" i="2"/>
  <c r="R84" i="2"/>
  <c r="Z84" i="2"/>
  <c r="C84" i="2"/>
  <c r="K84" i="2"/>
  <c r="S84" i="2"/>
  <c r="E84" i="2"/>
  <c r="M84" i="2"/>
  <c r="U84" i="2"/>
  <c r="G84" i="2"/>
  <c r="O84" i="2"/>
  <c r="W84" i="2"/>
  <c r="D84" i="2"/>
  <c r="X84" i="2"/>
  <c r="F84" i="2"/>
  <c r="H84" i="2"/>
  <c r="N84" i="2"/>
  <c r="T84" i="2"/>
  <c r="P84" i="2"/>
  <c r="L84" i="2"/>
  <c r="V84" i="2"/>
  <c r="R69" i="5"/>
  <c r="G78" i="5"/>
  <c r="H78" i="5" s="1"/>
  <c r="U65" i="5"/>
  <c r="Z60" i="5"/>
  <c r="M72" i="5"/>
  <c r="N72" i="5" s="1"/>
  <c r="F79" i="5"/>
  <c r="Y61" i="5"/>
  <c r="T66" i="5"/>
  <c r="S67" i="5"/>
  <c r="J76" i="5"/>
  <c r="I77" i="5"/>
  <c r="L74" i="5"/>
  <c r="K75" i="5"/>
  <c r="P70" i="5"/>
  <c r="Q70" i="5" s="1"/>
  <c r="O71" i="5"/>
  <c r="W63" i="5"/>
  <c r="X63" i="5" s="1"/>
  <c r="V64" i="5"/>
  <c r="C82" i="5"/>
  <c r="D81" i="5"/>
  <c r="E81" i="5" s="1"/>
  <c r="H77" i="1"/>
  <c r="Q68" i="1"/>
  <c r="W62" i="1"/>
  <c r="Z60" i="1"/>
  <c r="G78" i="1"/>
  <c r="V63" i="1"/>
  <c r="O70" i="1"/>
  <c r="P69" i="1"/>
  <c r="E80" i="1"/>
  <c r="F79" i="1"/>
  <c r="M72" i="1"/>
  <c r="T65" i="1"/>
  <c r="S66" i="1"/>
  <c r="N71" i="1"/>
  <c r="U64" i="1"/>
  <c r="X61" i="1"/>
  <c r="L73" i="1"/>
  <c r="J75" i="1"/>
  <c r="R67" i="1"/>
  <c r="K74" i="1"/>
  <c r="D81" i="1"/>
  <c r="I76" i="1"/>
  <c r="Y60" i="1"/>
  <c r="A84" i="6" l="1"/>
  <c r="D83" i="6"/>
  <c r="D82" i="3" s="1"/>
  <c r="L83" i="6"/>
  <c r="L82" i="3" s="1"/>
  <c r="T83" i="6"/>
  <c r="T82" i="3" s="1"/>
  <c r="H83" i="6"/>
  <c r="H82" i="3" s="1"/>
  <c r="P83" i="6"/>
  <c r="P82" i="3" s="1"/>
  <c r="X83" i="6"/>
  <c r="X82" i="3" s="1"/>
  <c r="E83" i="6"/>
  <c r="E82" i="3" s="1"/>
  <c r="O83" i="6"/>
  <c r="O82" i="3" s="1"/>
  <c r="Z83" i="6"/>
  <c r="Z82" i="3" s="1"/>
  <c r="J83" i="6"/>
  <c r="J82" i="3" s="1"/>
  <c r="U83" i="6"/>
  <c r="U82" i="3" s="1"/>
  <c r="Q83" i="6"/>
  <c r="Q82" i="3" s="1"/>
  <c r="I83" i="6"/>
  <c r="I82" i="3" s="1"/>
  <c r="W83" i="6"/>
  <c r="W82" i="3" s="1"/>
  <c r="S83" i="6"/>
  <c r="S82" i="3" s="1"/>
  <c r="F83" i="6"/>
  <c r="F82" i="3" s="1"/>
  <c r="Y83" i="6"/>
  <c r="Y82" i="3" s="1"/>
  <c r="G83" i="6"/>
  <c r="G82" i="3" s="1"/>
  <c r="K83" i="6"/>
  <c r="K82" i="3" s="1"/>
  <c r="R83" i="6"/>
  <c r="R82" i="3" s="1"/>
  <c r="M83" i="6"/>
  <c r="M82" i="3" s="1"/>
  <c r="N83" i="6"/>
  <c r="N82" i="3" s="1"/>
  <c r="V83" i="6"/>
  <c r="V82" i="3" s="1"/>
  <c r="C83" i="6"/>
  <c r="C82" i="3" s="1"/>
  <c r="A85" i="2"/>
  <c r="I85" i="2"/>
  <c r="Q85" i="2"/>
  <c r="Y85" i="2"/>
  <c r="J85" i="2"/>
  <c r="R85" i="2"/>
  <c r="C85" i="2"/>
  <c r="K85" i="2"/>
  <c r="E85" i="2"/>
  <c r="M85" i="2"/>
  <c r="G85" i="2"/>
  <c r="O85" i="2"/>
  <c r="T85" i="2"/>
  <c r="D85" i="2"/>
  <c r="U85" i="2"/>
  <c r="F85" i="2"/>
  <c r="V85" i="2"/>
  <c r="L85" i="2"/>
  <c r="X85" i="2"/>
  <c r="P85" i="2"/>
  <c r="N85" i="2"/>
  <c r="S85" i="2"/>
  <c r="W85" i="2"/>
  <c r="Z85" i="2"/>
  <c r="H85" i="2"/>
  <c r="R70" i="5"/>
  <c r="U66" i="5"/>
  <c r="G79" i="5"/>
  <c r="H79" i="5" s="1"/>
  <c r="Z61" i="5"/>
  <c r="M73" i="5"/>
  <c r="N73" i="5" s="1"/>
  <c r="F80" i="5"/>
  <c r="Y62" i="5"/>
  <c r="T67" i="5"/>
  <c r="S68" i="5"/>
  <c r="J77" i="5"/>
  <c r="I78" i="5"/>
  <c r="W64" i="5"/>
  <c r="X64" i="5" s="1"/>
  <c r="V65" i="5"/>
  <c r="P71" i="5"/>
  <c r="Q71" i="5" s="1"/>
  <c r="O72" i="5"/>
  <c r="C83" i="5"/>
  <c r="D82" i="5"/>
  <c r="E82" i="5" s="1"/>
  <c r="L75" i="5"/>
  <c r="K76" i="5"/>
  <c r="T66" i="1"/>
  <c r="Y61" i="1"/>
  <c r="U65" i="1"/>
  <c r="M73" i="1"/>
  <c r="O71" i="1"/>
  <c r="W63" i="1"/>
  <c r="Z61" i="1"/>
  <c r="R68" i="1"/>
  <c r="X62" i="1"/>
  <c r="N72" i="1"/>
  <c r="F80" i="1"/>
  <c r="V64" i="1"/>
  <c r="Q69" i="1"/>
  <c r="P70" i="1"/>
  <c r="J76" i="1"/>
  <c r="K75" i="1"/>
  <c r="I77" i="1"/>
  <c r="D82" i="1"/>
  <c r="L74" i="1"/>
  <c r="S67" i="1"/>
  <c r="E81" i="1"/>
  <c r="G79" i="1"/>
  <c r="H78" i="1"/>
  <c r="A85" i="6" l="1"/>
  <c r="D84" i="6"/>
  <c r="D83" i="3" s="1"/>
  <c r="L84" i="6"/>
  <c r="L83" i="3" s="1"/>
  <c r="T84" i="6"/>
  <c r="T83" i="3" s="1"/>
  <c r="H84" i="6"/>
  <c r="H83" i="3" s="1"/>
  <c r="P84" i="6"/>
  <c r="P83" i="3" s="1"/>
  <c r="X84" i="6"/>
  <c r="X83" i="3" s="1"/>
  <c r="M84" i="6"/>
  <c r="M83" i="3" s="1"/>
  <c r="W84" i="6"/>
  <c r="W83" i="3" s="1"/>
  <c r="G84" i="6"/>
  <c r="G83" i="3" s="1"/>
  <c r="R84" i="6"/>
  <c r="R83" i="3" s="1"/>
  <c r="F84" i="6"/>
  <c r="F83" i="3" s="1"/>
  <c r="U84" i="6"/>
  <c r="U83" i="3" s="1"/>
  <c r="N84" i="6"/>
  <c r="N83" i="3" s="1"/>
  <c r="O84" i="6"/>
  <c r="O83" i="3" s="1"/>
  <c r="S84" i="6"/>
  <c r="S83" i="3" s="1"/>
  <c r="C84" i="6"/>
  <c r="C83" i="3" s="1"/>
  <c r="V84" i="6"/>
  <c r="V83" i="3" s="1"/>
  <c r="E84" i="6"/>
  <c r="E83" i="3" s="1"/>
  <c r="Y84" i="6"/>
  <c r="Y83" i="3" s="1"/>
  <c r="K84" i="6"/>
  <c r="K83" i="3" s="1"/>
  <c r="I84" i="6"/>
  <c r="I83" i="3" s="1"/>
  <c r="J84" i="6"/>
  <c r="J83" i="3" s="1"/>
  <c r="Q84" i="6"/>
  <c r="Q83" i="3" s="1"/>
  <c r="Z84" i="6"/>
  <c r="Z83" i="3" s="1"/>
  <c r="U67" i="5"/>
  <c r="A86" i="2"/>
  <c r="E86" i="2"/>
  <c r="M86" i="2"/>
  <c r="U86" i="2"/>
  <c r="F86" i="2"/>
  <c r="N86" i="2"/>
  <c r="V86" i="2"/>
  <c r="G86" i="2"/>
  <c r="O86" i="2"/>
  <c r="W86" i="2"/>
  <c r="I86" i="2"/>
  <c r="Q86" i="2"/>
  <c r="Y86" i="2"/>
  <c r="C86" i="2"/>
  <c r="K86" i="2"/>
  <c r="S86" i="2"/>
  <c r="P86" i="2"/>
  <c r="R86" i="2"/>
  <c r="H86" i="2"/>
  <c r="T86" i="2"/>
  <c r="X86" i="2"/>
  <c r="D86" i="2"/>
  <c r="Z86" i="2"/>
  <c r="J86" i="2"/>
  <c r="L86" i="2"/>
  <c r="G80" i="5"/>
  <c r="H80" i="5" s="1"/>
  <c r="R71" i="5"/>
  <c r="Z62" i="5"/>
  <c r="M74" i="5"/>
  <c r="N74" i="5" s="1"/>
  <c r="F81" i="5"/>
  <c r="Y63" i="5"/>
  <c r="T68" i="5"/>
  <c r="U68" i="5" s="1"/>
  <c r="S69" i="5"/>
  <c r="J78" i="5"/>
  <c r="I79" i="5"/>
  <c r="C84" i="5"/>
  <c r="D83" i="5"/>
  <c r="E83" i="5" s="1"/>
  <c r="P72" i="5"/>
  <c r="Q72" i="5" s="1"/>
  <c r="O73" i="5"/>
  <c r="L76" i="5"/>
  <c r="K77" i="5"/>
  <c r="W65" i="5"/>
  <c r="X65" i="5" s="1"/>
  <c r="V66" i="5"/>
  <c r="K76" i="1"/>
  <c r="V65" i="1"/>
  <c r="L75" i="1"/>
  <c r="J77" i="1"/>
  <c r="F81" i="1"/>
  <c r="Z62" i="1"/>
  <c r="U66" i="1"/>
  <c r="R69" i="1"/>
  <c r="S68" i="1"/>
  <c r="D83" i="1"/>
  <c r="P71" i="1"/>
  <c r="N73" i="1"/>
  <c r="W64" i="1"/>
  <c r="Y62" i="1"/>
  <c r="G80" i="1"/>
  <c r="M74" i="1"/>
  <c r="H79" i="1"/>
  <c r="E82" i="1"/>
  <c r="I78" i="1"/>
  <c r="Q70" i="1"/>
  <c r="X63" i="1"/>
  <c r="O72" i="1"/>
  <c r="T67" i="1"/>
  <c r="A86" i="6" l="1"/>
  <c r="D85" i="6"/>
  <c r="D84" i="3" s="1"/>
  <c r="L85" i="6"/>
  <c r="L84" i="3" s="1"/>
  <c r="T85" i="6"/>
  <c r="T84" i="3" s="1"/>
  <c r="H85" i="6"/>
  <c r="H84" i="3" s="1"/>
  <c r="P85" i="6"/>
  <c r="P84" i="3" s="1"/>
  <c r="X85" i="6"/>
  <c r="X84" i="3" s="1"/>
  <c r="J85" i="6"/>
  <c r="J84" i="3" s="1"/>
  <c r="U85" i="6"/>
  <c r="U84" i="3" s="1"/>
  <c r="E85" i="6"/>
  <c r="E84" i="3" s="1"/>
  <c r="O85" i="6"/>
  <c r="O84" i="3" s="1"/>
  <c r="Z85" i="6"/>
  <c r="Z84" i="3" s="1"/>
  <c r="K85" i="6"/>
  <c r="K84" i="3" s="1"/>
  <c r="Y85" i="6"/>
  <c r="Y84" i="3" s="1"/>
  <c r="C85" i="6"/>
  <c r="C84" i="3" s="1"/>
  <c r="R85" i="6"/>
  <c r="R84" i="3" s="1"/>
  <c r="I85" i="6"/>
  <c r="I84" i="3" s="1"/>
  <c r="N85" i="6"/>
  <c r="N84" i="3" s="1"/>
  <c r="Q85" i="6"/>
  <c r="Q84" i="3" s="1"/>
  <c r="S85" i="6"/>
  <c r="S84" i="3" s="1"/>
  <c r="G85" i="6"/>
  <c r="G84" i="3" s="1"/>
  <c r="M85" i="6"/>
  <c r="M84" i="3" s="1"/>
  <c r="V85" i="6"/>
  <c r="V84" i="3" s="1"/>
  <c r="W85" i="6"/>
  <c r="W84" i="3" s="1"/>
  <c r="F85" i="6"/>
  <c r="F84" i="3" s="1"/>
  <c r="G81" i="5"/>
  <c r="H81" i="5" s="1"/>
  <c r="R72" i="5"/>
  <c r="A87" i="2"/>
  <c r="E87" i="2"/>
  <c r="M87" i="2"/>
  <c r="U87" i="2"/>
  <c r="F87" i="2"/>
  <c r="N87" i="2"/>
  <c r="V87" i="2"/>
  <c r="G87" i="2"/>
  <c r="O87" i="2"/>
  <c r="W87" i="2"/>
  <c r="I87" i="2"/>
  <c r="Q87" i="2"/>
  <c r="Y87" i="2"/>
  <c r="C87" i="2"/>
  <c r="K87" i="2"/>
  <c r="S87" i="2"/>
  <c r="L87" i="2"/>
  <c r="Z87" i="2"/>
  <c r="P87" i="2"/>
  <c r="R87" i="2"/>
  <c r="T87" i="2"/>
  <c r="D87" i="2"/>
  <c r="X87" i="2"/>
  <c r="H87" i="2"/>
  <c r="J87" i="2"/>
  <c r="Z63" i="5"/>
  <c r="M75" i="5"/>
  <c r="N75" i="5" s="1"/>
  <c r="F82" i="5"/>
  <c r="Y64" i="5"/>
  <c r="T69" i="5"/>
  <c r="U69" i="5" s="1"/>
  <c r="S70" i="5"/>
  <c r="J79" i="5"/>
  <c r="I80" i="5"/>
  <c r="L77" i="5"/>
  <c r="K78" i="5"/>
  <c r="P73" i="5"/>
  <c r="Q73" i="5" s="1"/>
  <c r="O74" i="5"/>
  <c r="W66" i="5"/>
  <c r="X66" i="5" s="1"/>
  <c r="V67" i="5"/>
  <c r="C85" i="5"/>
  <c r="D84" i="5"/>
  <c r="E84" i="5" s="1"/>
  <c r="M75" i="1"/>
  <c r="N74" i="1"/>
  <c r="R70" i="1"/>
  <c r="J78" i="1"/>
  <c r="T68" i="1"/>
  <c r="I79" i="1"/>
  <c r="G81" i="1"/>
  <c r="P72" i="1"/>
  <c r="U67" i="1"/>
  <c r="L76" i="1"/>
  <c r="Q71" i="1"/>
  <c r="O73" i="1"/>
  <c r="E83" i="1"/>
  <c r="Y63" i="1"/>
  <c r="D84" i="1"/>
  <c r="Z63" i="1"/>
  <c r="V66" i="1"/>
  <c r="X64" i="1"/>
  <c r="H80" i="1"/>
  <c r="W65" i="1"/>
  <c r="S69" i="1"/>
  <c r="F82" i="1"/>
  <c r="K77" i="1"/>
  <c r="A87" i="6" l="1"/>
  <c r="D86" i="6"/>
  <c r="D85" i="3" s="1"/>
  <c r="L86" i="6"/>
  <c r="L85" i="3" s="1"/>
  <c r="T86" i="6"/>
  <c r="T85" i="3" s="1"/>
  <c r="H86" i="6"/>
  <c r="H85" i="3" s="1"/>
  <c r="P86" i="6"/>
  <c r="P85" i="3" s="1"/>
  <c r="X86" i="6"/>
  <c r="X85" i="3" s="1"/>
  <c r="G86" i="6"/>
  <c r="G85" i="3" s="1"/>
  <c r="R86" i="6"/>
  <c r="R85" i="3" s="1"/>
  <c r="M86" i="6"/>
  <c r="M85" i="3" s="1"/>
  <c r="W86" i="6"/>
  <c r="W85" i="3" s="1"/>
  <c r="O86" i="6"/>
  <c r="O85" i="3" s="1"/>
  <c r="I86" i="6"/>
  <c r="I85" i="3" s="1"/>
  <c r="V86" i="6"/>
  <c r="V85" i="3" s="1"/>
  <c r="E86" i="6"/>
  <c r="E85" i="3" s="1"/>
  <c r="Y86" i="6"/>
  <c r="Y85" i="3" s="1"/>
  <c r="J86" i="6"/>
  <c r="J85" i="3" s="1"/>
  <c r="K86" i="6"/>
  <c r="K85" i="3" s="1"/>
  <c r="N86" i="6"/>
  <c r="N85" i="3" s="1"/>
  <c r="C86" i="6"/>
  <c r="C85" i="3" s="1"/>
  <c r="U86" i="6"/>
  <c r="U85" i="3" s="1"/>
  <c r="F86" i="6"/>
  <c r="F85" i="3" s="1"/>
  <c r="Q86" i="6"/>
  <c r="Q85" i="3" s="1"/>
  <c r="S86" i="6"/>
  <c r="S85" i="3" s="1"/>
  <c r="Z86" i="6"/>
  <c r="Z85" i="3" s="1"/>
  <c r="Z64" i="5"/>
  <c r="G82" i="5"/>
  <c r="H82" i="5" s="1"/>
  <c r="R73" i="5"/>
  <c r="A88" i="2"/>
  <c r="E88" i="2"/>
  <c r="M88" i="2"/>
  <c r="U88" i="2"/>
  <c r="F88" i="2"/>
  <c r="N88" i="2"/>
  <c r="V88" i="2"/>
  <c r="G88" i="2"/>
  <c r="O88" i="2"/>
  <c r="W88" i="2"/>
  <c r="I88" i="2"/>
  <c r="Q88" i="2"/>
  <c r="Y88" i="2"/>
  <c r="C88" i="2"/>
  <c r="K88" i="2"/>
  <c r="S88" i="2"/>
  <c r="J88" i="2"/>
  <c r="L88" i="2"/>
  <c r="X88" i="2"/>
  <c r="P88" i="2"/>
  <c r="R88" i="2"/>
  <c r="T88" i="2"/>
  <c r="D88" i="2"/>
  <c r="Z88" i="2"/>
  <c r="H88" i="2"/>
  <c r="M76" i="5"/>
  <c r="N76" i="5" s="1"/>
  <c r="F83" i="5"/>
  <c r="Y65" i="5"/>
  <c r="T70" i="5"/>
  <c r="U70" i="5" s="1"/>
  <c r="S71" i="5"/>
  <c r="J80" i="5"/>
  <c r="I81" i="5"/>
  <c r="P74" i="5"/>
  <c r="Q74" i="5" s="1"/>
  <c r="O75" i="5"/>
  <c r="W67" i="5"/>
  <c r="X67" i="5" s="1"/>
  <c r="V68" i="5"/>
  <c r="C86" i="5"/>
  <c r="D85" i="5"/>
  <c r="E85" i="5" s="1"/>
  <c r="L78" i="5"/>
  <c r="K79" i="5"/>
  <c r="W66" i="1"/>
  <c r="Z64" i="1"/>
  <c r="O74" i="1"/>
  <c r="P73" i="1"/>
  <c r="J79" i="1"/>
  <c r="Q72" i="1"/>
  <c r="G82" i="1"/>
  <c r="R71" i="1"/>
  <c r="K78" i="1"/>
  <c r="D85" i="1"/>
  <c r="F83" i="1"/>
  <c r="Y64" i="1"/>
  <c r="I80" i="1"/>
  <c r="N75" i="1"/>
  <c r="H81" i="1"/>
  <c r="X65" i="1"/>
  <c r="L77" i="1"/>
  <c r="S70" i="1"/>
  <c r="V67" i="1"/>
  <c r="E84" i="1"/>
  <c r="U68" i="1"/>
  <c r="T69" i="1"/>
  <c r="M76" i="1"/>
  <c r="A88" i="6" l="1"/>
  <c r="D87" i="6"/>
  <c r="D86" i="3" s="1"/>
  <c r="L87" i="6"/>
  <c r="L86" i="3" s="1"/>
  <c r="T87" i="6"/>
  <c r="T86" i="3" s="1"/>
  <c r="H87" i="6"/>
  <c r="H86" i="3" s="1"/>
  <c r="P87" i="6"/>
  <c r="P86" i="3" s="1"/>
  <c r="X87" i="6"/>
  <c r="X86" i="3" s="1"/>
  <c r="E87" i="6"/>
  <c r="E86" i="3" s="1"/>
  <c r="O87" i="6"/>
  <c r="O86" i="3" s="1"/>
  <c r="Z87" i="6"/>
  <c r="Z86" i="3" s="1"/>
  <c r="J87" i="6"/>
  <c r="J86" i="3" s="1"/>
  <c r="U87" i="6"/>
  <c r="U86" i="3" s="1"/>
  <c r="F87" i="6"/>
  <c r="F86" i="3" s="1"/>
  <c r="S87" i="6"/>
  <c r="S86" i="3" s="1"/>
  <c r="M87" i="6"/>
  <c r="M86" i="3" s="1"/>
  <c r="R87" i="6"/>
  <c r="R86" i="3" s="1"/>
  <c r="C87" i="6"/>
  <c r="C86" i="3" s="1"/>
  <c r="W87" i="6"/>
  <c r="W86" i="3" s="1"/>
  <c r="G87" i="6"/>
  <c r="G86" i="3" s="1"/>
  <c r="Y87" i="6"/>
  <c r="Y86" i="3" s="1"/>
  <c r="I87" i="6"/>
  <c r="I86" i="3" s="1"/>
  <c r="Q87" i="6"/>
  <c r="Q86" i="3" s="1"/>
  <c r="N87" i="6"/>
  <c r="N86" i="3" s="1"/>
  <c r="V87" i="6"/>
  <c r="V86" i="3" s="1"/>
  <c r="K87" i="6"/>
  <c r="K86" i="3" s="1"/>
  <c r="Z65" i="5"/>
  <c r="G83" i="5"/>
  <c r="H83" i="5" s="1"/>
  <c r="R74" i="5"/>
  <c r="A89" i="2"/>
  <c r="E89" i="2"/>
  <c r="M89" i="2"/>
  <c r="U89" i="2"/>
  <c r="F89" i="2"/>
  <c r="N89" i="2"/>
  <c r="V89" i="2"/>
  <c r="G89" i="2"/>
  <c r="O89" i="2"/>
  <c r="W89" i="2"/>
  <c r="I89" i="2"/>
  <c r="Q89" i="2"/>
  <c r="Y89" i="2"/>
  <c r="C89" i="2"/>
  <c r="K89" i="2"/>
  <c r="S89" i="2"/>
  <c r="H89" i="2"/>
  <c r="J89" i="2"/>
  <c r="L89" i="2"/>
  <c r="T89" i="2"/>
  <c r="P89" i="2"/>
  <c r="R89" i="2"/>
  <c r="X89" i="2"/>
  <c r="D89" i="2"/>
  <c r="Z89" i="2"/>
  <c r="M77" i="5"/>
  <c r="N77" i="5" s="1"/>
  <c r="F84" i="5"/>
  <c r="Y66" i="5"/>
  <c r="T71" i="5"/>
  <c r="U71" i="5" s="1"/>
  <c r="S72" i="5"/>
  <c r="J81" i="5"/>
  <c r="I82" i="5"/>
  <c r="C87" i="5"/>
  <c r="D86" i="5"/>
  <c r="E86" i="5" s="1"/>
  <c r="W68" i="5"/>
  <c r="X68" i="5" s="1"/>
  <c r="V69" i="5"/>
  <c r="L79" i="5"/>
  <c r="K80" i="5"/>
  <c r="P75" i="5"/>
  <c r="Q75" i="5" s="1"/>
  <c r="O76" i="5"/>
  <c r="Y65" i="1"/>
  <c r="G83" i="1"/>
  <c r="O75" i="1"/>
  <c r="X66" i="1"/>
  <c r="M77" i="1"/>
  <c r="R72" i="1"/>
  <c r="F84" i="1"/>
  <c r="T70" i="1"/>
  <c r="N76" i="1"/>
  <c r="D86" i="1"/>
  <c r="Q73" i="1"/>
  <c r="Z65" i="1"/>
  <c r="E85" i="1"/>
  <c r="H82" i="1"/>
  <c r="P74" i="1"/>
  <c r="V68" i="1"/>
  <c r="S71" i="1"/>
  <c r="U69" i="1"/>
  <c r="L78" i="1"/>
  <c r="I81" i="1"/>
  <c r="K79" i="1"/>
  <c r="J80" i="1"/>
  <c r="W67" i="1"/>
  <c r="A89" i="6" l="1"/>
  <c r="D88" i="6"/>
  <c r="D87" i="3" s="1"/>
  <c r="L88" i="6"/>
  <c r="L87" i="3" s="1"/>
  <c r="T88" i="6"/>
  <c r="T87" i="3" s="1"/>
  <c r="H88" i="6"/>
  <c r="H87" i="3" s="1"/>
  <c r="P88" i="6"/>
  <c r="P87" i="3" s="1"/>
  <c r="X88" i="6"/>
  <c r="X87" i="3" s="1"/>
  <c r="M88" i="6"/>
  <c r="M87" i="3" s="1"/>
  <c r="W88" i="6"/>
  <c r="W87" i="3" s="1"/>
  <c r="G88" i="6"/>
  <c r="G87" i="3" s="1"/>
  <c r="R88" i="6"/>
  <c r="R87" i="3" s="1"/>
  <c r="J88" i="6"/>
  <c r="J87" i="3" s="1"/>
  <c r="Y88" i="6"/>
  <c r="Y87" i="3" s="1"/>
  <c r="C88" i="6"/>
  <c r="C87" i="3" s="1"/>
  <c r="Q88" i="6"/>
  <c r="Q87" i="3" s="1"/>
  <c r="N88" i="6"/>
  <c r="N87" i="3" s="1"/>
  <c r="S88" i="6"/>
  <c r="S87" i="3" s="1"/>
  <c r="U88" i="6"/>
  <c r="U87" i="3" s="1"/>
  <c r="E88" i="6"/>
  <c r="E87" i="3" s="1"/>
  <c r="V88" i="6"/>
  <c r="V87" i="3" s="1"/>
  <c r="K88" i="6"/>
  <c r="K87" i="3" s="1"/>
  <c r="F88" i="6"/>
  <c r="F87" i="3" s="1"/>
  <c r="I88" i="6"/>
  <c r="I87" i="3" s="1"/>
  <c r="O88" i="6"/>
  <c r="O87" i="3" s="1"/>
  <c r="Z88" i="6"/>
  <c r="Z87" i="3" s="1"/>
  <c r="Z66" i="5"/>
  <c r="R75" i="5"/>
  <c r="G84" i="5"/>
  <c r="H84" i="5" s="1"/>
  <c r="A90" i="2"/>
  <c r="E90" i="2"/>
  <c r="M90" i="2"/>
  <c r="U90" i="2"/>
  <c r="F90" i="2"/>
  <c r="N90" i="2"/>
  <c r="V90" i="2"/>
  <c r="G90" i="2"/>
  <c r="O90" i="2"/>
  <c r="W90" i="2"/>
  <c r="I90" i="2"/>
  <c r="Q90" i="2"/>
  <c r="Y90" i="2"/>
  <c r="C90" i="2"/>
  <c r="K90" i="2"/>
  <c r="S90" i="2"/>
  <c r="D90" i="2"/>
  <c r="Z90" i="2"/>
  <c r="H90" i="2"/>
  <c r="J90" i="2"/>
  <c r="L90" i="2"/>
  <c r="R90" i="2"/>
  <c r="P90" i="2"/>
  <c r="T90" i="2"/>
  <c r="X90" i="2"/>
  <c r="M78" i="5"/>
  <c r="N78" i="5" s="1"/>
  <c r="F85" i="5"/>
  <c r="Y67" i="5"/>
  <c r="T72" i="5"/>
  <c r="U72" i="5" s="1"/>
  <c r="S73" i="5"/>
  <c r="J82" i="5"/>
  <c r="I83" i="5"/>
  <c r="W69" i="5"/>
  <c r="X69" i="5" s="1"/>
  <c r="V70" i="5"/>
  <c r="L80" i="5"/>
  <c r="K81" i="5"/>
  <c r="P76" i="5"/>
  <c r="Q76" i="5" s="1"/>
  <c r="O77" i="5"/>
  <c r="C88" i="5"/>
  <c r="D87" i="5"/>
  <c r="E87" i="5" s="1"/>
  <c r="V69" i="1"/>
  <c r="Z66" i="1"/>
  <c r="T71" i="1"/>
  <c r="X67" i="1"/>
  <c r="I82" i="1"/>
  <c r="Q74" i="1"/>
  <c r="F85" i="1"/>
  <c r="O76" i="1"/>
  <c r="L79" i="1"/>
  <c r="U70" i="1"/>
  <c r="H83" i="1"/>
  <c r="D87" i="1"/>
  <c r="R73" i="1"/>
  <c r="G84" i="1"/>
  <c r="W68" i="1"/>
  <c r="P75" i="1"/>
  <c r="J81" i="1"/>
  <c r="K80" i="1"/>
  <c r="S72" i="1"/>
  <c r="E86" i="1"/>
  <c r="N77" i="1"/>
  <c r="M78" i="1"/>
  <c r="Y66" i="1"/>
  <c r="A90" i="6" l="1"/>
  <c r="D89" i="6"/>
  <c r="D88" i="3" s="1"/>
  <c r="L89" i="6"/>
  <c r="L88" i="3" s="1"/>
  <c r="T89" i="6"/>
  <c r="T88" i="3" s="1"/>
  <c r="H89" i="6"/>
  <c r="H88" i="3" s="1"/>
  <c r="P89" i="6"/>
  <c r="P88" i="3" s="1"/>
  <c r="X89" i="6"/>
  <c r="X88" i="3" s="1"/>
  <c r="J89" i="6"/>
  <c r="J88" i="3" s="1"/>
  <c r="U89" i="6"/>
  <c r="U88" i="3" s="1"/>
  <c r="E89" i="6"/>
  <c r="E88" i="3" s="1"/>
  <c r="O89" i="6"/>
  <c r="O88" i="3" s="1"/>
  <c r="Z89" i="6"/>
  <c r="Z88" i="3" s="1"/>
  <c r="N89" i="6"/>
  <c r="N88" i="3" s="1"/>
  <c r="G89" i="6"/>
  <c r="G88" i="3" s="1"/>
  <c r="V89" i="6"/>
  <c r="V88" i="3" s="1"/>
  <c r="I89" i="6"/>
  <c r="I88" i="3" s="1"/>
  <c r="Q89" i="6"/>
  <c r="Q88" i="3" s="1"/>
  <c r="R89" i="6"/>
  <c r="R88" i="3" s="1"/>
  <c r="F89" i="6"/>
  <c r="F88" i="3" s="1"/>
  <c r="Y89" i="6"/>
  <c r="Y88" i="3" s="1"/>
  <c r="M89" i="6"/>
  <c r="M88" i="3" s="1"/>
  <c r="S89" i="6"/>
  <c r="S88" i="3" s="1"/>
  <c r="W89" i="6"/>
  <c r="W88" i="3" s="1"/>
  <c r="K89" i="6"/>
  <c r="K88" i="3" s="1"/>
  <c r="C89" i="6"/>
  <c r="C88" i="3" s="1"/>
  <c r="Z67" i="5"/>
  <c r="R76" i="5"/>
  <c r="G85" i="5"/>
  <c r="H85" i="5" s="1"/>
  <c r="A91" i="2"/>
  <c r="E91" i="2"/>
  <c r="M91" i="2"/>
  <c r="U91" i="2"/>
  <c r="F91" i="2"/>
  <c r="N91" i="2"/>
  <c r="V91" i="2"/>
  <c r="G91" i="2"/>
  <c r="O91" i="2"/>
  <c r="W91" i="2"/>
  <c r="I91" i="2"/>
  <c r="Q91" i="2"/>
  <c r="Y91" i="2"/>
  <c r="C91" i="2"/>
  <c r="K91" i="2"/>
  <c r="S91" i="2"/>
  <c r="X91" i="2"/>
  <c r="D91" i="2"/>
  <c r="Z91" i="2"/>
  <c r="P91" i="2"/>
  <c r="H91" i="2"/>
  <c r="J91" i="2"/>
  <c r="L91" i="2"/>
  <c r="R91" i="2"/>
  <c r="T91" i="2"/>
  <c r="M79" i="5"/>
  <c r="N79" i="5" s="1"/>
  <c r="F86" i="5"/>
  <c r="Y68" i="5"/>
  <c r="T73" i="5"/>
  <c r="U73" i="5" s="1"/>
  <c r="S74" i="5"/>
  <c r="J83" i="5"/>
  <c r="I84" i="5"/>
  <c r="L81" i="5"/>
  <c r="K82" i="5"/>
  <c r="W70" i="5"/>
  <c r="X70" i="5" s="1"/>
  <c r="V71" i="5"/>
  <c r="C89" i="5"/>
  <c r="D88" i="5"/>
  <c r="E88" i="5" s="1"/>
  <c r="P77" i="5"/>
  <c r="Q77" i="5" s="1"/>
  <c r="R77" i="5" s="1"/>
  <c r="O78" i="5"/>
  <c r="X68" i="1"/>
  <c r="F86" i="1"/>
  <c r="T72" i="1"/>
  <c r="P76" i="1"/>
  <c r="Y67" i="1"/>
  <c r="O77" i="1"/>
  <c r="W69" i="1"/>
  <c r="M79" i="1"/>
  <c r="K81" i="1"/>
  <c r="G85" i="1"/>
  <c r="U71" i="1"/>
  <c r="Q75" i="1"/>
  <c r="Z67" i="1"/>
  <c r="E87" i="1"/>
  <c r="H84" i="1"/>
  <c r="D88" i="1"/>
  <c r="S73" i="1"/>
  <c r="N78" i="1"/>
  <c r="J82" i="1"/>
  <c r="R74" i="1"/>
  <c r="L80" i="1"/>
  <c r="I83" i="1"/>
  <c r="V70" i="1"/>
  <c r="Z68" i="5" l="1"/>
  <c r="A91" i="6"/>
  <c r="D90" i="6"/>
  <c r="D89" i="3" s="1"/>
  <c r="L90" i="6"/>
  <c r="L89" i="3" s="1"/>
  <c r="T90" i="6"/>
  <c r="T89" i="3" s="1"/>
  <c r="H90" i="6"/>
  <c r="H89" i="3" s="1"/>
  <c r="P90" i="6"/>
  <c r="P89" i="3" s="1"/>
  <c r="X90" i="6"/>
  <c r="X89" i="3" s="1"/>
  <c r="G90" i="6"/>
  <c r="G89" i="3" s="1"/>
  <c r="R90" i="6"/>
  <c r="R89" i="3" s="1"/>
  <c r="M90" i="6"/>
  <c r="M89" i="3" s="1"/>
  <c r="W90" i="6"/>
  <c r="W89" i="3" s="1"/>
  <c r="E90" i="6"/>
  <c r="E89" i="3" s="1"/>
  <c r="S90" i="6"/>
  <c r="S89" i="3" s="1"/>
  <c r="K90" i="6"/>
  <c r="K89" i="3" s="1"/>
  <c r="Z90" i="6"/>
  <c r="Z89" i="3" s="1"/>
  <c r="C90" i="6"/>
  <c r="C89" i="3" s="1"/>
  <c r="V90" i="6"/>
  <c r="V89" i="3" s="1"/>
  <c r="J90" i="6"/>
  <c r="J89" i="3" s="1"/>
  <c r="N90" i="6"/>
  <c r="N89" i="3" s="1"/>
  <c r="U90" i="6"/>
  <c r="U89" i="3" s="1"/>
  <c r="F90" i="6"/>
  <c r="F89" i="3" s="1"/>
  <c r="I90" i="6"/>
  <c r="I89" i="3" s="1"/>
  <c r="O90" i="6"/>
  <c r="O89" i="3" s="1"/>
  <c r="Y90" i="6"/>
  <c r="Y89" i="3" s="1"/>
  <c r="Q90" i="6"/>
  <c r="Q89" i="3" s="1"/>
  <c r="G86" i="5"/>
  <c r="H86" i="5" s="1"/>
  <c r="A92" i="2"/>
  <c r="E92" i="2"/>
  <c r="M92" i="2"/>
  <c r="U92" i="2"/>
  <c r="F92" i="2"/>
  <c r="N92" i="2"/>
  <c r="V92" i="2"/>
  <c r="G92" i="2"/>
  <c r="O92" i="2"/>
  <c r="W92" i="2"/>
  <c r="I92" i="2"/>
  <c r="Q92" i="2"/>
  <c r="Y92" i="2"/>
  <c r="C92" i="2"/>
  <c r="K92" i="2"/>
  <c r="S92" i="2"/>
  <c r="T92" i="2"/>
  <c r="L92" i="2"/>
  <c r="X92" i="2"/>
  <c r="D92" i="2"/>
  <c r="Z92" i="2"/>
  <c r="H92" i="2"/>
  <c r="J92" i="2"/>
  <c r="P92" i="2"/>
  <c r="R92" i="2"/>
  <c r="M80" i="5"/>
  <c r="N80" i="5" s="1"/>
  <c r="F87" i="5"/>
  <c r="Y69" i="5"/>
  <c r="Z69" i="5" s="1"/>
  <c r="T74" i="5"/>
  <c r="U74" i="5" s="1"/>
  <c r="S75" i="5"/>
  <c r="J84" i="5"/>
  <c r="I85" i="5"/>
  <c r="C90" i="5"/>
  <c r="D89" i="5"/>
  <c r="E89" i="5" s="1"/>
  <c r="W71" i="5"/>
  <c r="X71" i="5" s="1"/>
  <c r="V72" i="5"/>
  <c r="P78" i="5"/>
  <c r="Q78" i="5" s="1"/>
  <c r="R78" i="5" s="1"/>
  <c r="O79" i="5"/>
  <c r="L82" i="5"/>
  <c r="K83" i="5"/>
  <c r="Q76" i="1"/>
  <c r="M80" i="1"/>
  <c r="P77" i="1"/>
  <c r="H85" i="1"/>
  <c r="U72" i="1"/>
  <c r="W70" i="1"/>
  <c r="T73" i="1"/>
  <c r="R75" i="1"/>
  <c r="D89" i="1"/>
  <c r="I84" i="1"/>
  <c r="N79" i="1"/>
  <c r="E88" i="1"/>
  <c r="G86" i="1"/>
  <c r="O78" i="1"/>
  <c r="F87" i="1"/>
  <c r="J83" i="1"/>
  <c r="V71" i="1"/>
  <c r="L81" i="1"/>
  <c r="S74" i="1"/>
  <c r="Z68" i="1"/>
  <c r="K82" i="1"/>
  <c r="Y68" i="1"/>
  <c r="X69" i="1"/>
  <c r="A92" i="6" l="1"/>
  <c r="D91" i="6"/>
  <c r="D90" i="3" s="1"/>
  <c r="L91" i="6"/>
  <c r="L90" i="3" s="1"/>
  <c r="T91" i="6"/>
  <c r="T90" i="3" s="1"/>
  <c r="H91" i="6"/>
  <c r="H90" i="3" s="1"/>
  <c r="P91" i="6"/>
  <c r="P90" i="3" s="1"/>
  <c r="X91" i="6"/>
  <c r="X90" i="3" s="1"/>
  <c r="E91" i="6"/>
  <c r="E90" i="3" s="1"/>
  <c r="O91" i="6"/>
  <c r="O90" i="3" s="1"/>
  <c r="Z91" i="6"/>
  <c r="Z90" i="3" s="1"/>
  <c r="J91" i="6"/>
  <c r="J90" i="3" s="1"/>
  <c r="U91" i="6"/>
  <c r="U90" i="3" s="1"/>
  <c r="I91" i="6"/>
  <c r="I90" i="3" s="1"/>
  <c r="W91" i="6"/>
  <c r="W90" i="3" s="1"/>
  <c r="Q91" i="6"/>
  <c r="Q90" i="3" s="1"/>
  <c r="R91" i="6"/>
  <c r="R90" i="3" s="1"/>
  <c r="F91" i="6"/>
  <c r="F90" i="3" s="1"/>
  <c r="Y91" i="6"/>
  <c r="Y90" i="3" s="1"/>
  <c r="G91" i="6"/>
  <c r="G90" i="3" s="1"/>
  <c r="N91" i="6"/>
  <c r="N90" i="3" s="1"/>
  <c r="C91" i="6"/>
  <c r="C90" i="3" s="1"/>
  <c r="K91" i="6"/>
  <c r="K90" i="3" s="1"/>
  <c r="M91" i="6"/>
  <c r="M90" i="3" s="1"/>
  <c r="S91" i="6"/>
  <c r="S90" i="3" s="1"/>
  <c r="V91" i="6"/>
  <c r="V90" i="3" s="1"/>
  <c r="G87" i="5"/>
  <c r="H87" i="5" s="1"/>
  <c r="A93" i="2"/>
  <c r="E93" i="2"/>
  <c r="M93" i="2"/>
  <c r="U93" i="2"/>
  <c r="F93" i="2"/>
  <c r="N93" i="2"/>
  <c r="V93" i="2"/>
  <c r="G93" i="2"/>
  <c r="O93" i="2"/>
  <c r="W93" i="2"/>
  <c r="I93" i="2"/>
  <c r="Q93" i="2"/>
  <c r="Y93" i="2"/>
  <c r="C93" i="2"/>
  <c r="K93" i="2"/>
  <c r="S93" i="2"/>
  <c r="R93" i="2"/>
  <c r="T93" i="2"/>
  <c r="X93" i="2"/>
  <c r="J93" i="2"/>
  <c r="D93" i="2"/>
  <c r="Z93" i="2"/>
  <c r="H93" i="2"/>
  <c r="L93" i="2"/>
  <c r="P93" i="2"/>
  <c r="M81" i="5"/>
  <c r="N81" i="5" s="1"/>
  <c r="F88" i="5"/>
  <c r="Y70" i="5"/>
  <c r="Z70" i="5" s="1"/>
  <c r="T75" i="5"/>
  <c r="U75" i="5" s="1"/>
  <c r="S76" i="5"/>
  <c r="J85" i="5"/>
  <c r="I86" i="5"/>
  <c r="W72" i="5"/>
  <c r="X72" i="5" s="1"/>
  <c r="V73" i="5"/>
  <c r="P79" i="5"/>
  <c r="Q79" i="5" s="1"/>
  <c r="R79" i="5" s="1"/>
  <c r="O80" i="5"/>
  <c r="L83" i="5"/>
  <c r="K84" i="5"/>
  <c r="C91" i="5"/>
  <c r="D90" i="5"/>
  <c r="E90" i="5" s="1"/>
  <c r="Z69" i="1"/>
  <c r="J84" i="1"/>
  <c r="E89" i="1"/>
  <c r="R76" i="1"/>
  <c r="H86" i="1"/>
  <c r="X70" i="1"/>
  <c r="T74" i="1"/>
  <c r="P78" i="1"/>
  <c r="S75" i="1"/>
  <c r="N80" i="1"/>
  <c r="L82" i="1"/>
  <c r="O79" i="1"/>
  <c r="I85" i="1"/>
  <c r="W71" i="1"/>
  <c r="M81" i="1"/>
  <c r="F88" i="1"/>
  <c r="Y69" i="1"/>
  <c r="K83" i="1"/>
  <c r="V72" i="1"/>
  <c r="G87" i="1"/>
  <c r="D90" i="1"/>
  <c r="U73" i="1"/>
  <c r="Q77" i="1"/>
  <c r="A93" i="6" l="1"/>
  <c r="D92" i="6"/>
  <c r="D91" i="3" s="1"/>
  <c r="L92" i="6"/>
  <c r="L91" i="3" s="1"/>
  <c r="T92" i="6"/>
  <c r="T91" i="3" s="1"/>
  <c r="H92" i="6"/>
  <c r="H91" i="3" s="1"/>
  <c r="P92" i="6"/>
  <c r="P91" i="3" s="1"/>
  <c r="X92" i="6"/>
  <c r="X91" i="3" s="1"/>
  <c r="M92" i="6"/>
  <c r="M91" i="3" s="1"/>
  <c r="W92" i="6"/>
  <c r="W91" i="3" s="1"/>
  <c r="G92" i="6"/>
  <c r="G91" i="3" s="1"/>
  <c r="R92" i="6"/>
  <c r="R91" i="3" s="1"/>
  <c r="N92" i="6"/>
  <c r="N91" i="3" s="1"/>
  <c r="F92" i="6"/>
  <c r="F91" i="3" s="1"/>
  <c r="U92" i="6"/>
  <c r="U91" i="3" s="1"/>
  <c r="K92" i="6"/>
  <c r="K91" i="3" s="1"/>
  <c r="S92" i="6"/>
  <c r="S91" i="3" s="1"/>
  <c r="C92" i="6"/>
  <c r="C91" i="3" s="1"/>
  <c r="V92" i="6"/>
  <c r="V91" i="3" s="1"/>
  <c r="J92" i="6"/>
  <c r="J91" i="3" s="1"/>
  <c r="Q92" i="6"/>
  <c r="Q91" i="3" s="1"/>
  <c r="Y92" i="6"/>
  <c r="Y91" i="3" s="1"/>
  <c r="Z92" i="6"/>
  <c r="Z91" i="3" s="1"/>
  <c r="E92" i="6"/>
  <c r="E91" i="3" s="1"/>
  <c r="O92" i="6"/>
  <c r="O91" i="3" s="1"/>
  <c r="I92" i="6"/>
  <c r="I91" i="3" s="1"/>
  <c r="G88" i="5"/>
  <c r="H88" i="5" s="1"/>
  <c r="A94" i="2"/>
  <c r="E94" i="2"/>
  <c r="M94" i="2"/>
  <c r="U94" i="2"/>
  <c r="F94" i="2"/>
  <c r="N94" i="2"/>
  <c r="V94" i="2"/>
  <c r="G94" i="2"/>
  <c r="O94" i="2"/>
  <c r="W94" i="2"/>
  <c r="I94" i="2"/>
  <c r="Q94" i="2"/>
  <c r="Y94" i="2"/>
  <c r="C94" i="2"/>
  <c r="K94" i="2"/>
  <c r="S94" i="2"/>
  <c r="P94" i="2"/>
  <c r="R94" i="2"/>
  <c r="T94" i="2"/>
  <c r="X94" i="2"/>
  <c r="H94" i="2"/>
  <c r="D94" i="2"/>
  <c r="Z94" i="2"/>
  <c r="J94" i="2"/>
  <c r="L94" i="2"/>
  <c r="M82" i="5"/>
  <c r="N82" i="5" s="1"/>
  <c r="F89" i="5"/>
  <c r="Y71" i="5"/>
  <c r="Z71" i="5" s="1"/>
  <c r="T76" i="5"/>
  <c r="U76" i="5" s="1"/>
  <c r="S77" i="5"/>
  <c r="J86" i="5"/>
  <c r="I87" i="5"/>
  <c r="P80" i="5"/>
  <c r="Q80" i="5" s="1"/>
  <c r="R80" i="5" s="1"/>
  <c r="O81" i="5"/>
  <c r="W73" i="5"/>
  <c r="X73" i="5" s="1"/>
  <c r="V74" i="5"/>
  <c r="C92" i="5"/>
  <c r="D91" i="5"/>
  <c r="E91" i="5" s="1"/>
  <c r="L84" i="5"/>
  <c r="K85" i="5"/>
  <c r="F89" i="1"/>
  <c r="O80" i="1"/>
  <c r="P79" i="1"/>
  <c r="R77" i="1"/>
  <c r="V73" i="1"/>
  <c r="M82" i="1"/>
  <c r="L83" i="1"/>
  <c r="T75" i="1"/>
  <c r="E90" i="1"/>
  <c r="G88" i="1"/>
  <c r="Q78" i="1"/>
  <c r="U74" i="1"/>
  <c r="K84" i="1"/>
  <c r="W72" i="1"/>
  <c r="N81" i="1"/>
  <c r="X71" i="1"/>
  <c r="J85" i="1"/>
  <c r="D91" i="1"/>
  <c r="Y70" i="1"/>
  <c r="I86" i="1"/>
  <c r="S76" i="1"/>
  <c r="H87" i="1"/>
  <c r="Z70" i="1"/>
  <c r="A94" i="6" l="1"/>
  <c r="D93" i="6"/>
  <c r="D92" i="3" s="1"/>
  <c r="L93" i="6"/>
  <c r="L92" i="3" s="1"/>
  <c r="T93" i="6"/>
  <c r="T92" i="3" s="1"/>
  <c r="H93" i="6"/>
  <c r="H92" i="3" s="1"/>
  <c r="P93" i="6"/>
  <c r="P92" i="3" s="1"/>
  <c r="X93" i="6"/>
  <c r="X92" i="3" s="1"/>
  <c r="J93" i="6"/>
  <c r="J92" i="3" s="1"/>
  <c r="U93" i="6"/>
  <c r="U92" i="3" s="1"/>
  <c r="E93" i="6"/>
  <c r="E92" i="3" s="1"/>
  <c r="O93" i="6"/>
  <c r="O92" i="3" s="1"/>
  <c r="Z93" i="6"/>
  <c r="Z92" i="3" s="1"/>
  <c r="C93" i="6"/>
  <c r="C92" i="3" s="1"/>
  <c r="R93" i="6"/>
  <c r="R92" i="3" s="1"/>
  <c r="K93" i="6"/>
  <c r="K92" i="3" s="1"/>
  <c r="Y93" i="6"/>
  <c r="Y92" i="3" s="1"/>
  <c r="G93" i="6"/>
  <c r="G92" i="3" s="1"/>
  <c r="N93" i="6"/>
  <c r="N92" i="3" s="1"/>
  <c r="Q93" i="6"/>
  <c r="Q92" i="3" s="1"/>
  <c r="F93" i="6"/>
  <c r="F92" i="3" s="1"/>
  <c r="W93" i="6"/>
  <c r="W92" i="3" s="1"/>
  <c r="I93" i="6"/>
  <c r="I92" i="3" s="1"/>
  <c r="M93" i="6"/>
  <c r="M92" i="3" s="1"/>
  <c r="S93" i="6"/>
  <c r="S92" i="3" s="1"/>
  <c r="V93" i="6"/>
  <c r="V92" i="3" s="1"/>
  <c r="G89" i="5"/>
  <c r="H89" i="5" s="1"/>
  <c r="A95" i="2"/>
  <c r="E95" i="2"/>
  <c r="M95" i="2"/>
  <c r="U95" i="2"/>
  <c r="F95" i="2"/>
  <c r="N95" i="2"/>
  <c r="V95" i="2"/>
  <c r="G95" i="2"/>
  <c r="O95" i="2"/>
  <c r="W95" i="2"/>
  <c r="I95" i="2"/>
  <c r="Q95" i="2"/>
  <c r="Y95" i="2"/>
  <c r="C95" i="2"/>
  <c r="K95" i="2"/>
  <c r="S95" i="2"/>
  <c r="L95" i="2"/>
  <c r="Z95" i="2"/>
  <c r="P95" i="2"/>
  <c r="D95" i="2"/>
  <c r="R95" i="2"/>
  <c r="T95" i="2"/>
  <c r="X95" i="2"/>
  <c r="H95" i="2"/>
  <c r="J95" i="2"/>
  <c r="M83" i="5"/>
  <c r="N83" i="5" s="1"/>
  <c r="F90" i="5"/>
  <c r="Y72" i="5"/>
  <c r="Z72" i="5" s="1"/>
  <c r="T77" i="5"/>
  <c r="U77" i="5" s="1"/>
  <c r="S78" i="5"/>
  <c r="J87" i="5"/>
  <c r="I88" i="5"/>
  <c r="C93" i="5"/>
  <c r="D92" i="5"/>
  <c r="E92" i="5" s="1"/>
  <c r="W74" i="5"/>
  <c r="X74" i="5" s="1"/>
  <c r="V75" i="5"/>
  <c r="P81" i="5"/>
  <c r="Q81" i="5" s="1"/>
  <c r="R81" i="5" s="1"/>
  <c r="O82" i="5"/>
  <c r="L85" i="5"/>
  <c r="K86" i="5"/>
  <c r="S77" i="1"/>
  <c r="I87" i="1"/>
  <c r="X72" i="1"/>
  <c r="U75" i="1"/>
  <c r="T76" i="1"/>
  <c r="R78" i="1"/>
  <c r="K85" i="1"/>
  <c r="J86" i="1"/>
  <c r="Z71" i="1"/>
  <c r="Y71" i="1"/>
  <c r="N82" i="1"/>
  <c r="Q79" i="1"/>
  <c r="L84" i="1"/>
  <c r="P80" i="1"/>
  <c r="H88" i="1"/>
  <c r="D92" i="1"/>
  <c r="W73" i="1"/>
  <c r="G89" i="1"/>
  <c r="M83" i="1"/>
  <c r="O81" i="1"/>
  <c r="E91" i="1"/>
  <c r="V74" i="1"/>
  <c r="F90" i="1"/>
  <c r="A95" i="6" l="1"/>
  <c r="D94" i="6"/>
  <c r="D93" i="3" s="1"/>
  <c r="L94" i="6"/>
  <c r="L93" i="3" s="1"/>
  <c r="T94" i="6"/>
  <c r="T93" i="3" s="1"/>
  <c r="H94" i="6"/>
  <c r="H93" i="3" s="1"/>
  <c r="P94" i="6"/>
  <c r="P93" i="3" s="1"/>
  <c r="X94" i="6"/>
  <c r="X93" i="3" s="1"/>
  <c r="G94" i="6"/>
  <c r="G93" i="3" s="1"/>
  <c r="R94" i="6"/>
  <c r="R93" i="3" s="1"/>
  <c r="M94" i="6"/>
  <c r="M93" i="3" s="1"/>
  <c r="W94" i="6"/>
  <c r="W93" i="3" s="1"/>
  <c r="I94" i="6"/>
  <c r="I93" i="3" s="1"/>
  <c r="V94" i="6"/>
  <c r="V93" i="3" s="1"/>
  <c r="O94" i="6"/>
  <c r="O93" i="3" s="1"/>
  <c r="C94" i="6"/>
  <c r="C93" i="3" s="1"/>
  <c r="U94" i="6"/>
  <c r="U93" i="3" s="1"/>
  <c r="J94" i="6"/>
  <c r="J93" i="3" s="1"/>
  <c r="K94" i="6"/>
  <c r="K93" i="3" s="1"/>
  <c r="S94" i="6"/>
  <c r="S93" i="3" s="1"/>
  <c r="F94" i="6"/>
  <c r="F93" i="3" s="1"/>
  <c r="N94" i="6"/>
  <c r="N93" i="3" s="1"/>
  <c r="Q94" i="6"/>
  <c r="Q93" i="3" s="1"/>
  <c r="Y94" i="6"/>
  <c r="Y93" i="3" s="1"/>
  <c r="Z94" i="6"/>
  <c r="Z93" i="3" s="1"/>
  <c r="E94" i="6"/>
  <c r="E93" i="3" s="1"/>
  <c r="G90" i="5"/>
  <c r="H90" i="5" s="1"/>
  <c r="A96" i="2"/>
  <c r="E96" i="2"/>
  <c r="M96" i="2"/>
  <c r="U96" i="2"/>
  <c r="F96" i="2"/>
  <c r="N96" i="2"/>
  <c r="V96" i="2"/>
  <c r="G96" i="2"/>
  <c r="O96" i="2"/>
  <c r="W96" i="2"/>
  <c r="I96" i="2"/>
  <c r="Q96" i="2"/>
  <c r="Y96" i="2"/>
  <c r="C96" i="2"/>
  <c r="K96" i="2"/>
  <c r="S96" i="2"/>
  <c r="J96" i="2"/>
  <c r="L96" i="2"/>
  <c r="P96" i="2"/>
  <c r="R96" i="2"/>
  <c r="X96" i="2"/>
  <c r="T96" i="2"/>
  <c r="D96" i="2"/>
  <c r="Z96" i="2"/>
  <c r="H96" i="2"/>
  <c r="M84" i="5"/>
  <c r="N84" i="5" s="1"/>
  <c r="F91" i="5"/>
  <c r="Y73" i="5"/>
  <c r="Z73" i="5" s="1"/>
  <c r="T78" i="5"/>
  <c r="U78" i="5" s="1"/>
  <c r="S79" i="5"/>
  <c r="J88" i="5"/>
  <c r="I89" i="5"/>
  <c r="P82" i="5"/>
  <c r="Q82" i="5" s="1"/>
  <c r="R82" i="5" s="1"/>
  <c r="O83" i="5"/>
  <c r="W75" i="5"/>
  <c r="X75" i="5" s="1"/>
  <c r="V76" i="5"/>
  <c r="C94" i="5"/>
  <c r="D93" i="5"/>
  <c r="E93" i="5" s="1"/>
  <c r="L86" i="5"/>
  <c r="K87" i="5"/>
  <c r="Z72" i="1"/>
  <c r="D93" i="1"/>
  <c r="Q80" i="1"/>
  <c r="J87" i="1"/>
  <c r="U76" i="1"/>
  <c r="W74" i="1"/>
  <c r="O82" i="1"/>
  <c r="M84" i="1"/>
  <c r="X73" i="1"/>
  <c r="K86" i="1"/>
  <c r="F91" i="1"/>
  <c r="N83" i="1"/>
  <c r="V75" i="1"/>
  <c r="P81" i="1"/>
  <c r="Y72" i="1"/>
  <c r="R79" i="1"/>
  <c r="I88" i="1"/>
  <c r="H89" i="1"/>
  <c r="G90" i="1"/>
  <c r="E92" i="1"/>
  <c r="L85" i="1"/>
  <c r="T77" i="1"/>
  <c r="S78" i="1"/>
  <c r="A96" i="6" l="1"/>
  <c r="D95" i="6"/>
  <c r="D94" i="3" s="1"/>
  <c r="L95" i="6"/>
  <c r="L94" i="3" s="1"/>
  <c r="T95" i="6"/>
  <c r="T94" i="3" s="1"/>
  <c r="H95" i="6"/>
  <c r="H94" i="3" s="1"/>
  <c r="P95" i="6"/>
  <c r="P94" i="3" s="1"/>
  <c r="X95" i="6"/>
  <c r="X94" i="3" s="1"/>
  <c r="E95" i="6"/>
  <c r="E94" i="3" s="1"/>
  <c r="O95" i="6"/>
  <c r="O94" i="3" s="1"/>
  <c r="Z95" i="6"/>
  <c r="Z94" i="3" s="1"/>
  <c r="J95" i="6"/>
  <c r="J94" i="3" s="1"/>
  <c r="U95" i="6"/>
  <c r="U94" i="3" s="1"/>
  <c r="M95" i="6"/>
  <c r="M94" i="3" s="1"/>
  <c r="F95" i="6"/>
  <c r="F94" i="3" s="1"/>
  <c r="S95" i="6"/>
  <c r="S94" i="3" s="1"/>
  <c r="Q95" i="6"/>
  <c r="Q94" i="3" s="1"/>
  <c r="C95" i="6"/>
  <c r="C94" i="3" s="1"/>
  <c r="W95" i="6"/>
  <c r="W94" i="3" s="1"/>
  <c r="G95" i="6"/>
  <c r="G94" i="3" s="1"/>
  <c r="Y95" i="6"/>
  <c r="Y94" i="3" s="1"/>
  <c r="N95" i="6"/>
  <c r="N94" i="3" s="1"/>
  <c r="V95" i="6"/>
  <c r="V94" i="3" s="1"/>
  <c r="I95" i="6"/>
  <c r="I94" i="3" s="1"/>
  <c r="R95" i="6"/>
  <c r="R94" i="3" s="1"/>
  <c r="K95" i="6"/>
  <c r="K94" i="3" s="1"/>
  <c r="G91" i="5"/>
  <c r="H91" i="5" s="1"/>
  <c r="A97" i="2"/>
  <c r="E97" i="2"/>
  <c r="M97" i="2"/>
  <c r="U97" i="2"/>
  <c r="F97" i="2"/>
  <c r="N97" i="2"/>
  <c r="V97" i="2"/>
  <c r="G97" i="2"/>
  <c r="O97" i="2"/>
  <c r="W97" i="2"/>
  <c r="I97" i="2"/>
  <c r="Q97" i="2"/>
  <c r="Y97" i="2"/>
  <c r="C97" i="2"/>
  <c r="K97" i="2"/>
  <c r="S97" i="2"/>
  <c r="H97" i="2"/>
  <c r="J97" i="2"/>
  <c r="L97" i="2"/>
  <c r="T97" i="2"/>
  <c r="P97" i="2"/>
  <c r="R97" i="2"/>
  <c r="X97" i="2"/>
  <c r="D97" i="2"/>
  <c r="Z97" i="2"/>
  <c r="M85" i="5"/>
  <c r="N85" i="5" s="1"/>
  <c r="F92" i="5"/>
  <c r="Y74" i="5"/>
  <c r="Z74" i="5" s="1"/>
  <c r="T79" i="5"/>
  <c r="U79" i="5" s="1"/>
  <c r="S80" i="5"/>
  <c r="J89" i="5"/>
  <c r="I90" i="5"/>
  <c r="C95" i="5"/>
  <c r="D94" i="5"/>
  <c r="E94" i="5" s="1"/>
  <c r="W76" i="5"/>
  <c r="X76" i="5" s="1"/>
  <c r="V77" i="5"/>
  <c r="L87" i="5"/>
  <c r="K88" i="5"/>
  <c r="P83" i="5"/>
  <c r="Q83" i="5" s="1"/>
  <c r="R83" i="5" s="1"/>
  <c r="O84" i="5"/>
  <c r="V76" i="1"/>
  <c r="E93" i="1"/>
  <c r="R80" i="1"/>
  <c r="N84" i="1"/>
  <c r="M85" i="1"/>
  <c r="J88" i="1"/>
  <c r="I89" i="1"/>
  <c r="S79" i="1"/>
  <c r="G91" i="1"/>
  <c r="Y73" i="1"/>
  <c r="F92" i="1"/>
  <c r="O83" i="1"/>
  <c r="Q81" i="1"/>
  <c r="T78" i="1"/>
  <c r="P82" i="1"/>
  <c r="K87" i="1"/>
  <c r="W75" i="1"/>
  <c r="D94" i="1"/>
  <c r="L86" i="1"/>
  <c r="H90" i="1"/>
  <c r="X74" i="1"/>
  <c r="U77" i="1"/>
  <c r="Z73" i="1"/>
  <c r="G92" i="5" l="1"/>
  <c r="A97" i="6"/>
  <c r="D96" i="6"/>
  <c r="D95" i="3" s="1"/>
  <c r="L96" i="6"/>
  <c r="L95" i="3" s="1"/>
  <c r="T96" i="6"/>
  <c r="T95" i="3" s="1"/>
  <c r="H96" i="6"/>
  <c r="H95" i="3" s="1"/>
  <c r="P96" i="6"/>
  <c r="P95" i="3" s="1"/>
  <c r="X96" i="6"/>
  <c r="X95" i="3" s="1"/>
  <c r="M96" i="6"/>
  <c r="M95" i="3" s="1"/>
  <c r="W96" i="6"/>
  <c r="W95" i="3" s="1"/>
  <c r="G96" i="6"/>
  <c r="G95" i="3" s="1"/>
  <c r="R96" i="6"/>
  <c r="R95" i="3" s="1"/>
  <c r="C96" i="6"/>
  <c r="C95" i="3" s="1"/>
  <c r="Q96" i="6"/>
  <c r="Q95" i="3" s="1"/>
  <c r="J96" i="6"/>
  <c r="J95" i="3" s="1"/>
  <c r="Y96" i="6"/>
  <c r="Y95" i="3" s="1"/>
  <c r="K96" i="6"/>
  <c r="K95" i="3" s="1"/>
  <c r="S96" i="6"/>
  <c r="S95" i="3" s="1"/>
  <c r="U96" i="6"/>
  <c r="U95" i="3" s="1"/>
  <c r="I96" i="6"/>
  <c r="I95" i="3" s="1"/>
  <c r="E96" i="6"/>
  <c r="E95" i="3" s="1"/>
  <c r="F96" i="6"/>
  <c r="F95" i="3" s="1"/>
  <c r="N96" i="6"/>
  <c r="N95" i="3" s="1"/>
  <c r="O96" i="6"/>
  <c r="O95" i="3" s="1"/>
  <c r="V96" i="6"/>
  <c r="V95" i="3" s="1"/>
  <c r="Z96" i="6"/>
  <c r="Z95" i="3" s="1"/>
  <c r="A98" i="2"/>
  <c r="E98" i="2"/>
  <c r="M98" i="2"/>
  <c r="U98" i="2"/>
  <c r="F98" i="2"/>
  <c r="N98" i="2"/>
  <c r="V98" i="2"/>
  <c r="G98" i="2"/>
  <c r="O98" i="2"/>
  <c r="W98" i="2"/>
  <c r="I98" i="2"/>
  <c r="Q98" i="2"/>
  <c r="Y98" i="2"/>
  <c r="C98" i="2"/>
  <c r="K98" i="2"/>
  <c r="S98" i="2"/>
  <c r="D98" i="2"/>
  <c r="Z98" i="2"/>
  <c r="H98" i="2"/>
  <c r="R98" i="2"/>
  <c r="J98" i="2"/>
  <c r="L98" i="2"/>
  <c r="P98" i="2"/>
  <c r="T98" i="2"/>
  <c r="X98" i="2"/>
  <c r="H92" i="5"/>
  <c r="M86" i="5"/>
  <c r="N86" i="5" s="1"/>
  <c r="F93" i="5"/>
  <c r="G93" i="5" s="1"/>
  <c r="Y75" i="5"/>
  <c r="Z75" i="5" s="1"/>
  <c r="T80" i="5"/>
  <c r="U80" i="5" s="1"/>
  <c r="S81" i="5"/>
  <c r="J90" i="5"/>
  <c r="I91" i="5"/>
  <c r="L88" i="5"/>
  <c r="K89" i="5"/>
  <c r="W77" i="5"/>
  <c r="X77" i="5" s="1"/>
  <c r="V78" i="5"/>
  <c r="P84" i="5"/>
  <c r="Q84" i="5" s="1"/>
  <c r="R84" i="5" s="1"/>
  <c r="O85" i="5"/>
  <c r="C96" i="5"/>
  <c r="D95" i="5"/>
  <c r="E95" i="5" s="1"/>
  <c r="X75" i="1"/>
  <c r="Q82" i="1"/>
  <c r="H91" i="1"/>
  <c r="K88" i="1"/>
  <c r="O84" i="1"/>
  <c r="S80" i="1"/>
  <c r="N85" i="1"/>
  <c r="Z74" i="1"/>
  <c r="L87" i="1"/>
  <c r="P83" i="1"/>
  <c r="F93" i="1"/>
  <c r="I90" i="1"/>
  <c r="R81" i="1"/>
  <c r="D95" i="1"/>
  <c r="T79" i="1"/>
  <c r="Y74" i="1"/>
  <c r="J89" i="1"/>
  <c r="E94" i="1"/>
  <c r="U78" i="1"/>
  <c r="W76" i="1"/>
  <c r="G92" i="1"/>
  <c r="M86" i="1"/>
  <c r="V77" i="1"/>
  <c r="A98" i="6" l="1"/>
  <c r="D97" i="6"/>
  <c r="D96" i="3" s="1"/>
  <c r="L97" i="6"/>
  <c r="L96" i="3" s="1"/>
  <c r="T97" i="6"/>
  <c r="T96" i="3" s="1"/>
  <c r="H97" i="6"/>
  <c r="H96" i="3" s="1"/>
  <c r="P97" i="6"/>
  <c r="P96" i="3" s="1"/>
  <c r="X97" i="6"/>
  <c r="X96" i="3" s="1"/>
  <c r="J97" i="6"/>
  <c r="J96" i="3" s="1"/>
  <c r="U97" i="6"/>
  <c r="U96" i="3" s="1"/>
  <c r="E97" i="6"/>
  <c r="E96" i="3" s="1"/>
  <c r="O97" i="6"/>
  <c r="O96" i="3" s="1"/>
  <c r="Z97" i="6"/>
  <c r="Z96" i="3" s="1"/>
  <c r="G97" i="6"/>
  <c r="G96" i="3" s="1"/>
  <c r="V97" i="6"/>
  <c r="V96" i="3" s="1"/>
  <c r="N97" i="6"/>
  <c r="N96" i="3" s="1"/>
  <c r="F97" i="6"/>
  <c r="F96" i="3" s="1"/>
  <c r="Y97" i="6"/>
  <c r="Y96" i="3" s="1"/>
  <c r="M97" i="6"/>
  <c r="M96" i="3" s="1"/>
  <c r="Q97" i="6"/>
  <c r="Q96" i="3" s="1"/>
  <c r="C97" i="6"/>
  <c r="C96" i="3" s="1"/>
  <c r="W97" i="6"/>
  <c r="W96" i="3" s="1"/>
  <c r="K97" i="6"/>
  <c r="K96" i="3" s="1"/>
  <c r="R97" i="6"/>
  <c r="R96" i="3" s="1"/>
  <c r="S97" i="6"/>
  <c r="S96" i="3" s="1"/>
  <c r="I97" i="6"/>
  <c r="I96" i="3" s="1"/>
  <c r="A99" i="2"/>
  <c r="E99" i="2"/>
  <c r="M99" i="2"/>
  <c r="U99" i="2"/>
  <c r="F99" i="2"/>
  <c r="N99" i="2"/>
  <c r="V99" i="2"/>
  <c r="G99" i="2"/>
  <c r="O99" i="2"/>
  <c r="W99" i="2"/>
  <c r="I99" i="2"/>
  <c r="Q99" i="2"/>
  <c r="Y99" i="2"/>
  <c r="C99" i="2"/>
  <c r="K99" i="2"/>
  <c r="S99" i="2"/>
  <c r="X99" i="2"/>
  <c r="P99" i="2"/>
  <c r="D99" i="2"/>
  <c r="Z99" i="2"/>
  <c r="H99" i="2"/>
  <c r="J99" i="2"/>
  <c r="L99" i="2"/>
  <c r="R99" i="2"/>
  <c r="T99" i="2"/>
  <c r="H93" i="5"/>
  <c r="M87" i="5"/>
  <c r="N87" i="5" s="1"/>
  <c r="F94" i="5"/>
  <c r="G94" i="5" s="1"/>
  <c r="Y76" i="5"/>
  <c r="Z76" i="5" s="1"/>
  <c r="T81" i="5"/>
  <c r="U81" i="5" s="1"/>
  <c r="S82" i="5"/>
  <c r="J91" i="5"/>
  <c r="I92" i="5"/>
  <c r="W78" i="5"/>
  <c r="X78" i="5" s="1"/>
  <c r="V79" i="5"/>
  <c r="L89" i="5"/>
  <c r="K90" i="5"/>
  <c r="C97" i="5"/>
  <c r="D96" i="5"/>
  <c r="E96" i="5" s="1"/>
  <c r="P85" i="5"/>
  <c r="Q85" i="5" s="1"/>
  <c r="R85" i="5" s="1"/>
  <c r="O86" i="5"/>
  <c r="G93" i="1"/>
  <c r="W77" i="1"/>
  <c r="Y75" i="1"/>
  <c r="I91" i="1"/>
  <c r="Z75" i="1"/>
  <c r="K89" i="1"/>
  <c r="V78" i="1"/>
  <c r="U79" i="1"/>
  <c r="T80" i="1"/>
  <c r="F94" i="1"/>
  <c r="N86" i="1"/>
  <c r="H92" i="1"/>
  <c r="M87" i="1"/>
  <c r="E95" i="1"/>
  <c r="D96" i="1"/>
  <c r="P84" i="1"/>
  <c r="S81" i="1"/>
  <c r="Q83" i="1"/>
  <c r="J90" i="1"/>
  <c r="R82" i="1"/>
  <c r="L88" i="1"/>
  <c r="O85" i="1"/>
  <c r="X76" i="1"/>
  <c r="A99" i="6" l="1"/>
  <c r="D98" i="6"/>
  <c r="D97" i="3" s="1"/>
  <c r="L98" i="6"/>
  <c r="L97" i="3" s="1"/>
  <c r="T98" i="6"/>
  <c r="T97" i="3" s="1"/>
  <c r="H98" i="6"/>
  <c r="H97" i="3" s="1"/>
  <c r="P98" i="6"/>
  <c r="P97" i="3" s="1"/>
  <c r="X98" i="6"/>
  <c r="X97" i="3" s="1"/>
  <c r="G98" i="6"/>
  <c r="G97" i="3" s="1"/>
  <c r="R98" i="6"/>
  <c r="R97" i="3" s="1"/>
  <c r="M98" i="6"/>
  <c r="M97" i="3" s="1"/>
  <c r="W98" i="6"/>
  <c r="W97" i="3" s="1"/>
  <c r="K98" i="6"/>
  <c r="K97" i="3" s="1"/>
  <c r="Z98" i="6"/>
  <c r="Z97" i="3" s="1"/>
  <c r="E98" i="6"/>
  <c r="E97" i="3" s="1"/>
  <c r="S98" i="6"/>
  <c r="S97" i="3" s="1"/>
  <c r="U98" i="6"/>
  <c r="U97" i="3" s="1"/>
  <c r="I98" i="6"/>
  <c r="I97" i="3" s="1"/>
  <c r="J98" i="6"/>
  <c r="J97" i="3" s="1"/>
  <c r="Q98" i="6"/>
  <c r="Q97" i="3" s="1"/>
  <c r="Y98" i="6"/>
  <c r="Y97" i="3" s="1"/>
  <c r="C98" i="6"/>
  <c r="C97" i="3" s="1"/>
  <c r="F98" i="6"/>
  <c r="F97" i="3" s="1"/>
  <c r="N98" i="6"/>
  <c r="N97" i="3" s="1"/>
  <c r="V98" i="6"/>
  <c r="V97" i="3" s="1"/>
  <c r="O98" i="6"/>
  <c r="O97" i="3" s="1"/>
  <c r="A100" i="2"/>
  <c r="E100" i="2"/>
  <c r="M100" i="2"/>
  <c r="U100" i="2"/>
  <c r="F100" i="2"/>
  <c r="N100" i="2"/>
  <c r="V100" i="2"/>
  <c r="G100" i="2"/>
  <c r="O100" i="2"/>
  <c r="W100" i="2"/>
  <c r="I100" i="2"/>
  <c r="Q100" i="2"/>
  <c r="Y100" i="2"/>
  <c r="C100" i="2"/>
  <c r="K100" i="2"/>
  <c r="S100" i="2"/>
  <c r="T100" i="2"/>
  <c r="X100" i="2"/>
  <c r="D100" i="2"/>
  <c r="Z100" i="2"/>
  <c r="H100" i="2"/>
  <c r="L100" i="2"/>
  <c r="J100" i="2"/>
  <c r="P100" i="2"/>
  <c r="R100" i="2"/>
  <c r="H94" i="5"/>
  <c r="M88" i="5"/>
  <c r="N88" i="5" s="1"/>
  <c r="F95" i="5"/>
  <c r="G95" i="5" s="1"/>
  <c r="Y77" i="5"/>
  <c r="Z77" i="5" s="1"/>
  <c r="T82" i="5"/>
  <c r="U82" i="5" s="1"/>
  <c r="S83" i="5"/>
  <c r="J92" i="5"/>
  <c r="I93" i="5"/>
  <c r="C98" i="5"/>
  <c r="D97" i="5"/>
  <c r="E97" i="5" s="1"/>
  <c r="L90" i="5"/>
  <c r="K91" i="5"/>
  <c r="P86" i="5"/>
  <c r="Q86" i="5" s="1"/>
  <c r="R86" i="5" s="1"/>
  <c r="O87" i="5"/>
  <c r="W79" i="5"/>
  <c r="X79" i="5" s="1"/>
  <c r="V80" i="5"/>
  <c r="R83" i="1"/>
  <c r="P85" i="1"/>
  <c r="H93" i="1"/>
  <c r="U80" i="1"/>
  <c r="I92" i="1"/>
  <c r="X77" i="1"/>
  <c r="J91" i="1"/>
  <c r="D97" i="1"/>
  <c r="N87" i="1"/>
  <c r="V79" i="1"/>
  <c r="Y76" i="1"/>
  <c r="O86" i="1"/>
  <c r="Q84" i="1"/>
  <c r="E96" i="1"/>
  <c r="F95" i="1"/>
  <c r="K90" i="1"/>
  <c r="W78" i="1"/>
  <c r="L89" i="1"/>
  <c r="S82" i="1"/>
  <c r="M88" i="1"/>
  <c r="T81" i="1"/>
  <c r="Z76" i="1"/>
  <c r="G94" i="1"/>
  <c r="A100" i="6" l="1"/>
  <c r="D99" i="6"/>
  <c r="D98" i="3" s="1"/>
  <c r="L99" i="6"/>
  <c r="L98" i="3" s="1"/>
  <c r="T99" i="6"/>
  <c r="T98" i="3" s="1"/>
  <c r="H99" i="6"/>
  <c r="H98" i="3" s="1"/>
  <c r="P99" i="6"/>
  <c r="P98" i="3" s="1"/>
  <c r="X99" i="6"/>
  <c r="X98" i="3" s="1"/>
  <c r="E99" i="6"/>
  <c r="E98" i="3" s="1"/>
  <c r="O99" i="6"/>
  <c r="O98" i="3" s="1"/>
  <c r="Z99" i="6"/>
  <c r="Z98" i="3" s="1"/>
  <c r="J99" i="6"/>
  <c r="J98" i="3" s="1"/>
  <c r="U99" i="6"/>
  <c r="U98" i="3" s="1"/>
  <c r="Q99" i="6"/>
  <c r="Q98" i="3" s="1"/>
  <c r="I99" i="6"/>
  <c r="I98" i="3" s="1"/>
  <c r="W99" i="6"/>
  <c r="W98" i="3" s="1"/>
  <c r="N99" i="6"/>
  <c r="N98" i="3" s="1"/>
  <c r="C99" i="6"/>
  <c r="C98" i="3" s="1"/>
  <c r="V99" i="6"/>
  <c r="V98" i="3" s="1"/>
  <c r="F99" i="6"/>
  <c r="F98" i="3" s="1"/>
  <c r="Y99" i="6"/>
  <c r="Y98" i="3" s="1"/>
  <c r="M99" i="6"/>
  <c r="M98" i="3" s="1"/>
  <c r="G99" i="6"/>
  <c r="G98" i="3" s="1"/>
  <c r="K99" i="6"/>
  <c r="K98" i="3" s="1"/>
  <c r="R99" i="6"/>
  <c r="R98" i="3" s="1"/>
  <c r="S99" i="6"/>
  <c r="S98" i="3" s="1"/>
  <c r="A101" i="2"/>
  <c r="E101" i="2"/>
  <c r="M101" i="2"/>
  <c r="U101" i="2"/>
  <c r="F101" i="2"/>
  <c r="N101" i="2"/>
  <c r="V101" i="2"/>
  <c r="G101" i="2"/>
  <c r="O101" i="2"/>
  <c r="W101" i="2"/>
  <c r="I101" i="2"/>
  <c r="Q101" i="2"/>
  <c r="Y101" i="2"/>
  <c r="C101" i="2"/>
  <c r="K101" i="2"/>
  <c r="S101" i="2"/>
  <c r="R101" i="2"/>
  <c r="T101" i="2"/>
  <c r="J101" i="2"/>
  <c r="X101" i="2"/>
  <c r="D101" i="2"/>
  <c r="Z101" i="2"/>
  <c r="H101" i="2"/>
  <c r="L101" i="2"/>
  <c r="P101" i="2"/>
  <c r="H95" i="5"/>
  <c r="M89" i="5"/>
  <c r="N89" i="5" s="1"/>
  <c r="F96" i="5"/>
  <c r="G96" i="5" s="1"/>
  <c r="Y78" i="5"/>
  <c r="Z78" i="5" s="1"/>
  <c r="T83" i="5"/>
  <c r="U83" i="5" s="1"/>
  <c r="S84" i="5"/>
  <c r="J93" i="5"/>
  <c r="I94" i="5"/>
  <c r="P87" i="5"/>
  <c r="Q87" i="5" s="1"/>
  <c r="R87" i="5" s="1"/>
  <c r="O88" i="5"/>
  <c r="L91" i="5"/>
  <c r="K92" i="5"/>
  <c r="W80" i="5"/>
  <c r="X80" i="5" s="1"/>
  <c r="V81" i="5"/>
  <c r="C99" i="5"/>
  <c r="D98" i="5"/>
  <c r="E98" i="5" s="1"/>
  <c r="T82" i="1"/>
  <c r="O87" i="1"/>
  <c r="D98" i="1"/>
  <c r="G95" i="1"/>
  <c r="S83" i="1"/>
  <c r="F96" i="1"/>
  <c r="Y77" i="1"/>
  <c r="J92" i="1"/>
  <c r="H94" i="1"/>
  <c r="M89" i="1"/>
  <c r="U81" i="1"/>
  <c r="Z77" i="1"/>
  <c r="L90" i="1"/>
  <c r="E97" i="1"/>
  <c r="V80" i="1"/>
  <c r="X78" i="1"/>
  <c r="P86" i="1"/>
  <c r="K91" i="1"/>
  <c r="W79" i="1"/>
  <c r="Q85" i="1"/>
  <c r="N88" i="1"/>
  <c r="I93" i="1"/>
  <c r="R84" i="1"/>
  <c r="A101" i="6" l="1"/>
  <c r="D100" i="6"/>
  <c r="D99" i="3" s="1"/>
  <c r="L100" i="6"/>
  <c r="L99" i="3" s="1"/>
  <c r="T100" i="6"/>
  <c r="T99" i="3" s="1"/>
  <c r="H100" i="6"/>
  <c r="H99" i="3" s="1"/>
  <c r="P100" i="6"/>
  <c r="P99" i="3" s="1"/>
  <c r="X100" i="6"/>
  <c r="X99" i="3" s="1"/>
  <c r="M100" i="6"/>
  <c r="M99" i="3" s="1"/>
  <c r="W100" i="6"/>
  <c r="W99" i="3" s="1"/>
  <c r="G100" i="6"/>
  <c r="G99" i="3" s="1"/>
  <c r="R100" i="6"/>
  <c r="R99" i="3" s="1"/>
  <c r="F100" i="6"/>
  <c r="F99" i="3" s="1"/>
  <c r="U100" i="6"/>
  <c r="U99" i="3" s="1"/>
  <c r="N100" i="6"/>
  <c r="N99" i="3" s="1"/>
  <c r="J100" i="6"/>
  <c r="J99" i="3" s="1"/>
  <c r="Q100" i="6"/>
  <c r="Q99" i="3" s="1"/>
  <c r="S100" i="6"/>
  <c r="S99" i="3" s="1"/>
  <c r="I100" i="6"/>
  <c r="I99" i="3" s="1"/>
  <c r="Z100" i="6"/>
  <c r="Z99" i="3" s="1"/>
  <c r="O100" i="6"/>
  <c r="O99" i="3" s="1"/>
  <c r="V100" i="6"/>
  <c r="V99" i="3" s="1"/>
  <c r="Y100" i="6"/>
  <c r="Y99" i="3" s="1"/>
  <c r="C100" i="6"/>
  <c r="C99" i="3" s="1"/>
  <c r="K100" i="6"/>
  <c r="K99" i="3" s="1"/>
  <c r="E100" i="6"/>
  <c r="E99" i="3" s="1"/>
  <c r="A102" i="2"/>
  <c r="E102" i="2"/>
  <c r="M102" i="2"/>
  <c r="U102" i="2"/>
  <c r="F102" i="2"/>
  <c r="N102" i="2"/>
  <c r="V102" i="2"/>
  <c r="G102" i="2"/>
  <c r="O102" i="2"/>
  <c r="W102" i="2"/>
  <c r="I102" i="2"/>
  <c r="Q102" i="2"/>
  <c r="Y102" i="2"/>
  <c r="C102" i="2"/>
  <c r="K102" i="2"/>
  <c r="S102" i="2"/>
  <c r="P102" i="2"/>
  <c r="R102" i="2"/>
  <c r="T102" i="2"/>
  <c r="H102" i="2"/>
  <c r="X102" i="2"/>
  <c r="D102" i="2"/>
  <c r="Z102" i="2"/>
  <c r="J102" i="2"/>
  <c r="L102" i="2"/>
  <c r="H96" i="5"/>
  <c r="M90" i="5"/>
  <c r="N90" i="5" s="1"/>
  <c r="F97" i="5"/>
  <c r="G97" i="5" s="1"/>
  <c r="Y79" i="5"/>
  <c r="Z79" i="5" s="1"/>
  <c r="T84" i="5"/>
  <c r="U84" i="5" s="1"/>
  <c r="S85" i="5"/>
  <c r="J94" i="5"/>
  <c r="I95" i="5"/>
  <c r="L92" i="5"/>
  <c r="K93" i="5"/>
  <c r="P88" i="5"/>
  <c r="Q88" i="5" s="1"/>
  <c r="R88" i="5" s="1"/>
  <c r="O89" i="5"/>
  <c r="C100" i="5"/>
  <c r="D99" i="5"/>
  <c r="E99" i="5" s="1"/>
  <c r="W81" i="5"/>
  <c r="X81" i="5" s="1"/>
  <c r="V82" i="5"/>
  <c r="X79" i="1"/>
  <c r="Z78" i="1"/>
  <c r="J93" i="1"/>
  <c r="G96" i="1"/>
  <c r="V81" i="1"/>
  <c r="U82" i="1"/>
  <c r="Y78" i="1"/>
  <c r="D99" i="1"/>
  <c r="Q86" i="1"/>
  <c r="K92" i="1"/>
  <c r="E98" i="1"/>
  <c r="M90" i="1"/>
  <c r="F97" i="1"/>
  <c r="O88" i="1"/>
  <c r="W80" i="1"/>
  <c r="I94" i="1"/>
  <c r="R85" i="1"/>
  <c r="N89" i="1"/>
  <c r="P87" i="1"/>
  <c r="L91" i="1"/>
  <c r="H95" i="1"/>
  <c r="S84" i="1"/>
  <c r="T83" i="1"/>
  <c r="A102" i="6" l="1"/>
  <c r="D101" i="6"/>
  <c r="D100" i="3" s="1"/>
  <c r="L101" i="6"/>
  <c r="L100" i="3" s="1"/>
  <c r="T101" i="6"/>
  <c r="T100" i="3" s="1"/>
  <c r="H101" i="6"/>
  <c r="H100" i="3" s="1"/>
  <c r="P101" i="6"/>
  <c r="P100" i="3" s="1"/>
  <c r="X101" i="6"/>
  <c r="X100" i="3" s="1"/>
  <c r="J101" i="6"/>
  <c r="J100" i="3" s="1"/>
  <c r="U101" i="6"/>
  <c r="U100" i="3" s="1"/>
  <c r="E101" i="6"/>
  <c r="E100" i="3" s="1"/>
  <c r="O101" i="6"/>
  <c r="O100" i="3" s="1"/>
  <c r="Z101" i="6"/>
  <c r="Z100" i="3" s="1"/>
  <c r="K101" i="6"/>
  <c r="K100" i="3" s="1"/>
  <c r="Y101" i="6"/>
  <c r="Y100" i="3" s="1"/>
  <c r="C101" i="6"/>
  <c r="C100" i="3" s="1"/>
  <c r="R101" i="6"/>
  <c r="R100" i="3" s="1"/>
  <c r="F101" i="6"/>
  <c r="F100" i="3" s="1"/>
  <c r="W101" i="6"/>
  <c r="W100" i="3" s="1"/>
  <c r="M101" i="6"/>
  <c r="M100" i="3" s="1"/>
  <c r="N101" i="6"/>
  <c r="N100" i="3" s="1"/>
  <c r="V101" i="6"/>
  <c r="V100" i="3" s="1"/>
  <c r="G101" i="6"/>
  <c r="G100" i="3" s="1"/>
  <c r="I101" i="6"/>
  <c r="I100" i="3" s="1"/>
  <c r="Q101" i="6"/>
  <c r="Q100" i="3" s="1"/>
  <c r="S101" i="6"/>
  <c r="S100" i="3" s="1"/>
  <c r="A103" i="2"/>
  <c r="E103" i="2"/>
  <c r="M103" i="2"/>
  <c r="U103" i="2"/>
  <c r="F103" i="2"/>
  <c r="N103" i="2"/>
  <c r="G103" i="2"/>
  <c r="I103" i="2"/>
  <c r="C103" i="2"/>
  <c r="K103" i="2"/>
  <c r="V103" i="2"/>
  <c r="D103" i="2"/>
  <c r="L103" i="2"/>
  <c r="W103" i="2"/>
  <c r="O103" i="2"/>
  <c r="X103" i="2"/>
  <c r="P103" i="2"/>
  <c r="Y103" i="2"/>
  <c r="R103" i="2"/>
  <c r="Q103" i="2"/>
  <c r="Z103" i="2"/>
  <c r="H103" i="2"/>
  <c r="S103" i="2"/>
  <c r="J103" i="2"/>
  <c r="T103" i="2"/>
  <c r="H97" i="5"/>
  <c r="M91" i="5"/>
  <c r="N91" i="5" s="1"/>
  <c r="F98" i="5"/>
  <c r="G98" i="5" s="1"/>
  <c r="Y80" i="5"/>
  <c r="Z80" i="5" s="1"/>
  <c r="T85" i="5"/>
  <c r="U85" i="5" s="1"/>
  <c r="S86" i="5"/>
  <c r="J95" i="5"/>
  <c r="I96" i="5"/>
  <c r="C101" i="5"/>
  <c r="D100" i="5"/>
  <c r="E100" i="5" s="1"/>
  <c r="P89" i="5"/>
  <c r="Q89" i="5" s="1"/>
  <c r="R89" i="5" s="1"/>
  <c r="O90" i="5"/>
  <c r="W82" i="5"/>
  <c r="X82" i="5" s="1"/>
  <c r="V83" i="5"/>
  <c r="L93" i="5"/>
  <c r="K94" i="5"/>
  <c r="H96" i="1"/>
  <c r="V82" i="1"/>
  <c r="L92" i="1"/>
  <c r="I95" i="1"/>
  <c r="M91" i="1"/>
  <c r="D100" i="1"/>
  <c r="G97" i="1"/>
  <c r="F98" i="1"/>
  <c r="T84" i="1"/>
  <c r="P88" i="1"/>
  <c r="W81" i="1"/>
  <c r="E99" i="1"/>
  <c r="Y79" i="1"/>
  <c r="J94" i="1"/>
  <c r="N90" i="1"/>
  <c r="O89" i="1"/>
  <c r="K93" i="1"/>
  <c r="U83" i="1"/>
  <c r="Z79" i="1"/>
  <c r="S85" i="1"/>
  <c r="R86" i="1"/>
  <c r="Q87" i="1"/>
  <c r="X80" i="1"/>
  <c r="A103" i="6" l="1"/>
  <c r="D102" i="6"/>
  <c r="D101" i="3" s="1"/>
  <c r="L102" i="6"/>
  <c r="L101" i="3" s="1"/>
  <c r="T102" i="6"/>
  <c r="T101" i="3" s="1"/>
  <c r="H102" i="6"/>
  <c r="H101" i="3" s="1"/>
  <c r="P102" i="6"/>
  <c r="P101" i="3" s="1"/>
  <c r="X102" i="6"/>
  <c r="X101" i="3" s="1"/>
  <c r="G102" i="6"/>
  <c r="G101" i="3" s="1"/>
  <c r="R102" i="6"/>
  <c r="R101" i="3" s="1"/>
  <c r="M102" i="6"/>
  <c r="M101" i="3" s="1"/>
  <c r="W102" i="6"/>
  <c r="W101" i="3" s="1"/>
  <c r="O102" i="6"/>
  <c r="O101" i="3" s="1"/>
  <c r="I102" i="6"/>
  <c r="I101" i="3" s="1"/>
  <c r="V102" i="6"/>
  <c r="V101" i="3" s="1"/>
  <c r="S102" i="6"/>
  <c r="S101" i="3" s="1"/>
  <c r="F102" i="6"/>
  <c r="F101" i="3" s="1"/>
  <c r="Z102" i="6"/>
  <c r="Z101" i="3" s="1"/>
  <c r="J102" i="6"/>
  <c r="J101" i="3" s="1"/>
  <c r="Q102" i="6"/>
  <c r="Q101" i="3" s="1"/>
  <c r="E102" i="6"/>
  <c r="E101" i="3" s="1"/>
  <c r="K102" i="6"/>
  <c r="K101" i="3" s="1"/>
  <c r="N102" i="6"/>
  <c r="N101" i="3" s="1"/>
  <c r="U102" i="6"/>
  <c r="U101" i="3" s="1"/>
  <c r="Y102" i="6"/>
  <c r="Y101" i="3" s="1"/>
  <c r="C102" i="6"/>
  <c r="C101" i="3" s="1"/>
  <c r="A104" i="2"/>
  <c r="F104" i="2"/>
  <c r="N104" i="2"/>
  <c r="V104" i="2"/>
  <c r="K104" i="2"/>
  <c r="G104" i="2"/>
  <c r="O104" i="2"/>
  <c r="W104" i="2"/>
  <c r="C104" i="2"/>
  <c r="H104" i="2"/>
  <c r="P104" i="2"/>
  <c r="X104" i="2"/>
  <c r="S104" i="2"/>
  <c r="I104" i="2"/>
  <c r="Q104" i="2"/>
  <c r="Y104" i="2"/>
  <c r="J104" i="2"/>
  <c r="R104" i="2"/>
  <c r="Z104" i="2"/>
  <c r="D104" i="2"/>
  <c r="L104" i="2"/>
  <c r="T104" i="2"/>
  <c r="E104" i="2"/>
  <c r="M104" i="2"/>
  <c r="U104" i="2"/>
  <c r="H98" i="5"/>
  <c r="M92" i="5"/>
  <c r="N92" i="5" s="1"/>
  <c r="F99" i="5"/>
  <c r="G99" i="5" s="1"/>
  <c r="Y81" i="5"/>
  <c r="Z81" i="5" s="1"/>
  <c r="T86" i="5"/>
  <c r="U86" i="5" s="1"/>
  <c r="S87" i="5"/>
  <c r="J96" i="5"/>
  <c r="I97" i="5"/>
  <c r="W83" i="5"/>
  <c r="X83" i="5" s="1"/>
  <c r="V84" i="5"/>
  <c r="P90" i="5"/>
  <c r="Q90" i="5" s="1"/>
  <c r="R90" i="5" s="1"/>
  <c r="O91" i="5"/>
  <c r="L94" i="5"/>
  <c r="K95" i="5"/>
  <c r="C102" i="5"/>
  <c r="D101" i="5"/>
  <c r="E101" i="5" s="1"/>
  <c r="M92" i="1"/>
  <c r="K94" i="1"/>
  <c r="S86" i="1"/>
  <c r="O90" i="1"/>
  <c r="E100" i="1"/>
  <c r="F99" i="1"/>
  <c r="I96" i="1"/>
  <c r="R87" i="1"/>
  <c r="T85" i="1"/>
  <c r="X81" i="1"/>
  <c r="Z80" i="1"/>
  <c r="N91" i="1"/>
  <c r="W82" i="1"/>
  <c r="G98" i="1"/>
  <c r="L93" i="1"/>
  <c r="Q88" i="1"/>
  <c r="U84" i="1"/>
  <c r="J95" i="1"/>
  <c r="P89" i="1"/>
  <c r="D101" i="1"/>
  <c r="V83" i="1"/>
  <c r="Y80" i="1"/>
  <c r="H97" i="1"/>
  <c r="A104" i="6" l="1"/>
  <c r="D103" i="6"/>
  <c r="D102" i="3" s="1"/>
  <c r="L103" i="6"/>
  <c r="L102" i="3" s="1"/>
  <c r="T103" i="6"/>
  <c r="T102" i="3" s="1"/>
  <c r="H103" i="6"/>
  <c r="H102" i="3" s="1"/>
  <c r="P103" i="6"/>
  <c r="P102" i="3" s="1"/>
  <c r="X103" i="6"/>
  <c r="X102" i="3" s="1"/>
  <c r="E103" i="6"/>
  <c r="E102" i="3" s="1"/>
  <c r="O103" i="6"/>
  <c r="O102" i="3" s="1"/>
  <c r="Z103" i="6"/>
  <c r="Z102" i="3" s="1"/>
  <c r="J103" i="6"/>
  <c r="J102" i="3" s="1"/>
  <c r="U103" i="6"/>
  <c r="U102" i="3" s="1"/>
  <c r="F103" i="6"/>
  <c r="F102" i="3" s="1"/>
  <c r="S103" i="6"/>
  <c r="S102" i="3" s="1"/>
  <c r="M103" i="6"/>
  <c r="M102" i="3" s="1"/>
  <c r="N103" i="6"/>
  <c r="N102" i="3" s="1"/>
  <c r="V103" i="6"/>
  <c r="V102" i="3" s="1"/>
  <c r="C103" i="6"/>
  <c r="C102" i="3" s="1"/>
  <c r="W103" i="6"/>
  <c r="W102" i="3" s="1"/>
  <c r="K103" i="6"/>
  <c r="K102" i="3" s="1"/>
  <c r="R103" i="6"/>
  <c r="R102" i="3" s="1"/>
  <c r="Y103" i="6"/>
  <c r="Y102" i="3" s="1"/>
  <c r="G103" i="6"/>
  <c r="G102" i="3" s="1"/>
  <c r="Q103" i="6"/>
  <c r="Q102" i="3" s="1"/>
  <c r="I103" i="6"/>
  <c r="I102" i="3" s="1"/>
  <c r="A105" i="2"/>
  <c r="F105" i="2"/>
  <c r="N105" i="2"/>
  <c r="V105" i="2"/>
  <c r="S105" i="2"/>
  <c r="G105" i="2"/>
  <c r="O105" i="2"/>
  <c r="W105" i="2"/>
  <c r="K105" i="2"/>
  <c r="H105" i="2"/>
  <c r="P105" i="2"/>
  <c r="X105" i="2"/>
  <c r="I105" i="2"/>
  <c r="Q105" i="2"/>
  <c r="Y105" i="2"/>
  <c r="C105" i="2"/>
  <c r="J105" i="2"/>
  <c r="R105" i="2"/>
  <c r="Z105" i="2"/>
  <c r="D105" i="2"/>
  <c r="L105" i="2"/>
  <c r="T105" i="2"/>
  <c r="E105" i="2"/>
  <c r="M105" i="2"/>
  <c r="U105" i="2"/>
  <c r="H99" i="5"/>
  <c r="M93" i="5"/>
  <c r="N93" i="5" s="1"/>
  <c r="F100" i="5"/>
  <c r="G100" i="5" s="1"/>
  <c r="Y82" i="5"/>
  <c r="Z82" i="5" s="1"/>
  <c r="T87" i="5"/>
  <c r="U87" i="5" s="1"/>
  <c r="S88" i="5"/>
  <c r="J97" i="5"/>
  <c r="I98" i="5"/>
  <c r="P91" i="5"/>
  <c r="Q91" i="5" s="1"/>
  <c r="R91" i="5" s="1"/>
  <c r="O92" i="5"/>
  <c r="W84" i="5"/>
  <c r="X84" i="5" s="1"/>
  <c r="V85" i="5"/>
  <c r="C103" i="5"/>
  <c r="D102" i="5"/>
  <c r="E102" i="5" s="1"/>
  <c r="L95" i="5"/>
  <c r="K96" i="5"/>
  <c r="D102" i="1"/>
  <c r="Q89" i="1"/>
  <c r="R88" i="1"/>
  <c r="O91" i="1"/>
  <c r="U85" i="1"/>
  <c r="N92" i="1"/>
  <c r="L94" i="1"/>
  <c r="S87" i="1"/>
  <c r="P90" i="1"/>
  <c r="H98" i="1"/>
  <c r="I97" i="1"/>
  <c r="J96" i="1"/>
  <c r="G99" i="1"/>
  <c r="X82" i="1"/>
  <c r="F100" i="1"/>
  <c r="K95" i="1"/>
  <c r="Z81" i="1"/>
  <c r="Y81" i="1"/>
  <c r="V84" i="1"/>
  <c r="W83" i="1"/>
  <c r="T86" i="1"/>
  <c r="E101" i="1"/>
  <c r="M93" i="1"/>
  <c r="A105" i="6" l="1"/>
  <c r="D104" i="6"/>
  <c r="D103" i="3" s="1"/>
  <c r="L104" i="6"/>
  <c r="L103" i="3" s="1"/>
  <c r="T104" i="6"/>
  <c r="T103" i="3" s="1"/>
  <c r="H104" i="6"/>
  <c r="H103" i="3" s="1"/>
  <c r="P104" i="6"/>
  <c r="P103" i="3" s="1"/>
  <c r="X104" i="6"/>
  <c r="X103" i="3" s="1"/>
  <c r="M104" i="6"/>
  <c r="M103" i="3" s="1"/>
  <c r="W104" i="6"/>
  <c r="W103" i="3" s="1"/>
  <c r="G104" i="6"/>
  <c r="G103" i="3" s="1"/>
  <c r="R104" i="6"/>
  <c r="R103" i="3" s="1"/>
  <c r="J104" i="6"/>
  <c r="J103" i="3" s="1"/>
  <c r="Y104" i="6"/>
  <c r="Y103" i="3" s="1"/>
  <c r="C104" i="6"/>
  <c r="C103" i="3" s="1"/>
  <c r="Q104" i="6"/>
  <c r="Q103" i="3" s="1"/>
  <c r="I104" i="6"/>
  <c r="I103" i="3" s="1"/>
  <c r="O104" i="6"/>
  <c r="O103" i="3" s="1"/>
  <c r="S104" i="6"/>
  <c r="S103" i="3" s="1"/>
  <c r="F104" i="6"/>
  <c r="F103" i="3" s="1"/>
  <c r="Z104" i="6"/>
  <c r="Z103" i="3" s="1"/>
  <c r="E104" i="6"/>
  <c r="E103" i="3" s="1"/>
  <c r="K104" i="6"/>
  <c r="K103" i="3" s="1"/>
  <c r="N104" i="6"/>
  <c r="N103" i="3" s="1"/>
  <c r="U104" i="6"/>
  <c r="U103" i="3" s="1"/>
  <c r="V104" i="6"/>
  <c r="V103" i="3" s="1"/>
  <c r="A106" i="2"/>
  <c r="F106" i="2"/>
  <c r="N106" i="2"/>
  <c r="V106" i="2"/>
  <c r="G106" i="2"/>
  <c r="O106" i="2"/>
  <c r="W106" i="2"/>
  <c r="H106" i="2"/>
  <c r="P106" i="2"/>
  <c r="X106" i="2"/>
  <c r="K106" i="2"/>
  <c r="I106" i="2"/>
  <c r="Q106" i="2"/>
  <c r="Y106" i="2"/>
  <c r="S106" i="2"/>
  <c r="J106" i="2"/>
  <c r="R106" i="2"/>
  <c r="Z106" i="2"/>
  <c r="D106" i="2"/>
  <c r="L106" i="2"/>
  <c r="T106" i="2"/>
  <c r="E106" i="2"/>
  <c r="M106" i="2"/>
  <c r="U106" i="2"/>
  <c r="C106" i="2"/>
  <c r="H100" i="5"/>
  <c r="M94" i="5"/>
  <c r="N94" i="5" s="1"/>
  <c r="F101" i="5"/>
  <c r="G101" i="5" s="1"/>
  <c r="Y83" i="5"/>
  <c r="Z83" i="5" s="1"/>
  <c r="T88" i="5"/>
  <c r="U88" i="5" s="1"/>
  <c r="S89" i="5"/>
  <c r="J98" i="5"/>
  <c r="I99" i="5"/>
  <c r="W85" i="5"/>
  <c r="X85" i="5" s="1"/>
  <c r="V86" i="5"/>
  <c r="C104" i="5"/>
  <c r="D103" i="5"/>
  <c r="E103" i="5" s="1"/>
  <c r="L96" i="5"/>
  <c r="K97" i="5"/>
  <c r="P92" i="5"/>
  <c r="Q92" i="5" s="1"/>
  <c r="R92" i="5" s="1"/>
  <c r="O93" i="5"/>
  <c r="W84" i="1"/>
  <c r="K96" i="1"/>
  <c r="J97" i="1"/>
  <c r="S88" i="1"/>
  <c r="O92" i="1"/>
  <c r="V85" i="1"/>
  <c r="R89" i="1"/>
  <c r="I98" i="1"/>
  <c r="F101" i="1"/>
  <c r="E102" i="1"/>
  <c r="X83" i="1"/>
  <c r="H99" i="1"/>
  <c r="N93" i="1"/>
  <c r="Q90" i="1"/>
  <c r="M94" i="1"/>
  <c r="L95" i="1"/>
  <c r="Y82" i="1"/>
  <c r="T87" i="1"/>
  <c r="Z82" i="1"/>
  <c r="G100" i="1"/>
  <c r="P91" i="1"/>
  <c r="U86" i="1"/>
  <c r="D103" i="1"/>
  <c r="A106" i="6" l="1"/>
  <c r="D105" i="6"/>
  <c r="D104" i="3" s="1"/>
  <c r="L105" i="6"/>
  <c r="L104" i="3" s="1"/>
  <c r="T105" i="6"/>
  <c r="T104" i="3" s="1"/>
  <c r="H105" i="6"/>
  <c r="H104" i="3" s="1"/>
  <c r="P105" i="6"/>
  <c r="P104" i="3" s="1"/>
  <c r="X105" i="6"/>
  <c r="X104" i="3" s="1"/>
  <c r="J105" i="6"/>
  <c r="J104" i="3" s="1"/>
  <c r="U105" i="6"/>
  <c r="U104" i="3" s="1"/>
  <c r="E105" i="6"/>
  <c r="E104" i="3" s="1"/>
  <c r="O105" i="6"/>
  <c r="O104" i="3" s="1"/>
  <c r="Z105" i="6"/>
  <c r="Z104" i="3" s="1"/>
  <c r="N105" i="6"/>
  <c r="N104" i="3" s="1"/>
  <c r="G105" i="6"/>
  <c r="G104" i="3" s="1"/>
  <c r="V105" i="6"/>
  <c r="V104" i="3" s="1"/>
  <c r="C105" i="6"/>
  <c r="C104" i="3" s="1"/>
  <c r="W105" i="6"/>
  <c r="W104" i="3" s="1"/>
  <c r="K105" i="6"/>
  <c r="K104" i="3" s="1"/>
  <c r="M105" i="6"/>
  <c r="M104" i="3" s="1"/>
  <c r="S105" i="6"/>
  <c r="S104" i="3" s="1"/>
  <c r="I105" i="6"/>
  <c r="I104" i="3" s="1"/>
  <c r="Q105" i="6"/>
  <c r="Q104" i="3" s="1"/>
  <c r="R105" i="6"/>
  <c r="R104" i="3" s="1"/>
  <c r="Y105" i="6"/>
  <c r="Y104" i="3" s="1"/>
  <c r="F105" i="6"/>
  <c r="F104" i="3" s="1"/>
  <c r="A107" i="2"/>
  <c r="F107" i="2"/>
  <c r="N107" i="2"/>
  <c r="V107" i="2"/>
  <c r="C107" i="2"/>
  <c r="G107" i="2"/>
  <c r="O107" i="2"/>
  <c r="W107" i="2"/>
  <c r="H107" i="2"/>
  <c r="P107" i="2"/>
  <c r="X107" i="2"/>
  <c r="I107" i="2"/>
  <c r="Q107" i="2"/>
  <c r="Y107" i="2"/>
  <c r="J107" i="2"/>
  <c r="R107" i="2"/>
  <c r="Z107" i="2"/>
  <c r="D107" i="2"/>
  <c r="L107" i="2"/>
  <c r="T107" i="2"/>
  <c r="E107" i="2"/>
  <c r="M107" i="2"/>
  <c r="U107" i="2"/>
  <c r="K107" i="2"/>
  <c r="S107" i="2"/>
  <c r="H101" i="5"/>
  <c r="M95" i="5"/>
  <c r="N95" i="5" s="1"/>
  <c r="F102" i="5"/>
  <c r="G102" i="5" s="1"/>
  <c r="Y84" i="5"/>
  <c r="Z84" i="5" s="1"/>
  <c r="T89" i="5"/>
  <c r="U89" i="5" s="1"/>
  <c r="S90" i="5"/>
  <c r="J99" i="5"/>
  <c r="I100" i="5"/>
  <c r="L97" i="5"/>
  <c r="K98" i="5"/>
  <c r="P93" i="5"/>
  <c r="Q93" i="5" s="1"/>
  <c r="R93" i="5" s="1"/>
  <c r="O94" i="5"/>
  <c r="C105" i="5"/>
  <c r="D104" i="5"/>
  <c r="E104" i="5" s="1"/>
  <c r="W86" i="5"/>
  <c r="X86" i="5" s="1"/>
  <c r="V87" i="5"/>
  <c r="P92" i="1"/>
  <c r="O93" i="1"/>
  <c r="Y83" i="1"/>
  <c r="L96" i="1"/>
  <c r="H100" i="1"/>
  <c r="I99" i="1"/>
  <c r="S89" i="1"/>
  <c r="N94" i="1"/>
  <c r="G101" i="1"/>
  <c r="R90" i="1"/>
  <c r="M95" i="1"/>
  <c r="D104" i="1"/>
  <c r="X84" i="1"/>
  <c r="U87" i="1"/>
  <c r="Q91" i="1"/>
  <c r="E103" i="1"/>
  <c r="V86" i="1"/>
  <c r="K97" i="1"/>
  <c r="Z83" i="1"/>
  <c r="J98" i="1"/>
  <c r="T88" i="1"/>
  <c r="F102" i="1"/>
  <c r="W85" i="1"/>
  <c r="A107" i="6" l="1"/>
  <c r="D106" i="6"/>
  <c r="D105" i="3" s="1"/>
  <c r="L106" i="6"/>
  <c r="L105" i="3" s="1"/>
  <c r="T106" i="6"/>
  <c r="T105" i="3" s="1"/>
  <c r="H106" i="6"/>
  <c r="H105" i="3" s="1"/>
  <c r="P106" i="6"/>
  <c r="P105" i="3" s="1"/>
  <c r="X106" i="6"/>
  <c r="X105" i="3" s="1"/>
  <c r="G106" i="6"/>
  <c r="G105" i="3" s="1"/>
  <c r="R106" i="6"/>
  <c r="R105" i="3" s="1"/>
  <c r="M106" i="6"/>
  <c r="M105" i="3" s="1"/>
  <c r="W106" i="6"/>
  <c r="W105" i="3" s="1"/>
  <c r="E106" i="6"/>
  <c r="E105" i="3" s="1"/>
  <c r="S106" i="6"/>
  <c r="S105" i="3" s="1"/>
  <c r="K106" i="6"/>
  <c r="K105" i="3" s="1"/>
  <c r="Z106" i="6"/>
  <c r="Z105" i="3" s="1"/>
  <c r="Q106" i="6"/>
  <c r="Q105" i="3" s="1"/>
  <c r="F106" i="6"/>
  <c r="F105" i="3" s="1"/>
  <c r="Y106" i="6"/>
  <c r="Y105" i="3" s="1"/>
  <c r="I106" i="6"/>
  <c r="I105" i="3" s="1"/>
  <c r="O106" i="6"/>
  <c r="O105" i="3" s="1"/>
  <c r="V106" i="6"/>
  <c r="V105" i="3" s="1"/>
  <c r="C106" i="6"/>
  <c r="C105" i="3" s="1"/>
  <c r="J106" i="6"/>
  <c r="J105" i="3" s="1"/>
  <c r="U106" i="6"/>
  <c r="U105" i="3" s="1"/>
  <c r="N106" i="6"/>
  <c r="N105" i="3" s="1"/>
  <c r="A108" i="2"/>
  <c r="F108" i="2"/>
  <c r="N108" i="2"/>
  <c r="V108" i="2"/>
  <c r="G108" i="2"/>
  <c r="O108" i="2"/>
  <c r="W108" i="2"/>
  <c r="H108" i="2"/>
  <c r="P108" i="2"/>
  <c r="X108" i="2"/>
  <c r="I108" i="2"/>
  <c r="Q108" i="2"/>
  <c r="Y108" i="2"/>
  <c r="J108" i="2"/>
  <c r="R108" i="2"/>
  <c r="Z108" i="2"/>
  <c r="D108" i="2"/>
  <c r="L108" i="2"/>
  <c r="T108" i="2"/>
  <c r="U108" i="2"/>
  <c r="C108" i="2"/>
  <c r="S108" i="2"/>
  <c r="E108" i="2"/>
  <c r="K108" i="2"/>
  <c r="M108" i="2"/>
  <c r="H102" i="5"/>
  <c r="M96" i="5"/>
  <c r="N96" i="5" s="1"/>
  <c r="F103" i="5"/>
  <c r="G103" i="5" s="1"/>
  <c r="Y85" i="5"/>
  <c r="Z85" i="5" s="1"/>
  <c r="T90" i="5"/>
  <c r="U90" i="5" s="1"/>
  <c r="S91" i="5"/>
  <c r="J100" i="5"/>
  <c r="I101" i="5"/>
  <c r="C106" i="5"/>
  <c r="D105" i="5"/>
  <c r="E105" i="5" s="1"/>
  <c r="P94" i="5"/>
  <c r="Q94" i="5" s="1"/>
  <c r="R94" i="5" s="1"/>
  <c r="O95" i="5"/>
  <c r="W87" i="5"/>
  <c r="X87" i="5" s="1"/>
  <c r="V88" i="5"/>
  <c r="L98" i="5"/>
  <c r="K99" i="5"/>
  <c r="J99" i="1"/>
  <c r="E104" i="1"/>
  <c r="D105" i="1"/>
  <c r="N95" i="1"/>
  <c r="L97" i="1"/>
  <c r="W86" i="1"/>
  <c r="Z84" i="1"/>
  <c r="Q92" i="1"/>
  <c r="M96" i="1"/>
  <c r="S90" i="1"/>
  <c r="Y84" i="1"/>
  <c r="F103" i="1"/>
  <c r="K98" i="1"/>
  <c r="U88" i="1"/>
  <c r="R91" i="1"/>
  <c r="I100" i="1"/>
  <c r="O94" i="1"/>
  <c r="T89" i="1"/>
  <c r="V87" i="1"/>
  <c r="X85" i="1"/>
  <c r="G102" i="1"/>
  <c r="H101" i="1"/>
  <c r="P93" i="1"/>
  <c r="A108" i="6" l="1"/>
  <c r="D107" i="6"/>
  <c r="D106" i="3" s="1"/>
  <c r="L107" i="6"/>
  <c r="L106" i="3" s="1"/>
  <c r="T107" i="6"/>
  <c r="T106" i="3" s="1"/>
  <c r="H107" i="6"/>
  <c r="H106" i="3" s="1"/>
  <c r="P107" i="6"/>
  <c r="P106" i="3" s="1"/>
  <c r="X107" i="6"/>
  <c r="X106" i="3" s="1"/>
  <c r="E107" i="6"/>
  <c r="E106" i="3" s="1"/>
  <c r="O107" i="6"/>
  <c r="O106" i="3" s="1"/>
  <c r="Z107" i="6"/>
  <c r="Z106" i="3" s="1"/>
  <c r="J107" i="6"/>
  <c r="J106" i="3" s="1"/>
  <c r="U107" i="6"/>
  <c r="U106" i="3" s="1"/>
  <c r="I107" i="6"/>
  <c r="I106" i="3" s="1"/>
  <c r="W107" i="6"/>
  <c r="W106" i="3" s="1"/>
  <c r="Q107" i="6"/>
  <c r="Q106" i="3" s="1"/>
  <c r="M107" i="6"/>
  <c r="M106" i="3" s="1"/>
  <c r="S107" i="6"/>
  <c r="S106" i="3" s="1"/>
  <c r="C107" i="6"/>
  <c r="C106" i="3" s="1"/>
  <c r="V107" i="6"/>
  <c r="V106" i="3" s="1"/>
  <c r="K107" i="6"/>
  <c r="K106" i="3" s="1"/>
  <c r="F107" i="6"/>
  <c r="F106" i="3" s="1"/>
  <c r="G107" i="6"/>
  <c r="G106" i="3" s="1"/>
  <c r="N107" i="6"/>
  <c r="N106" i="3" s="1"/>
  <c r="R107" i="6"/>
  <c r="R106" i="3" s="1"/>
  <c r="Y107" i="6"/>
  <c r="Y106" i="3" s="1"/>
  <c r="A109" i="2"/>
  <c r="F109" i="2"/>
  <c r="N109" i="2"/>
  <c r="V109" i="2"/>
  <c r="G109" i="2"/>
  <c r="O109" i="2"/>
  <c r="W109" i="2"/>
  <c r="H109" i="2"/>
  <c r="P109" i="2"/>
  <c r="X109" i="2"/>
  <c r="I109" i="2"/>
  <c r="Q109" i="2"/>
  <c r="Y109" i="2"/>
  <c r="J109" i="2"/>
  <c r="R109" i="2"/>
  <c r="Z109" i="2"/>
  <c r="D109" i="2"/>
  <c r="L109" i="2"/>
  <c r="T109" i="2"/>
  <c r="C109" i="2"/>
  <c r="K109" i="2"/>
  <c r="U109" i="2"/>
  <c r="E109" i="2"/>
  <c r="M109" i="2"/>
  <c r="S109" i="2"/>
  <c r="H103" i="5"/>
  <c r="M97" i="5"/>
  <c r="M98" i="5" s="1"/>
  <c r="F104" i="5"/>
  <c r="G104" i="5" s="1"/>
  <c r="Y86" i="5"/>
  <c r="Z86" i="5" s="1"/>
  <c r="T91" i="5"/>
  <c r="U91" i="5" s="1"/>
  <c r="S92" i="5"/>
  <c r="J101" i="5"/>
  <c r="I102" i="5"/>
  <c r="W88" i="5"/>
  <c r="X88" i="5" s="1"/>
  <c r="V89" i="5"/>
  <c r="P95" i="5"/>
  <c r="Q95" i="5" s="1"/>
  <c r="R95" i="5" s="1"/>
  <c r="O96" i="5"/>
  <c r="L99" i="5"/>
  <c r="K100" i="5"/>
  <c r="C107" i="5"/>
  <c r="D106" i="5"/>
  <c r="E106" i="5" s="1"/>
  <c r="Q93" i="1"/>
  <c r="F104" i="1"/>
  <c r="V88" i="1"/>
  <c r="R92" i="1"/>
  <c r="Y85" i="1"/>
  <c r="Z85" i="1"/>
  <c r="D106" i="1"/>
  <c r="I101" i="1"/>
  <c r="P94" i="1"/>
  <c r="N96" i="1"/>
  <c r="H102" i="1"/>
  <c r="U89" i="1"/>
  <c r="S91" i="1"/>
  <c r="W87" i="1"/>
  <c r="E105" i="1"/>
  <c r="X86" i="1"/>
  <c r="T90" i="1"/>
  <c r="G103" i="1"/>
  <c r="O95" i="1"/>
  <c r="K99" i="1"/>
  <c r="M97" i="1"/>
  <c r="L98" i="1"/>
  <c r="J100" i="1"/>
  <c r="A109" i="6" l="1"/>
  <c r="D108" i="6"/>
  <c r="D107" i="3" s="1"/>
  <c r="L108" i="6"/>
  <c r="L107" i="3" s="1"/>
  <c r="T108" i="6"/>
  <c r="T107" i="3" s="1"/>
  <c r="H108" i="6"/>
  <c r="H107" i="3" s="1"/>
  <c r="P108" i="6"/>
  <c r="P107" i="3" s="1"/>
  <c r="X108" i="6"/>
  <c r="X107" i="3" s="1"/>
  <c r="M108" i="6"/>
  <c r="M107" i="3" s="1"/>
  <c r="W108" i="6"/>
  <c r="W107" i="3" s="1"/>
  <c r="G108" i="6"/>
  <c r="G107" i="3" s="1"/>
  <c r="R108" i="6"/>
  <c r="R107" i="3" s="1"/>
  <c r="N108" i="6"/>
  <c r="N107" i="3" s="1"/>
  <c r="F108" i="6"/>
  <c r="F107" i="3" s="1"/>
  <c r="U108" i="6"/>
  <c r="U107" i="3" s="1"/>
  <c r="I108" i="6"/>
  <c r="I107" i="3" s="1"/>
  <c r="Z108" i="6"/>
  <c r="Z107" i="3" s="1"/>
  <c r="O108" i="6"/>
  <c r="O107" i="3" s="1"/>
  <c r="Q108" i="6"/>
  <c r="Q107" i="3" s="1"/>
  <c r="E108" i="6"/>
  <c r="E107" i="3" s="1"/>
  <c r="Y108" i="6"/>
  <c r="Y107" i="3" s="1"/>
  <c r="K108" i="6"/>
  <c r="K107" i="3" s="1"/>
  <c r="S108" i="6"/>
  <c r="S107" i="3" s="1"/>
  <c r="V108" i="6"/>
  <c r="V107" i="3" s="1"/>
  <c r="J108" i="6"/>
  <c r="J107" i="3" s="1"/>
  <c r="C108" i="6"/>
  <c r="C107" i="3" s="1"/>
  <c r="A110" i="2"/>
  <c r="F110" i="2"/>
  <c r="N110" i="2"/>
  <c r="V110" i="2"/>
  <c r="G110" i="2"/>
  <c r="O110" i="2"/>
  <c r="W110" i="2"/>
  <c r="H110" i="2"/>
  <c r="P110" i="2"/>
  <c r="X110" i="2"/>
  <c r="I110" i="2"/>
  <c r="Q110" i="2"/>
  <c r="Y110" i="2"/>
  <c r="J110" i="2"/>
  <c r="R110" i="2"/>
  <c r="Z110" i="2"/>
  <c r="D110" i="2"/>
  <c r="L110" i="2"/>
  <c r="T110" i="2"/>
  <c r="E110" i="2"/>
  <c r="K110" i="2"/>
  <c r="C110" i="2"/>
  <c r="M110" i="2"/>
  <c r="S110" i="2"/>
  <c r="U110" i="2"/>
  <c r="H104" i="5"/>
  <c r="N97" i="5"/>
  <c r="N98" i="5" s="1"/>
  <c r="M99" i="5"/>
  <c r="F105" i="5"/>
  <c r="G105" i="5" s="1"/>
  <c r="Y87" i="5"/>
  <c r="Z87" i="5" s="1"/>
  <c r="T92" i="5"/>
  <c r="U92" i="5" s="1"/>
  <c r="S93" i="5"/>
  <c r="J102" i="5"/>
  <c r="I103" i="5"/>
  <c r="P96" i="5"/>
  <c r="Q96" i="5" s="1"/>
  <c r="R96" i="5" s="1"/>
  <c r="C108" i="5"/>
  <c r="D107" i="5"/>
  <c r="E107" i="5" s="1"/>
  <c r="W89" i="5"/>
  <c r="X89" i="5" s="1"/>
  <c r="V90" i="5"/>
  <c r="L100" i="5"/>
  <c r="K101" i="5"/>
  <c r="K100" i="1"/>
  <c r="I102" i="1"/>
  <c r="J101" i="1"/>
  <c r="O96" i="1"/>
  <c r="E106" i="1"/>
  <c r="H103" i="1"/>
  <c r="D107" i="1"/>
  <c r="V89" i="1"/>
  <c r="U90" i="1"/>
  <c r="L99" i="1"/>
  <c r="G104" i="1"/>
  <c r="W88" i="1"/>
  <c r="N97" i="1"/>
  <c r="Z86" i="1"/>
  <c r="F105" i="1"/>
  <c r="X87" i="1"/>
  <c r="R93" i="1"/>
  <c r="M98" i="1"/>
  <c r="T91" i="1"/>
  <c r="S92" i="1"/>
  <c r="P95" i="1"/>
  <c r="Y86" i="1"/>
  <c r="Q94" i="1"/>
  <c r="A110" i="6" l="1"/>
  <c r="D109" i="6"/>
  <c r="D108" i="3" s="1"/>
  <c r="L109" i="6"/>
  <c r="L108" i="3" s="1"/>
  <c r="T109" i="6"/>
  <c r="T108" i="3" s="1"/>
  <c r="H109" i="6"/>
  <c r="H108" i="3" s="1"/>
  <c r="P109" i="6"/>
  <c r="P108" i="3" s="1"/>
  <c r="X109" i="6"/>
  <c r="X108" i="3" s="1"/>
  <c r="J109" i="6"/>
  <c r="J108" i="3" s="1"/>
  <c r="U109" i="6"/>
  <c r="U108" i="3" s="1"/>
  <c r="E109" i="6"/>
  <c r="E108" i="3" s="1"/>
  <c r="O109" i="6"/>
  <c r="O108" i="3" s="1"/>
  <c r="Z109" i="6"/>
  <c r="Z108" i="3" s="1"/>
  <c r="C109" i="6"/>
  <c r="C108" i="3" s="1"/>
  <c r="R109" i="6"/>
  <c r="R108" i="3" s="1"/>
  <c r="K109" i="6"/>
  <c r="K108" i="3" s="1"/>
  <c r="Y109" i="6"/>
  <c r="Y108" i="3" s="1"/>
  <c r="V109" i="6"/>
  <c r="V108" i="3" s="1"/>
  <c r="I109" i="6"/>
  <c r="I108" i="3" s="1"/>
  <c r="M109" i="6"/>
  <c r="M108" i="3" s="1"/>
  <c r="S109" i="6"/>
  <c r="S108" i="3" s="1"/>
  <c r="F109" i="6"/>
  <c r="F108" i="3" s="1"/>
  <c r="G109" i="6"/>
  <c r="G108" i="3" s="1"/>
  <c r="N109" i="6"/>
  <c r="N108" i="3" s="1"/>
  <c r="W109" i="6"/>
  <c r="W108" i="3" s="1"/>
  <c r="Q109" i="6"/>
  <c r="Q108" i="3" s="1"/>
  <c r="A111" i="2"/>
  <c r="F111" i="2"/>
  <c r="N111" i="2"/>
  <c r="V111" i="2"/>
  <c r="G111" i="2"/>
  <c r="O111" i="2"/>
  <c r="W111" i="2"/>
  <c r="H111" i="2"/>
  <c r="P111" i="2"/>
  <c r="X111" i="2"/>
  <c r="I111" i="2"/>
  <c r="Q111" i="2"/>
  <c r="Y111" i="2"/>
  <c r="J111" i="2"/>
  <c r="R111" i="2"/>
  <c r="Z111" i="2"/>
  <c r="D111" i="2"/>
  <c r="L111" i="2"/>
  <c r="T111" i="2"/>
  <c r="M111" i="2"/>
  <c r="E111" i="2"/>
  <c r="S111" i="2"/>
  <c r="U111" i="2"/>
  <c r="K111" i="2"/>
  <c r="C111" i="2"/>
  <c r="H105" i="5"/>
  <c r="O97" i="5"/>
  <c r="P97" i="5" s="1"/>
  <c r="Q97" i="5" s="1"/>
  <c r="R97" i="5" s="1"/>
  <c r="M100" i="5"/>
  <c r="N99" i="5"/>
  <c r="F106" i="5"/>
  <c r="G106" i="5" s="1"/>
  <c r="Y88" i="5"/>
  <c r="Z88" i="5" s="1"/>
  <c r="T93" i="5"/>
  <c r="U93" i="5" s="1"/>
  <c r="S94" i="5"/>
  <c r="J103" i="5"/>
  <c r="I104" i="5"/>
  <c r="C109" i="5"/>
  <c r="D108" i="5"/>
  <c r="E108" i="5" s="1"/>
  <c r="L101" i="5"/>
  <c r="K102" i="5"/>
  <c r="W90" i="5"/>
  <c r="X90" i="5" s="1"/>
  <c r="V91" i="5"/>
  <c r="W89" i="1"/>
  <c r="G105" i="1"/>
  <c r="D108" i="1"/>
  <c r="J102" i="1"/>
  <c r="V90" i="1"/>
  <c r="X88" i="1"/>
  <c r="T92" i="1"/>
  <c r="Y87" i="1"/>
  <c r="M99" i="1"/>
  <c r="Z87" i="1"/>
  <c r="L100" i="1"/>
  <c r="H104" i="1"/>
  <c r="I103" i="1"/>
  <c r="S93" i="1"/>
  <c r="Q95" i="1"/>
  <c r="O97" i="1"/>
  <c r="F106" i="1"/>
  <c r="P96" i="1"/>
  <c r="R94" i="1"/>
  <c r="N98" i="1"/>
  <c r="U91" i="1"/>
  <c r="E107" i="1"/>
  <c r="K101" i="1"/>
  <c r="A111" i="6" l="1"/>
  <c r="D110" i="6"/>
  <c r="D109" i="3" s="1"/>
  <c r="L110" i="6"/>
  <c r="L109" i="3" s="1"/>
  <c r="T110" i="6"/>
  <c r="T109" i="3" s="1"/>
  <c r="H110" i="6"/>
  <c r="H109" i="3" s="1"/>
  <c r="P110" i="6"/>
  <c r="P109" i="3" s="1"/>
  <c r="X110" i="6"/>
  <c r="X109" i="3" s="1"/>
  <c r="G110" i="6"/>
  <c r="G109" i="3" s="1"/>
  <c r="R110" i="6"/>
  <c r="R109" i="3" s="1"/>
  <c r="M110" i="6"/>
  <c r="M109" i="3" s="1"/>
  <c r="W110" i="6"/>
  <c r="W109" i="3" s="1"/>
  <c r="I110" i="6"/>
  <c r="I109" i="3" s="1"/>
  <c r="V110" i="6"/>
  <c r="V109" i="3" s="1"/>
  <c r="O110" i="6"/>
  <c r="O109" i="3" s="1"/>
  <c r="Q110" i="6"/>
  <c r="Q109" i="3" s="1"/>
  <c r="E110" i="6"/>
  <c r="E109" i="3" s="1"/>
  <c r="Y110" i="6"/>
  <c r="Y109" i="3" s="1"/>
  <c r="F110" i="6"/>
  <c r="F109" i="3" s="1"/>
  <c r="Z110" i="6"/>
  <c r="Z109" i="3" s="1"/>
  <c r="N110" i="6"/>
  <c r="N109" i="3" s="1"/>
  <c r="C110" i="6"/>
  <c r="C109" i="3" s="1"/>
  <c r="J110" i="6"/>
  <c r="J109" i="3" s="1"/>
  <c r="K110" i="6"/>
  <c r="K109" i="3" s="1"/>
  <c r="S110" i="6"/>
  <c r="S109" i="3" s="1"/>
  <c r="U110" i="6"/>
  <c r="U109" i="3" s="1"/>
  <c r="A112" i="2"/>
  <c r="F112" i="2"/>
  <c r="N112" i="2"/>
  <c r="V112" i="2"/>
  <c r="G112" i="2"/>
  <c r="O112" i="2"/>
  <c r="W112" i="2"/>
  <c r="Y112" i="2"/>
  <c r="H112" i="2"/>
  <c r="P112" i="2"/>
  <c r="X112" i="2"/>
  <c r="Q112" i="2"/>
  <c r="I112" i="2"/>
  <c r="J112" i="2"/>
  <c r="R112" i="2"/>
  <c r="Z112" i="2"/>
  <c r="D112" i="2"/>
  <c r="L112" i="2"/>
  <c r="T112" i="2"/>
  <c r="U112" i="2"/>
  <c r="C112" i="2"/>
  <c r="S112" i="2"/>
  <c r="E112" i="2"/>
  <c r="K112" i="2"/>
  <c r="M112" i="2"/>
  <c r="H106" i="5"/>
  <c r="O98" i="5"/>
  <c r="P98" i="5" s="1"/>
  <c r="Q98" i="5" s="1"/>
  <c r="R98" i="5" s="1"/>
  <c r="M101" i="5"/>
  <c r="N100" i="5"/>
  <c r="F107" i="5"/>
  <c r="G107" i="5" s="1"/>
  <c r="Y89" i="5"/>
  <c r="Z89" i="5" s="1"/>
  <c r="T94" i="5"/>
  <c r="U94" i="5" s="1"/>
  <c r="S95" i="5"/>
  <c r="J104" i="5"/>
  <c r="I105" i="5"/>
  <c r="L102" i="5"/>
  <c r="K103" i="5"/>
  <c r="C110" i="5"/>
  <c r="D109" i="5"/>
  <c r="E109" i="5" s="1"/>
  <c r="W91" i="5"/>
  <c r="X91" i="5" s="1"/>
  <c r="V92" i="5"/>
  <c r="Y88" i="1"/>
  <c r="H105" i="1"/>
  <c r="K102" i="1"/>
  <c r="R95" i="1"/>
  <c r="Q96" i="1"/>
  <c r="L101" i="1"/>
  <c r="T93" i="1"/>
  <c r="D109" i="1"/>
  <c r="N99" i="1"/>
  <c r="P97" i="1"/>
  <c r="S94" i="1"/>
  <c r="Z88" i="1"/>
  <c r="X89" i="1"/>
  <c r="G106" i="1"/>
  <c r="O98" i="1"/>
  <c r="J103" i="1"/>
  <c r="E108" i="1"/>
  <c r="U92" i="1"/>
  <c r="F107" i="1"/>
  <c r="I104" i="1"/>
  <c r="M100" i="1"/>
  <c r="V91" i="1"/>
  <c r="W90" i="1"/>
  <c r="A112" i="6" l="1"/>
  <c r="D111" i="6"/>
  <c r="D110" i="3" s="1"/>
  <c r="L111" i="6"/>
  <c r="L110" i="3" s="1"/>
  <c r="T111" i="6"/>
  <c r="T110" i="3" s="1"/>
  <c r="H111" i="6"/>
  <c r="H110" i="3" s="1"/>
  <c r="P111" i="6"/>
  <c r="P110" i="3" s="1"/>
  <c r="X111" i="6"/>
  <c r="X110" i="3" s="1"/>
  <c r="E111" i="6"/>
  <c r="E110" i="3" s="1"/>
  <c r="O111" i="6"/>
  <c r="O110" i="3" s="1"/>
  <c r="Z111" i="6"/>
  <c r="Z110" i="3" s="1"/>
  <c r="J111" i="6"/>
  <c r="J110" i="3" s="1"/>
  <c r="U111" i="6"/>
  <c r="U110" i="3" s="1"/>
  <c r="M111" i="6"/>
  <c r="M110" i="3" s="1"/>
  <c r="F111" i="6"/>
  <c r="F110" i="3" s="1"/>
  <c r="S111" i="6"/>
  <c r="S110" i="3" s="1"/>
  <c r="K111" i="6"/>
  <c r="K110" i="3" s="1"/>
  <c r="R111" i="6"/>
  <c r="R110" i="3" s="1"/>
  <c r="V111" i="6"/>
  <c r="V110" i="3" s="1"/>
  <c r="I111" i="6"/>
  <c r="I110" i="3" s="1"/>
  <c r="Q111" i="6"/>
  <c r="Q110" i="3" s="1"/>
  <c r="W111" i="6"/>
  <c r="W110" i="3" s="1"/>
  <c r="Y111" i="6"/>
  <c r="Y110" i="3" s="1"/>
  <c r="C111" i="6"/>
  <c r="C110" i="3" s="1"/>
  <c r="N111" i="6"/>
  <c r="N110" i="3" s="1"/>
  <c r="G111" i="6"/>
  <c r="G110" i="3" s="1"/>
  <c r="A113" i="2"/>
  <c r="F113" i="2"/>
  <c r="N113" i="2"/>
  <c r="V113" i="2"/>
  <c r="Q113" i="2"/>
  <c r="G113" i="2"/>
  <c r="O113" i="2"/>
  <c r="W113" i="2"/>
  <c r="H113" i="2"/>
  <c r="P113" i="2"/>
  <c r="X113" i="2"/>
  <c r="I113" i="2"/>
  <c r="Y113" i="2"/>
  <c r="J113" i="2"/>
  <c r="R113" i="2"/>
  <c r="Z113" i="2"/>
  <c r="D113" i="2"/>
  <c r="L113" i="2"/>
  <c r="T113" i="2"/>
  <c r="C113" i="2"/>
  <c r="K113" i="2"/>
  <c r="E113" i="2"/>
  <c r="M113" i="2"/>
  <c r="U113" i="2"/>
  <c r="S113" i="2"/>
  <c r="H107" i="5"/>
  <c r="M102" i="5"/>
  <c r="N101" i="5"/>
  <c r="O99" i="5"/>
  <c r="P99" i="5" s="1"/>
  <c r="Q99" i="5" s="1"/>
  <c r="R99" i="5" s="1"/>
  <c r="F108" i="5"/>
  <c r="G108" i="5" s="1"/>
  <c r="Y90" i="5"/>
  <c r="Z90" i="5" s="1"/>
  <c r="T95" i="5"/>
  <c r="U95" i="5" s="1"/>
  <c r="S96" i="5"/>
  <c r="J105" i="5"/>
  <c r="I106" i="5"/>
  <c r="C111" i="5"/>
  <c r="D110" i="5"/>
  <c r="E110" i="5" s="1"/>
  <c r="L103" i="5"/>
  <c r="K104" i="5"/>
  <c r="W92" i="5"/>
  <c r="X92" i="5" s="1"/>
  <c r="V93" i="5"/>
  <c r="D110" i="1"/>
  <c r="W91" i="1"/>
  <c r="F108" i="1"/>
  <c r="O99" i="1"/>
  <c r="S95" i="1"/>
  <c r="T94" i="1"/>
  <c r="K103" i="1"/>
  <c r="R96" i="1"/>
  <c r="I105" i="1"/>
  <c r="U93" i="1"/>
  <c r="G107" i="1"/>
  <c r="P98" i="1"/>
  <c r="L102" i="1"/>
  <c r="H106" i="1"/>
  <c r="J104" i="1"/>
  <c r="Z89" i="1"/>
  <c r="V92" i="1"/>
  <c r="M101" i="1"/>
  <c r="E109" i="1"/>
  <c r="X90" i="1"/>
  <c r="N100" i="1"/>
  <c r="Q97" i="1"/>
  <c r="Y89" i="1"/>
  <c r="A113" i="6" l="1"/>
  <c r="D112" i="6"/>
  <c r="D111" i="3" s="1"/>
  <c r="L112" i="6"/>
  <c r="L111" i="3" s="1"/>
  <c r="T112" i="6"/>
  <c r="T111" i="3" s="1"/>
  <c r="H112" i="6"/>
  <c r="H111" i="3" s="1"/>
  <c r="P112" i="6"/>
  <c r="P111" i="3" s="1"/>
  <c r="X112" i="6"/>
  <c r="X111" i="3" s="1"/>
  <c r="M112" i="6"/>
  <c r="M111" i="3" s="1"/>
  <c r="W112" i="6"/>
  <c r="W111" i="3" s="1"/>
  <c r="G112" i="6"/>
  <c r="G111" i="3" s="1"/>
  <c r="R112" i="6"/>
  <c r="R111" i="3" s="1"/>
  <c r="C112" i="6"/>
  <c r="C111" i="3" s="1"/>
  <c r="Q112" i="6"/>
  <c r="Q111" i="3" s="1"/>
  <c r="J112" i="6"/>
  <c r="J111" i="3" s="1"/>
  <c r="Y112" i="6"/>
  <c r="Y111" i="3" s="1"/>
  <c r="F112" i="6"/>
  <c r="F111" i="3" s="1"/>
  <c r="Z112" i="6"/>
  <c r="Z111" i="3" s="1"/>
  <c r="N112" i="6"/>
  <c r="N111" i="3" s="1"/>
  <c r="O112" i="6"/>
  <c r="O111" i="3" s="1"/>
  <c r="E112" i="6"/>
  <c r="E111" i="3" s="1"/>
  <c r="V112" i="6"/>
  <c r="V111" i="3" s="1"/>
  <c r="I112" i="6"/>
  <c r="I111" i="3" s="1"/>
  <c r="K112" i="6"/>
  <c r="K111" i="3" s="1"/>
  <c r="S112" i="6"/>
  <c r="S111" i="3" s="1"/>
  <c r="U112" i="6"/>
  <c r="U111" i="3" s="1"/>
  <c r="A114" i="2"/>
  <c r="F114" i="2"/>
  <c r="N114" i="2"/>
  <c r="V114" i="2"/>
  <c r="G114" i="2"/>
  <c r="O114" i="2"/>
  <c r="W114" i="2"/>
  <c r="H114" i="2"/>
  <c r="P114" i="2"/>
  <c r="X114" i="2"/>
  <c r="I114" i="2"/>
  <c r="Q114" i="2"/>
  <c r="Y114" i="2"/>
  <c r="J114" i="2"/>
  <c r="R114" i="2"/>
  <c r="Z114" i="2"/>
  <c r="D114" i="2"/>
  <c r="L114" i="2"/>
  <c r="T114" i="2"/>
  <c r="E114" i="2"/>
  <c r="S114" i="2"/>
  <c r="C114" i="2"/>
  <c r="K114" i="2"/>
  <c r="M114" i="2"/>
  <c r="U114" i="2"/>
  <c r="H108" i="5"/>
  <c r="M103" i="5"/>
  <c r="N102" i="5"/>
  <c r="O100" i="5"/>
  <c r="P100" i="5" s="1"/>
  <c r="Q100" i="5" s="1"/>
  <c r="R100" i="5" s="1"/>
  <c r="F109" i="5"/>
  <c r="G109" i="5" s="1"/>
  <c r="Y91" i="5"/>
  <c r="Z91" i="5" s="1"/>
  <c r="T96" i="5"/>
  <c r="U96" i="5" s="1"/>
  <c r="S97" i="5"/>
  <c r="J106" i="5"/>
  <c r="I107" i="5"/>
  <c r="W93" i="5"/>
  <c r="X93" i="5" s="1"/>
  <c r="V94" i="5"/>
  <c r="L104" i="5"/>
  <c r="K105" i="5"/>
  <c r="C112" i="5"/>
  <c r="D111" i="5"/>
  <c r="E111" i="5" s="1"/>
  <c r="P99" i="1"/>
  <c r="R97" i="1"/>
  <c r="O100" i="1"/>
  <c r="Y90" i="1"/>
  <c r="E110" i="1"/>
  <c r="J105" i="1"/>
  <c r="G108" i="1"/>
  <c r="K104" i="1"/>
  <c r="F109" i="1"/>
  <c r="X91" i="1"/>
  <c r="Q98" i="1"/>
  <c r="M102" i="1"/>
  <c r="H107" i="1"/>
  <c r="U94" i="1"/>
  <c r="T95" i="1"/>
  <c r="W92" i="1"/>
  <c r="Z90" i="1"/>
  <c r="N101" i="1"/>
  <c r="V93" i="1"/>
  <c r="L103" i="1"/>
  <c r="I106" i="1"/>
  <c r="S96" i="1"/>
  <c r="D111" i="1"/>
  <c r="A114" i="6" l="1"/>
  <c r="D113" i="6"/>
  <c r="D112" i="3" s="1"/>
  <c r="H113" i="6"/>
  <c r="H112" i="3" s="1"/>
  <c r="P113" i="6"/>
  <c r="P112" i="3" s="1"/>
  <c r="J113" i="6"/>
  <c r="J112" i="3" s="1"/>
  <c r="S113" i="6"/>
  <c r="S112" i="3" s="1"/>
  <c r="E113" i="6"/>
  <c r="E112" i="3" s="1"/>
  <c r="N113" i="6"/>
  <c r="N112" i="3" s="1"/>
  <c r="W113" i="6"/>
  <c r="W112" i="3" s="1"/>
  <c r="G113" i="6"/>
  <c r="G112" i="3" s="1"/>
  <c r="T113" i="6"/>
  <c r="T112" i="3" s="1"/>
  <c r="M113" i="6"/>
  <c r="M112" i="3" s="1"/>
  <c r="Y113" i="6"/>
  <c r="Y112" i="3" s="1"/>
  <c r="R113" i="6"/>
  <c r="R112" i="3" s="1"/>
  <c r="I113" i="6"/>
  <c r="I112" i="3" s="1"/>
  <c r="X113" i="6"/>
  <c r="X112" i="3" s="1"/>
  <c r="K113" i="6"/>
  <c r="K112" i="3" s="1"/>
  <c r="Z113" i="6"/>
  <c r="Z112" i="3" s="1"/>
  <c r="Q113" i="6"/>
  <c r="Q112" i="3" s="1"/>
  <c r="F113" i="6"/>
  <c r="F112" i="3" s="1"/>
  <c r="L113" i="6"/>
  <c r="L112" i="3" s="1"/>
  <c r="O113" i="6"/>
  <c r="O112" i="3" s="1"/>
  <c r="U113" i="6"/>
  <c r="U112" i="3" s="1"/>
  <c r="V113" i="6"/>
  <c r="V112" i="3" s="1"/>
  <c r="C113" i="6"/>
  <c r="C112" i="3" s="1"/>
  <c r="A115" i="2"/>
  <c r="F115" i="2"/>
  <c r="N115" i="2"/>
  <c r="V115" i="2"/>
  <c r="Q115" i="2"/>
  <c r="G115" i="2"/>
  <c r="O115" i="2"/>
  <c r="W115" i="2"/>
  <c r="H115" i="2"/>
  <c r="P115" i="2"/>
  <c r="X115" i="2"/>
  <c r="I115" i="2"/>
  <c r="Y115" i="2"/>
  <c r="J115" i="2"/>
  <c r="R115" i="2"/>
  <c r="Z115" i="2"/>
  <c r="D115" i="2"/>
  <c r="L115" i="2"/>
  <c r="T115" i="2"/>
  <c r="M115" i="2"/>
  <c r="S115" i="2"/>
  <c r="K115" i="2"/>
  <c r="U115" i="2"/>
  <c r="E115" i="2"/>
  <c r="C115" i="2"/>
  <c r="H109" i="5"/>
  <c r="N103" i="5"/>
  <c r="M104" i="5"/>
  <c r="O101" i="5"/>
  <c r="O102" i="5" s="1"/>
  <c r="F110" i="5"/>
  <c r="G110" i="5" s="1"/>
  <c r="Y92" i="5"/>
  <c r="Z92" i="5" s="1"/>
  <c r="T97" i="5"/>
  <c r="U97" i="5" s="1"/>
  <c r="S98" i="5"/>
  <c r="J107" i="5"/>
  <c r="I108" i="5"/>
  <c r="L105" i="5"/>
  <c r="K106" i="5"/>
  <c r="W94" i="5"/>
  <c r="X94" i="5" s="1"/>
  <c r="V95" i="5"/>
  <c r="C113" i="5"/>
  <c r="D112" i="5"/>
  <c r="E112" i="5" s="1"/>
  <c r="M103" i="1"/>
  <c r="K105" i="1"/>
  <c r="Y91" i="1"/>
  <c r="D112" i="1"/>
  <c r="V94" i="1"/>
  <c r="T96" i="1"/>
  <c r="Q99" i="1"/>
  <c r="G109" i="1"/>
  <c r="O101" i="1"/>
  <c r="L104" i="1"/>
  <c r="S97" i="1"/>
  <c r="N102" i="1"/>
  <c r="U95" i="1"/>
  <c r="X92" i="1"/>
  <c r="J106" i="1"/>
  <c r="R98" i="1"/>
  <c r="W93" i="1"/>
  <c r="I107" i="1"/>
  <c r="Z91" i="1"/>
  <c r="H108" i="1"/>
  <c r="F110" i="1"/>
  <c r="E111" i="1"/>
  <c r="P100" i="1"/>
  <c r="A115" i="6" l="1"/>
  <c r="C114" i="6"/>
  <c r="C113" i="3" s="1"/>
  <c r="K114" i="6"/>
  <c r="K113" i="3" s="1"/>
  <c r="S114" i="6"/>
  <c r="S113" i="3" s="1"/>
  <c r="G114" i="6"/>
  <c r="G113" i="3" s="1"/>
  <c r="O114" i="6"/>
  <c r="O113" i="3" s="1"/>
  <c r="W114" i="6"/>
  <c r="W113" i="3" s="1"/>
  <c r="F114" i="6"/>
  <c r="F113" i="3" s="1"/>
  <c r="Q114" i="6"/>
  <c r="Q113" i="3" s="1"/>
  <c r="L114" i="6"/>
  <c r="L113" i="3" s="1"/>
  <c r="V114" i="6"/>
  <c r="V113" i="3" s="1"/>
  <c r="I114" i="6"/>
  <c r="I113" i="3" s="1"/>
  <c r="X114" i="6"/>
  <c r="X113" i="3" s="1"/>
  <c r="N114" i="6"/>
  <c r="N113" i="3" s="1"/>
  <c r="P114" i="6"/>
  <c r="P113" i="3" s="1"/>
  <c r="H114" i="6"/>
  <c r="H113" i="3" s="1"/>
  <c r="U114" i="6"/>
  <c r="U113" i="3" s="1"/>
  <c r="M114" i="6"/>
  <c r="M113" i="3" s="1"/>
  <c r="R114" i="6"/>
  <c r="R113" i="3" s="1"/>
  <c r="T114" i="6"/>
  <c r="T113" i="3" s="1"/>
  <c r="Y114" i="6"/>
  <c r="Y113" i="3" s="1"/>
  <c r="Z114" i="6"/>
  <c r="Z113" i="3" s="1"/>
  <c r="D114" i="6"/>
  <c r="D113" i="3" s="1"/>
  <c r="J114" i="6"/>
  <c r="J113" i="3" s="1"/>
  <c r="E114" i="6"/>
  <c r="E113" i="3" s="1"/>
  <c r="A116" i="2"/>
  <c r="F116" i="2"/>
  <c r="N116" i="2"/>
  <c r="V116" i="2"/>
  <c r="Y116" i="2"/>
  <c r="G116" i="2"/>
  <c r="O116" i="2"/>
  <c r="W116" i="2"/>
  <c r="I116" i="2"/>
  <c r="H116" i="2"/>
  <c r="P116" i="2"/>
  <c r="X116" i="2"/>
  <c r="Q116" i="2"/>
  <c r="J116" i="2"/>
  <c r="R116" i="2"/>
  <c r="Z116" i="2"/>
  <c r="D116" i="2"/>
  <c r="L116" i="2"/>
  <c r="T116" i="2"/>
  <c r="U116" i="2"/>
  <c r="C116" i="2"/>
  <c r="E116" i="2"/>
  <c r="S116" i="2"/>
  <c r="K116" i="2"/>
  <c r="M116" i="2"/>
  <c r="H110" i="5"/>
  <c r="P101" i="5"/>
  <c r="Q101" i="5" s="1"/>
  <c r="R101" i="5" s="1"/>
  <c r="N104" i="5"/>
  <c r="M105" i="5"/>
  <c r="F111" i="5"/>
  <c r="G111" i="5" s="1"/>
  <c r="Y93" i="5"/>
  <c r="Z93" i="5" s="1"/>
  <c r="T98" i="5"/>
  <c r="U98" i="5" s="1"/>
  <c r="S99" i="5"/>
  <c r="J108" i="5"/>
  <c r="I109" i="5"/>
  <c r="L106" i="5"/>
  <c r="K107" i="5"/>
  <c r="C114" i="5"/>
  <c r="D113" i="5"/>
  <c r="E113" i="5" s="1"/>
  <c r="O103" i="5"/>
  <c r="W95" i="5"/>
  <c r="X95" i="5" s="1"/>
  <c r="V96" i="5"/>
  <c r="R99" i="1"/>
  <c r="N103" i="1"/>
  <c r="G110" i="1"/>
  <c r="D113" i="1"/>
  <c r="P101" i="1"/>
  <c r="Z92" i="1"/>
  <c r="J107" i="1"/>
  <c r="S98" i="1"/>
  <c r="Q100" i="1"/>
  <c r="Y92" i="1"/>
  <c r="H109" i="1"/>
  <c r="E112" i="1"/>
  <c r="I108" i="1"/>
  <c r="X93" i="1"/>
  <c r="L105" i="1"/>
  <c r="T97" i="1"/>
  <c r="K106" i="1"/>
  <c r="F111" i="1"/>
  <c r="W94" i="1"/>
  <c r="U96" i="1"/>
  <c r="O102" i="1"/>
  <c r="V95" i="1"/>
  <c r="M104" i="1"/>
  <c r="A116" i="6" l="1"/>
  <c r="C115" i="6"/>
  <c r="C114" i="3" s="1"/>
  <c r="K115" i="6"/>
  <c r="K114" i="3" s="1"/>
  <c r="S115" i="6"/>
  <c r="S114" i="3" s="1"/>
  <c r="G115" i="6"/>
  <c r="G114" i="3" s="1"/>
  <c r="O115" i="6"/>
  <c r="O114" i="3" s="1"/>
  <c r="W115" i="6"/>
  <c r="W114" i="3" s="1"/>
  <c r="D115" i="6"/>
  <c r="D114" i="3" s="1"/>
  <c r="N115" i="6"/>
  <c r="N114" i="3" s="1"/>
  <c r="Y115" i="6"/>
  <c r="Y114" i="3" s="1"/>
  <c r="I115" i="6"/>
  <c r="I114" i="3" s="1"/>
  <c r="T115" i="6"/>
  <c r="T114" i="3" s="1"/>
  <c r="M115" i="6"/>
  <c r="M114" i="3" s="1"/>
  <c r="E115" i="6"/>
  <c r="E114" i="3" s="1"/>
  <c r="R115" i="6"/>
  <c r="R114" i="3" s="1"/>
  <c r="F115" i="6"/>
  <c r="F114" i="3" s="1"/>
  <c r="U115" i="6"/>
  <c r="U114" i="3" s="1"/>
  <c r="L115" i="6"/>
  <c r="L114" i="3" s="1"/>
  <c r="Z115" i="6"/>
  <c r="Z114" i="3" s="1"/>
  <c r="Q115" i="6"/>
  <c r="Q114" i="3" s="1"/>
  <c r="V115" i="6"/>
  <c r="V114" i="3" s="1"/>
  <c r="X115" i="6"/>
  <c r="X114" i="3" s="1"/>
  <c r="H115" i="6"/>
  <c r="H114" i="3" s="1"/>
  <c r="P115" i="6"/>
  <c r="P114" i="3" s="1"/>
  <c r="J115" i="6"/>
  <c r="J114" i="3" s="1"/>
  <c r="A117" i="2"/>
  <c r="F117" i="2"/>
  <c r="N117" i="2"/>
  <c r="V117" i="2"/>
  <c r="G117" i="2"/>
  <c r="O117" i="2"/>
  <c r="W117" i="2"/>
  <c r="Y117" i="2"/>
  <c r="H117" i="2"/>
  <c r="P117" i="2"/>
  <c r="X117" i="2"/>
  <c r="I117" i="2"/>
  <c r="Q117" i="2"/>
  <c r="J117" i="2"/>
  <c r="R117" i="2"/>
  <c r="Z117" i="2"/>
  <c r="D117" i="2"/>
  <c r="L117" i="2"/>
  <c r="T117" i="2"/>
  <c r="C117" i="2"/>
  <c r="U117" i="2"/>
  <c r="E117" i="2"/>
  <c r="K117" i="2"/>
  <c r="M117" i="2"/>
  <c r="S117" i="2"/>
  <c r="H111" i="5"/>
  <c r="N105" i="5"/>
  <c r="P102" i="5"/>
  <c r="Q102" i="5" s="1"/>
  <c r="R102" i="5" s="1"/>
  <c r="M106" i="5"/>
  <c r="F112" i="5"/>
  <c r="G112" i="5" s="1"/>
  <c r="Y94" i="5"/>
  <c r="Z94" i="5" s="1"/>
  <c r="T99" i="5"/>
  <c r="U99" i="5" s="1"/>
  <c r="S100" i="5"/>
  <c r="J109" i="5"/>
  <c r="I110" i="5"/>
  <c r="C115" i="5"/>
  <c r="D114" i="5"/>
  <c r="E114" i="5" s="1"/>
  <c r="O104" i="5"/>
  <c r="W96" i="5"/>
  <c r="X96" i="5" s="1"/>
  <c r="V97" i="5"/>
  <c r="L107" i="5"/>
  <c r="K108" i="5"/>
  <c r="E113" i="1"/>
  <c r="S99" i="1"/>
  <c r="D114" i="1"/>
  <c r="M105" i="1"/>
  <c r="W95" i="1"/>
  <c r="L106" i="1"/>
  <c r="H110" i="1"/>
  <c r="J108" i="1"/>
  <c r="G111" i="1"/>
  <c r="U97" i="1"/>
  <c r="F112" i="1"/>
  <c r="X94" i="1"/>
  <c r="Y93" i="1"/>
  <c r="Z93" i="1"/>
  <c r="N104" i="1"/>
  <c r="V96" i="1"/>
  <c r="T98" i="1"/>
  <c r="O103" i="1"/>
  <c r="K107" i="1"/>
  <c r="I109" i="1"/>
  <c r="Q101" i="1"/>
  <c r="P102" i="1"/>
  <c r="R100" i="1"/>
  <c r="A117" i="6" l="1"/>
  <c r="C116" i="6"/>
  <c r="C115" i="3" s="1"/>
  <c r="K116" i="6"/>
  <c r="K115" i="3" s="1"/>
  <c r="S116" i="6"/>
  <c r="S115" i="3" s="1"/>
  <c r="G116" i="6"/>
  <c r="G115" i="3" s="1"/>
  <c r="O116" i="6"/>
  <c r="O115" i="3" s="1"/>
  <c r="W116" i="6"/>
  <c r="W115" i="3" s="1"/>
  <c r="L116" i="6"/>
  <c r="L115" i="3" s="1"/>
  <c r="V116" i="6"/>
  <c r="V115" i="3" s="1"/>
  <c r="F116" i="6"/>
  <c r="F115" i="3" s="1"/>
  <c r="Q116" i="6"/>
  <c r="Q115" i="3" s="1"/>
  <c r="D116" i="6"/>
  <c r="D115" i="3" s="1"/>
  <c r="R116" i="6"/>
  <c r="R115" i="3" s="1"/>
  <c r="I116" i="6"/>
  <c r="I115" i="3" s="1"/>
  <c r="X116" i="6"/>
  <c r="X115" i="3" s="1"/>
  <c r="J116" i="6"/>
  <c r="J115" i="3" s="1"/>
  <c r="Y116" i="6"/>
  <c r="Y115" i="3" s="1"/>
  <c r="P116" i="6"/>
  <c r="P115" i="3" s="1"/>
  <c r="U116" i="6"/>
  <c r="U115" i="3" s="1"/>
  <c r="Z116" i="6"/>
  <c r="Z115" i="3" s="1"/>
  <c r="E116" i="6"/>
  <c r="E115" i="3" s="1"/>
  <c r="H116" i="6"/>
  <c r="H115" i="3" s="1"/>
  <c r="M116" i="6"/>
  <c r="M115" i="3" s="1"/>
  <c r="T116" i="6"/>
  <c r="T115" i="3" s="1"/>
  <c r="N116" i="6"/>
  <c r="N115" i="3" s="1"/>
  <c r="H112" i="5"/>
  <c r="A118" i="2"/>
  <c r="F118" i="2"/>
  <c r="N118" i="2"/>
  <c r="V118" i="2"/>
  <c r="I118" i="2"/>
  <c r="G118" i="2"/>
  <c r="O118" i="2"/>
  <c r="W118" i="2"/>
  <c r="H118" i="2"/>
  <c r="P118" i="2"/>
  <c r="X118" i="2"/>
  <c r="Q118" i="2"/>
  <c r="Y118" i="2"/>
  <c r="J118" i="2"/>
  <c r="R118" i="2"/>
  <c r="Z118" i="2"/>
  <c r="D118" i="2"/>
  <c r="L118" i="2"/>
  <c r="T118" i="2"/>
  <c r="E118" i="2"/>
  <c r="S118" i="2"/>
  <c r="K118" i="2"/>
  <c r="M118" i="2"/>
  <c r="C118" i="2"/>
  <c r="U118" i="2"/>
  <c r="N106" i="5"/>
  <c r="P103" i="5"/>
  <c r="Q103" i="5" s="1"/>
  <c r="R103" i="5" s="1"/>
  <c r="M107" i="5"/>
  <c r="F113" i="5"/>
  <c r="G113" i="5" s="1"/>
  <c r="Y95" i="5"/>
  <c r="Z95" i="5" s="1"/>
  <c r="T100" i="5"/>
  <c r="U100" i="5" s="1"/>
  <c r="S101" i="5"/>
  <c r="J110" i="5"/>
  <c r="I111" i="5"/>
  <c r="O105" i="5"/>
  <c r="W97" i="5"/>
  <c r="X97" i="5" s="1"/>
  <c r="V98" i="5"/>
  <c r="L108" i="5"/>
  <c r="K109" i="5"/>
  <c r="C116" i="5"/>
  <c r="D115" i="5"/>
  <c r="E115" i="5" s="1"/>
  <c r="X95" i="1"/>
  <c r="J109" i="1"/>
  <c r="M106" i="1"/>
  <c r="I110" i="1"/>
  <c r="R101" i="1"/>
  <c r="K108" i="1"/>
  <c r="N105" i="1"/>
  <c r="F113" i="1"/>
  <c r="H111" i="1"/>
  <c r="D115" i="1"/>
  <c r="O104" i="1"/>
  <c r="Z94" i="1"/>
  <c r="U98" i="1"/>
  <c r="L107" i="1"/>
  <c r="S100" i="1"/>
  <c r="V97" i="1"/>
  <c r="P103" i="1"/>
  <c r="Q102" i="1"/>
  <c r="T99" i="1"/>
  <c r="Y94" i="1"/>
  <c r="G112" i="1"/>
  <c r="W96" i="1"/>
  <c r="E114" i="1"/>
  <c r="A118" i="6" l="1"/>
  <c r="C117" i="6"/>
  <c r="C116" i="3" s="1"/>
  <c r="K117" i="6"/>
  <c r="K116" i="3" s="1"/>
  <c r="S117" i="6"/>
  <c r="S116" i="3" s="1"/>
  <c r="G117" i="6"/>
  <c r="G116" i="3" s="1"/>
  <c r="O117" i="6"/>
  <c r="O116" i="3" s="1"/>
  <c r="W117" i="6"/>
  <c r="W116" i="3" s="1"/>
  <c r="I117" i="6"/>
  <c r="I116" i="3" s="1"/>
  <c r="T117" i="6"/>
  <c r="T116" i="3" s="1"/>
  <c r="D117" i="6"/>
  <c r="D116" i="3" s="1"/>
  <c r="N117" i="6"/>
  <c r="N116" i="3" s="1"/>
  <c r="Y117" i="6"/>
  <c r="Y116" i="3" s="1"/>
  <c r="H117" i="6"/>
  <c r="H116" i="3" s="1"/>
  <c r="V117" i="6"/>
  <c r="V116" i="3" s="1"/>
  <c r="M117" i="6"/>
  <c r="M116" i="3" s="1"/>
  <c r="P117" i="6"/>
  <c r="P116" i="3" s="1"/>
  <c r="F117" i="6"/>
  <c r="F116" i="3" s="1"/>
  <c r="U117" i="6"/>
  <c r="U116" i="3" s="1"/>
  <c r="Z117" i="6"/>
  <c r="Z116" i="3" s="1"/>
  <c r="E117" i="6"/>
  <c r="E116" i="3" s="1"/>
  <c r="J117" i="6"/>
  <c r="J116" i="3" s="1"/>
  <c r="L117" i="6"/>
  <c r="L116" i="3" s="1"/>
  <c r="Q117" i="6"/>
  <c r="Q116" i="3" s="1"/>
  <c r="X117" i="6"/>
  <c r="X116" i="3" s="1"/>
  <c r="R117" i="6"/>
  <c r="R116" i="3" s="1"/>
  <c r="H113" i="5"/>
  <c r="A119" i="2"/>
  <c r="F119" i="2"/>
  <c r="N119" i="2"/>
  <c r="V119" i="2"/>
  <c r="Q119" i="2"/>
  <c r="G119" i="2"/>
  <c r="O119" i="2"/>
  <c r="W119" i="2"/>
  <c r="I119" i="2"/>
  <c r="H119" i="2"/>
  <c r="P119" i="2"/>
  <c r="X119" i="2"/>
  <c r="Y119" i="2"/>
  <c r="J119" i="2"/>
  <c r="R119" i="2"/>
  <c r="Z119" i="2"/>
  <c r="D119" i="2"/>
  <c r="L119" i="2"/>
  <c r="T119" i="2"/>
  <c r="M119" i="2"/>
  <c r="E119" i="2"/>
  <c r="K119" i="2"/>
  <c r="S119" i="2"/>
  <c r="U119" i="2"/>
  <c r="C119" i="2"/>
  <c r="N107" i="5"/>
  <c r="P104" i="5"/>
  <c r="Q104" i="5" s="1"/>
  <c r="R104" i="5" s="1"/>
  <c r="M108" i="5"/>
  <c r="F114" i="5"/>
  <c r="G114" i="5" s="1"/>
  <c r="Y96" i="5"/>
  <c r="Z96" i="5" s="1"/>
  <c r="T101" i="5"/>
  <c r="U101" i="5" s="1"/>
  <c r="S102" i="5"/>
  <c r="J111" i="5"/>
  <c r="I112" i="5"/>
  <c r="W98" i="5"/>
  <c r="X98" i="5" s="1"/>
  <c r="V99" i="5"/>
  <c r="L109" i="5"/>
  <c r="K110" i="5"/>
  <c r="O106" i="5"/>
  <c r="C117" i="5"/>
  <c r="D116" i="5"/>
  <c r="E116" i="5" s="1"/>
  <c r="Z95" i="1"/>
  <c r="F114" i="1"/>
  <c r="I111" i="1"/>
  <c r="E115" i="1"/>
  <c r="T100" i="1"/>
  <c r="S101" i="1"/>
  <c r="O105" i="1"/>
  <c r="N106" i="1"/>
  <c r="M107" i="1"/>
  <c r="V98" i="1"/>
  <c r="W97" i="1"/>
  <c r="Q103" i="1"/>
  <c r="L108" i="1"/>
  <c r="D116" i="1"/>
  <c r="K109" i="1"/>
  <c r="J110" i="1"/>
  <c r="Y95" i="1"/>
  <c r="G113" i="1"/>
  <c r="P104" i="1"/>
  <c r="U99" i="1"/>
  <c r="H112" i="1"/>
  <c r="R102" i="1"/>
  <c r="X96" i="1"/>
  <c r="A119" i="6" l="1"/>
  <c r="C118" i="6"/>
  <c r="C117" i="3" s="1"/>
  <c r="K118" i="6"/>
  <c r="K117" i="3" s="1"/>
  <c r="S118" i="6"/>
  <c r="S117" i="3" s="1"/>
  <c r="G118" i="6"/>
  <c r="G117" i="3" s="1"/>
  <c r="O118" i="6"/>
  <c r="O117" i="3" s="1"/>
  <c r="W118" i="6"/>
  <c r="W117" i="3" s="1"/>
  <c r="F118" i="6"/>
  <c r="F117" i="3" s="1"/>
  <c r="Q118" i="6"/>
  <c r="Q117" i="3" s="1"/>
  <c r="L118" i="6"/>
  <c r="L117" i="3" s="1"/>
  <c r="V118" i="6"/>
  <c r="V117" i="3" s="1"/>
  <c r="M118" i="6"/>
  <c r="M117" i="3" s="1"/>
  <c r="Z118" i="6"/>
  <c r="Z117" i="3" s="1"/>
  <c r="D118" i="6"/>
  <c r="D117" i="3" s="1"/>
  <c r="R118" i="6"/>
  <c r="R117" i="3" s="1"/>
  <c r="E118" i="6"/>
  <c r="E117" i="3" s="1"/>
  <c r="T118" i="6"/>
  <c r="T117" i="3" s="1"/>
  <c r="J118" i="6"/>
  <c r="J117" i="3" s="1"/>
  <c r="Y118" i="6"/>
  <c r="Y117" i="3" s="1"/>
  <c r="H118" i="6"/>
  <c r="H117" i="3" s="1"/>
  <c r="I118" i="6"/>
  <c r="I117" i="3" s="1"/>
  <c r="N118" i="6"/>
  <c r="N117" i="3" s="1"/>
  <c r="P118" i="6"/>
  <c r="P117" i="3" s="1"/>
  <c r="U118" i="6"/>
  <c r="U117" i="3" s="1"/>
  <c r="X118" i="6"/>
  <c r="X117" i="3" s="1"/>
  <c r="H114" i="5"/>
  <c r="A120" i="2"/>
  <c r="F120" i="2"/>
  <c r="N120" i="2"/>
  <c r="V120" i="2"/>
  <c r="Y120" i="2"/>
  <c r="G120" i="2"/>
  <c r="O120" i="2"/>
  <c r="W120" i="2"/>
  <c r="Q120" i="2"/>
  <c r="H120" i="2"/>
  <c r="P120" i="2"/>
  <c r="X120" i="2"/>
  <c r="I120" i="2"/>
  <c r="J120" i="2"/>
  <c r="R120" i="2"/>
  <c r="Z120" i="2"/>
  <c r="D120" i="2"/>
  <c r="L120" i="2"/>
  <c r="T120" i="2"/>
  <c r="U120" i="2"/>
  <c r="C120" i="2"/>
  <c r="E120" i="2"/>
  <c r="M120" i="2"/>
  <c r="S120" i="2"/>
  <c r="K120" i="2"/>
  <c r="N108" i="5"/>
  <c r="P105" i="5"/>
  <c r="Q105" i="5" s="1"/>
  <c r="R105" i="5" s="1"/>
  <c r="M109" i="5"/>
  <c r="F115" i="5"/>
  <c r="G115" i="5" s="1"/>
  <c r="Y97" i="5"/>
  <c r="Z97" i="5" s="1"/>
  <c r="T102" i="5"/>
  <c r="U102" i="5" s="1"/>
  <c r="S103" i="5"/>
  <c r="J112" i="5"/>
  <c r="I113" i="5"/>
  <c r="O107" i="5"/>
  <c r="L110" i="5"/>
  <c r="K111" i="5"/>
  <c r="W99" i="5"/>
  <c r="X99" i="5" s="1"/>
  <c r="V100" i="5"/>
  <c r="C118" i="5"/>
  <c r="D117" i="5"/>
  <c r="E117" i="5" s="1"/>
  <c r="Q104" i="1"/>
  <c r="N107" i="1"/>
  <c r="E116" i="1"/>
  <c r="J111" i="1"/>
  <c r="X97" i="1"/>
  <c r="P105" i="1"/>
  <c r="K110" i="1"/>
  <c r="W98" i="1"/>
  <c r="O106" i="1"/>
  <c r="I112" i="1"/>
  <c r="G114" i="1"/>
  <c r="D117" i="1"/>
  <c r="V99" i="1"/>
  <c r="S102" i="1"/>
  <c r="F115" i="1"/>
  <c r="U100" i="1"/>
  <c r="R103" i="1"/>
  <c r="H113" i="1"/>
  <c r="Y96" i="1"/>
  <c r="L109" i="1"/>
  <c r="M108" i="1"/>
  <c r="T101" i="1"/>
  <c r="Z96" i="1"/>
  <c r="A120" i="6" l="1"/>
  <c r="C119" i="6"/>
  <c r="C118" i="3" s="1"/>
  <c r="K119" i="6"/>
  <c r="K118" i="3" s="1"/>
  <c r="S119" i="6"/>
  <c r="S118" i="3" s="1"/>
  <c r="G119" i="6"/>
  <c r="G118" i="3" s="1"/>
  <c r="O119" i="6"/>
  <c r="O118" i="3" s="1"/>
  <c r="W119" i="6"/>
  <c r="W118" i="3" s="1"/>
  <c r="D119" i="6"/>
  <c r="D118" i="3" s="1"/>
  <c r="N119" i="6"/>
  <c r="N118" i="3" s="1"/>
  <c r="Y119" i="6"/>
  <c r="Y118" i="3" s="1"/>
  <c r="I119" i="6"/>
  <c r="I118" i="3" s="1"/>
  <c r="T119" i="6"/>
  <c r="T118" i="3" s="1"/>
  <c r="Q119" i="6"/>
  <c r="Q118" i="3" s="1"/>
  <c r="H119" i="6"/>
  <c r="H118" i="3" s="1"/>
  <c r="V119" i="6"/>
  <c r="V118" i="3" s="1"/>
  <c r="J119" i="6"/>
  <c r="J118" i="3" s="1"/>
  <c r="X119" i="6"/>
  <c r="X118" i="3" s="1"/>
  <c r="P119" i="6"/>
  <c r="P118" i="3" s="1"/>
  <c r="F119" i="6"/>
  <c r="F118" i="3" s="1"/>
  <c r="L119" i="6"/>
  <c r="L118" i="3" s="1"/>
  <c r="M119" i="6"/>
  <c r="M118" i="3" s="1"/>
  <c r="R119" i="6"/>
  <c r="R118" i="3" s="1"/>
  <c r="U119" i="6"/>
  <c r="U118" i="3" s="1"/>
  <c r="Z119" i="6"/>
  <c r="Z118" i="3" s="1"/>
  <c r="E119" i="6"/>
  <c r="E118" i="3" s="1"/>
  <c r="H115" i="5"/>
  <c r="A121" i="2"/>
  <c r="F121" i="2"/>
  <c r="N121" i="2"/>
  <c r="V121" i="2"/>
  <c r="G121" i="2"/>
  <c r="O121" i="2"/>
  <c r="W121" i="2"/>
  <c r="Q121" i="2"/>
  <c r="H121" i="2"/>
  <c r="P121" i="2"/>
  <c r="X121" i="2"/>
  <c r="I121" i="2"/>
  <c r="Y121" i="2"/>
  <c r="J121" i="2"/>
  <c r="R121" i="2"/>
  <c r="Z121" i="2"/>
  <c r="D121" i="2"/>
  <c r="L121" i="2"/>
  <c r="T121" i="2"/>
  <c r="C121" i="2"/>
  <c r="E121" i="2"/>
  <c r="K121" i="2"/>
  <c r="M121" i="2"/>
  <c r="S121" i="2"/>
  <c r="U121" i="2"/>
  <c r="P106" i="5"/>
  <c r="Q106" i="5" s="1"/>
  <c r="R106" i="5" s="1"/>
  <c r="N109" i="5"/>
  <c r="M110" i="5"/>
  <c r="F116" i="5"/>
  <c r="G116" i="5" s="1"/>
  <c r="Y98" i="5"/>
  <c r="Z98" i="5" s="1"/>
  <c r="T103" i="5"/>
  <c r="U103" i="5" s="1"/>
  <c r="S104" i="5"/>
  <c r="J113" i="5"/>
  <c r="I114" i="5"/>
  <c r="W100" i="5"/>
  <c r="X100" i="5" s="1"/>
  <c r="V101" i="5"/>
  <c r="L111" i="5"/>
  <c r="K112" i="5"/>
  <c r="C119" i="5"/>
  <c r="D118" i="5"/>
  <c r="E118" i="5" s="1"/>
  <c r="O108" i="5"/>
  <c r="D118" i="1"/>
  <c r="W99" i="1"/>
  <c r="J112" i="1"/>
  <c r="U101" i="1"/>
  <c r="Z97" i="1"/>
  <c r="Y97" i="1"/>
  <c r="F116" i="1"/>
  <c r="G115" i="1"/>
  <c r="K111" i="1"/>
  <c r="E117" i="1"/>
  <c r="L110" i="1"/>
  <c r="H114" i="1"/>
  <c r="S103" i="1"/>
  <c r="I113" i="1"/>
  <c r="P106" i="1"/>
  <c r="N108" i="1"/>
  <c r="T102" i="1"/>
  <c r="M109" i="1"/>
  <c r="R104" i="1"/>
  <c r="V100" i="1"/>
  <c r="O107" i="1"/>
  <c r="X98" i="1"/>
  <c r="Q105" i="1"/>
  <c r="A121" i="6" l="1"/>
  <c r="C120" i="6"/>
  <c r="C119" i="3" s="1"/>
  <c r="K120" i="6"/>
  <c r="K119" i="3" s="1"/>
  <c r="S120" i="6"/>
  <c r="S119" i="3" s="1"/>
  <c r="G120" i="6"/>
  <c r="G119" i="3" s="1"/>
  <c r="O120" i="6"/>
  <c r="O119" i="3" s="1"/>
  <c r="W120" i="6"/>
  <c r="W119" i="3" s="1"/>
  <c r="L120" i="6"/>
  <c r="L119" i="3" s="1"/>
  <c r="V120" i="6"/>
  <c r="V119" i="3" s="1"/>
  <c r="F120" i="6"/>
  <c r="F119" i="3" s="1"/>
  <c r="Q120" i="6"/>
  <c r="Q119" i="3" s="1"/>
  <c r="H120" i="6"/>
  <c r="H119" i="3" s="1"/>
  <c r="U120" i="6"/>
  <c r="U119" i="3" s="1"/>
  <c r="M120" i="6"/>
  <c r="M119" i="3" s="1"/>
  <c r="Z120" i="6"/>
  <c r="Z119" i="3" s="1"/>
  <c r="N120" i="6"/>
  <c r="N119" i="3" s="1"/>
  <c r="E120" i="6"/>
  <c r="E119" i="3" s="1"/>
  <c r="T120" i="6"/>
  <c r="T119" i="3" s="1"/>
  <c r="J120" i="6"/>
  <c r="J119" i="3" s="1"/>
  <c r="P120" i="6"/>
  <c r="P119" i="3" s="1"/>
  <c r="R120" i="6"/>
  <c r="R119" i="3" s="1"/>
  <c r="X120" i="6"/>
  <c r="X119" i="3" s="1"/>
  <c r="Y120" i="6"/>
  <c r="Y119" i="3" s="1"/>
  <c r="I120" i="6"/>
  <c r="I119" i="3" s="1"/>
  <c r="D120" i="6"/>
  <c r="D119" i="3" s="1"/>
  <c r="H116" i="5"/>
  <c r="P107" i="5"/>
  <c r="P108" i="5" s="1"/>
  <c r="A122" i="2"/>
  <c r="F122" i="2"/>
  <c r="N122" i="2"/>
  <c r="V122" i="2"/>
  <c r="I122" i="2"/>
  <c r="G122" i="2"/>
  <c r="O122" i="2"/>
  <c r="W122" i="2"/>
  <c r="H122" i="2"/>
  <c r="P122" i="2"/>
  <c r="X122" i="2"/>
  <c r="Y122" i="2"/>
  <c r="Q122" i="2"/>
  <c r="J122" i="2"/>
  <c r="R122" i="2"/>
  <c r="Z122" i="2"/>
  <c r="D122" i="2"/>
  <c r="L122" i="2"/>
  <c r="T122" i="2"/>
  <c r="E122" i="2"/>
  <c r="S122" i="2"/>
  <c r="K122" i="2"/>
  <c r="C122" i="2"/>
  <c r="M122" i="2"/>
  <c r="U122" i="2"/>
  <c r="N110" i="5"/>
  <c r="M111" i="5"/>
  <c r="F117" i="5"/>
  <c r="G117" i="5" s="1"/>
  <c r="Y99" i="5"/>
  <c r="Z99" i="5" s="1"/>
  <c r="T104" i="5"/>
  <c r="U104" i="5" s="1"/>
  <c r="S105" i="5"/>
  <c r="J114" i="5"/>
  <c r="I115" i="5"/>
  <c r="C120" i="5"/>
  <c r="D119" i="5"/>
  <c r="E119" i="5" s="1"/>
  <c r="L112" i="5"/>
  <c r="K113" i="5"/>
  <c r="O109" i="5"/>
  <c r="W101" i="5"/>
  <c r="X101" i="5" s="1"/>
  <c r="V102" i="5"/>
  <c r="V101" i="1"/>
  <c r="Q106" i="1"/>
  <c r="P107" i="1"/>
  <c r="L111" i="1"/>
  <c r="F117" i="1"/>
  <c r="J113" i="1"/>
  <c r="H115" i="1"/>
  <c r="R105" i="1"/>
  <c r="G116" i="1"/>
  <c r="M110" i="1"/>
  <c r="Y98" i="1"/>
  <c r="W100" i="1"/>
  <c r="N109" i="1"/>
  <c r="I114" i="1"/>
  <c r="U102" i="1"/>
  <c r="X99" i="1"/>
  <c r="E118" i="1"/>
  <c r="O108" i="1"/>
  <c r="T103" i="1"/>
  <c r="S104" i="1"/>
  <c r="K112" i="1"/>
  <c r="Z98" i="1"/>
  <c r="D119" i="1"/>
  <c r="A122" i="6" l="1"/>
  <c r="C121" i="6"/>
  <c r="C120" i="3" s="1"/>
  <c r="K121" i="6"/>
  <c r="K120" i="3" s="1"/>
  <c r="S121" i="6"/>
  <c r="S120" i="3" s="1"/>
  <c r="G121" i="6"/>
  <c r="G120" i="3" s="1"/>
  <c r="O121" i="6"/>
  <c r="O120" i="3" s="1"/>
  <c r="W121" i="6"/>
  <c r="W120" i="3" s="1"/>
  <c r="I121" i="6"/>
  <c r="I120" i="3" s="1"/>
  <c r="T121" i="6"/>
  <c r="T120" i="3" s="1"/>
  <c r="D121" i="6"/>
  <c r="D120" i="3" s="1"/>
  <c r="N121" i="6"/>
  <c r="N120" i="3" s="1"/>
  <c r="Y121" i="6"/>
  <c r="Y120" i="3" s="1"/>
  <c r="L121" i="6"/>
  <c r="L120" i="3" s="1"/>
  <c r="Z121" i="6"/>
  <c r="Z120" i="3" s="1"/>
  <c r="Q121" i="6"/>
  <c r="Q120" i="3" s="1"/>
  <c r="E121" i="6"/>
  <c r="E120" i="3" s="1"/>
  <c r="R121" i="6"/>
  <c r="R120" i="3" s="1"/>
  <c r="J121" i="6"/>
  <c r="J120" i="3" s="1"/>
  <c r="X121" i="6"/>
  <c r="X120" i="3" s="1"/>
  <c r="P121" i="6"/>
  <c r="P120" i="3" s="1"/>
  <c r="U121" i="6"/>
  <c r="U120" i="3" s="1"/>
  <c r="V121" i="6"/>
  <c r="V120" i="3" s="1"/>
  <c r="F121" i="6"/>
  <c r="F120" i="3" s="1"/>
  <c r="M121" i="6"/>
  <c r="M120" i="3" s="1"/>
  <c r="H121" i="6"/>
  <c r="H120" i="3" s="1"/>
  <c r="Q107" i="5"/>
  <c r="R107" i="5" s="1"/>
  <c r="H117" i="5"/>
  <c r="A123" i="2"/>
  <c r="F123" i="2"/>
  <c r="N123" i="2"/>
  <c r="V123" i="2"/>
  <c r="Q123" i="2"/>
  <c r="G123" i="2"/>
  <c r="O123" i="2"/>
  <c r="W123" i="2"/>
  <c r="I123" i="2"/>
  <c r="H123" i="2"/>
  <c r="P123" i="2"/>
  <c r="X123" i="2"/>
  <c r="Y123" i="2"/>
  <c r="J123" i="2"/>
  <c r="R123" i="2"/>
  <c r="Z123" i="2"/>
  <c r="D123" i="2"/>
  <c r="L123" i="2"/>
  <c r="T123" i="2"/>
  <c r="M123" i="2"/>
  <c r="S123" i="2"/>
  <c r="U123" i="2"/>
  <c r="E123" i="2"/>
  <c r="K123" i="2"/>
  <c r="C123" i="2"/>
  <c r="N111" i="5"/>
  <c r="M112" i="5"/>
  <c r="F118" i="5"/>
  <c r="G118" i="5" s="1"/>
  <c r="Y100" i="5"/>
  <c r="Z100" i="5" s="1"/>
  <c r="T105" i="5"/>
  <c r="U105" i="5" s="1"/>
  <c r="S106" i="5"/>
  <c r="J115" i="5"/>
  <c r="I116" i="5"/>
  <c r="L113" i="5"/>
  <c r="K114" i="5"/>
  <c r="P109" i="5"/>
  <c r="O110" i="5"/>
  <c r="W102" i="5"/>
  <c r="X102" i="5" s="1"/>
  <c r="V103" i="5"/>
  <c r="C121" i="5"/>
  <c r="D120" i="5"/>
  <c r="E120" i="5" s="1"/>
  <c r="X100" i="1"/>
  <c r="R106" i="1"/>
  <c r="D120" i="1"/>
  <c r="T104" i="1"/>
  <c r="U103" i="1"/>
  <c r="Y99" i="1"/>
  <c r="H116" i="1"/>
  <c r="P108" i="1"/>
  <c r="W101" i="1"/>
  <c r="Z99" i="1"/>
  <c r="M111" i="1"/>
  <c r="J114" i="1"/>
  <c r="Q107" i="1"/>
  <c r="L112" i="1"/>
  <c r="I115" i="1"/>
  <c r="S105" i="1"/>
  <c r="O109" i="1"/>
  <c r="K113" i="1"/>
  <c r="E119" i="1"/>
  <c r="N110" i="1"/>
  <c r="G117" i="1"/>
  <c r="F118" i="1"/>
  <c r="V102" i="1"/>
  <c r="A123" i="6" l="1"/>
  <c r="C122" i="6"/>
  <c r="C121" i="3" s="1"/>
  <c r="K122" i="6"/>
  <c r="K121" i="3" s="1"/>
  <c r="S122" i="6"/>
  <c r="S121" i="3" s="1"/>
  <c r="G122" i="6"/>
  <c r="G121" i="3" s="1"/>
  <c r="O122" i="6"/>
  <c r="O121" i="3" s="1"/>
  <c r="W122" i="6"/>
  <c r="W121" i="3" s="1"/>
  <c r="F122" i="6"/>
  <c r="F121" i="3" s="1"/>
  <c r="Q122" i="6"/>
  <c r="Q121" i="3" s="1"/>
  <c r="L122" i="6"/>
  <c r="L121" i="3" s="1"/>
  <c r="V122" i="6"/>
  <c r="V121" i="3" s="1"/>
  <c r="P122" i="6"/>
  <c r="P121" i="3" s="1"/>
  <c r="H122" i="6"/>
  <c r="H121" i="3" s="1"/>
  <c r="U122" i="6"/>
  <c r="U121" i="3" s="1"/>
  <c r="I122" i="6"/>
  <c r="I121" i="3" s="1"/>
  <c r="X122" i="6"/>
  <c r="X121" i="3" s="1"/>
  <c r="N122" i="6"/>
  <c r="N121" i="3" s="1"/>
  <c r="T122" i="6"/>
  <c r="T121" i="3" s="1"/>
  <c r="Y122" i="6"/>
  <c r="Y121" i="3" s="1"/>
  <c r="Z122" i="6"/>
  <c r="Z121" i="3" s="1"/>
  <c r="D122" i="6"/>
  <c r="D121" i="3" s="1"/>
  <c r="E122" i="6"/>
  <c r="E121" i="3" s="1"/>
  <c r="J122" i="6"/>
  <c r="J121" i="3" s="1"/>
  <c r="R122" i="6"/>
  <c r="R121" i="3" s="1"/>
  <c r="M122" i="6"/>
  <c r="M121" i="3" s="1"/>
  <c r="Q108" i="5"/>
  <c r="R108" i="5" s="1"/>
  <c r="H118" i="5"/>
  <c r="A124" i="2"/>
  <c r="F124" i="2"/>
  <c r="N124" i="2"/>
  <c r="V124" i="2"/>
  <c r="Y124" i="2"/>
  <c r="G124" i="2"/>
  <c r="O124" i="2"/>
  <c r="W124" i="2"/>
  <c r="Q124" i="2"/>
  <c r="H124" i="2"/>
  <c r="P124" i="2"/>
  <c r="X124" i="2"/>
  <c r="I124" i="2"/>
  <c r="J124" i="2"/>
  <c r="R124" i="2"/>
  <c r="Z124" i="2"/>
  <c r="D124" i="2"/>
  <c r="L124" i="2"/>
  <c r="T124" i="2"/>
  <c r="U124" i="2"/>
  <c r="S124" i="2"/>
  <c r="C124" i="2"/>
  <c r="M124" i="2"/>
  <c r="E124" i="2"/>
  <c r="K124" i="2"/>
  <c r="N112" i="5"/>
  <c r="M113" i="5"/>
  <c r="F119" i="5"/>
  <c r="G119" i="5" s="1"/>
  <c r="Y101" i="5"/>
  <c r="Z101" i="5" s="1"/>
  <c r="T106" i="5"/>
  <c r="U106" i="5" s="1"/>
  <c r="S107" i="5"/>
  <c r="J116" i="5"/>
  <c r="I117" i="5"/>
  <c r="P110" i="5"/>
  <c r="O111" i="5"/>
  <c r="L114" i="5"/>
  <c r="K115" i="5"/>
  <c r="C122" i="5"/>
  <c r="D121" i="5"/>
  <c r="E121" i="5" s="1"/>
  <c r="W103" i="5"/>
  <c r="X103" i="5" s="1"/>
  <c r="V104" i="5"/>
  <c r="G118" i="1"/>
  <c r="N111" i="1"/>
  <c r="P109" i="1"/>
  <c r="V103" i="1"/>
  <c r="E120" i="1"/>
  <c r="I116" i="1"/>
  <c r="M112" i="1"/>
  <c r="H117" i="1"/>
  <c r="D121" i="1"/>
  <c r="J115" i="1"/>
  <c r="T105" i="1"/>
  <c r="K114" i="1"/>
  <c r="L113" i="1"/>
  <c r="Z100" i="1"/>
  <c r="Y100" i="1"/>
  <c r="R107" i="1"/>
  <c r="S106" i="1"/>
  <c r="F119" i="1"/>
  <c r="O110" i="1"/>
  <c r="Q108" i="1"/>
  <c r="W102" i="1"/>
  <c r="U104" i="1"/>
  <c r="X101" i="1"/>
  <c r="A124" i="6" l="1"/>
  <c r="C123" i="6"/>
  <c r="C122" i="3" s="1"/>
  <c r="K123" i="6"/>
  <c r="K122" i="3" s="1"/>
  <c r="S123" i="6"/>
  <c r="S122" i="3" s="1"/>
  <c r="G123" i="6"/>
  <c r="G122" i="3" s="1"/>
  <c r="O123" i="6"/>
  <c r="O122" i="3" s="1"/>
  <c r="W123" i="6"/>
  <c r="W122" i="3" s="1"/>
  <c r="D123" i="6"/>
  <c r="D122" i="3" s="1"/>
  <c r="N123" i="6"/>
  <c r="N122" i="3" s="1"/>
  <c r="Y123" i="6"/>
  <c r="Y122" i="3" s="1"/>
  <c r="I123" i="6"/>
  <c r="I122" i="3" s="1"/>
  <c r="T123" i="6"/>
  <c r="T122" i="3" s="1"/>
  <c r="F123" i="6"/>
  <c r="F122" i="3" s="1"/>
  <c r="U123" i="6"/>
  <c r="U122" i="3" s="1"/>
  <c r="L123" i="6"/>
  <c r="L122" i="3" s="1"/>
  <c r="Z123" i="6"/>
  <c r="Z122" i="3" s="1"/>
  <c r="M123" i="6"/>
  <c r="M122" i="3" s="1"/>
  <c r="E123" i="6"/>
  <c r="E122" i="3" s="1"/>
  <c r="R123" i="6"/>
  <c r="R122" i="3" s="1"/>
  <c r="X123" i="6"/>
  <c r="X122" i="3" s="1"/>
  <c r="H123" i="6"/>
  <c r="H122" i="3" s="1"/>
  <c r="J123" i="6"/>
  <c r="J122" i="3" s="1"/>
  <c r="P123" i="6"/>
  <c r="P122" i="3" s="1"/>
  <c r="V123" i="6"/>
  <c r="V122" i="3" s="1"/>
  <c r="Q123" i="6"/>
  <c r="Q122" i="3" s="1"/>
  <c r="Q109" i="5"/>
  <c r="R109" i="5" s="1"/>
  <c r="H119" i="5"/>
  <c r="A125" i="2"/>
  <c r="F125" i="2"/>
  <c r="N125" i="2"/>
  <c r="V125" i="2"/>
  <c r="G125" i="2"/>
  <c r="O125" i="2"/>
  <c r="W125" i="2"/>
  <c r="Y125" i="2"/>
  <c r="H125" i="2"/>
  <c r="P125" i="2"/>
  <c r="X125" i="2"/>
  <c r="Q125" i="2"/>
  <c r="I125" i="2"/>
  <c r="J125" i="2"/>
  <c r="R125" i="2"/>
  <c r="Z125" i="2"/>
  <c r="D125" i="2"/>
  <c r="L125" i="2"/>
  <c r="T125" i="2"/>
  <c r="C125" i="2"/>
  <c r="U125" i="2"/>
  <c r="E125" i="2"/>
  <c r="K125" i="2"/>
  <c r="M125" i="2"/>
  <c r="S125" i="2"/>
  <c r="N113" i="5"/>
  <c r="M114" i="5"/>
  <c r="F120" i="5"/>
  <c r="G120" i="5" s="1"/>
  <c r="Y102" i="5"/>
  <c r="Z102" i="5" s="1"/>
  <c r="T107" i="5"/>
  <c r="U107" i="5" s="1"/>
  <c r="S108" i="5"/>
  <c r="J117" i="5"/>
  <c r="I118" i="5"/>
  <c r="C123" i="5"/>
  <c r="D122" i="5"/>
  <c r="E122" i="5" s="1"/>
  <c r="L115" i="5"/>
  <c r="K116" i="5"/>
  <c r="W104" i="5"/>
  <c r="X104" i="5" s="1"/>
  <c r="V105" i="5"/>
  <c r="P111" i="5"/>
  <c r="O112" i="5"/>
  <c r="Q109" i="1"/>
  <c r="R108" i="1"/>
  <c r="Y101" i="1"/>
  <c r="T106" i="1"/>
  <c r="M113" i="1"/>
  <c r="P110" i="1"/>
  <c r="K115" i="1"/>
  <c r="X102" i="1"/>
  <c r="V104" i="1"/>
  <c r="F120" i="1"/>
  <c r="J116" i="1"/>
  <c r="I117" i="1"/>
  <c r="N112" i="1"/>
  <c r="Z101" i="1"/>
  <c r="H118" i="1"/>
  <c r="O111" i="1"/>
  <c r="U105" i="1"/>
  <c r="W103" i="1"/>
  <c r="S107" i="1"/>
  <c r="L114" i="1"/>
  <c r="D122" i="1"/>
  <c r="E121" i="1"/>
  <c r="G119" i="1"/>
  <c r="A125" i="6" l="1"/>
  <c r="C124" i="6"/>
  <c r="C123" i="3" s="1"/>
  <c r="K124" i="6"/>
  <c r="K123" i="3" s="1"/>
  <c r="S124" i="6"/>
  <c r="S123" i="3" s="1"/>
  <c r="G124" i="6"/>
  <c r="G123" i="3" s="1"/>
  <c r="O124" i="6"/>
  <c r="O123" i="3" s="1"/>
  <c r="W124" i="6"/>
  <c r="W123" i="3" s="1"/>
  <c r="L124" i="6"/>
  <c r="L123" i="3" s="1"/>
  <c r="V124" i="6"/>
  <c r="V123" i="3" s="1"/>
  <c r="F124" i="6"/>
  <c r="F123" i="3" s="1"/>
  <c r="Q124" i="6"/>
  <c r="Q123" i="3" s="1"/>
  <c r="J124" i="6"/>
  <c r="J123" i="3" s="1"/>
  <c r="Y124" i="6"/>
  <c r="Y123" i="3" s="1"/>
  <c r="P124" i="6"/>
  <c r="P123" i="3" s="1"/>
  <c r="D124" i="6"/>
  <c r="D123" i="3" s="1"/>
  <c r="R124" i="6"/>
  <c r="R123" i="3" s="1"/>
  <c r="I124" i="6"/>
  <c r="I123" i="3" s="1"/>
  <c r="X124" i="6"/>
  <c r="X123" i="3" s="1"/>
  <c r="E124" i="6"/>
  <c r="E123" i="3" s="1"/>
  <c r="H124" i="6"/>
  <c r="H123" i="3" s="1"/>
  <c r="M124" i="6"/>
  <c r="M123" i="3" s="1"/>
  <c r="N124" i="6"/>
  <c r="N123" i="3" s="1"/>
  <c r="T124" i="6"/>
  <c r="T123" i="3" s="1"/>
  <c r="Z124" i="6"/>
  <c r="Z123" i="3" s="1"/>
  <c r="U124" i="6"/>
  <c r="U123" i="3" s="1"/>
  <c r="Q110" i="5"/>
  <c r="R110" i="5" s="1"/>
  <c r="H120" i="5"/>
  <c r="A126" i="2"/>
  <c r="F126" i="2"/>
  <c r="N126" i="2"/>
  <c r="V126" i="2"/>
  <c r="I126" i="2"/>
  <c r="G126" i="2"/>
  <c r="O126" i="2"/>
  <c r="W126" i="2"/>
  <c r="Y126" i="2"/>
  <c r="H126" i="2"/>
  <c r="P126" i="2"/>
  <c r="X126" i="2"/>
  <c r="Q126" i="2"/>
  <c r="J126" i="2"/>
  <c r="R126" i="2"/>
  <c r="Z126" i="2"/>
  <c r="D126" i="2"/>
  <c r="L126" i="2"/>
  <c r="T126" i="2"/>
  <c r="C126" i="2"/>
  <c r="E126" i="2"/>
  <c r="S126" i="2"/>
  <c r="K126" i="2"/>
  <c r="M126" i="2"/>
  <c r="U126" i="2"/>
  <c r="N114" i="5"/>
  <c r="M115" i="5"/>
  <c r="F121" i="5"/>
  <c r="G121" i="5" s="1"/>
  <c r="Y103" i="5"/>
  <c r="Z103" i="5" s="1"/>
  <c r="T108" i="5"/>
  <c r="U108" i="5" s="1"/>
  <c r="S109" i="5"/>
  <c r="J118" i="5"/>
  <c r="I119" i="5"/>
  <c r="W105" i="5"/>
  <c r="X105" i="5" s="1"/>
  <c r="V106" i="5"/>
  <c r="L116" i="5"/>
  <c r="K117" i="5"/>
  <c r="P112" i="5"/>
  <c r="O113" i="5"/>
  <c r="C124" i="5"/>
  <c r="D123" i="5"/>
  <c r="E123" i="5" s="1"/>
  <c r="T107" i="1"/>
  <c r="G120" i="1"/>
  <c r="S108" i="1"/>
  <c r="H119" i="1"/>
  <c r="J117" i="1"/>
  <c r="K116" i="1"/>
  <c r="Y102" i="1"/>
  <c r="O112" i="1"/>
  <c r="I118" i="1"/>
  <c r="E122" i="1"/>
  <c r="W104" i="1"/>
  <c r="Z102" i="1"/>
  <c r="F121" i="1"/>
  <c r="P111" i="1"/>
  <c r="R109" i="1"/>
  <c r="L115" i="1"/>
  <c r="X103" i="1"/>
  <c r="D123" i="1"/>
  <c r="U106" i="1"/>
  <c r="N113" i="1"/>
  <c r="V105" i="1"/>
  <c r="M114" i="1"/>
  <c r="Q110" i="1"/>
  <c r="A126" i="6" l="1"/>
  <c r="C125" i="6"/>
  <c r="C124" i="3" s="1"/>
  <c r="K125" i="6"/>
  <c r="K124" i="3" s="1"/>
  <c r="S125" i="6"/>
  <c r="S124" i="3" s="1"/>
  <c r="G125" i="6"/>
  <c r="G124" i="3" s="1"/>
  <c r="O125" i="6"/>
  <c r="O124" i="3" s="1"/>
  <c r="W125" i="6"/>
  <c r="W124" i="3" s="1"/>
  <c r="I125" i="6"/>
  <c r="I124" i="3" s="1"/>
  <c r="T125" i="6"/>
  <c r="T124" i="3" s="1"/>
  <c r="D125" i="6"/>
  <c r="D124" i="3" s="1"/>
  <c r="N125" i="6"/>
  <c r="N124" i="3" s="1"/>
  <c r="Y125" i="6"/>
  <c r="Y124" i="3" s="1"/>
  <c r="P125" i="6"/>
  <c r="P124" i="3" s="1"/>
  <c r="F125" i="6"/>
  <c r="F124" i="3" s="1"/>
  <c r="U125" i="6"/>
  <c r="U124" i="3" s="1"/>
  <c r="H125" i="6"/>
  <c r="H124" i="3" s="1"/>
  <c r="V125" i="6"/>
  <c r="V124" i="3" s="1"/>
  <c r="M125" i="6"/>
  <c r="M124" i="3" s="1"/>
  <c r="E125" i="6"/>
  <c r="E124" i="3" s="1"/>
  <c r="J125" i="6"/>
  <c r="J124" i="3" s="1"/>
  <c r="L125" i="6"/>
  <c r="L124" i="3" s="1"/>
  <c r="Q125" i="6"/>
  <c r="Q124" i="3" s="1"/>
  <c r="R125" i="6"/>
  <c r="R124" i="3" s="1"/>
  <c r="X125" i="6"/>
  <c r="X124" i="3" s="1"/>
  <c r="Z125" i="6"/>
  <c r="Z124" i="3" s="1"/>
  <c r="Q111" i="5"/>
  <c r="R111" i="5" s="1"/>
  <c r="H121" i="5"/>
  <c r="A127" i="2"/>
  <c r="F127" i="2"/>
  <c r="N127" i="2"/>
  <c r="V127" i="2"/>
  <c r="Q127" i="2"/>
  <c r="G127" i="2"/>
  <c r="O127" i="2"/>
  <c r="W127" i="2"/>
  <c r="H127" i="2"/>
  <c r="P127" i="2"/>
  <c r="X127" i="2"/>
  <c r="Y127" i="2"/>
  <c r="I127" i="2"/>
  <c r="J127" i="2"/>
  <c r="R127" i="2"/>
  <c r="Z127" i="2"/>
  <c r="D127" i="2"/>
  <c r="L127" i="2"/>
  <c r="T127" i="2"/>
  <c r="M127" i="2"/>
  <c r="S127" i="2"/>
  <c r="K127" i="2"/>
  <c r="U127" i="2"/>
  <c r="C127" i="2"/>
  <c r="E127" i="2"/>
  <c r="N115" i="5"/>
  <c r="M116" i="5"/>
  <c r="F122" i="5"/>
  <c r="G122" i="5" s="1"/>
  <c r="Y104" i="5"/>
  <c r="Z104" i="5" s="1"/>
  <c r="T109" i="5"/>
  <c r="U109" i="5" s="1"/>
  <c r="S110" i="5"/>
  <c r="J119" i="5"/>
  <c r="I120" i="5"/>
  <c r="P113" i="5"/>
  <c r="O114" i="5"/>
  <c r="L117" i="5"/>
  <c r="K118" i="5"/>
  <c r="C125" i="5"/>
  <c r="D124" i="5"/>
  <c r="E124" i="5" s="1"/>
  <c r="W106" i="5"/>
  <c r="X106" i="5" s="1"/>
  <c r="V107" i="5"/>
  <c r="L116" i="1"/>
  <c r="O113" i="1"/>
  <c r="H120" i="1"/>
  <c r="N114" i="1"/>
  <c r="Z103" i="1"/>
  <c r="Q111" i="1"/>
  <c r="U107" i="1"/>
  <c r="R110" i="1"/>
  <c r="W105" i="1"/>
  <c r="Y103" i="1"/>
  <c r="S109" i="1"/>
  <c r="D124" i="1"/>
  <c r="E123" i="1"/>
  <c r="G121" i="1"/>
  <c r="M115" i="1"/>
  <c r="K117" i="1"/>
  <c r="P112" i="1"/>
  <c r="V106" i="1"/>
  <c r="X104" i="1"/>
  <c r="F122" i="1"/>
  <c r="I119" i="1"/>
  <c r="J118" i="1"/>
  <c r="T108" i="1"/>
  <c r="A127" i="6" l="1"/>
  <c r="C126" i="6"/>
  <c r="C125" i="3" s="1"/>
  <c r="K126" i="6"/>
  <c r="K125" i="3" s="1"/>
  <c r="S126" i="6"/>
  <c r="S125" i="3" s="1"/>
  <c r="G126" i="6"/>
  <c r="G125" i="3" s="1"/>
  <c r="O126" i="6"/>
  <c r="O125" i="3" s="1"/>
  <c r="W126" i="6"/>
  <c r="W125" i="3" s="1"/>
  <c r="F126" i="6"/>
  <c r="F125" i="3" s="1"/>
  <c r="Q126" i="6"/>
  <c r="Q125" i="3" s="1"/>
  <c r="L126" i="6"/>
  <c r="L125" i="3" s="1"/>
  <c r="V126" i="6"/>
  <c r="V125" i="3" s="1"/>
  <c r="E126" i="6"/>
  <c r="E125" i="3" s="1"/>
  <c r="T126" i="6"/>
  <c r="T125" i="3" s="1"/>
  <c r="J126" i="6"/>
  <c r="J125" i="3" s="1"/>
  <c r="Y126" i="6"/>
  <c r="Y125" i="3" s="1"/>
  <c r="M126" i="6"/>
  <c r="M125" i="3" s="1"/>
  <c r="Z126" i="6"/>
  <c r="Z125" i="3" s="1"/>
  <c r="D126" i="6"/>
  <c r="D125" i="3" s="1"/>
  <c r="R126" i="6"/>
  <c r="R125" i="3" s="1"/>
  <c r="I126" i="6"/>
  <c r="I125" i="3" s="1"/>
  <c r="N126" i="6"/>
  <c r="N125" i="3" s="1"/>
  <c r="P126" i="6"/>
  <c r="P125" i="3" s="1"/>
  <c r="U126" i="6"/>
  <c r="U125" i="3" s="1"/>
  <c r="X126" i="6"/>
  <c r="X125" i="3" s="1"/>
  <c r="H126" i="6"/>
  <c r="H125" i="3" s="1"/>
  <c r="H122" i="5"/>
  <c r="Q112" i="5"/>
  <c r="R112" i="5" s="1"/>
  <c r="A128" i="2"/>
  <c r="F128" i="2"/>
  <c r="N128" i="2"/>
  <c r="V128" i="2"/>
  <c r="Q128" i="2"/>
  <c r="G128" i="2"/>
  <c r="O128" i="2"/>
  <c r="W128" i="2"/>
  <c r="I128" i="2"/>
  <c r="H128" i="2"/>
  <c r="P128" i="2"/>
  <c r="X128" i="2"/>
  <c r="Y128" i="2"/>
  <c r="J128" i="2"/>
  <c r="R128" i="2"/>
  <c r="Z128" i="2"/>
  <c r="D128" i="2"/>
  <c r="L128" i="2"/>
  <c r="T128" i="2"/>
  <c r="U128" i="2"/>
  <c r="C128" i="2"/>
  <c r="E128" i="2"/>
  <c r="S128" i="2"/>
  <c r="K128" i="2"/>
  <c r="M128" i="2"/>
  <c r="N116" i="5"/>
  <c r="M117" i="5"/>
  <c r="F123" i="5"/>
  <c r="G123" i="5" s="1"/>
  <c r="H123" i="5" s="1"/>
  <c r="Y105" i="5"/>
  <c r="Z105" i="5" s="1"/>
  <c r="T110" i="5"/>
  <c r="U110" i="5" s="1"/>
  <c r="S111" i="5"/>
  <c r="J120" i="5"/>
  <c r="I121" i="5"/>
  <c r="C126" i="5"/>
  <c r="D125" i="5"/>
  <c r="E125" i="5" s="1"/>
  <c r="L118" i="5"/>
  <c r="K119" i="5"/>
  <c r="W107" i="5"/>
  <c r="X107" i="5" s="1"/>
  <c r="V108" i="5"/>
  <c r="P114" i="5"/>
  <c r="O115" i="5"/>
  <c r="D125" i="1"/>
  <c r="R111" i="1"/>
  <c r="N115" i="1"/>
  <c r="K118" i="1"/>
  <c r="T109" i="1"/>
  <c r="X105" i="1"/>
  <c r="M116" i="1"/>
  <c r="S110" i="1"/>
  <c r="U108" i="1"/>
  <c r="H121" i="1"/>
  <c r="F123" i="1"/>
  <c r="J119" i="1"/>
  <c r="V107" i="1"/>
  <c r="G122" i="1"/>
  <c r="Y104" i="1"/>
  <c r="Q112" i="1"/>
  <c r="O114" i="1"/>
  <c r="I120" i="1"/>
  <c r="P113" i="1"/>
  <c r="E124" i="1"/>
  <c r="W106" i="1"/>
  <c r="Z104" i="1"/>
  <c r="L117" i="1"/>
  <c r="A128" i="6" l="1"/>
  <c r="C127" i="6"/>
  <c r="C126" i="3" s="1"/>
  <c r="K127" i="6"/>
  <c r="K126" i="3" s="1"/>
  <c r="S127" i="6"/>
  <c r="S126" i="3" s="1"/>
  <c r="G127" i="6"/>
  <c r="G126" i="3" s="1"/>
  <c r="O127" i="6"/>
  <c r="O126" i="3" s="1"/>
  <c r="W127" i="6"/>
  <c r="W126" i="3" s="1"/>
  <c r="D127" i="6"/>
  <c r="D126" i="3" s="1"/>
  <c r="N127" i="6"/>
  <c r="N126" i="3" s="1"/>
  <c r="Y127" i="6"/>
  <c r="Y126" i="3" s="1"/>
  <c r="I127" i="6"/>
  <c r="I126" i="3" s="1"/>
  <c r="T127" i="6"/>
  <c r="T126" i="3" s="1"/>
  <c r="J127" i="6"/>
  <c r="J126" i="3" s="1"/>
  <c r="X127" i="6"/>
  <c r="X126" i="3" s="1"/>
  <c r="P127" i="6"/>
  <c r="P126" i="3" s="1"/>
  <c r="Q127" i="6"/>
  <c r="Q126" i="3" s="1"/>
  <c r="H127" i="6"/>
  <c r="H126" i="3" s="1"/>
  <c r="V127" i="6"/>
  <c r="V126" i="3" s="1"/>
  <c r="M127" i="6"/>
  <c r="M126" i="3" s="1"/>
  <c r="R127" i="6"/>
  <c r="R126" i="3" s="1"/>
  <c r="U127" i="6"/>
  <c r="U126" i="3" s="1"/>
  <c r="Z127" i="6"/>
  <c r="Z126" i="3" s="1"/>
  <c r="E127" i="6"/>
  <c r="E126" i="3" s="1"/>
  <c r="L127" i="6"/>
  <c r="L126" i="3" s="1"/>
  <c r="F127" i="6"/>
  <c r="F126" i="3" s="1"/>
  <c r="Q113" i="5"/>
  <c r="R113" i="5" s="1"/>
  <c r="A129" i="2"/>
  <c r="F129" i="2"/>
  <c r="N129" i="2"/>
  <c r="V129" i="2"/>
  <c r="Y129" i="2"/>
  <c r="G129" i="2"/>
  <c r="O129" i="2"/>
  <c r="W129" i="2"/>
  <c r="Q129" i="2"/>
  <c r="H129" i="2"/>
  <c r="P129" i="2"/>
  <c r="X129" i="2"/>
  <c r="I129" i="2"/>
  <c r="J129" i="2"/>
  <c r="R129" i="2"/>
  <c r="Z129" i="2"/>
  <c r="D129" i="2"/>
  <c r="L129" i="2"/>
  <c r="T129" i="2"/>
  <c r="C129" i="2"/>
  <c r="K129" i="2"/>
  <c r="E129" i="2"/>
  <c r="U129" i="2"/>
  <c r="M129" i="2"/>
  <c r="S129" i="2"/>
  <c r="N117" i="5"/>
  <c r="M118" i="5"/>
  <c r="F124" i="5"/>
  <c r="G124" i="5" s="1"/>
  <c r="H124" i="5" s="1"/>
  <c r="Y106" i="5"/>
  <c r="Z106" i="5" s="1"/>
  <c r="T111" i="5"/>
  <c r="U111" i="5" s="1"/>
  <c r="S112" i="5"/>
  <c r="J121" i="5"/>
  <c r="I122" i="5"/>
  <c r="W108" i="5"/>
  <c r="X108" i="5" s="1"/>
  <c r="V109" i="5"/>
  <c r="L119" i="5"/>
  <c r="K120" i="5"/>
  <c r="P115" i="5"/>
  <c r="O116" i="5"/>
  <c r="C127" i="5"/>
  <c r="D126" i="5"/>
  <c r="E126" i="5" s="1"/>
  <c r="E125" i="1"/>
  <c r="Q113" i="1"/>
  <c r="J120" i="1"/>
  <c r="S111" i="1"/>
  <c r="K119" i="1"/>
  <c r="L118" i="1"/>
  <c r="P114" i="1"/>
  <c r="Y105" i="1"/>
  <c r="F124" i="1"/>
  <c r="M117" i="1"/>
  <c r="N116" i="1"/>
  <c r="Z105" i="1"/>
  <c r="I121" i="1"/>
  <c r="G123" i="1"/>
  <c r="H122" i="1"/>
  <c r="X106" i="1"/>
  <c r="R112" i="1"/>
  <c r="W107" i="1"/>
  <c r="O115" i="1"/>
  <c r="V108" i="1"/>
  <c r="U109" i="1"/>
  <c r="T110" i="1"/>
  <c r="D126" i="1"/>
  <c r="A129" i="6" l="1"/>
  <c r="C128" i="6"/>
  <c r="C127" i="3" s="1"/>
  <c r="K128" i="6"/>
  <c r="K127" i="3" s="1"/>
  <c r="S128" i="6"/>
  <c r="S127" i="3" s="1"/>
  <c r="G128" i="6"/>
  <c r="G127" i="3" s="1"/>
  <c r="O128" i="6"/>
  <c r="O127" i="3" s="1"/>
  <c r="W128" i="6"/>
  <c r="W127" i="3" s="1"/>
  <c r="L128" i="6"/>
  <c r="L127" i="3" s="1"/>
  <c r="V128" i="6"/>
  <c r="V127" i="3" s="1"/>
  <c r="F128" i="6"/>
  <c r="F127" i="3" s="1"/>
  <c r="Q128" i="6"/>
  <c r="Q127" i="3" s="1"/>
  <c r="N128" i="6"/>
  <c r="N127" i="3" s="1"/>
  <c r="E128" i="6"/>
  <c r="E127" i="3" s="1"/>
  <c r="T128" i="6"/>
  <c r="T127" i="3" s="1"/>
  <c r="H128" i="6"/>
  <c r="H127" i="3" s="1"/>
  <c r="U128" i="6"/>
  <c r="U127" i="3" s="1"/>
  <c r="M128" i="6"/>
  <c r="M127" i="3" s="1"/>
  <c r="Z128" i="6"/>
  <c r="Z127" i="3" s="1"/>
  <c r="R128" i="6"/>
  <c r="R127" i="3" s="1"/>
  <c r="X128" i="6"/>
  <c r="X127" i="3" s="1"/>
  <c r="Y128" i="6"/>
  <c r="Y127" i="3" s="1"/>
  <c r="D128" i="6"/>
  <c r="D127" i="3" s="1"/>
  <c r="I128" i="6"/>
  <c r="I127" i="3" s="1"/>
  <c r="P128" i="6"/>
  <c r="P127" i="3" s="1"/>
  <c r="J128" i="6"/>
  <c r="J127" i="3" s="1"/>
  <c r="Q114" i="5"/>
  <c r="R114" i="5" s="1"/>
  <c r="A130" i="2"/>
  <c r="F130" i="2"/>
  <c r="N130" i="2"/>
  <c r="V130" i="2"/>
  <c r="G130" i="2"/>
  <c r="O130" i="2"/>
  <c r="W130" i="2"/>
  <c r="Q130" i="2"/>
  <c r="H130" i="2"/>
  <c r="P130" i="2"/>
  <c r="X130" i="2"/>
  <c r="I130" i="2"/>
  <c r="Y130" i="2"/>
  <c r="J130" i="2"/>
  <c r="R130" i="2"/>
  <c r="Z130" i="2"/>
  <c r="D130" i="2"/>
  <c r="L130" i="2"/>
  <c r="T130" i="2"/>
  <c r="E130" i="2"/>
  <c r="M130" i="2"/>
  <c r="S130" i="2"/>
  <c r="K130" i="2"/>
  <c r="C130" i="2"/>
  <c r="U130" i="2"/>
  <c r="N118" i="5"/>
  <c r="M119" i="5"/>
  <c r="F125" i="5"/>
  <c r="G125" i="5" s="1"/>
  <c r="H125" i="5" s="1"/>
  <c r="Y107" i="5"/>
  <c r="Z107" i="5" s="1"/>
  <c r="T112" i="5"/>
  <c r="U112" i="5" s="1"/>
  <c r="S113" i="5"/>
  <c r="J122" i="5"/>
  <c r="I123" i="5"/>
  <c r="L120" i="5"/>
  <c r="K121" i="5"/>
  <c r="W109" i="5"/>
  <c r="X109" i="5" s="1"/>
  <c r="V110" i="5"/>
  <c r="C128" i="5"/>
  <c r="D127" i="5"/>
  <c r="E127" i="5" s="1"/>
  <c r="P116" i="5"/>
  <c r="O117" i="5"/>
  <c r="V109" i="1"/>
  <c r="X107" i="1"/>
  <c r="Z106" i="1"/>
  <c r="Y106" i="1"/>
  <c r="S112" i="1"/>
  <c r="O116" i="1"/>
  <c r="H123" i="1"/>
  <c r="N117" i="1"/>
  <c r="P115" i="1"/>
  <c r="J121" i="1"/>
  <c r="D127" i="1"/>
  <c r="T111" i="1"/>
  <c r="W108" i="1"/>
  <c r="G124" i="1"/>
  <c r="M118" i="1"/>
  <c r="L119" i="1"/>
  <c r="Q114" i="1"/>
  <c r="U110" i="1"/>
  <c r="R113" i="1"/>
  <c r="I122" i="1"/>
  <c r="F125" i="1"/>
  <c r="K120" i="1"/>
  <c r="E126" i="1"/>
  <c r="A130" i="6" l="1"/>
  <c r="C129" i="6"/>
  <c r="C128" i="3" s="1"/>
  <c r="K129" i="6"/>
  <c r="K128" i="3" s="1"/>
  <c r="S129" i="6"/>
  <c r="S128" i="3" s="1"/>
  <c r="G129" i="6"/>
  <c r="G128" i="3" s="1"/>
  <c r="O129" i="6"/>
  <c r="O128" i="3" s="1"/>
  <c r="W129" i="6"/>
  <c r="W128" i="3" s="1"/>
  <c r="I129" i="6"/>
  <c r="I128" i="3" s="1"/>
  <c r="T129" i="6"/>
  <c r="T128" i="3" s="1"/>
  <c r="D129" i="6"/>
  <c r="D128" i="3" s="1"/>
  <c r="N129" i="6"/>
  <c r="N128" i="3" s="1"/>
  <c r="Y129" i="6"/>
  <c r="Y128" i="3" s="1"/>
  <c r="E129" i="6"/>
  <c r="E128" i="3" s="1"/>
  <c r="R129" i="6"/>
  <c r="R128" i="3" s="1"/>
  <c r="J129" i="6"/>
  <c r="J128" i="3" s="1"/>
  <c r="X129" i="6"/>
  <c r="X128" i="3" s="1"/>
  <c r="L129" i="6"/>
  <c r="L128" i="3" s="1"/>
  <c r="Z129" i="6"/>
  <c r="Z128" i="3" s="1"/>
  <c r="Q129" i="6"/>
  <c r="Q128" i="3" s="1"/>
  <c r="V129" i="6"/>
  <c r="V128" i="3" s="1"/>
  <c r="F129" i="6"/>
  <c r="F128" i="3" s="1"/>
  <c r="H129" i="6"/>
  <c r="H128" i="3" s="1"/>
  <c r="M129" i="6"/>
  <c r="M128" i="3" s="1"/>
  <c r="U129" i="6"/>
  <c r="U128" i="3" s="1"/>
  <c r="P129" i="6"/>
  <c r="P128" i="3" s="1"/>
  <c r="Q115" i="5"/>
  <c r="R115" i="5" s="1"/>
  <c r="A131" i="2"/>
  <c r="F131" i="2"/>
  <c r="N131" i="2"/>
  <c r="V131" i="2"/>
  <c r="I131" i="2"/>
  <c r="G131" i="2"/>
  <c r="O131" i="2"/>
  <c r="W131" i="2"/>
  <c r="Y131" i="2"/>
  <c r="H131" i="2"/>
  <c r="P131" i="2"/>
  <c r="X131" i="2"/>
  <c r="Q131" i="2"/>
  <c r="J131" i="2"/>
  <c r="R131" i="2"/>
  <c r="Z131" i="2"/>
  <c r="D131" i="2"/>
  <c r="L131" i="2"/>
  <c r="T131" i="2"/>
  <c r="M131" i="2"/>
  <c r="S131" i="2"/>
  <c r="E131" i="2"/>
  <c r="K131" i="2"/>
  <c r="U131" i="2"/>
  <c r="C131" i="2"/>
  <c r="N119" i="5"/>
  <c r="M120" i="5"/>
  <c r="F126" i="5"/>
  <c r="G126" i="5" s="1"/>
  <c r="H126" i="5" s="1"/>
  <c r="Y108" i="5"/>
  <c r="Z108" i="5" s="1"/>
  <c r="T113" i="5"/>
  <c r="U113" i="5" s="1"/>
  <c r="S114" i="5"/>
  <c r="J123" i="5"/>
  <c r="I124" i="5"/>
  <c r="C129" i="5"/>
  <c r="D128" i="5"/>
  <c r="E128" i="5" s="1"/>
  <c r="W110" i="5"/>
  <c r="X110" i="5" s="1"/>
  <c r="V111" i="5"/>
  <c r="P117" i="5"/>
  <c r="O118" i="5"/>
  <c r="L121" i="5"/>
  <c r="K122" i="5"/>
  <c r="I123" i="1"/>
  <c r="L120" i="1"/>
  <c r="T112" i="1"/>
  <c r="N118" i="1"/>
  <c r="Y107" i="1"/>
  <c r="R114" i="1"/>
  <c r="M119" i="1"/>
  <c r="D128" i="1"/>
  <c r="H124" i="1"/>
  <c r="Z107" i="1"/>
  <c r="U111" i="1"/>
  <c r="G125" i="1"/>
  <c r="J122" i="1"/>
  <c r="O117" i="1"/>
  <c r="X108" i="1"/>
  <c r="E127" i="1"/>
  <c r="K121" i="1"/>
  <c r="F126" i="1"/>
  <c r="Q115" i="1"/>
  <c r="W109" i="1"/>
  <c r="P116" i="1"/>
  <c r="S113" i="1"/>
  <c r="V110" i="1"/>
  <c r="A131" i="6" l="1"/>
  <c r="C130" i="6"/>
  <c r="C129" i="3" s="1"/>
  <c r="K130" i="6"/>
  <c r="K129" i="3" s="1"/>
  <c r="S130" i="6"/>
  <c r="S129" i="3" s="1"/>
  <c r="G130" i="6"/>
  <c r="G129" i="3" s="1"/>
  <c r="O130" i="6"/>
  <c r="O129" i="3" s="1"/>
  <c r="W130" i="6"/>
  <c r="W129" i="3" s="1"/>
  <c r="F130" i="6"/>
  <c r="F129" i="3" s="1"/>
  <c r="Q130" i="6"/>
  <c r="Q129" i="3" s="1"/>
  <c r="L130" i="6"/>
  <c r="L129" i="3" s="1"/>
  <c r="V130" i="6"/>
  <c r="V129" i="3" s="1"/>
  <c r="I130" i="6"/>
  <c r="I129" i="3" s="1"/>
  <c r="X130" i="6"/>
  <c r="X129" i="3" s="1"/>
  <c r="N130" i="6"/>
  <c r="N129" i="3" s="1"/>
  <c r="P130" i="6"/>
  <c r="P129" i="3" s="1"/>
  <c r="H130" i="6"/>
  <c r="H129" i="3" s="1"/>
  <c r="U130" i="6"/>
  <c r="U129" i="3" s="1"/>
  <c r="Z130" i="6"/>
  <c r="Z129" i="3" s="1"/>
  <c r="D130" i="6"/>
  <c r="D129" i="3" s="1"/>
  <c r="E130" i="6"/>
  <c r="E129" i="3" s="1"/>
  <c r="J130" i="6"/>
  <c r="J129" i="3" s="1"/>
  <c r="M130" i="6"/>
  <c r="M129" i="3" s="1"/>
  <c r="R130" i="6"/>
  <c r="R129" i="3" s="1"/>
  <c r="Y130" i="6"/>
  <c r="Y129" i="3" s="1"/>
  <c r="T130" i="6"/>
  <c r="T129" i="3" s="1"/>
  <c r="Q116" i="5"/>
  <c r="R116" i="5" s="1"/>
  <c r="A132" i="2"/>
  <c r="F132" i="2"/>
  <c r="N132" i="2"/>
  <c r="V132" i="2"/>
  <c r="Q132" i="2"/>
  <c r="G132" i="2"/>
  <c r="O132" i="2"/>
  <c r="W132" i="2"/>
  <c r="Y132" i="2"/>
  <c r="H132" i="2"/>
  <c r="P132" i="2"/>
  <c r="X132" i="2"/>
  <c r="I132" i="2"/>
  <c r="J132" i="2"/>
  <c r="R132" i="2"/>
  <c r="Z132" i="2"/>
  <c r="D132" i="2"/>
  <c r="L132" i="2"/>
  <c r="T132" i="2"/>
  <c r="U132" i="2"/>
  <c r="S132" i="2"/>
  <c r="C132" i="2"/>
  <c r="M132" i="2"/>
  <c r="E132" i="2"/>
  <c r="K132" i="2"/>
  <c r="N120" i="5"/>
  <c r="M121" i="5"/>
  <c r="F127" i="5"/>
  <c r="G127" i="5" s="1"/>
  <c r="H127" i="5" s="1"/>
  <c r="Y109" i="5"/>
  <c r="Z109" i="5" s="1"/>
  <c r="T114" i="5"/>
  <c r="U114" i="5" s="1"/>
  <c r="S115" i="5"/>
  <c r="J124" i="5"/>
  <c r="I125" i="5"/>
  <c r="L122" i="5"/>
  <c r="K123" i="5"/>
  <c r="P118" i="5"/>
  <c r="O119" i="5"/>
  <c r="W111" i="5"/>
  <c r="X111" i="5" s="1"/>
  <c r="V112" i="5"/>
  <c r="C130" i="5"/>
  <c r="D129" i="5"/>
  <c r="E129" i="5" s="1"/>
  <c r="W110" i="1"/>
  <c r="E128" i="1"/>
  <c r="G126" i="1"/>
  <c r="D129" i="1"/>
  <c r="N119" i="1"/>
  <c r="V111" i="1"/>
  <c r="Q116" i="1"/>
  <c r="X109" i="1"/>
  <c r="U112" i="1"/>
  <c r="M120" i="1"/>
  <c r="T113" i="1"/>
  <c r="S114" i="1"/>
  <c r="F127" i="1"/>
  <c r="O118" i="1"/>
  <c r="Z108" i="1"/>
  <c r="R115" i="1"/>
  <c r="L121" i="1"/>
  <c r="P117" i="1"/>
  <c r="K122" i="1"/>
  <c r="J123" i="1"/>
  <c r="H125" i="1"/>
  <c r="Y108" i="1"/>
  <c r="I124" i="1"/>
  <c r="A132" i="6" l="1"/>
  <c r="C131" i="6"/>
  <c r="C130" i="3" s="1"/>
  <c r="K131" i="6"/>
  <c r="K130" i="3" s="1"/>
  <c r="S131" i="6"/>
  <c r="S130" i="3" s="1"/>
  <c r="G131" i="6"/>
  <c r="G130" i="3" s="1"/>
  <c r="O131" i="6"/>
  <c r="O130" i="3" s="1"/>
  <c r="W131" i="6"/>
  <c r="W130" i="3" s="1"/>
  <c r="D131" i="6"/>
  <c r="D130" i="3" s="1"/>
  <c r="N131" i="6"/>
  <c r="N130" i="3" s="1"/>
  <c r="Y131" i="6"/>
  <c r="Y130" i="3" s="1"/>
  <c r="I131" i="6"/>
  <c r="I130" i="3" s="1"/>
  <c r="T131" i="6"/>
  <c r="T130" i="3" s="1"/>
  <c r="M131" i="6"/>
  <c r="M130" i="3" s="1"/>
  <c r="E131" i="6"/>
  <c r="E130" i="3" s="1"/>
  <c r="R131" i="6"/>
  <c r="R130" i="3" s="1"/>
  <c r="F131" i="6"/>
  <c r="F130" i="3" s="1"/>
  <c r="U131" i="6"/>
  <c r="U130" i="3" s="1"/>
  <c r="L131" i="6"/>
  <c r="L130" i="3" s="1"/>
  <c r="Z131" i="6"/>
  <c r="Z130" i="3" s="1"/>
  <c r="H131" i="6"/>
  <c r="H130" i="3" s="1"/>
  <c r="J131" i="6"/>
  <c r="J130" i="3" s="1"/>
  <c r="P131" i="6"/>
  <c r="P130" i="3" s="1"/>
  <c r="Q131" i="6"/>
  <c r="Q130" i="3" s="1"/>
  <c r="V131" i="6"/>
  <c r="V130" i="3" s="1"/>
  <c r="X131" i="6"/>
  <c r="X130" i="3" s="1"/>
  <c r="Q117" i="5"/>
  <c r="R117" i="5" s="1"/>
  <c r="A133" i="2"/>
  <c r="F133" i="2"/>
  <c r="N133" i="2"/>
  <c r="V133" i="2"/>
  <c r="Q133" i="2"/>
  <c r="G133" i="2"/>
  <c r="O133" i="2"/>
  <c r="W133" i="2"/>
  <c r="Y133" i="2"/>
  <c r="H133" i="2"/>
  <c r="P133" i="2"/>
  <c r="X133" i="2"/>
  <c r="I133" i="2"/>
  <c r="J133" i="2"/>
  <c r="R133" i="2"/>
  <c r="Z133" i="2"/>
  <c r="D133" i="2"/>
  <c r="L133" i="2"/>
  <c r="T133" i="2"/>
  <c r="C133" i="2"/>
  <c r="E133" i="2"/>
  <c r="K133" i="2"/>
  <c r="M133" i="2"/>
  <c r="U133" i="2"/>
  <c r="S133" i="2"/>
  <c r="N121" i="5"/>
  <c r="M122" i="5"/>
  <c r="F128" i="5"/>
  <c r="G128" i="5" s="1"/>
  <c r="H128" i="5" s="1"/>
  <c r="Y110" i="5"/>
  <c r="Z110" i="5" s="1"/>
  <c r="T115" i="5"/>
  <c r="U115" i="5" s="1"/>
  <c r="S116" i="5"/>
  <c r="J125" i="5"/>
  <c r="I126" i="5"/>
  <c r="W112" i="5"/>
  <c r="X112" i="5" s="1"/>
  <c r="V113" i="5"/>
  <c r="P119" i="5"/>
  <c r="O120" i="5"/>
  <c r="C131" i="5"/>
  <c r="D130" i="5"/>
  <c r="E130" i="5" s="1"/>
  <c r="L123" i="5"/>
  <c r="K124" i="5"/>
  <c r="J124" i="1"/>
  <c r="S115" i="1"/>
  <c r="X110" i="1"/>
  <c r="D130" i="1"/>
  <c r="R116" i="1"/>
  <c r="I125" i="1"/>
  <c r="K123" i="1"/>
  <c r="Z109" i="1"/>
  <c r="T114" i="1"/>
  <c r="Q117" i="1"/>
  <c r="G127" i="1"/>
  <c r="P118" i="1"/>
  <c r="O119" i="1"/>
  <c r="M121" i="1"/>
  <c r="V112" i="1"/>
  <c r="E129" i="1"/>
  <c r="Y109" i="1"/>
  <c r="H126" i="1"/>
  <c r="L122" i="1"/>
  <c r="F128" i="1"/>
  <c r="U113" i="1"/>
  <c r="N120" i="1"/>
  <c r="W111" i="1"/>
  <c r="A133" i="6" l="1"/>
  <c r="C132" i="6"/>
  <c r="C131" i="3" s="1"/>
  <c r="K132" i="6"/>
  <c r="K131" i="3" s="1"/>
  <c r="S132" i="6"/>
  <c r="S131" i="3" s="1"/>
  <c r="G132" i="6"/>
  <c r="G131" i="3" s="1"/>
  <c r="O132" i="6"/>
  <c r="O131" i="3" s="1"/>
  <c r="W132" i="6"/>
  <c r="W131" i="3" s="1"/>
  <c r="L132" i="6"/>
  <c r="L131" i="3" s="1"/>
  <c r="V132" i="6"/>
  <c r="V131" i="3" s="1"/>
  <c r="F132" i="6"/>
  <c r="F131" i="3" s="1"/>
  <c r="Q132" i="6"/>
  <c r="Q131" i="3" s="1"/>
  <c r="D132" i="6"/>
  <c r="D131" i="3" s="1"/>
  <c r="R132" i="6"/>
  <c r="R131" i="3" s="1"/>
  <c r="I132" i="6"/>
  <c r="I131" i="3" s="1"/>
  <c r="X132" i="6"/>
  <c r="X131" i="3" s="1"/>
  <c r="J132" i="6"/>
  <c r="J131" i="3" s="1"/>
  <c r="Y132" i="6"/>
  <c r="Y131" i="3" s="1"/>
  <c r="P132" i="6"/>
  <c r="P131" i="3" s="1"/>
  <c r="H132" i="6"/>
  <c r="H131" i="3" s="1"/>
  <c r="M132" i="6"/>
  <c r="M131" i="3" s="1"/>
  <c r="N132" i="6"/>
  <c r="N131" i="3" s="1"/>
  <c r="T132" i="6"/>
  <c r="T131" i="3" s="1"/>
  <c r="U132" i="6"/>
  <c r="U131" i="3" s="1"/>
  <c r="Z132" i="6"/>
  <c r="Z131" i="3" s="1"/>
  <c r="E132" i="6"/>
  <c r="E131" i="3" s="1"/>
  <c r="Q118" i="5"/>
  <c r="R118" i="5" s="1"/>
  <c r="A134" i="2"/>
  <c r="F134" i="2"/>
  <c r="N134" i="2"/>
  <c r="V134" i="2"/>
  <c r="Y134" i="2"/>
  <c r="G134" i="2"/>
  <c r="O134" i="2"/>
  <c r="W134" i="2"/>
  <c r="H134" i="2"/>
  <c r="P134" i="2"/>
  <c r="X134" i="2"/>
  <c r="Q134" i="2"/>
  <c r="I134" i="2"/>
  <c r="J134" i="2"/>
  <c r="R134" i="2"/>
  <c r="Z134" i="2"/>
  <c r="D134" i="2"/>
  <c r="L134" i="2"/>
  <c r="T134" i="2"/>
  <c r="E134" i="2"/>
  <c r="K134" i="2"/>
  <c r="M134" i="2"/>
  <c r="S134" i="2"/>
  <c r="U134" i="2"/>
  <c r="C134" i="2"/>
  <c r="N122" i="5"/>
  <c r="M123" i="5"/>
  <c r="F129" i="5"/>
  <c r="G129" i="5" s="1"/>
  <c r="H129" i="5" s="1"/>
  <c r="Y111" i="5"/>
  <c r="Z111" i="5" s="1"/>
  <c r="T116" i="5"/>
  <c r="U116" i="5" s="1"/>
  <c r="S117" i="5"/>
  <c r="J126" i="5"/>
  <c r="I127" i="5"/>
  <c r="C132" i="5"/>
  <c r="D131" i="5"/>
  <c r="E131" i="5" s="1"/>
  <c r="P120" i="5"/>
  <c r="O121" i="5"/>
  <c r="L124" i="5"/>
  <c r="K125" i="5"/>
  <c r="W113" i="5"/>
  <c r="X113" i="5" s="1"/>
  <c r="V114" i="5"/>
  <c r="F129" i="1"/>
  <c r="D131" i="1"/>
  <c r="L123" i="1"/>
  <c r="V113" i="1"/>
  <c r="G128" i="1"/>
  <c r="K124" i="1"/>
  <c r="X111" i="1"/>
  <c r="P119" i="1"/>
  <c r="N121" i="1"/>
  <c r="H127" i="1"/>
  <c r="M122" i="1"/>
  <c r="Q118" i="1"/>
  <c r="I126" i="1"/>
  <c r="S116" i="1"/>
  <c r="E130" i="1"/>
  <c r="W112" i="1"/>
  <c r="Z110" i="1"/>
  <c r="U114" i="1"/>
  <c r="Y110" i="1"/>
  <c r="O120" i="1"/>
  <c r="T115" i="1"/>
  <c r="R117" i="1"/>
  <c r="J125" i="1"/>
  <c r="A134" i="6" l="1"/>
  <c r="C133" i="6"/>
  <c r="C132" i="3" s="1"/>
  <c r="K133" i="6"/>
  <c r="K132" i="3" s="1"/>
  <c r="S133" i="6"/>
  <c r="S132" i="3" s="1"/>
  <c r="G133" i="6"/>
  <c r="G132" i="3" s="1"/>
  <c r="O133" i="6"/>
  <c r="O132" i="3" s="1"/>
  <c r="W133" i="6"/>
  <c r="W132" i="3" s="1"/>
  <c r="I133" i="6"/>
  <c r="I132" i="3" s="1"/>
  <c r="T133" i="6"/>
  <c r="T132" i="3" s="1"/>
  <c r="D133" i="6"/>
  <c r="D132" i="3" s="1"/>
  <c r="N133" i="6"/>
  <c r="N132" i="3" s="1"/>
  <c r="Y133" i="6"/>
  <c r="Y132" i="3" s="1"/>
  <c r="H133" i="6"/>
  <c r="H132" i="3" s="1"/>
  <c r="V133" i="6"/>
  <c r="V132" i="3" s="1"/>
  <c r="M133" i="6"/>
  <c r="M132" i="3" s="1"/>
  <c r="P133" i="6"/>
  <c r="P132" i="3" s="1"/>
  <c r="F133" i="6"/>
  <c r="F132" i="3" s="1"/>
  <c r="U133" i="6"/>
  <c r="U132" i="3" s="1"/>
  <c r="L133" i="6"/>
  <c r="L132" i="3" s="1"/>
  <c r="Q133" i="6"/>
  <c r="Q132" i="3" s="1"/>
  <c r="R133" i="6"/>
  <c r="R132" i="3" s="1"/>
  <c r="X133" i="6"/>
  <c r="X132" i="3" s="1"/>
  <c r="Z133" i="6"/>
  <c r="Z132" i="3" s="1"/>
  <c r="J133" i="6"/>
  <c r="J132" i="3" s="1"/>
  <c r="E133" i="6"/>
  <c r="E132" i="3" s="1"/>
  <c r="Q119" i="5"/>
  <c r="R119" i="5" s="1"/>
  <c r="A135" i="2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F135" i="2"/>
  <c r="N135" i="2"/>
  <c r="V135" i="2"/>
  <c r="G135" i="2"/>
  <c r="O135" i="2"/>
  <c r="W135" i="2"/>
  <c r="I135" i="2"/>
  <c r="H135" i="2"/>
  <c r="P135" i="2"/>
  <c r="X135" i="2"/>
  <c r="Q135" i="2"/>
  <c r="Y135" i="2"/>
  <c r="J135" i="2"/>
  <c r="R135" i="2"/>
  <c r="Z135" i="2"/>
  <c r="D135" i="2"/>
  <c r="L135" i="2"/>
  <c r="T135" i="2"/>
  <c r="M135" i="2"/>
  <c r="S135" i="2"/>
  <c r="U135" i="2"/>
  <c r="E135" i="2"/>
  <c r="K135" i="2"/>
  <c r="C135" i="2"/>
  <c r="N123" i="5"/>
  <c r="M124" i="5"/>
  <c r="F130" i="5"/>
  <c r="G130" i="5" s="1"/>
  <c r="H130" i="5" s="1"/>
  <c r="Y112" i="5"/>
  <c r="Z112" i="5" s="1"/>
  <c r="T117" i="5"/>
  <c r="U117" i="5" s="1"/>
  <c r="S118" i="5"/>
  <c r="J127" i="5"/>
  <c r="I128" i="5"/>
  <c r="L125" i="5"/>
  <c r="K126" i="5"/>
  <c r="P121" i="5"/>
  <c r="O122" i="5"/>
  <c r="W114" i="5"/>
  <c r="X114" i="5" s="1"/>
  <c r="V115" i="5"/>
  <c r="C133" i="5"/>
  <c r="D132" i="5"/>
  <c r="E132" i="5" s="1"/>
  <c r="W113" i="1"/>
  <c r="Y111" i="1"/>
  <c r="E131" i="1"/>
  <c r="M123" i="1"/>
  <c r="X112" i="1"/>
  <c r="L124" i="1"/>
  <c r="V114" i="1"/>
  <c r="Q119" i="1"/>
  <c r="R118" i="1"/>
  <c r="S117" i="1"/>
  <c r="H128" i="1"/>
  <c r="K125" i="1"/>
  <c r="D132" i="1"/>
  <c r="P120" i="1"/>
  <c r="J126" i="1"/>
  <c r="U115" i="1"/>
  <c r="O121" i="1"/>
  <c r="T116" i="1"/>
  <c r="Z111" i="1"/>
  <c r="I127" i="1"/>
  <c r="N122" i="1"/>
  <c r="G129" i="1"/>
  <c r="F130" i="1"/>
  <c r="A135" i="6" l="1"/>
  <c r="C134" i="6"/>
  <c r="C133" i="3" s="1"/>
  <c r="K134" i="6"/>
  <c r="K133" i="3" s="1"/>
  <c r="S134" i="6"/>
  <c r="S133" i="3" s="1"/>
  <c r="G134" i="6"/>
  <c r="G133" i="3" s="1"/>
  <c r="O134" i="6"/>
  <c r="O133" i="3" s="1"/>
  <c r="W134" i="6"/>
  <c r="W133" i="3" s="1"/>
  <c r="F134" i="6"/>
  <c r="F133" i="3" s="1"/>
  <c r="Q134" i="6"/>
  <c r="Q133" i="3" s="1"/>
  <c r="L134" i="6"/>
  <c r="L133" i="3" s="1"/>
  <c r="V134" i="6"/>
  <c r="V133" i="3" s="1"/>
  <c r="M134" i="6"/>
  <c r="M133" i="3" s="1"/>
  <c r="Z134" i="6"/>
  <c r="Z133" i="3" s="1"/>
  <c r="D134" i="6"/>
  <c r="D133" i="3" s="1"/>
  <c r="R134" i="6"/>
  <c r="R133" i="3" s="1"/>
  <c r="E134" i="6"/>
  <c r="E133" i="3" s="1"/>
  <c r="T134" i="6"/>
  <c r="T133" i="3" s="1"/>
  <c r="J134" i="6"/>
  <c r="J133" i="3" s="1"/>
  <c r="Y134" i="6"/>
  <c r="Y133" i="3" s="1"/>
  <c r="P134" i="6"/>
  <c r="P133" i="3" s="1"/>
  <c r="U134" i="6"/>
  <c r="U133" i="3" s="1"/>
  <c r="X134" i="6"/>
  <c r="X133" i="3" s="1"/>
  <c r="H134" i="6"/>
  <c r="H133" i="3" s="1"/>
  <c r="N134" i="6"/>
  <c r="N133" i="3" s="1"/>
  <c r="I134" i="6"/>
  <c r="I133" i="3" s="1"/>
  <c r="Q120" i="5"/>
  <c r="R120" i="5" s="1"/>
  <c r="N124" i="5"/>
  <c r="M125" i="5"/>
  <c r="F131" i="5"/>
  <c r="G131" i="5" s="1"/>
  <c r="H131" i="5" s="1"/>
  <c r="Y113" i="5"/>
  <c r="Z113" i="5" s="1"/>
  <c r="T118" i="5"/>
  <c r="U118" i="5" s="1"/>
  <c r="S119" i="5"/>
  <c r="J128" i="5"/>
  <c r="I129" i="5"/>
  <c r="P122" i="5"/>
  <c r="O123" i="5"/>
  <c r="L126" i="5"/>
  <c r="K127" i="5"/>
  <c r="C134" i="5"/>
  <c r="D133" i="5"/>
  <c r="E133" i="5" s="1"/>
  <c r="W115" i="5"/>
  <c r="X115" i="5" s="1"/>
  <c r="V116" i="5"/>
  <c r="I128" i="1"/>
  <c r="U116" i="1"/>
  <c r="K126" i="1"/>
  <c r="Q120" i="1"/>
  <c r="M124" i="1"/>
  <c r="F131" i="1"/>
  <c r="Z112" i="1"/>
  <c r="J127" i="1"/>
  <c r="H129" i="1"/>
  <c r="V115" i="1"/>
  <c r="E132" i="1"/>
  <c r="T117" i="1"/>
  <c r="P121" i="1"/>
  <c r="S118" i="1"/>
  <c r="L125" i="1"/>
  <c r="Y112" i="1"/>
  <c r="N123" i="1"/>
  <c r="G130" i="1"/>
  <c r="O122" i="1"/>
  <c r="D133" i="1"/>
  <c r="R119" i="1"/>
  <c r="X113" i="1"/>
  <c r="W114" i="1"/>
  <c r="A136" i="6" l="1"/>
  <c r="C135" i="6"/>
  <c r="C134" i="3" s="1"/>
  <c r="K135" i="6"/>
  <c r="K134" i="3" s="1"/>
  <c r="S135" i="6"/>
  <c r="S134" i="3" s="1"/>
  <c r="G135" i="6"/>
  <c r="G134" i="3" s="1"/>
  <c r="O135" i="6"/>
  <c r="O134" i="3" s="1"/>
  <c r="W135" i="6"/>
  <c r="W134" i="3" s="1"/>
  <c r="D135" i="6"/>
  <c r="D134" i="3" s="1"/>
  <c r="N135" i="6"/>
  <c r="N134" i="3" s="1"/>
  <c r="Y135" i="6"/>
  <c r="Y134" i="3" s="1"/>
  <c r="I135" i="6"/>
  <c r="I134" i="3" s="1"/>
  <c r="T135" i="6"/>
  <c r="T134" i="3" s="1"/>
  <c r="Q135" i="6"/>
  <c r="Q134" i="3" s="1"/>
  <c r="H135" i="6"/>
  <c r="H134" i="3" s="1"/>
  <c r="V135" i="6"/>
  <c r="V134" i="3" s="1"/>
  <c r="J135" i="6"/>
  <c r="J134" i="3" s="1"/>
  <c r="X135" i="6"/>
  <c r="X134" i="3" s="1"/>
  <c r="P135" i="6"/>
  <c r="P134" i="3" s="1"/>
  <c r="U135" i="6"/>
  <c r="U134" i="3" s="1"/>
  <c r="Z135" i="6"/>
  <c r="Z134" i="3" s="1"/>
  <c r="E135" i="6"/>
  <c r="E134" i="3" s="1"/>
  <c r="F135" i="6"/>
  <c r="F134" i="3" s="1"/>
  <c r="L135" i="6"/>
  <c r="L134" i="3" s="1"/>
  <c r="R135" i="6"/>
  <c r="R134" i="3" s="1"/>
  <c r="M135" i="6"/>
  <c r="M134" i="3" s="1"/>
  <c r="Q121" i="5"/>
  <c r="R121" i="5" s="1"/>
  <c r="N125" i="5"/>
  <c r="M126" i="5"/>
  <c r="F132" i="5"/>
  <c r="G132" i="5" s="1"/>
  <c r="H132" i="5" s="1"/>
  <c r="Y114" i="5"/>
  <c r="Z114" i="5" s="1"/>
  <c r="T119" i="5"/>
  <c r="U119" i="5" s="1"/>
  <c r="S120" i="5"/>
  <c r="J129" i="5"/>
  <c r="I130" i="5"/>
  <c r="C135" i="5"/>
  <c r="D134" i="5"/>
  <c r="E134" i="5" s="1"/>
  <c r="L127" i="5"/>
  <c r="K128" i="5"/>
  <c r="W116" i="5"/>
  <c r="X116" i="5" s="1"/>
  <c r="V117" i="5"/>
  <c r="P123" i="5"/>
  <c r="O124" i="5"/>
  <c r="D134" i="1"/>
  <c r="Y113" i="1"/>
  <c r="T118" i="1"/>
  <c r="J128" i="1"/>
  <c r="Q121" i="1"/>
  <c r="W115" i="1"/>
  <c r="O123" i="1"/>
  <c r="L126" i="1"/>
  <c r="E133" i="1"/>
  <c r="Z113" i="1"/>
  <c r="K127" i="1"/>
  <c r="X114" i="1"/>
  <c r="G131" i="1"/>
  <c r="S119" i="1"/>
  <c r="V116" i="1"/>
  <c r="F132" i="1"/>
  <c r="U117" i="1"/>
  <c r="R120" i="1"/>
  <c r="N124" i="1"/>
  <c r="P122" i="1"/>
  <c r="H130" i="1"/>
  <c r="M125" i="1"/>
  <c r="I129" i="1"/>
  <c r="D3" i="4" l="1"/>
  <c r="C136" i="6"/>
  <c r="C135" i="3" s="1"/>
  <c r="K136" i="6"/>
  <c r="K135" i="3" s="1"/>
  <c r="S136" i="6"/>
  <c r="S135" i="3" s="1"/>
  <c r="G136" i="6"/>
  <c r="G135" i="3" s="1"/>
  <c r="O136" i="6"/>
  <c r="O135" i="3" s="1"/>
  <c r="W136" i="6"/>
  <c r="W135" i="3" s="1"/>
  <c r="L136" i="6"/>
  <c r="L135" i="3" s="1"/>
  <c r="V136" i="6"/>
  <c r="V135" i="3" s="1"/>
  <c r="F136" i="6"/>
  <c r="F135" i="3" s="1"/>
  <c r="Q136" i="6"/>
  <c r="Q135" i="3" s="1"/>
  <c r="H136" i="6"/>
  <c r="H135" i="3" s="1"/>
  <c r="U136" i="6"/>
  <c r="U135" i="3" s="1"/>
  <c r="M136" i="6"/>
  <c r="M135" i="3" s="1"/>
  <c r="Z136" i="6"/>
  <c r="Z135" i="3" s="1"/>
  <c r="N136" i="6"/>
  <c r="N135" i="3" s="1"/>
  <c r="E136" i="6"/>
  <c r="E135" i="3" s="1"/>
  <c r="T136" i="6"/>
  <c r="T135" i="3" s="1"/>
  <c r="Y136" i="6"/>
  <c r="Y135" i="3" s="1"/>
  <c r="D136" i="6"/>
  <c r="D135" i="3" s="1"/>
  <c r="I136" i="6"/>
  <c r="I135" i="3" s="1"/>
  <c r="J136" i="6"/>
  <c r="J135" i="3" s="1"/>
  <c r="P136" i="6"/>
  <c r="P135" i="3" s="1"/>
  <c r="X136" i="6"/>
  <c r="X135" i="3" s="1"/>
  <c r="R136" i="6"/>
  <c r="R135" i="3" s="1"/>
  <c r="A137" i="6"/>
  <c r="Q122" i="5"/>
  <c r="R122" i="5" s="1"/>
  <c r="N126" i="5"/>
  <c r="M127" i="5"/>
  <c r="F133" i="5"/>
  <c r="G133" i="5" s="1"/>
  <c r="H133" i="5" s="1"/>
  <c r="Y115" i="5"/>
  <c r="Z115" i="5" s="1"/>
  <c r="T120" i="5"/>
  <c r="U120" i="5" s="1"/>
  <c r="S121" i="5"/>
  <c r="J130" i="5"/>
  <c r="I131" i="5"/>
  <c r="W117" i="5"/>
  <c r="X117" i="5" s="1"/>
  <c r="V118" i="5"/>
  <c r="L128" i="5"/>
  <c r="K129" i="5"/>
  <c r="P124" i="5"/>
  <c r="O125" i="5"/>
  <c r="D135" i="5"/>
  <c r="E135" i="5" s="1"/>
  <c r="F133" i="1"/>
  <c r="L127" i="1"/>
  <c r="V117" i="1"/>
  <c r="K128" i="1"/>
  <c r="O124" i="1"/>
  <c r="T119" i="1"/>
  <c r="X115" i="1"/>
  <c r="I130" i="1"/>
  <c r="S120" i="1"/>
  <c r="W116" i="1"/>
  <c r="Y114" i="1"/>
  <c r="J129" i="1"/>
  <c r="N125" i="1"/>
  <c r="Z114" i="1"/>
  <c r="P123" i="1"/>
  <c r="M126" i="1"/>
  <c r="R121" i="1"/>
  <c r="H131" i="1"/>
  <c r="U118" i="1"/>
  <c r="G132" i="1"/>
  <c r="E134" i="1"/>
  <c r="Q122" i="1"/>
  <c r="D135" i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C137" i="6" l="1"/>
  <c r="C136" i="3" s="1"/>
  <c r="K137" i="6"/>
  <c r="K136" i="3" s="1"/>
  <c r="S137" i="6"/>
  <c r="S136" i="3" s="1"/>
  <c r="G137" i="6"/>
  <c r="G136" i="3" s="1"/>
  <c r="O137" i="6"/>
  <c r="O136" i="3" s="1"/>
  <c r="W137" i="6"/>
  <c r="W136" i="3" s="1"/>
  <c r="I137" i="6"/>
  <c r="I136" i="3" s="1"/>
  <c r="T137" i="6"/>
  <c r="T136" i="3" s="1"/>
  <c r="D137" i="6"/>
  <c r="D136" i="3" s="1"/>
  <c r="N137" i="6"/>
  <c r="N136" i="3" s="1"/>
  <c r="Y137" i="6"/>
  <c r="Y136" i="3" s="1"/>
  <c r="L137" i="6"/>
  <c r="L136" i="3" s="1"/>
  <c r="Z137" i="6"/>
  <c r="Z136" i="3" s="1"/>
  <c r="Q137" i="6"/>
  <c r="Q136" i="3" s="1"/>
  <c r="E137" i="6"/>
  <c r="E136" i="3" s="1"/>
  <c r="R137" i="6"/>
  <c r="R136" i="3" s="1"/>
  <c r="J137" i="6"/>
  <c r="J136" i="3" s="1"/>
  <c r="X137" i="6"/>
  <c r="X136" i="3" s="1"/>
  <c r="F137" i="6"/>
  <c r="F136" i="3" s="1"/>
  <c r="H137" i="6"/>
  <c r="H136" i="3" s="1"/>
  <c r="M137" i="6"/>
  <c r="M136" i="3" s="1"/>
  <c r="P137" i="6"/>
  <c r="P136" i="3" s="1"/>
  <c r="U137" i="6"/>
  <c r="U136" i="3" s="1"/>
  <c r="V137" i="6"/>
  <c r="V136" i="3" s="1"/>
  <c r="A138" i="6"/>
  <c r="Q123" i="5"/>
  <c r="R123" i="5" s="1"/>
  <c r="N127" i="5"/>
  <c r="M128" i="5"/>
  <c r="F134" i="5"/>
  <c r="G134" i="5" s="1"/>
  <c r="H134" i="5" s="1"/>
  <c r="Y116" i="5"/>
  <c r="Z116" i="5" s="1"/>
  <c r="T121" i="5"/>
  <c r="U121" i="5" s="1"/>
  <c r="S122" i="5"/>
  <c r="J131" i="5"/>
  <c r="I132" i="5"/>
  <c r="P125" i="5"/>
  <c r="O126" i="5"/>
  <c r="L129" i="5"/>
  <c r="K130" i="5"/>
  <c r="W118" i="5"/>
  <c r="X118" i="5" s="1"/>
  <c r="V119" i="5"/>
  <c r="K129" i="1"/>
  <c r="G133" i="1"/>
  <c r="U119" i="1"/>
  <c r="P124" i="1"/>
  <c r="Y115" i="1"/>
  <c r="X116" i="1"/>
  <c r="V118" i="1"/>
  <c r="J130" i="1"/>
  <c r="H132" i="1"/>
  <c r="Z115" i="1"/>
  <c r="W117" i="1"/>
  <c r="T120" i="1"/>
  <c r="L128" i="1"/>
  <c r="I131" i="1"/>
  <c r="M127" i="1"/>
  <c r="Q123" i="1"/>
  <c r="E135" i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R122" i="1"/>
  <c r="N126" i="1"/>
  <c r="S121" i="1"/>
  <c r="O125" i="1"/>
  <c r="F134" i="1"/>
  <c r="A139" i="6" l="1"/>
  <c r="C138" i="6"/>
  <c r="C137" i="3" s="1"/>
  <c r="K138" i="6"/>
  <c r="K137" i="3" s="1"/>
  <c r="S138" i="6"/>
  <c r="S137" i="3" s="1"/>
  <c r="G138" i="6"/>
  <c r="G137" i="3" s="1"/>
  <c r="O138" i="6"/>
  <c r="O137" i="3" s="1"/>
  <c r="W138" i="6"/>
  <c r="W137" i="3" s="1"/>
  <c r="F138" i="6"/>
  <c r="F137" i="3" s="1"/>
  <c r="Q138" i="6"/>
  <c r="Q137" i="3" s="1"/>
  <c r="L138" i="6"/>
  <c r="L137" i="3" s="1"/>
  <c r="V138" i="6"/>
  <c r="V137" i="3" s="1"/>
  <c r="P138" i="6"/>
  <c r="P137" i="3" s="1"/>
  <c r="H138" i="6"/>
  <c r="H137" i="3" s="1"/>
  <c r="U138" i="6"/>
  <c r="U137" i="3" s="1"/>
  <c r="I138" i="6"/>
  <c r="I137" i="3" s="1"/>
  <c r="X138" i="6"/>
  <c r="X137" i="3" s="1"/>
  <c r="N138" i="6"/>
  <c r="N137" i="3" s="1"/>
  <c r="E138" i="6"/>
  <c r="E137" i="3" s="1"/>
  <c r="J138" i="6"/>
  <c r="J137" i="3" s="1"/>
  <c r="M138" i="6"/>
  <c r="M137" i="3" s="1"/>
  <c r="R138" i="6"/>
  <c r="R137" i="3" s="1"/>
  <c r="T138" i="6"/>
  <c r="T137" i="3" s="1"/>
  <c r="Y138" i="6"/>
  <c r="Y137" i="3" s="1"/>
  <c r="D138" i="6"/>
  <c r="D137" i="3" s="1"/>
  <c r="Z138" i="6"/>
  <c r="Z137" i="3" s="1"/>
  <c r="Q124" i="5"/>
  <c r="R124" i="5" s="1"/>
  <c r="N128" i="5"/>
  <c r="M129" i="5"/>
  <c r="F135" i="5"/>
  <c r="G135" i="5" s="1"/>
  <c r="H135" i="5" s="1"/>
  <c r="Y117" i="5"/>
  <c r="Z117" i="5" s="1"/>
  <c r="T122" i="5"/>
  <c r="U122" i="5" s="1"/>
  <c r="S123" i="5"/>
  <c r="J132" i="5"/>
  <c r="I133" i="5"/>
  <c r="L130" i="5"/>
  <c r="K131" i="5"/>
  <c r="P126" i="5"/>
  <c r="O127" i="5"/>
  <c r="W119" i="5"/>
  <c r="X119" i="5" s="1"/>
  <c r="V120" i="5"/>
  <c r="J131" i="1"/>
  <c r="N127" i="1"/>
  <c r="M128" i="1"/>
  <c r="W118" i="1"/>
  <c r="V119" i="1"/>
  <c r="U120" i="1"/>
  <c r="T121" i="1"/>
  <c r="P125" i="1"/>
  <c r="R123" i="1"/>
  <c r="I132" i="1"/>
  <c r="X117" i="1"/>
  <c r="G134" i="1"/>
  <c r="Q124" i="1"/>
  <c r="F135" i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Z116" i="1"/>
  <c r="S122" i="1"/>
  <c r="O126" i="1"/>
  <c r="L129" i="1"/>
  <c r="H133" i="1"/>
  <c r="Y116" i="1"/>
  <c r="K130" i="1"/>
  <c r="A140" i="6" l="1"/>
  <c r="C139" i="6"/>
  <c r="C138" i="3" s="1"/>
  <c r="K139" i="6"/>
  <c r="K138" i="3" s="1"/>
  <c r="S139" i="6"/>
  <c r="S138" i="3" s="1"/>
  <c r="G139" i="6"/>
  <c r="G138" i="3" s="1"/>
  <c r="O139" i="6"/>
  <c r="O138" i="3" s="1"/>
  <c r="W139" i="6"/>
  <c r="W138" i="3" s="1"/>
  <c r="D139" i="6"/>
  <c r="D138" i="3" s="1"/>
  <c r="N139" i="6"/>
  <c r="N138" i="3" s="1"/>
  <c r="Y139" i="6"/>
  <c r="Y138" i="3" s="1"/>
  <c r="I139" i="6"/>
  <c r="I138" i="3" s="1"/>
  <c r="T139" i="6"/>
  <c r="T138" i="3" s="1"/>
  <c r="F139" i="6"/>
  <c r="F138" i="3" s="1"/>
  <c r="U139" i="6"/>
  <c r="U138" i="3" s="1"/>
  <c r="L139" i="6"/>
  <c r="L138" i="3" s="1"/>
  <c r="Z139" i="6"/>
  <c r="Z138" i="3" s="1"/>
  <c r="M139" i="6"/>
  <c r="M138" i="3" s="1"/>
  <c r="E139" i="6"/>
  <c r="E138" i="3" s="1"/>
  <c r="R139" i="6"/>
  <c r="R138" i="3" s="1"/>
  <c r="J139" i="6"/>
  <c r="J138" i="3" s="1"/>
  <c r="P139" i="6"/>
  <c r="P138" i="3" s="1"/>
  <c r="V139" i="6"/>
  <c r="V138" i="3" s="1"/>
  <c r="X139" i="6"/>
  <c r="X138" i="3" s="1"/>
  <c r="H139" i="6"/>
  <c r="H138" i="3" s="1"/>
  <c r="Q139" i="6"/>
  <c r="Q138" i="3" s="1"/>
  <c r="Q125" i="5"/>
  <c r="R125" i="5" s="1"/>
  <c r="N129" i="5"/>
  <c r="M130" i="5"/>
  <c r="Y118" i="5"/>
  <c r="Z118" i="5" s="1"/>
  <c r="T123" i="5"/>
  <c r="U123" i="5" s="1"/>
  <c r="S124" i="5"/>
  <c r="J133" i="5"/>
  <c r="I134" i="5"/>
  <c r="W120" i="5"/>
  <c r="X120" i="5" s="1"/>
  <c r="V121" i="5"/>
  <c r="P127" i="5"/>
  <c r="O128" i="5"/>
  <c r="L131" i="5"/>
  <c r="K132" i="5"/>
  <c r="G135" i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H134" i="1"/>
  <c r="Z117" i="1"/>
  <c r="X118" i="1"/>
  <c r="T122" i="1"/>
  <c r="M129" i="1"/>
  <c r="W119" i="1"/>
  <c r="P126" i="1"/>
  <c r="U121" i="1"/>
  <c r="N128" i="1"/>
  <c r="S123" i="1"/>
  <c r="I133" i="1"/>
  <c r="Y117" i="1"/>
  <c r="L130" i="1"/>
  <c r="K131" i="1"/>
  <c r="O127" i="1"/>
  <c r="Q125" i="1"/>
  <c r="R124" i="1"/>
  <c r="V120" i="1"/>
  <c r="J132" i="1"/>
  <c r="A141" i="6" l="1"/>
  <c r="C140" i="6"/>
  <c r="C139" i="3" s="1"/>
  <c r="K140" i="6"/>
  <c r="K139" i="3" s="1"/>
  <c r="S140" i="6"/>
  <c r="S139" i="3" s="1"/>
  <c r="G140" i="6"/>
  <c r="G139" i="3" s="1"/>
  <c r="O140" i="6"/>
  <c r="O139" i="3" s="1"/>
  <c r="W140" i="6"/>
  <c r="W139" i="3" s="1"/>
  <c r="L140" i="6"/>
  <c r="L139" i="3" s="1"/>
  <c r="V140" i="6"/>
  <c r="V139" i="3" s="1"/>
  <c r="F140" i="6"/>
  <c r="F139" i="3" s="1"/>
  <c r="Q140" i="6"/>
  <c r="Q139" i="3" s="1"/>
  <c r="J140" i="6"/>
  <c r="J139" i="3" s="1"/>
  <c r="Y140" i="6"/>
  <c r="Y139" i="3" s="1"/>
  <c r="P140" i="6"/>
  <c r="P139" i="3" s="1"/>
  <c r="D140" i="6"/>
  <c r="D139" i="3" s="1"/>
  <c r="R140" i="6"/>
  <c r="R139" i="3" s="1"/>
  <c r="I140" i="6"/>
  <c r="I139" i="3" s="1"/>
  <c r="X140" i="6"/>
  <c r="X139" i="3" s="1"/>
  <c r="N140" i="6"/>
  <c r="N139" i="3" s="1"/>
  <c r="T140" i="6"/>
  <c r="T139" i="3" s="1"/>
  <c r="Z140" i="6"/>
  <c r="Z139" i="3" s="1"/>
  <c r="E140" i="6"/>
  <c r="E139" i="3" s="1"/>
  <c r="M140" i="6"/>
  <c r="M139" i="3" s="1"/>
  <c r="H140" i="6"/>
  <c r="H139" i="3" s="1"/>
  <c r="U140" i="6"/>
  <c r="U139" i="3" s="1"/>
  <c r="Q126" i="5"/>
  <c r="R126" i="5" s="1"/>
  <c r="N130" i="5"/>
  <c r="M131" i="5"/>
  <c r="Y119" i="5"/>
  <c r="Z119" i="5" s="1"/>
  <c r="T124" i="5"/>
  <c r="U124" i="5" s="1"/>
  <c r="S125" i="5"/>
  <c r="J134" i="5"/>
  <c r="I135" i="5"/>
  <c r="L132" i="5"/>
  <c r="K133" i="5"/>
  <c r="P128" i="5"/>
  <c r="O129" i="5"/>
  <c r="W121" i="5"/>
  <c r="X121" i="5" s="1"/>
  <c r="V122" i="5"/>
  <c r="I134" i="1"/>
  <c r="O128" i="1"/>
  <c r="K132" i="1"/>
  <c r="S124" i="1"/>
  <c r="W120" i="1"/>
  <c r="Z118" i="1"/>
  <c r="J133" i="1"/>
  <c r="X119" i="1"/>
  <c r="L131" i="1"/>
  <c r="M130" i="1"/>
  <c r="H135" i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P127" i="1"/>
  <c r="R125" i="1"/>
  <c r="N129" i="1"/>
  <c r="V121" i="1"/>
  <c r="Q126" i="1"/>
  <c r="Y118" i="1"/>
  <c r="U122" i="1"/>
  <c r="T123" i="1"/>
  <c r="A142" i="6" l="1"/>
  <c r="C141" i="6"/>
  <c r="C140" i="3" s="1"/>
  <c r="K141" i="6"/>
  <c r="K140" i="3" s="1"/>
  <c r="S141" i="6"/>
  <c r="S140" i="3" s="1"/>
  <c r="G141" i="6"/>
  <c r="G140" i="3" s="1"/>
  <c r="O141" i="6"/>
  <c r="O140" i="3" s="1"/>
  <c r="W141" i="6"/>
  <c r="W140" i="3" s="1"/>
  <c r="I141" i="6"/>
  <c r="I140" i="3" s="1"/>
  <c r="T141" i="6"/>
  <c r="T140" i="3" s="1"/>
  <c r="D141" i="6"/>
  <c r="D140" i="3" s="1"/>
  <c r="N141" i="6"/>
  <c r="N140" i="3" s="1"/>
  <c r="Y141" i="6"/>
  <c r="Y140" i="3" s="1"/>
  <c r="P141" i="6"/>
  <c r="P140" i="3" s="1"/>
  <c r="F141" i="6"/>
  <c r="F140" i="3" s="1"/>
  <c r="U141" i="6"/>
  <c r="U140" i="3" s="1"/>
  <c r="H141" i="6"/>
  <c r="H140" i="3" s="1"/>
  <c r="V141" i="6"/>
  <c r="V140" i="3" s="1"/>
  <c r="M141" i="6"/>
  <c r="M140" i="3" s="1"/>
  <c r="R141" i="6"/>
  <c r="R140" i="3" s="1"/>
  <c r="X141" i="6"/>
  <c r="X140" i="3" s="1"/>
  <c r="E141" i="6"/>
  <c r="E140" i="3" s="1"/>
  <c r="J141" i="6"/>
  <c r="J140" i="3" s="1"/>
  <c r="Q141" i="6"/>
  <c r="Q140" i="3" s="1"/>
  <c r="L141" i="6"/>
  <c r="L140" i="3" s="1"/>
  <c r="Z141" i="6"/>
  <c r="Z140" i="3" s="1"/>
  <c r="Q127" i="5"/>
  <c r="R127" i="5" s="1"/>
  <c r="M132" i="5"/>
  <c r="N131" i="5"/>
  <c r="Y120" i="5"/>
  <c r="Z120" i="5" s="1"/>
  <c r="J135" i="5"/>
  <c r="T125" i="5"/>
  <c r="U125" i="5" s="1"/>
  <c r="S126" i="5"/>
  <c r="P129" i="5"/>
  <c r="O130" i="5"/>
  <c r="W122" i="5"/>
  <c r="X122" i="5" s="1"/>
  <c r="V123" i="5"/>
  <c r="L133" i="5"/>
  <c r="K134" i="5"/>
  <c r="Q127" i="1"/>
  <c r="V122" i="1"/>
  <c r="J134" i="1"/>
  <c r="K133" i="1"/>
  <c r="P128" i="1"/>
  <c r="U123" i="1"/>
  <c r="M131" i="1"/>
  <c r="Z119" i="1"/>
  <c r="O129" i="1"/>
  <c r="S125" i="1"/>
  <c r="T124" i="1"/>
  <c r="N130" i="1"/>
  <c r="X120" i="1"/>
  <c r="Y119" i="1"/>
  <c r="R126" i="1"/>
  <c r="L132" i="1"/>
  <c r="W121" i="1"/>
  <c r="I135" i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A143" i="6" l="1"/>
  <c r="C142" i="6"/>
  <c r="C141" i="3" s="1"/>
  <c r="K142" i="6"/>
  <c r="K141" i="3" s="1"/>
  <c r="S142" i="6"/>
  <c r="S141" i="3" s="1"/>
  <c r="G142" i="6"/>
  <c r="G141" i="3" s="1"/>
  <c r="O142" i="6"/>
  <c r="O141" i="3" s="1"/>
  <c r="W142" i="6"/>
  <c r="W141" i="3" s="1"/>
  <c r="F142" i="6"/>
  <c r="F141" i="3" s="1"/>
  <c r="Q142" i="6"/>
  <c r="Q141" i="3" s="1"/>
  <c r="L142" i="6"/>
  <c r="L141" i="3" s="1"/>
  <c r="V142" i="6"/>
  <c r="V141" i="3" s="1"/>
  <c r="E142" i="6"/>
  <c r="E141" i="3" s="1"/>
  <c r="T142" i="6"/>
  <c r="T141" i="3" s="1"/>
  <c r="J142" i="6"/>
  <c r="J141" i="3" s="1"/>
  <c r="Y142" i="6"/>
  <c r="Y141" i="3" s="1"/>
  <c r="M142" i="6"/>
  <c r="M141" i="3" s="1"/>
  <c r="Z142" i="6"/>
  <c r="Z141" i="3" s="1"/>
  <c r="D142" i="6"/>
  <c r="D141" i="3" s="1"/>
  <c r="R142" i="6"/>
  <c r="R141" i="3" s="1"/>
  <c r="X142" i="6"/>
  <c r="X141" i="3" s="1"/>
  <c r="H142" i="6"/>
  <c r="H141" i="3" s="1"/>
  <c r="I142" i="6"/>
  <c r="I141" i="3" s="1"/>
  <c r="N142" i="6"/>
  <c r="N141" i="3" s="1"/>
  <c r="U142" i="6"/>
  <c r="U141" i="3" s="1"/>
  <c r="P142" i="6"/>
  <c r="P141" i="3" s="1"/>
  <c r="Q128" i="5"/>
  <c r="R128" i="5" s="1"/>
  <c r="M133" i="5"/>
  <c r="N132" i="5"/>
  <c r="Y121" i="5"/>
  <c r="Z121" i="5" s="1"/>
  <c r="T126" i="5"/>
  <c r="U126" i="5" s="1"/>
  <c r="S127" i="5"/>
  <c r="L134" i="5"/>
  <c r="K135" i="5"/>
  <c r="W123" i="5"/>
  <c r="X123" i="5" s="1"/>
  <c r="V124" i="5"/>
  <c r="P130" i="5"/>
  <c r="O131" i="5"/>
  <c r="T125" i="1"/>
  <c r="M132" i="1"/>
  <c r="J135" i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K134" i="1"/>
  <c r="N131" i="1"/>
  <c r="Y120" i="1"/>
  <c r="U124" i="1"/>
  <c r="V123" i="1"/>
  <c r="Z120" i="1"/>
  <c r="R127" i="1"/>
  <c r="S126" i="1"/>
  <c r="L133" i="1"/>
  <c r="W122" i="1"/>
  <c r="X121" i="1"/>
  <c r="O130" i="1"/>
  <c r="P129" i="1"/>
  <c r="Q128" i="1"/>
  <c r="A144" i="6" l="1"/>
  <c r="C143" i="6"/>
  <c r="C142" i="3" s="1"/>
  <c r="K143" i="6"/>
  <c r="K142" i="3" s="1"/>
  <c r="S143" i="6"/>
  <c r="S142" i="3" s="1"/>
  <c r="G143" i="6"/>
  <c r="G142" i="3" s="1"/>
  <c r="O143" i="6"/>
  <c r="O142" i="3" s="1"/>
  <c r="W143" i="6"/>
  <c r="W142" i="3" s="1"/>
  <c r="D143" i="6"/>
  <c r="D142" i="3" s="1"/>
  <c r="N143" i="6"/>
  <c r="N142" i="3" s="1"/>
  <c r="Y143" i="6"/>
  <c r="Y142" i="3" s="1"/>
  <c r="I143" i="6"/>
  <c r="I142" i="3" s="1"/>
  <c r="T143" i="6"/>
  <c r="T142" i="3" s="1"/>
  <c r="J143" i="6"/>
  <c r="J142" i="3" s="1"/>
  <c r="X143" i="6"/>
  <c r="X142" i="3" s="1"/>
  <c r="P143" i="6"/>
  <c r="P142" i="3" s="1"/>
  <c r="Q143" i="6"/>
  <c r="Q142" i="3" s="1"/>
  <c r="H143" i="6"/>
  <c r="H142" i="3" s="1"/>
  <c r="V143" i="6"/>
  <c r="V142" i="3" s="1"/>
  <c r="E143" i="6"/>
  <c r="E142" i="3" s="1"/>
  <c r="L143" i="6"/>
  <c r="L142" i="3" s="1"/>
  <c r="M143" i="6"/>
  <c r="M142" i="3" s="1"/>
  <c r="R143" i="6"/>
  <c r="R142" i="3" s="1"/>
  <c r="Z143" i="6"/>
  <c r="Z142" i="3" s="1"/>
  <c r="F143" i="6"/>
  <c r="F142" i="3" s="1"/>
  <c r="U143" i="6"/>
  <c r="U142" i="3" s="1"/>
  <c r="Q129" i="5"/>
  <c r="R129" i="5" s="1"/>
  <c r="M134" i="5"/>
  <c r="N133" i="5"/>
  <c r="Y122" i="5"/>
  <c r="Z122" i="5" s="1"/>
  <c r="L135" i="5"/>
  <c r="T127" i="5"/>
  <c r="U127" i="5" s="1"/>
  <c r="S128" i="5"/>
  <c r="P131" i="5"/>
  <c r="O132" i="5"/>
  <c r="W124" i="5"/>
  <c r="X124" i="5" s="1"/>
  <c r="V125" i="5"/>
  <c r="K135" i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V124" i="1"/>
  <c r="S127" i="1"/>
  <c r="U125" i="1"/>
  <c r="L134" i="1"/>
  <c r="X122" i="1"/>
  <c r="R128" i="1"/>
  <c r="Y121" i="1"/>
  <c r="M133" i="1"/>
  <c r="O131" i="1"/>
  <c r="P130" i="1"/>
  <c r="Q129" i="1"/>
  <c r="W123" i="1"/>
  <c r="Z121" i="1"/>
  <c r="N132" i="1"/>
  <c r="T126" i="1"/>
  <c r="A145" i="6" l="1"/>
  <c r="C144" i="6"/>
  <c r="C143" i="3" s="1"/>
  <c r="K144" i="6"/>
  <c r="K143" i="3" s="1"/>
  <c r="S144" i="6"/>
  <c r="S143" i="3" s="1"/>
  <c r="G144" i="6"/>
  <c r="G143" i="3" s="1"/>
  <c r="O144" i="6"/>
  <c r="O143" i="3" s="1"/>
  <c r="W144" i="6"/>
  <c r="W143" i="3" s="1"/>
  <c r="L144" i="6"/>
  <c r="L143" i="3" s="1"/>
  <c r="V144" i="6"/>
  <c r="V143" i="3" s="1"/>
  <c r="F144" i="6"/>
  <c r="F143" i="3" s="1"/>
  <c r="Q144" i="6"/>
  <c r="Q143" i="3" s="1"/>
  <c r="N144" i="6"/>
  <c r="N143" i="3" s="1"/>
  <c r="E144" i="6"/>
  <c r="E143" i="3" s="1"/>
  <c r="T144" i="6"/>
  <c r="T143" i="3" s="1"/>
  <c r="H144" i="6"/>
  <c r="H143" i="3" s="1"/>
  <c r="U144" i="6"/>
  <c r="U143" i="3" s="1"/>
  <c r="M144" i="6"/>
  <c r="M143" i="3" s="1"/>
  <c r="Z144" i="6"/>
  <c r="Z143" i="3" s="1"/>
  <c r="D144" i="6"/>
  <c r="D143" i="3" s="1"/>
  <c r="I144" i="6"/>
  <c r="I143" i="3" s="1"/>
  <c r="P144" i="6"/>
  <c r="P143" i="3" s="1"/>
  <c r="R144" i="6"/>
  <c r="R143" i="3" s="1"/>
  <c r="X144" i="6"/>
  <c r="X143" i="3" s="1"/>
  <c r="J144" i="6"/>
  <c r="J143" i="3" s="1"/>
  <c r="Y144" i="6"/>
  <c r="Y143" i="3" s="1"/>
  <c r="Q130" i="5"/>
  <c r="R130" i="5" s="1"/>
  <c r="N134" i="5"/>
  <c r="M135" i="5"/>
  <c r="Y123" i="5"/>
  <c r="Z123" i="5" s="1"/>
  <c r="T128" i="5"/>
  <c r="U128" i="5" s="1"/>
  <c r="S129" i="5"/>
  <c r="W125" i="5"/>
  <c r="X125" i="5" s="1"/>
  <c r="V126" i="5"/>
  <c r="P132" i="5"/>
  <c r="O133" i="5"/>
  <c r="U126" i="1"/>
  <c r="T127" i="1"/>
  <c r="P131" i="1"/>
  <c r="R129" i="1"/>
  <c r="S128" i="1"/>
  <c r="Q130" i="1"/>
  <c r="Y122" i="1"/>
  <c r="Z122" i="1"/>
  <c r="X123" i="1"/>
  <c r="V125" i="1"/>
  <c r="N133" i="1"/>
  <c r="O132" i="1"/>
  <c r="W124" i="1"/>
  <c r="M134" i="1"/>
  <c r="L135" i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A146" i="6" l="1"/>
  <c r="C145" i="6"/>
  <c r="C144" i="3" s="1"/>
  <c r="K145" i="6"/>
  <c r="K144" i="3" s="1"/>
  <c r="S145" i="6"/>
  <c r="S144" i="3" s="1"/>
  <c r="G145" i="6"/>
  <c r="G144" i="3" s="1"/>
  <c r="O145" i="6"/>
  <c r="O144" i="3" s="1"/>
  <c r="W145" i="6"/>
  <c r="W144" i="3" s="1"/>
  <c r="I145" i="6"/>
  <c r="I144" i="3" s="1"/>
  <c r="T145" i="6"/>
  <c r="T144" i="3" s="1"/>
  <c r="D145" i="6"/>
  <c r="D144" i="3" s="1"/>
  <c r="N145" i="6"/>
  <c r="N144" i="3" s="1"/>
  <c r="Y145" i="6"/>
  <c r="Y144" i="3" s="1"/>
  <c r="E145" i="6"/>
  <c r="E144" i="3" s="1"/>
  <c r="R145" i="6"/>
  <c r="R144" i="3" s="1"/>
  <c r="J145" i="6"/>
  <c r="J144" i="3" s="1"/>
  <c r="X145" i="6"/>
  <c r="X144" i="3" s="1"/>
  <c r="L145" i="6"/>
  <c r="L144" i="3" s="1"/>
  <c r="Z145" i="6"/>
  <c r="Z144" i="3" s="1"/>
  <c r="Q145" i="6"/>
  <c r="Q144" i="3" s="1"/>
  <c r="H145" i="6"/>
  <c r="H144" i="3" s="1"/>
  <c r="M145" i="6"/>
  <c r="M144" i="3" s="1"/>
  <c r="U145" i="6"/>
  <c r="U144" i="3" s="1"/>
  <c r="V145" i="6"/>
  <c r="V144" i="3" s="1"/>
  <c r="F145" i="6"/>
  <c r="F144" i="3" s="1"/>
  <c r="P145" i="6"/>
  <c r="P144" i="3" s="1"/>
  <c r="Q131" i="5"/>
  <c r="R131" i="5" s="1"/>
  <c r="N135" i="5"/>
  <c r="Y124" i="5"/>
  <c r="Z124" i="5" s="1"/>
  <c r="T129" i="5"/>
  <c r="U129" i="5" s="1"/>
  <c r="S130" i="5"/>
  <c r="P133" i="5"/>
  <c r="O134" i="5"/>
  <c r="W126" i="5"/>
  <c r="X126" i="5" s="1"/>
  <c r="V127" i="5"/>
  <c r="R130" i="1"/>
  <c r="N134" i="1"/>
  <c r="Y123" i="1"/>
  <c r="P132" i="1"/>
  <c r="Z123" i="1"/>
  <c r="O133" i="1"/>
  <c r="V126" i="1"/>
  <c r="T128" i="1"/>
  <c r="M135" i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Q131" i="1"/>
  <c r="W125" i="1"/>
  <c r="X124" i="1"/>
  <c r="S129" i="1"/>
  <c r="U127" i="1"/>
  <c r="A147" i="6" l="1"/>
  <c r="C146" i="6"/>
  <c r="C145" i="3" s="1"/>
  <c r="K146" i="6"/>
  <c r="K145" i="3" s="1"/>
  <c r="S146" i="6"/>
  <c r="S145" i="3" s="1"/>
  <c r="G146" i="6"/>
  <c r="G145" i="3" s="1"/>
  <c r="O146" i="6"/>
  <c r="O145" i="3" s="1"/>
  <c r="W146" i="6"/>
  <c r="W145" i="3" s="1"/>
  <c r="F146" i="6"/>
  <c r="F145" i="3" s="1"/>
  <c r="Q146" i="6"/>
  <c r="Q145" i="3" s="1"/>
  <c r="L146" i="6"/>
  <c r="L145" i="3" s="1"/>
  <c r="V146" i="6"/>
  <c r="V145" i="3" s="1"/>
  <c r="I146" i="6"/>
  <c r="I145" i="3" s="1"/>
  <c r="X146" i="6"/>
  <c r="X145" i="3" s="1"/>
  <c r="N146" i="6"/>
  <c r="N145" i="3" s="1"/>
  <c r="P146" i="6"/>
  <c r="P145" i="3" s="1"/>
  <c r="H146" i="6"/>
  <c r="H145" i="3" s="1"/>
  <c r="U146" i="6"/>
  <c r="U145" i="3" s="1"/>
  <c r="M146" i="6"/>
  <c r="M145" i="3" s="1"/>
  <c r="R146" i="6"/>
  <c r="R145" i="3" s="1"/>
  <c r="Y146" i="6"/>
  <c r="Y145" i="3" s="1"/>
  <c r="Z146" i="6"/>
  <c r="Z145" i="3" s="1"/>
  <c r="D146" i="6"/>
  <c r="D145" i="3" s="1"/>
  <c r="J146" i="6"/>
  <c r="J145" i="3" s="1"/>
  <c r="E146" i="6"/>
  <c r="E145" i="3" s="1"/>
  <c r="T146" i="6"/>
  <c r="T145" i="3" s="1"/>
  <c r="Q132" i="5"/>
  <c r="R132" i="5" s="1"/>
  <c r="Y125" i="5"/>
  <c r="Z125" i="5" s="1"/>
  <c r="T130" i="5"/>
  <c r="U130" i="5" s="1"/>
  <c r="S131" i="5"/>
  <c r="W127" i="5"/>
  <c r="X127" i="5" s="1"/>
  <c r="V128" i="5"/>
  <c r="P134" i="5"/>
  <c r="O135" i="5"/>
  <c r="P133" i="1"/>
  <c r="W126" i="1"/>
  <c r="V127" i="1"/>
  <c r="Y124" i="1"/>
  <c r="T129" i="1"/>
  <c r="U128" i="1"/>
  <c r="O134" i="1"/>
  <c r="N135" i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X125" i="1"/>
  <c r="Q132" i="1"/>
  <c r="S130" i="1"/>
  <c r="Z124" i="1"/>
  <c r="R131" i="1"/>
  <c r="A148" i="6" l="1"/>
  <c r="C147" i="6"/>
  <c r="C146" i="3" s="1"/>
  <c r="K147" i="6"/>
  <c r="K146" i="3" s="1"/>
  <c r="S147" i="6"/>
  <c r="S146" i="3" s="1"/>
  <c r="G147" i="6"/>
  <c r="G146" i="3" s="1"/>
  <c r="O147" i="6"/>
  <c r="O146" i="3" s="1"/>
  <c r="W147" i="6"/>
  <c r="W146" i="3" s="1"/>
  <c r="D147" i="6"/>
  <c r="D146" i="3" s="1"/>
  <c r="N147" i="6"/>
  <c r="N146" i="3" s="1"/>
  <c r="Y147" i="6"/>
  <c r="Y146" i="3" s="1"/>
  <c r="I147" i="6"/>
  <c r="I146" i="3" s="1"/>
  <c r="T147" i="6"/>
  <c r="T146" i="3" s="1"/>
  <c r="M147" i="6"/>
  <c r="M146" i="3" s="1"/>
  <c r="E147" i="6"/>
  <c r="E146" i="3" s="1"/>
  <c r="R147" i="6"/>
  <c r="R146" i="3" s="1"/>
  <c r="F147" i="6"/>
  <c r="F146" i="3" s="1"/>
  <c r="U147" i="6"/>
  <c r="U146" i="3" s="1"/>
  <c r="L147" i="6"/>
  <c r="L146" i="3" s="1"/>
  <c r="Z147" i="6"/>
  <c r="Z146" i="3" s="1"/>
  <c r="Q147" i="6"/>
  <c r="Q146" i="3" s="1"/>
  <c r="V147" i="6"/>
  <c r="V146" i="3" s="1"/>
  <c r="H147" i="6"/>
  <c r="H146" i="3" s="1"/>
  <c r="P147" i="6"/>
  <c r="P146" i="3" s="1"/>
  <c r="J147" i="6"/>
  <c r="J146" i="3" s="1"/>
  <c r="X147" i="6"/>
  <c r="X146" i="3" s="1"/>
  <c r="Q133" i="5"/>
  <c r="R133" i="5" s="1"/>
  <c r="Y126" i="5"/>
  <c r="Z126" i="5" s="1"/>
  <c r="P135" i="5"/>
  <c r="T131" i="5"/>
  <c r="U131" i="5" s="1"/>
  <c r="S132" i="5"/>
  <c r="W128" i="5"/>
  <c r="X128" i="5" s="1"/>
  <c r="V129" i="5"/>
  <c r="Y125" i="1"/>
  <c r="V128" i="1"/>
  <c r="S131" i="1"/>
  <c r="Z125" i="1"/>
  <c r="Q133" i="1"/>
  <c r="W127" i="1"/>
  <c r="O135" i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U129" i="1"/>
  <c r="R132" i="1"/>
  <c r="X126" i="1"/>
  <c r="T130" i="1"/>
  <c r="P134" i="1"/>
  <c r="A149" i="6" l="1"/>
  <c r="C148" i="6"/>
  <c r="C147" i="3" s="1"/>
  <c r="K148" i="6"/>
  <c r="K147" i="3" s="1"/>
  <c r="S148" i="6"/>
  <c r="S147" i="3" s="1"/>
  <c r="G148" i="6"/>
  <c r="G147" i="3" s="1"/>
  <c r="O148" i="6"/>
  <c r="O147" i="3" s="1"/>
  <c r="W148" i="6"/>
  <c r="W147" i="3" s="1"/>
  <c r="L148" i="6"/>
  <c r="L147" i="3" s="1"/>
  <c r="V148" i="6"/>
  <c r="V147" i="3" s="1"/>
  <c r="F148" i="6"/>
  <c r="F147" i="3" s="1"/>
  <c r="Q148" i="6"/>
  <c r="Q147" i="3" s="1"/>
  <c r="D148" i="6"/>
  <c r="D147" i="3" s="1"/>
  <c r="R148" i="6"/>
  <c r="R147" i="3" s="1"/>
  <c r="I148" i="6"/>
  <c r="I147" i="3" s="1"/>
  <c r="X148" i="6"/>
  <c r="X147" i="3" s="1"/>
  <c r="J148" i="6"/>
  <c r="J147" i="3" s="1"/>
  <c r="Y148" i="6"/>
  <c r="Y147" i="3" s="1"/>
  <c r="P148" i="6"/>
  <c r="P147" i="3" s="1"/>
  <c r="U148" i="6"/>
  <c r="U147" i="3" s="1"/>
  <c r="Z148" i="6"/>
  <c r="Z147" i="3" s="1"/>
  <c r="E148" i="6"/>
  <c r="E147" i="3" s="1"/>
  <c r="H148" i="6"/>
  <c r="H147" i="3" s="1"/>
  <c r="M148" i="6"/>
  <c r="M147" i="3" s="1"/>
  <c r="T148" i="6"/>
  <c r="T147" i="3" s="1"/>
  <c r="N148" i="6"/>
  <c r="N147" i="3" s="1"/>
  <c r="Q134" i="5"/>
  <c r="R134" i="5" s="1"/>
  <c r="Y127" i="5"/>
  <c r="Z127" i="5" s="1"/>
  <c r="T132" i="5"/>
  <c r="U132" i="5" s="1"/>
  <c r="S133" i="5"/>
  <c r="W129" i="5"/>
  <c r="X129" i="5" s="1"/>
  <c r="V130" i="5"/>
  <c r="R133" i="1"/>
  <c r="Z126" i="1"/>
  <c r="Q134" i="1"/>
  <c r="P135" i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S132" i="1"/>
  <c r="T131" i="1"/>
  <c r="U130" i="1"/>
  <c r="X127" i="1"/>
  <c r="W128" i="1"/>
  <c r="V129" i="1"/>
  <c r="Y126" i="1"/>
  <c r="A150" i="6" l="1"/>
  <c r="C149" i="6"/>
  <c r="C148" i="3" s="1"/>
  <c r="K149" i="6"/>
  <c r="K148" i="3" s="1"/>
  <c r="S149" i="6"/>
  <c r="S148" i="3" s="1"/>
  <c r="G149" i="6"/>
  <c r="G148" i="3" s="1"/>
  <c r="O149" i="6"/>
  <c r="O148" i="3" s="1"/>
  <c r="W149" i="6"/>
  <c r="W148" i="3" s="1"/>
  <c r="I149" i="6"/>
  <c r="I148" i="3" s="1"/>
  <c r="T149" i="6"/>
  <c r="T148" i="3" s="1"/>
  <c r="D149" i="6"/>
  <c r="D148" i="3" s="1"/>
  <c r="N149" i="6"/>
  <c r="N148" i="3" s="1"/>
  <c r="Y149" i="6"/>
  <c r="Y148" i="3" s="1"/>
  <c r="H149" i="6"/>
  <c r="H148" i="3" s="1"/>
  <c r="V149" i="6"/>
  <c r="V148" i="3" s="1"/>
  <c r="M149" i="6"/>
  <c r="M148" i="3" s="1"/>
  <c r="P149" i="6"/>
  <c r="P148" i="3" s="1"/>
  <c r="F149" i="6"/>
  <c r="F148" i="3" s="1"/>
  <c r="U149" i="6"/>
  <c r="U148" i="3" s="1"/>
  <c r="Z149" i="6"/>
  <c r="Z148" i="3" s="1"/>
  <c r="J149" i="6"/>
  <c r="J148" i="3" s="1"/>
  <c r="L149" i="6"/>
  <c r="L148" i="3" s="1"/>
  <c r="Q149" i="6"/>
  <c r="Q148" i="3" s="1"/>
  <c r="X149" i="6"/>
  <c r="X148" i="3" s="1"/>
  <c r="E149" i="6"/>
  <c r="E148" i="3" s="1"/>
  <c r="R149" i="6"/>
  <c r="R148" i="3" s="1"/>
  <c r="Q135" i="5"/>
  <c r="R135" i="5" s="1"/>
  <c r="Y128" i="5"/>
  <c r="Z128" i="5" s="1"/>
  <c r="T133" i="5"/>
  <c r="U133" i="5" s="1"/>
  <c r="S134" i="5"/>
  <c r="W130" i="5"/>
  <c r="X130" i="5" s="1"/>
  <c r="V131" i="5"/>
  <c r="Q135" i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Y127" i="1"/>
  <c r="U131" i="1"/>
  <c r="Z127" i="1"/>
  <c r="T132" i="1"/>
  <c r="X128" i="1"/>
  <c r="V130" i="1"/>
  <c r="W129" i="1"/>
  <c r="S133" i="1"/>
  <c r="R134" i="1"/>
  <c r="A151" i="6" l="1"/>
  <c r="C150" i="6"/>
  <c r="C149" i="3" s="1"/>
  <c r="K150" i="6"/>
  <c r="K149" i="3" s="1"/>
  <c r="S150" i="6"/>
  <c r="S149" i="3" s="1"/>
  <c r="G150" i="6"/>
  <c r="G149" i="3" s="1"/>
  <c r="O150" i="6"/>
  <c r="O149" i="3" s="1"/>
  <c r="W150" i="6"/>
  <c r="W149" i="3" s="1"/>
  <c r="F150" i="6"/>
  <c r="F149" i="3" s="1"/>
  <c r="Q150" i="6"/>
  <c r="Q149" i="3" s="1"/>
  <c r="L150" i="6"/>
  <c r="L149" i="3" s="1"/>
  <c r="V150" i="6"/>
  <c r="V149" i="3" s="1"/>
  <c r="M150" i="6"/>
  <c r="M149" i="3" s="1"/>
  <c r="Z150" i="6"/>
  <c r="Z149" i="3" s="1"/>
  <c r="D150" i="6"/>
  <c r="D149" i="3" s="1"/>
  <c r="R150" i="6"/>
  <c r="R149" i="3" s="1"/>
  <c r="E150" i="6"/>
  <c r="E149" i="3" s="1"/>
  <c r="T150" i="6"/>
  <c r="T149" i="3" s="1"/>
  <c r="J150" i="6"/>
  <c r="J149" i="3" s="1"/>
  <c r="Y150" i="6"/>
  <c r="Y149" i="3" s="1"/>
  <c r="H150" i="6"/>
  <c r="H149" i="3" s="1"/>
  <c r="N150" i="6"/>
  <c r="N149" i="3" s="1"/>
  <c r="P150" i="6"/>
  <c r="P149" i="3" s="1"/>
  <c r="U150" i="6"/>
  <c r="U149" i="3" s="1"/>
  <c r="I150" i="6"/>
  <c r="I149" i="3" s="1"/>
  <c r="X150" i="6"/>
  <c r="X149" i="3" s="1"/>
  <c r="Y129" i="5"/>
  <c r="Z129" i="5" s="1"/>
  <c r="T134" i="5"/>
  <c r="U134" i="5" s="1"/>
  <c r="S135" i="5"/>
  <c r="W131" i="5"/>
  <c r="X131" i="5" s="1"/>
  <c r="V132" i="5"/>
  <c r="Z128" i="1"/>
  <c r="W130" i="1"/>
  <c r="V131" i="1"/>
  <c r="U132" i="1"/>
  <c r="Y128" i="1"/>
  <c r="T133" i="1"/>
  <c r="R135" i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X129" i="1"/>
  <c r="S134" i="1"/>
  <c r="A152" i="6" l="1"/>
  <c r="C151" i="6"/>
  <c r="C150" i="3" s="1"/>
  <c r="K151" i="6"/>
  <c r="K150" i="3" s="1"/>
  <c r="S151" i="6"/>
  <c r="S150" i="3" s="1"/>
  <c r="G151" i="6"/>
  <c r="G150" i="3" s="1"/>
  <c r="O151" i="6"/>
  <c r="O150" i="3" s="1"/>
  <c r="W151" i="6"/>
  <c r="W150" i="3" s="1"/>
  <c r="D151" i="6"/>
  <c r="D150" i="3" s="1"/>
  <c r="N151" i="6"/>
  <c r="N150" i="3" s="1"/>
  <c r="Y151" i="6"/>
  <c r="Y150" i="3" s="1"/>
  <c r="I151" i="6"/>
  <c r="I150" i="3" s="1"/>
  <c r="T151" i="6"/>
  <c r="T150" i="3" s="1"/>
  <c r="Q151" i="6"/>
  <c r="Q150" i="3" s="1"/>
  <c r="H151" i="6"/>
  <c r="H150" i="3" s="1"/>
  <c r="V151" i="6"/>
  <c r="V150" i="3" s="1"/>
  <c r="J151" i="6"/>
  <c r="J150" i="3" s="1"/>
  <c r="X151" i="6"/>
  <c r="X150" i="3" s="1"/>
  <c r="P151" i="6"/>
  <c r="P150" i="3" s="1"/>
  <c r="F151" i="6"/>
  <c r="F150" i="3" s="1"/>
  <c r="L151" i="6"/>
  <c r="L150" i="3" s="1"/>
  <c r="R151" i="6"/>
  <c r="R150" i="3" s="1"/>
  <c r="U151" i="6"/>
  <c r="U150" i="3" s="1"/>
  <c r="Z151" i="6"/>
  <c r="Z150" i="3" s="1"/>
  <c r="E151" i="6"/>
  <c r="E150" i="3" s="1"/>
  <c r="M151" i="6"/>
  <c r="M150" i="3" s="1"/>
  <c r="Y130" i="5"/>
  <c r="Z130" i="5" s="1"/>
  <c r="T135" i="5"/>
  <c r="U135" i="5" s="1"/>
  <c r="W132" i="5"/>
  <c r="X132" i="5" s="1"/>
  <c r="V133" i="5"/>
  <c r="V132" i="1"/>
  <c r="X130" i="1"/>
  <c r="U133" i="1"/>
  <c r="W131" i="1"/>
  <c r="T134" i="1"/>
  <c r="S135" i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Y129" i="1"/>
  <c r="Z129" i="1"/>
  <c r="A153" i="6" l="1"/>
  <c r="C152" i="6"/>
  <c r="C151" i="3" s="1"/>
  <c r="K152" i="6"/>
  <c r="K151" i="3" s="1"/>
  <c r="S152" i="6"/>
  <c r="S151" i="3" s="1"/>
  <c r="G152" i="6"/>
  <c r="G151" i="3" s="1"/>
  <c r="O152" i="6"/>
  <c r="O151" i="3" s="1"/>
  <c r="W152" i="6"/>
  <c r="W151" i="3" s="1"/>
  <c r="L152" i="6"/>
  <c r="L151" i="3" s="1"/>
  <c r="V152" i="6"/>
  <c r="V151" i="3" s="1"/>
  <c r="F152" i="6"/>
  <c r="F151" i="3" s="1"/>
  <c r="Q152" i="6"/>
  <c r="Q151" i="3" s="1"/>
  <c r="H152" i="6"/>
  <c r="H151" i="3" s="1"/>
  <c r="U152" i="6"/>
  <c r="U151" i="3" s="1"/>
  <c r="M152" i="6"/>
  <c r="M151" i="3" s="1"/>
  <c r="Z152" i="6"/>
  <c r="Z151" i="3" s="1"/>
  <c r="N152" i="6"/>
  <c r="N151" i="3" s="1"/>
  <c r="E152" i="6"/>
  <c r="E151" i="3" s="1"/>
  <c r="T152" i="6"/>
  <c r="T151" i="3" s="1"/>
  <c r="J152" i="6"/>
  <c r="J151" i="3" s="1"/>
  <c r="P152" i="6"/>
  <c r="P151" i="3" s="1"/>
  <c r="X152" i="6"/>
  <c r="X151" i="3" s="1"/>
  <c r="Y152" i="6"/>
  <c r="Y151" i="3" s="1"/>
  <c r="I152" i="6"/>
  <c r="I151" i="3" s="1"/>
  <c r="D152" i="6"/>
  <c r="D151" i="3" s="1"/>
  <c r="R152" i="6"/>
  <c r="R151" i="3" s="1"/>
  <c r="Y131" i="5"/>
  <c r="Z131" i="5" s="1"/>
  <c r="W133" i="5"/>
  <c r="X133" i="5" s="1"/>
  <c r="V134" i="5"/>
  <c r="Y130" i="1"/>
  <c r="U134" i="1"/>
  <c r="Z130" i="1"/>
  <c r="X131" i="1"/>
  <c r="W132" i="1"/>
  <c r="T135" i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T418" i="1" s="1"/>
  <c r="V133" i="1"/>
  <c r="A154" i="6" l="1"/>
  <c r="C153" i="6"/>
  <c r="C152" i="3" s="1"/>
  <c r="K153" i="6"/>
  <c r="K152" i="3" s="1"/>
  <c r="S153" i="6"/>
  <c r="S152" i="3" s="1"/>
  <c r="G153" i="6"/>
  <c r="G152" i="3" s="1"/>
  <c r="O153" i="6"/>
  <c r="O152" i="3" s="1"/>
  <c r="W153" i="6"/>
  <c r="W152" i="3" s="1"/>
  <c r="I153" i="6"/>
  <c r="I152" i="3" s="1"/>
  <c r="T153" i="6"/>
  <c r="T152" i="3" s="1"/>
  <c r="D153" i="6"/>
  <c r="D152" i="3" s="1"/>
  <c r="N153" i="6"/>
  <c r="N152" i="3" s="1"/>
  <c r="Y153" i="6"/>
  <c r="Y152" i="3" s="1"/>
  <c r="L153" i="6"/>
  <c r="L152" i="3" s="1"/>
  <c r="Z153" i="6"/>
  <c r="Z152" i="3" s="1"/>
  <c r="Q153" i="6"/>
  <c r="Q152" i="3" s="1"/>
  <c r="E153" i="6"/>
  <c r="E152" i="3" s="1"/>
  <c r="R153" i="6"/>
  <c r="R152" i="3" s="1"/>
  <c r="J153" i="6"/>
  <c r="J152" i="3" s="1"/>
  <c r="X153" i="6"/>
  <c r="X152" i="3" s="1"/>
  <c r="P153" i="6"/>
  <c r="P152" i="3" s="1"/>
  <c r="U153" i="6"/>
  <c r="U152" i="3" s="1"/>
  <c r="F153" i="6"/>
  <c r="F152" i="3" s="1"/>
  <c r="M153" i="6"/>
  <c r="M152" i="3" s="1"/>
  <c r="V153" i="6"/>
  <c r="V152" i="3" s="1"/>
  <c r="H153" i="6"/>
  <c r="H152" i="3" s="1"/>
  <c r="Y132" i="5"/>
  <c r="Z132" i="5" s="1"/>
  <c r="W134" i="5"/>
  <c r="X134" i="5" s="1"/>
  <c r="V135" i="5"/>
  <c r="X132" i="1"/>
  <c r="U135" i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V134" i="1"/>
  <c r="Z131" i="1"/>
  <c r="W133" i="1"/>
  <c r="Y131" i="1"/>
  <c r="A155" i="6" l="1"/>
  <c r="C154" i="6"/>
  <c r="C153" i="3" s="1"/>
  <c r="K154" i="6"/>
  <c r="K153" i="3" s="1"/>
  <c r="S154" i="6"/>
  <c r="S153" i="3" s="1"/>
  <c r="G154" i="6"/>
  <c r="G153" i="3" s="1"/>
  <c r="O154" i="6"/>
  <c r="O153" i="3" s="1"/>
  <c r="W154" i="6"/>
  <c r="W153" i="3" s="1"/>
  <c r="F154" i="6"/>
  <c r="F153" i="3" s="1"/>
  <c r="Q154" i="6"/>
  <c r="Q153" i="3" s="1"/>
  <c r="L154" i="6"/>
  <c r="L153" i="3" s="1"/>
  <c r="V154" i="6"/>
  <c r="V153" i="3" s="1"/>
  <c r="P154" i="6"/>
  <c r="P153" i="3" s="1"/>
  <c r="H154" i="6"/>
  <c r="H153" i="3" s="1"/>
  <c r="U154" i="6"/>
  <c r="U153" i="3" s="1"/>
  <c r="I154" i="6"/>
  <c r="I153" i="3" s="1"/>
  <c r="X154" i="6"/>
  <c r="X153" i="3" s="1"/>
  <c r="N154" i="6"/>
  <c r="N153" i="3" s="1"/>
  <c r="T154" i="6"/>
  <c r="T153" i="3" s="1"/>
  <c r="Y154" i="6"/>
  <c r="Y153" i="3" s="1"/>
  <c r="D154" i="6"/>
  <c r="D153" i="3" s="1"/>
  <c r="E154" i="6"/>
  <c r="E153" i="3" s="1"/>
  <c r="J154" i="6"/>
  <c r="J153" i="3" s="1"/>
  <c r="R154" i="6"/>
  <c r="R153" i="3" s="1"/>
  <c r="M154" i="6"/>
  <c r="M153" i="3" s="1"/>
  <c r="Z154" i="6"/>
  <c r="Z153" i="3" s="1"/>
  <c r="Y133" i="5"/>
  <c r="Z133" i="5" s="1"/>
  <c r="W135" i="5"/>
  <c r="X135" i="5" s="1"/>
  <c r="V135" i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Z132" i="1"/>
  <c r="Y132" i="1"/>
  <c r="W134" i="1"/>
  <c r="X133" i="1"/>
  <c r="A156" i="6" l="1"/>
  <c r="C155" i="6"/>
  <c r="C154" i="3" s="1"/>
  <c r="K155" i="6"/>
  <c r="K154" i="3" s="1"/>
  <c r="S155" i="6"/>
  <c r="S154" i="3" s="1"/>
  <c r="G155" i="6"/>
  <c r="G154" i="3" s="1"/>
  <c r="O155" i="6"/>
  <c r="O154" i="3" s="1"/>
  <c r="W155" i="6"/>
  <c r="W154" i="3" s="1"/>
  <c r="D155" i="6"/>
  <c r="D154" i="3" s="1"/>
  <c r="N155" i="6"/>
  <c r="N154" i="3" s="1"/>
  <c r="Y155" i="6"/>
  <c r="Y154" i="3" s="1"/>
  <c r="I155" i="6"/>
  <c r="I154" i="3" s="1"/>
  <c r="T155" i="6"/>
  <c r="T154" i="3" s="1"/>
  <c r="F155" i="6"/>
  <c r="F154" i="3" s="1"/>
  <c r="U155" i="6"/>
  <c r="U154" i="3" s="1"/>
  <c r="L155" i="6"/>
  <c r="L154" i="3" s="1"/>
  <c r="Z155" i="6"/>
  <c r="Z154" i="3" s="1"/>
  <c r="M155" i="6"/>
  <c r="M154" i="3" s="1"/>
  <c r="E155" i="6"/>
  <c r="E154" i="3" s="1"/>
  <c r="R155" i="6"/>
  <c r="R154" i="3" s="1"/>
  <c r="X155" i="6"/>
  <c r="X154" i="3" s="1"/>
  <c r="H155" i="6"/>
  <c r="H154" i="3" s="1"/>
  <c r="J155" i="6"/>
  <c r="J154" i="3" s="1"/>
  <c r="P155" i="6"/>
  <c r="P154" i="3" s="1"/>
  <c r="V155" i="6"/>
  <c r="V154" i="3" s="1"/>
  <c r="Q155" i="6"/>
  <c r="Q154" i="3" s="1"/>
  <c r="Y134" i="5"/>
  <c r="Z134" i="5" s="1"/>
  <c r="Y133" i="1"/>
  <c r="Z133" i="1"/>
  <c r="W135" i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X134" i="1"/>
  <c r="A157" i="6" l="1"/>
  <c r="C156" i="6"/>
  <c r="C155" i="3" s="1"/>
  <c r="K156" i="6"/>
  <c r="K155" i="3" s="1"/>
  <c r="S156" i="6"/>
  <c r="S155" i="3" s="1"/>
  <c r="G156" i="6"/>
  <c r="G155" i="3" s="1"/>
  <c r="O156" i="6"/>
  <c r="O155" i="3" s="1"/>
  <c r="W156" i="6"/>
  <c r="W155" i="3" s="1"/>
  <c r="L156" i="6"/>
  <c r="L155" i="3" s="1"/>
  <c r="V156" i="6"/>
  <c r="V155" i="3" s="1"/>
  <c r="F156" i="6"/>
  <c r="F155" i="3" s="1"/>
  <c r="Q156" i="6"/>
  <c r="Q155" i="3" s="1"/>
  <c r="J156" i="6"/>
  <c r="J155" i="3" s="1"/>
  <c r="Y156" i="6"/>
  <c r="Y155" i="3" s="1"/>
  <c r="P156" i="6"/>
  <c r="P155" i="3" s="1"/>
  <c r="D156" i="6"/>
  <c r="D155" i="3" s="1"/>
  <c r="R156" i="6"/>
  <c r="R155" i="3" s="1"/>
  <c r="I156" i="6"/>
  <c r="I155" i="3" s="1"/>
  <c r="X156" i="6"/>
  <c r="X155" i="3" s="1"/>
  <c r="E156" i="6"/>
  <c r="E155" i="3" s="1"/>
  <c r="M156" i="6"/>
  <c r="M155" i="3" s="1"/>
  <c r="N156" i="6"/>
  <c r="N155" i="3" s="1"/>
  <c r="T156" i="6"/>
  <c r="T155" i="3" s="1"/>
  <c r="Z156" i="6"/>
  <c r="Z155" i="3" s="1"/>
  <c r="H156" i="6"/>
  <c r="H155" i="3" s="1"/>
  <c r="U156" i="6"/>
  <c r="U155" i="3" s="1"/>
  <c r="Y135" i="5"/>
  <c r="Z135" i="5" s="1"/>
  <c r="X135" i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Z134" i="1"/>
  <c r="Y134" i="1"/>
  <c r="A158" i="6" l="1"/>
  <c r="C157" i="6"/>
  <c r="C156" i="3" s="1"/>
  <c r="K157" i="6"/>
  <c r="K156" i="3" s="1"/>
  <c r="S157" i="6"/>
  <c r="S156" i="3" s="1"/>
  <c r="G157" i="6"/>
  <c r="G156" i="3" s="1"/>
  <c r="O157" i="6"/>
  <c r="O156" i="3" s="1"/>
  <c r="W157" i="6"/>
  <c r="W156" i="3" s="1"/>
  <c r="I157" i="6"/>
  <c r="I156" i="3" s="1"/>
  <c r="T157" i="6"/>
  <c r="T156" i="3" s="1"/>
  <c r="D157" i="6"/>
  <c r="D156" i="3" s="1"/>
  <c r="N157" i="6"/>
  <c r="N156" i="3" s="1"/>
  <c r="Y157" i="6"/>
  <c r="Y156" i="3" s="1"/>
  <c r="P157" i="6"/>
  <c r="P156" i="3" s="1"/>
  <c r="F157" i="6"/>
  <c r="F156" i="3" s="1"/>
  <c r="U157" i="6"/>
  <c r="U156" i="3" s="1"/>
  <c r="H157" i="6"/>
  <c r="H156" i="3" s="1"/>
  <c r="V157" i="6"/>
  <c r="V156" i="3" s="1"/>
  <c r="M157" i="6"/>
  <c r="M156" i="3" s="1"/>
  <c r="E157" i="6"/>
  <c r="E156" i="3" s="1"/>
  <c r="J157" i="6"/>
  <c r="J156" i="3" s="1"/>
  <c r="Q157" i="6"/>
  <c r="Q156" i="3" s="1"/>
  <c r="R157" i="6"/>
  <c r="R156" i="3" s="1"/>
  <c r="X157" i="6"/>
  <c r="X156" i="3" s="1"/>
  <c r="L157" i="6"/>
  <c r="L156" i="3" s="1"/>
  <c r="Z157" i="6"/>
  <c r="Z156" i="3" s="1"/>
  <c r="Z135" i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208" i="1" s="1"/>
  <c r="Z209" i="1" s="1"/>
  <c r="Z210" i="1" s="1"/>
  <c r="Z211" i="1" s="1"/>
  <c r="Z212" i="1" s="1"/>
  <c r="Z213" i="1" s="1"/>
  <c r="Z214" i="1" s="1"/>
  <c r="Z215" i="1" s="1"/>
  <c r="Z216" i="1" s="1"/>
  <c r="Z217" i="1" s="1"/>
  <c r="Z218" i="1" s="1"/>
  <c r="Z219" i="1" s="1"/>
  <c r="Z220" i="1" s="1"/>
  <c r="Z221" i="1" s="1"/>
  <c r="Z222" i="1" s="1"/>
  <c r="Z223" i="1" s="1"/>
  <c r="Z224" i="1" s="1"/>
  <c r="Z225" i="1" s="1"/>
  <c r="Z226" i="1" s="1"/>
  <c r="Z227" i="1" s="1"/>
  <c r="Z228" i="1" s="1"/>
  <c r="Z229" i="1" s="1"/>
  <c r="Z230" i="1" s="1"/>
  <c r="Z231" i="1" s="1"/>
  <c r="Z232" i="1" s="1"/>
  <c r="Z233" i="1" s="1"/>
  <c r="Z234" i="1" s="1"/>
  <c r="Z235" i="1" s="1"/>
  <c r="Z236" i="1" s="1"/>
  <c r="Z237" i="1" s="1"/>
  <c r="Z238" i="1" s="1"/>
  <c r="Z239" i="1" s="1"/>
  <c r="Z240" i="1" s="1"/>
  <c r="Z241" i="1" s="1"/>
  <c r="Z242" i="1" s="1"/>
  <c r="Z243" i="1" s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Z264" i="1" s="1"/>
  <c r="Z265" i="1" s="1"/>
  <c r="Z266" i="1" s="1"/>
  <c r="Z267" i="1" s="1"/>
  <c r="Z268" i="1" s="1"/>
  <c r="Z269" i="1" s="1"/>
  <c r="Z270" i="1" s="1"/>
  <c r="Z271" i="1" s="1"/>
  <c r="Z272" i="1" s="1"/>
  <c r="Z273" i="1" s="1"/>
  <c r="Z274" i="1" s="1"/>
  <c r="Z275" i="1" s="1"/>
  <c r="Z276" i="1" s="1"/>
  <c r="Z277" i="1" s="1"/>
  <c r="Z278" i="1" s="1"/>
  <c r="Z279" i="1" s="1"/>
  <c r="Z280" i="1" s="1"/>
  <c r="Z281" i="1" s="1"/>
  <c r="Z282" i="1" s="1"/>
  <c r="Z283" i="1" s="1"/>
  <c r="Z284" i="1" s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Z298" i="1" s="1"/>
  <c r="Z299" i="1" s="1"/>
  <c r="Z300" i="1" s="1"/>
  <c r="Z301" i="1" s="1"/>
  <c r="Z302" i="1" s="1"/>
  <c r="Z303" i="1" s="1"/>
  <c r="Z304" i="1" s="1"/>
  <c r="Z305" i="1" s="1"/>
  <c r="Z306" i="1" s="1"/>
  <c r="Z307" i="1" s="1"/>
  <c r="Z308" i="1" s="1"/>
  <c r="Z309" i="1" s="1"/>
  <c r="Z310" i="1" s="1"/>
  <c r="Z311" i="1" s="1"/>
  <c r="Z312" i="1" s="1"/>
  <c r="Z313" i="1" s="1"/>
  <c r="Z314" i="1" s="1"/>
  <c r="Z315" i="1" s="1"/>
  <c r="Z316" i="1" s="1"/>
  <c r="Z317" i="1" s="1"/>
  <c r="Z318" i="1" s="1"/>
  <c r="Z319" i="1" s="1"/>
  <c r="Z320" i="1" s="1"/>
  <c r="Z321" i="1" s="1"/>
  <c r="Z322" i="1" s="1"/>
  <c r="Z323" i="1" s="1"/>
  <c r="Z324" i="1" s="1"/>
  <c r="Z325" i="1" s="1"/>
  <c r="Z326" i="1" s="1"/>
  <c r="Z327" i="1" s="1"/>
  <c r="Z328" i="1" s="1"/>
  <c r="Z329" i="1" s="1"/>
  <c r="Z330" i="1" s="1"/>
  <c r="Z331" i="1" s="1"/>
  <c r="Z332" i="1" s="1"/>
  <c r="Z333" i="1" s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Z346" i="1" s="1"/>
  <c r="Z347" i="1" s="1"/>
  <c r="Z348" i="1" s="1"/>
  <c r="Z349" i="1" s="1"/>
  <c r="Z350" i="1" s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Z362" i="1" s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Y135" i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A159" i="6" l="1"/>
  <c r="C158" i="6"/>
  <c r="C157" i="3" s="1"/>
  <c r="K158" i="6"/>
  <c r="K157" i="3" s="1"/>
  <c r="S158" i="6"/>
  <c r="S157" i="3" s="1"/>
  <c r="G158" i="6"/>
  <c r="G157" i="3" s="1"/>
  <c r="O158" i="6"/>
  <c r="O157" i="3" s="1"/>
  <c r="W158" i="6"/>
  <c r="W157" i="3" s="1"/>
  <c r="F158" i="6"/>
  <c r="F157" i="3" s="1"/>
  <c r="Q158" i="6"/>
  <c r="Q157" i="3" s="1"/>
  <c r="L158" i="6"/>
  <c r="L157" i="3" s="1"/>
  <c r="V158" i="6"/>
  <c r="V157" i="3" s="1"/>
  <c r="E158" i="6"/>
  <c r="E157" i="3" s="1"/>
  <c r="T158" i="6"/>
  <c r="T157" i="3" s="1"/>
  <c r="J158" i="6"/>
  <c r="J157" i="3" s="1"/>
  <c r="Y158" i="6"/>
  <c r="Y157" i="3" s="1"/>
  <c r="M158" i="6"/>
  <c r="M157" i="3" s="1"/>
  <c r="Z158" i="6"/>
  <c r="Z157" i="3" s="1"/>
  <c r="D158" i="6"/>
  <c r="D157" i="3" s="1"/>
  <c r="R158" i="6"/>
  <c r="R157" i="3" s="1"/>
  <c r="I158" i="6"/>
  <c r="I157" i="3" s="1"/>
  <c r="N158" i="6"/>
  <c r="N157" i="3" s="1"/>
  <c r="U158" i="6"/>
  <c r="U157" i="3" s="1"/>
  <c r="X158" i="6"/>
  <c r="X157" i="3" s="1"/>
  <c r="H158" i="6"/>
  <c r="H157" i="3" s="1"/>
  <c r="P158" i="6"/>
  <c r="P157" i="3" s="1"/>
  <c r="A160" i="6" l="1"/>
  <c r="C159" i="6"/>
  <c r="C158" i="3" s="1"/>
  <c r="K159" i="6"/>
  <c r="K158" i="3" s="1"/>
  <c r="S159" i="6"/>
  <c r="S158" i="3" s="1"/>
  <c r="G159" i="6"/>
  <c r="G158" i="3" s="1"/>
  <c r="O159" i="6"/>
  <c r="O158" i="3" s="1"/>
  <c r="W159" i="6"/>
  <c r="W158" i="3" s="1"/>
  <c r="D159" i="6"/>
  <c r="D158" i="3" s="1"/>
  <c r="N159" i="6"/>
  <c r="N158" i="3" s="1"/>
  <c r="Y159" i="6"/>
  <c r="Y158" i="3" s="1"/>
  <c r="I159" i="6"/>
  <c r="I158" i="3" s="1"/>
  <c r="T159" i="6"/>
  <c r="T158" i="3" s="1"/>
  <c r="J159" i="6"/>
  <c r="J158" i="3" s="1"/>
  <c r="X159" i="6"/>
  <c r="X158" i="3" s="1"/>
  <c r="P159" i="6"/>
  <c r="P158" i="3" s="1"/>
  <c r="Q159" i="6"/>
  <c r="Q158" i="3" s="1"/>
  <c r="H159" i="6"/>
  <c r="H158" i="3" s="1"/>
  <c r="V159" i="6"/>
  <c r="V158" i="3" s="1"/>
  <c r="M159" i="6"/>
  <c r="M158" i="3" s="1"/>
  <c r="R159" i="6"/>
  <c r="R158" i="3" s="1"/>
  <c r="Z159" i="6"/>
  <c r="Z158" i="3" s="1"/>
  <c r="E159" i="6"/>
  <c r="E158" i="3" s="1"/>
  <c r="L159" i="6"/>
  <c r="L158" i="3" s="1"/>
  <c r="F159" i="6"/>
  <c r="F158" i="3" s="1"/>
  <c r="U159" i="6"/>
  <c r="U158" i="3" s="1"/>
  <c r="A161" i="6" l="1"/>
  <c r="C160" i="6"/>
  <c r="C159" i="3" s="1"/>
  <c r="K160" i="6"/>
  <c r="K159" i="3" s="1"/>
  <c r="S160" i="6"/>
  <c r="S159" i="3" s="1"/>
  <c r="G160" i="6"/>
  <c r="G159" i="3" s="1"/>
  <c r="O160" i="6"/>
  <c r="O159" i="3" s="1"/>
  <c r="W160" i="6"/>
  <c r="W159" i="3" s="1"/>
  <c r="L160" i="6"/>
  <c r="L159" i="3" s="1"/>
  <c r="V160" i="6"/>
  <c r="V159" i="3" s="1"/>
  <c r="F160" i="6"/>
  <c r="F159" i="3" s="1"/>
  <c r="Q160" i="6"/>
  <c r="Q159" i="3" s="1"/>
  <c r="N160" i="6"/>
  <c r="N159" i="3" s="1"/>
  <c r="E160" i="6"/>
  <c r="E159" i="3" s="1"/>
  <c r="T160" i="6"/>
  <c r="T159" i="3" s="1"/>
  <c r="H160" i="6"/>
  <c r="H159" i="3" s="1"/>
  <c r="M160" i="6"/>
  <c r="M159" i="3" s="1"/>
  <c r="Z160" i="6"/>
  <c r="Z159" i="3" s="1"/>
  <c r="R160" i="6"/>
  <c r="R159" i="3" s="1"/>
  <c r="U160" i="6"/>
  <c r="U159" i="3" s="1"/>
  <c r="Y160" i="6"/>
  <c r="Y159" i="3" s="1"/>
  <c r="D160" i="6"/>
  <c r="D159" i="3" s="1"/>
  <c r="I160" i="6"/>
  <c r="I159" i="3" s="1"/>
  <c r="P160" i="6"/>
  <c r="P159" i="3" s="1"/>
  <c r="J160" i="6"/>
  <c r="J159" i="3" s="1"/>
  <c r="X160" i="6"/>
  <c r="X159" i="3" s="1"/>
  <c r="A162" i="6" l="1"/>
  <c r="C161" i="6"/>
  <c r="C160" i="3" s="1"/>
  <c r="K161" i="6"/>
  <c r="K160" i="3" s="1"/>
  <c r="G161" i="6"/>
  <c r="G160" i="3" s="1"/>
  <c r="O161" i="6"/>
  <c r="O160" i="3" s="1"/>
  <c r="W161" i="6"/>
  <c r="W160" i="3" s="1"/>
  <c r="I161" i="6"/>
  <c r="I160" i="3" s="1"/>
  <c r="S161" i="6"/>
  <c r="S160" i="3" s="1"/>
  <c r="D161" i="6"/>
  <c r="D160" i="3" s="1"/>
  <c r="N161" i="6"/>
  <c r="N160" i="3" s="1"/>
  <c r="X161" i="6"/>
  <c r="X160" i="3" s="1"/>
  <c r="J161" i="6"/>
  <c r="J160" i="3" s="1"/>
  <c r="V161" i="6"/>
  <c r="V160" i="3" s="1"/>
  <c r="Q161" i="6"/>
  <c r="Q160" i="3" s="1"/>
  <c r="M161" i="6"/>
  <c r="M160" i="3" s="1"/>
  <c r="P161" i="6"/>
  <c r="P160" i="3" s="1"/>
  <c r="T161" i="6"/>
  <c r="T160" i="3" s="1"/>
  <c r="E161" i="6"/>
  <c r="E160" i="3" s="1"/>
  <c r="U161" i="6"/>
  <c r="U160" i="3" s="1"/>
  <c r="F161" i="6"/>
  <c r="F160" i="3" s="1"/>
  <c r="Y161" i="6"/>
  <c r="Y160" i="3" s="1"/>
  <c r="L161" i="6"/>
  <c r="L160" i="3" s="1"/>
  <c r="H161" i="6"/>
  <c r="H160" i="3" s="1"/>
  <c r="R161" i="6"/>
  <c r="R160" i="3" s="1"/>
  <c r="Z161" i="6"/>
  <c r="Z160" i="3" s="1"/>
  <c r="A163" i="6" l="1"/>
  <c r="D162" i="6"/>
  <c r="D161" i="3" s="1"/>
  <c r="L162" i="6"/>
  <c r="L161" i="3" s="1"/>
  <c r="T162" i="6"/>
  <c r="T161" i="3" s="1"/>
  <c r="H162" i="6"/>
  <c r="H161" i="3" s="1"/>
  <c r="P162" i="6"/>
  <c r="P161" i="3" s="1"/>
  <c r="X162" i="6"/>
  <c r="X161" i="3" s="1"/>
  <c r="J162" i="6"/>
  <c r="J161" i="3" s="1"/>
  <c r="U162" i="6"/>
  <c r="U161" i="3" s="1"/>
  <c r="E162" i="6"/>
  <c r="E161" i="3" s="1"/>
  <c r="O162" i="6"/>
  <c r="O161" i="3" s="1"/>
  <c r="Z162" i="6"/>
  <c r="Z161" i="3" s="1"/>
  <c r="F162" i="6"/>
  <c r="F161" i="3" s="1"/>
  <c r="S162" i="6"/>
  <c r="S161" i="3" s="1"/>
  <c r="G162" i="6"/>
  <c r="G161" i="3" s="1"/>
  <c r="V162" i="6"/>
  <c r="V161" i="3" s="1"/>
  <c r="K162" i="6"/>
  <c r="K161" i="3" s="1"/>
  <c r="Y162" i="6"/>
  <c r="Y161" i="3" s="1"/>
  <c r="M162" i="6"/>
  <c r="M161" i="3" s="1"/>
  <c r="N162" i="6"/>
  <c r="N161" i="3" s="1"/>
  <c r="C162" i="6"/>
  <c r="C161" i="3" s="1"/>
  <c r="R162" i="6"/>
  <c r="R161" i="3" s="1"/>
  <c r="I162" i="6"/>
  <c r="I161" i="3" s="1"/>
  <c r="Q162" i="6"/>
  <c r="Q161" i="3" s="1"/>
  <c r="W162" i="6"/>
  <c r="W161" i="3" s="1"/>
  <c r="A164" i="6" l="1"/>
  <c r="D163" i="6"/>
  <c r="D162" i="3" s="1"/>
  <c r="L163" i="6"/>
  <c r="L162" i="3" s="1"/>
  <c r="T163" i="6"/>
  <c r="T162" i="3" s="1"/>
  <c r="H163" i="6"/>
  <c r="H162" i="3" s="1"/>
  <c r="P163" i="6"/>
  <c r="P162" i="3" s="1"/>
  <c r="X163" i="6"/>
  <c r="X162" i="3" s="1"/>
  <c r="G163" i="6"/>
  <c r="G162" i="3" s="1"/>
  <c r="R163" i="6"/>
  <c r="R162" i="3" s="1"/>
  <c r="M163" i="6"/>
  <c r="M162" i="3" s="1"/>
  <c r="W163" i="6"/>
  <c r="W162" i="3" s="1"/>
  <c r="J163" i="6"/>
  <c r="J162" i="3" s="1"/>
  <c r="Y163" i="6"/>
  <c r="Y162" i="3" s="1"/>
  <c r="K163" i="6"/>
  <c r="K162" i="3" s="1"/>
  <c r="Z163" i="6"/>
  <c r="Z162" i="3" s="1"/>
  <c r="O163" i="6"/>
  <c r="O162" i="3" s="1"/>
  <c r="C163" i="6"/>
  <c r="C162" i="3" s="1"/>
  <c r="Q163" i="6"/>
  <c r="Q162" i="3" s="1"/>
  <c r="E163" i="6"/>
  <c r="E162" i="3" s="1"/>
  <c r="S163" i="6"/>
  <c r="S162" i="3" s="1"/>
  <c r="I163" i="6"/>
  <c r="I162" i="3" s="1"/>
  <c r="V163" i="6"/>
  <c r="V162" i="3" s="1"/>
  <c r="F163" i="6"/>
  <c r="F162" i="3" s="1"/>
  <c r="N163" i="6"/>
  <c r="N162" i="3" s="1"/>
  <c r="U163" i="6"/>
  <c r="U162" i="3" s="1"/>
  <c r="A165" i="6" l="1"/>
  <c r="D164" i="6"/>
  <c r="D163" i="3" s="1"/>
  <c r="L164" i="6"/>
  <c r="L163" i="3" s="1"/>
  <c r="T164" i="6"/>
  <c r="T163" i="3" s="1"/>
  <c r="H164" i="6"/>
  <c r="H163" i="3" s="1"/>
  <c r="P164" i="6"/>
  <c r="P163" i="3" s="1"/>
  <c r="X164" i="6"/>
  <c r="X163" i="3" s="1"/>
  <c r="E164" i="6"/>
  <c r="E163" i="3" s="1"/>
  <c r="O164" i="6"/>
  <c r="O163" i="3" s="1"/>
  <c r="Z164" i="6"/>
  <c r="Z163" i="3" s="1"/>
  <c r="J164" i="6"/>
  <c r="J163" i="3" s="1"/>
  <c r="U164" i="6"/>
  <c r="U163" i="3" s="1"/>
  <c r="N164" i="6"/>
  <c r="N163" i="3" s="1"/>
  <c r="Q164" i="6"/>
  <c r="Q163" i="3" s="1"/>
  <c r="F164" i="6"/>
  <c r="F163" i="3" s="1"/>
  <c r="S164" i="6"/>
  <c r="S163" i="3" s="1"/>
  <c r="G164" i="6"/>
  <c r="G163" i="3" s="1"/>
  <c r="V164" i="6"/>
  <c r="V163" i="3" s="1"/>
  <c r="I164" i="6"/>
  <c r="I163" i="3" s="1"/>
  <c r="W164" i="6"/>
  <c r="W163" i="3" s="1"/>
  <c r="M164" i="6"/>
  <c r="M163" i="3" s="1"/>
  <c r="R164" i="6"/>
  <c r="R163" i="3" s="1"/>
  <c r="Y164" i="6"/>
  <c r="Y163" i="3" s="1"/>
  <c r="C164" i="6"/>
  <c r="C163" i="3" s="1"/>
  <c r="K164" i="6"/>
  <c r="K163" i="3" s="1"/>
  <c r="A166" i="6" l="1"/>
  <c r="D165" i="6"/>
  <c r="D164" i="3" s="1"/>
  <c r="L165" i="6"/>
  <c r="L164" i="3" s="1"/>
  <c r="T165" i="6"/>
  <c r="T164" i="3" s="1"/>
  <c r="H165" i="6"/>
  <c r="H164" i="3" s="1"/>
  <c r="P165" i="6"/>
  <c r="P164" i="3" s="1"/>
  <c r="X165" i="6"/>
  <c r="X164" i="3" s="1"/>
  <c r="M165" i="6"/>
  <c r="M164" i="3" s="1"/>
  <c r="W165" i="6"/>
  <c r="W164" i="3" s="1"/>
  <c r="G165" i="6"/>
  <c r="G164" i="3" s="1"/>
  <c r="R165" i="6"/>
  <c r="R164" i="3" s="1"/>
  <c r="E165" i="6"/>
  <c r="E164" i="3" s="1"/>
  <c r="S165" i="6"/>
  <c r="S164" i="3" s="1"/>
  <c r="F165" i="6"/>
  <c r="F164" i="3" s="1"/>
  <c r="U165" i="6"/>
  <c r="U164" i="3" s="1"/>
  <c r="J165" i="6"/>
  <c r="J164" i="3" s="1"/>
  <c r="Y165" i="6"/>
  <c r="Y164" i="3" s="1"/>
  <c r="K165" i="6"/>
  <c r="K164" i="3" s="1"/>
  <c r="Z165" i="6"/>
  <c r="Z164" i="3" s="1"/>
  <c r="N165" i="6"/>
  <c r="N164" i="3" s="1"/>
  <c r="C165" i="6"/>
  <c r="C164" i="3" s="1"/>
  <c r="Q165" i="6"/>
  <c r="Q164" i="3" s="1"/>
  <c r="I165" i="6"/>
  <c r="I164" i="3" s="1"/>
  <c r="O165" i="6"/>
  <c r="O164" i="3" s="1"/>
  <c r="V165" i="6"/>
  <c r="V164" i="3" s="1"/>
  <c r="A167" i="6" l="1"/>
  <c r="D166" i="6"/>
  <c r="D165" i="3" s="1"/>
  <c r="L166" i="6"/>
  <c r="L165" i="3" s="1"/>
  <c r="T166" i="6"/>
  <c r="T165" i="3" s="1"/>
  <c r="H166" i="6"/>
  <c r="H165" i="3" s="1"/>
  <c r="P166" i="6"/>
  <c r="P165" i="3" s="1"/>
  <c r="X166" i="6"/>
  <c r="X165" i="3" s="1"/>
  <c r="J166" i="6"/>
  <c r="J165" i="3" s="1"/>
  <c r="U166" i="6"/>
  <c r="U165" i="3" s="1"/>
  <c r="E166" i="6"/>
  <c r="E165" i="3" s="1"/>
  <c r="O166" i="6"/>
  <c r="O165" i="3" s="1"/>
  <c r="Z166" i="6"/>
  <c r="Z165" i="3" s="1"/>
  <c r="I166" i="6"/>
  <c r="I165" i="3" s="1"/>
  <c r="W166" i="6"/>
  <c r="W165" i="3" s="1"/>
  <c r="K166" i="6"/>
  <c r="K165" i="3" s="1"/>
  <c r="Y166" i="6"/>
  <c r="Y165" i="3" s="1"/>
  <c r="N166" i="6"/>
  <c r="N165" i="3" s="1"/>
  <c r="Q166" i="6"/>
  <c r="Q165" i="3" s="1"/>
  <c r="C166" i="6"/>
  <c r="C165" i="3" s="1"/>
  <c r="R166" i="6"/>
  <c r="R165" i="3" s="1"/>
  <c r="G166" i="6"/>
  <c r="G165" i="3" s="1"/>
  <c r="V166" i="6"/>
  <c r="V165" i="3" s="1"/>
  <c r="F166" i="6"/>
  <c r="F165" i="3" s="1"/>
  <c r="M166" i="6"/>
  <c r="M165" i="3" s="1"/>
  <c r="S166" i="6"/>
  <c r="S165" i="3" s="1"/>
  <c r="A168" i="6" l="1"/>
  <c r="D167" i="6"/>
  <c r="D166" i="3" s="1"/>
  <c r="L167" i="6"/>
  <c r="L166" i="3" s="1"/>
  <c r="T167" i="6"/>
  <c r="T166" i="3" s="1"/>
  <c r="H167" i="6"/>
  <c r="H166" i="3" s="1"/>
  <c r="P167" i="6"/>
  <c r="P166" i="3" s="1"/>
  <c r="X167" i="6"/>
  <c r="X166" i="3" s="1"/>
  <c r="G167" i="6"/>
  <c r="G166" i="3" s="1"/>
  <c r="R167" i="6"/>
  <c r="R166" i="3" s="1"/>
  <c r="M167" i="6"/>
  <c r="M166" i="3" s="1"/>
  <c r="W167" i="6"/>
  <c r="W166" i="3" s="1"/>
  <c r="N167" i="6"/>
  <c r="N166" i="3" s="1"/>
  <c r="O167" i="6"/>
  <c r="O166" i="3" s="1"/>
  <c r="E167" i="6"/>
  <c r="E166" i="3" s="1"/>
  <c r="S167" i="6"/>
  <c r="S166" i="3" s="1"/>
  <c r="F167" i="6"/>
  <c r="F166" i="3" s="1"/>
  <c r="U167" i="6"/>
  <c r="U166" i="3" s="1"/>
  <c r="I167" i="6"/>
  <c r="I166" i="3" s="1"/>
  <c r="V167" i="6"/>
  <c r="V166" i="3" s="1"/>
  <c r="K167" i="6"/>
  <c r="K166" i="3" s="1"/>
  <c r="Z167" i="6"/>
  <c r="Z166" i="3" s="1"/>
  <c r="C167" i="6"/>
  <c r="C166" i="3" s="1"/>
  <c r="J167" i="6"/>
  <c r="J166" i="3" s="1"/>
  <c r="Q167" i="6"/>
  <c r="Q166" i="3" s="1"/>
  <c r="Y167" i="6"/>
  <c r="Y166" i="3" s="1"/>
  <c r="A169" i="6" l="1"/>
  <c r="D168" i="6"/>
  <c r="D167" i="3" s="1"/>
  <c r="L168" i="6"/>
  <c r="L167" i="3" s="1"/>
  <c r="T168" i="6"/>
  <c r="T167" i="3" s="1"/>
  <c r="H168" i="6"/>
  <c r="H167" i="3" s="1"/>
  <c r="P168" i="6"/>
  <c r="P167" i="3" s="1"/>
  <c r="X168" i="6"/>
  <c r="X167" i="3" s="1"/>
  <c r="E168" i="6"/>
  <c r="E167" i="3" s="1"/>
  <c r="O168" i="6"/>
  <c r="O167" i="3" s="1"/>
  <c r="Z168" i="6"/>
  <c r="Z167" i="3" s="1"/>
  <c r="J168" i="6"/>
  <c r="J167" i="3" s="1"/>
  <c r="U168" i="6"/>
  <c r="U167" i="3" s="1"/>
  <c r="C168" i="6"/>
  <c r="C167" i="3" s="1"/>
  <c r="R168" i="6"/>
  <c r="R167" i="3" s="1"/>
  <c r="F168" i="6"/>
  <c r="F167" i="3" s="1"/>
  <c r="S168" i="6"/>
  <c r="S167" i="3" s="1"/>
  <c r="I168" i="6"/>
  <c r="I167" i="3" s="1"/>
  <c r="W168" i="6"/>
  <c r="W167" i="3" s="1"/>
  <c r="K168" i="6"/>
  <c r="K167" i="3" s="1"/>
  <c r="Y168" i="6"/>
  <c r="Y167" i="3" s="1"/>
  <c r="M168" i="6"/>
  <c r="M167" i="3" s="1"/>
  <c r="Q168" i="6"/>
  <c r="Q167" i="3" s="1"/>
  <c r="G168" i="6"/>
  <c r="G167" i="3" s="1"/>
  <c r="N168" i="6"/>
  <c r="N167" i="3" s="1"/>
  <c r="V168" i="6"/>
  <c r="V167" i="3" s="1"/>
  <c r="A170" i="6" l="1"/>
  <c r="D169" i="6"/>
  <c r="D168" i="3" s="1"/>
  <c r="L169" i="6"/>
  <c r="L168" i="3" s="1"/>
  <c r="T169" i="6"/>
  <c r="T168" i="3" s="1"/>
  <c r="H169" i="6"/>
  <c r="H168" i="3" s="1"/>
  <c r="P169" i="6"/>
  <c r="P168" i="3" s="1"/>
  <c r="X169" i="6"/>
  <c r="X168" i="3" s="1"/>
  <c r="M169" i="6"/>
  <c r="M168" i="3" s="1"/>
  <c r="W169" i="6"/>
  <c r="W168" i="3" s="1"/>
  <c r="G169" i="6"/>
  <c r="G168" i="3" s="1"/>
  <c r="R169" i="6"/>
  <c r="R168" i="3" s="1"/>
  <c r="I169" i="6"/>
  <c r="I168" i="3" s="1"/>
  <c r="V169" i="6"/>
  <c r="V168" i="3" s="1"/>
  <c r="J169" i="6"/>
  <c r="J168" i="3" s="1"/>
  <c r="Y169" i="6"/>
  <c r="Y168" i="3" s="1"/>
  <c r="N169" i="6"/>
  <c r="N168" i="3" s="1"/>
  <c r="O169" i="6"/>
  <c r="O168" i="3" s="1"/>
  <c r="C169" i="6"/>
  <c r="C168" i="3" s="1"/>
  <c r="Q169" i="6"/>
  <c r="Q168" i="3" s="1"/>
  <c r="F169" i="6"/>
  <c r="F168" i="3" s="1"/>
  <c r="U169" i="6"/>
  <c r="U168" i="3" s="1"/>
  <c r="K169" i="6"/>
  <c r="K168" i="3" s="1"/>
  <c r="S169" i="6"/>
  <c r="S168" i="3" s="1"/>
  <c r="Z169" i="6"/>
  <c r="Z168" i="3" s="1"/>
  <c r="E169" i="6"/>
  <c r="E168" i="3" s="1"/>
  <c r="A171" i="6" l="1"/>
  <c r="D170" i="6"/>
  <c r="D169" i="3" s="1"/>
  <c r="L170" i="6"/>
  <c r="L169" i="3" s="1"/>
  <c r="T170" i="6"/>
  <c r="T169" i="3" s="1"/>
  <c r="H170" i="6"/>
  <c r="H169" i="3" s="1"/>
  <c r="P170" i="6"/>
  <c r="P169" i="3" s="1"/>
  <c r="X170" i="6"/>
  <c r="X169" i="3" s="1"/>
  <c r="J170" i="6"/>
  <c r="J169" i="3" s="1"/>
  <c r="U170" i="6"/>
  <c r="U169" i="3" s="1"/>
  <c r="E170" i="6"/>
  <c r="E169" i="3" s="1"/>
  <c r="O170" i="6"/>
  <c r="O169" i="3" s="1"/>
  <c r="Z170" i="6"/>
  <c r="Z169" i="3" s="1"/>
  <c r="M170" i="6"/>
  <c r="M169" i="3" s="1"/>
  <c r="N170" i="6"/>
  <c r="N169" i="3" s="1"/>
  <c r="C170" i="6"/>
  <c r="C169" i="3" s="1"/>
  <c r="R170" i="6"/>
  <c r="R169" i="3" s="1"/>
  <c r="F170" i="6"/>
  <c r="F169" i="3" s="1"/>
  <c r="S170" i="6"/>
  <c r="S169" i="3" s="1"/>
  <c r="G170" i="6"/>
  <c r="G169" i="3" s="1"/>
  <c r="V170" i="6"/>
  <c r="V169" i="3" s="1"/>
  <c r="K170" i="6"/>
  <c r="K169" i="3" s="1"/>
  <c r="Y170" i="6"/>
  <c r="Y169" i="3" s="1"/>
  <c r="I170" i="6"/>
  <c r="I169" i="3" s="1"/>
  <c r="Q170" i="6"/>
  <c r="Q169" i="3" s="1"/>
  <c r="W170" i="6"/>
  <c r="W169" i="3" s="1"/>
  <c r="A172" i="6" l="1"/>
  <c r="D171" i="6"/>
  <c r="D170" i="3" s="1"/>
  <c r="L171" i="6"/>
  <c r="L170" i="3" s="1"/>
  <c r="T171" i="6"/>
  <c r="T170" i="3" s="1"/>
  <c r="H171" i="6"/>
  <c r="H170" i="3" s="1"/>
  <c r="P171" i="6"/>
  <c r="P170" i="3" s="1"/>
  <c r="X171" i="6"/>
  <c r="X170" i="3" s="1"/>
  <c r="G171" i="6"/>
  <c r="G170" i="3" s="1"/>
  <c r="R171" i="6"/>
  <c r="R170" i="3" s="1"/>
  <c r="M171" i="6"/>
  <c r="M170" i="3" s="1"/>
  <c r="W171" i="6"/>
  <c r="W170" i="3" s="1"/>
  <c r="C171" i="6"/>
  <c r="C170" i="3" s="1"/>
  <c r="Q171" i="6"/>
  <c r="Q170" i="3" s="1"/>
  <c r="E171" i="6"/>
  <c r="E170" i="3" s="1"/>
  <c r="S171" i="6"/>
  <c r="S170" i="3" s="1"/>
  <c r="I171" i="6"/>
  <c r="I170" i="3" s="1"/>
  <c r="V171" i="6"/>
  <c r="V170" i="3" s="1"/>
  <c r="J171" i="6"/>
  <c r="J170" i="3" s="1"/>
  <c r="Y171" i="6"/>
  <c r="Y170" i="3" s="1"/>
  <c r="K171" i="6"/>
  <c r="K170" i="3" s="1"/>
  <c r="Z171" i="6"/>
  <c r="Z170" i="3" s="1"/>
  <c r="O171" i="6"/>
  <c r="O170" i="3" s="1"/>
  <c r="U171" i="6"/>
  <c r="U170" i="3" s="1"/>
  <c r="F171" i="6"/>
  <c r="F170" i="3" s="1"/>
  <c r="N171" i="6"/>
  <c r="N170" i="3" s="1"/>
  <c r="A173" i="6" l="1"/>
  <c r="D172" i="6"/>
  <c r="D171" i="3" s="1"/>
  <c r="L172" i="6"/>
  <c r="L171" i="3" s="1"/>
  <c r="T172" i="6"/>
  <c r="T171" i="3" s="1"/>
  <c r="H172" i="6"/>
  <c r="H171" i="3" s="1"/>
  <c r="P172" i="6"/>
  <c r="P171" i="3" s="1"/>
  <c r="X172" i="6"/>
  <c r="X171" i="3" s="1"/>
  <c r="E172" i="6"/>
  <c r="E171" i="3" s="1"/>
  <c r="O172" i="6"/>
  <c r="O171" i="3" s="1"/>
  <c r="Z172" i="6"/>
  <c r="Z171" i="3" s="1"/>
  <c r="J172" i="6"/>
  <c r="J171" i="3" s="1"/>
  <c r="U172" i="6"/>
  <c r="U171" i="3" s="1"/>
  <c r="G172" i="6"/>
  <c r="G171" i="3" s="1"/>
  <c r="V172" i="6"/>
  <c r="V171" i="3" s="1"/>
  <c r="I172" i="6"/>
  <c r="I171" i="3" s="1"/>
  <c r="W172" i="6"/>
  <c r="W171" i="3" s="1"/>
  <c r="M172" i="6"/>
  <c r="M171" i="3" s="1"/>
  <c r="N172" i="6"/>
  <c r="N171" i="3" s="1"/>
  <c r="Q172" i="6"/>
  <c r="Q171" i="3" s="1"/>
  <c r="F172" i="6"/>
  <c r="F171" i="3" s="1"/>
  <c r="S172" i="6"/>
  <c r="S171" i="3" s="1"/>
  <c r="C172" i="6"/>
  <c r="C171" i="3" s="1"/>
  <c r="K172" i="6"/>
  <c r="K171" i="3" s="1"/>
  <c r="R172" i="6"/>
  <c r="R171" i="3" s="1"/>
  <c r="Y172" i="6"/>
  <c r="Y171" i="3" s="1"/>
  <c r="A174" i="6" l="1"/>
  <c r="D173" i="6"/>
  <c r="D172" i="3" s="1"/>
  <c r="L173" i="6"/>
  <c r="L172" i="3" s="1"/>
  <c r="T173" i="6"/>
  <c r="T172" i="3" s="1"/>
  <c r="H173" i="6"/>
  <c r="H172" i="3" s="1"/>
  <c r="P173" i="6"/>
  <c r="P172" i="3" s="1"/>
  <c r="X173" i="6"/>
  <c r="X172" i="3" s="1"/>
  <c r="M173" i="6"/>
  <c r="M172" i="3" s="1"/>
  <c r="W173" i="6"/>
  <c r="W172" i="3" s="1"/>
  <c r="G173" i="6"/>
  <c r="G172" i="3" s="1"/>
  <c r="R173" i="6"/>
  <c r="R172" i="3" s="1"/>
  <c r="K173" i="6"/>
  <c r="K172" i="3" s="1"/>
  <c r="Z173" i="6"/>
  <c r="Z172" i="3" s="1"/>
  <c r="N173" i="6"/>
  <c r="N172" i="3" s="1"/>
  <c r="C173" i="6"/>
  <c r="C172" i="3" s="1"/>
  <c r="Q173" i="6"/>
  <c r="Q172" i="3" s="1"/>
  <c r="E173" i="6"/>
  <c r="E172" i="3" s="1"/>
  <c r="S173" i="6"/>
  <c r="S172" i="3" s="1"/>
  <c r="F173" i="6"/>
  <c r="F172" i="3" s="1"/>
  <c r="U173" i="6"/>
  <c r="U172" i="3" s="1"/>
  <c r="J173" i="6"/>
  <c r="J172" i="3" s="1"/>
  <c r="Y173" i="6"/>
  <c r="Y172" i="3" s="1"/>
  <c r="I173" i="6"/>
  <c r="I172" i="3" s="1"/>
  <c r="O173" i="6"/>
  <c r="O172" i="3" s="1"/>
  <c r="V173" i="6"/>
  <c r="V172" i="3" s="1"/>
  <c r="A175" i="6" l="1"/>
  <c r="D174" i="6"/>
  <c r="D173" i="3" s="1"/>
  <c r="L174" i="6"/>
  <c r="L173" i="3" s="1"/>
  <c r="T174" i="6"/>
  <c r="T173" i="3" s="1"/>
  <c r="H174" i="6"/>
  <c r="H173" i="3" s="1"/>
  <c r="P174" i="6"/>
  <c r="P173" i="3" s="1"/>
  <c r="X174" i="6"/>
  <c r="X173" i="3" s="1"/>
  <c r="J174" i="6"/>
  <c r="J173" i="3" s="1"/>
  <c r="U174" i="6"/>
  <c r="U173" i="3" s="1"/>
  <c r="E174" i="6"/>
  <c r="E173" i="3" s="1"/>
  <c r="O174" i="6"/>
  <c r="O173" i="3" s="1"/>
  <c r="Z174" i="6"/>
  <c r="Z173" i="3" s="1"/>
  <c r="Q174" i="6"/>
  <c r="Q173" i="3" s="1"/>
  <c r="C174" i="6"/>
  <c r="C173" i="3" s="1"/>
  <c r="R174" i="6"/>
  <c r="R173" i="3" s="1"/>
  <c r="G174" i="6"/>
  <c r="G173" i="3" s="1"/>
  <c r="V174" i="6"/>
  <c r="V173" i="3" s="1"/>
  <c r="I174" i="6"/>
  <c r="I173" i="3" s="1"/>
  <c r="W174" i="6"/>
  <c r="W173" i="3" s="1"/>
  <c r="K174" i="6"/>
  <c r="K173" i="3" s="1"/>
  <c r="Y174" i="6"/>
  <c r="Y173" i="3" s="1"/>
  <c r="N174" i="6"/>
  <c r="N173" i="3" s="1"/>
  <c r="F174" i="6"/>
  <c r="F173" i="3" s="1"/>
  <c r="M174" i="6"/>
  <c r="M173" i="3" s="1"/>
  <c r="S174" i="6"/>
  <c r="S173" i="3" s="1"/>
  <c r="A176" i="6" l="1"/>
  <c r="D175" i="6"/>
  <c r="D174" i="3" s="1"/>
  <c r="L175" i="6"/>
  <c r="L174" i="3" s="1"/>
  <c r="T175" i="6"/>
  <c r="T174" i="3" s="1"/>
  <c r="H175" i="6"/>
  <c r="H174" i="3" s="1"/>
  <c r="P175" i="6"/>
  <c r="P174" i="3" s="1"/>
  <c r="X175" i="6"/>
  <c r="X174" i="3" s="1"/>
  <c r="G175" i="6"/>
  <c r="G174" i="3" s="1"/>
  <c r="R175" i="6"/>
  <c r="R174" i="3" s="1"/>
  <c r="M175" i="6"/>
  <c r="M174" i="3" s="1"/>
  <c r="W175" i="6"/>
  <c r="W174" i="3" s="1"/>
  <c r="F175" i="6"/>
  <c r="F174" i="3" s="1"/>
  <c r="U175" i="6"/>
  <c r="U174" i="3" s="1"/>
  <c r="I175" i="6"/>
  <c r="I174" i="3" s="1"/>
  <c r="V175" i="6"/>
  <c r="V174" i="3" s="1"/>
  <c r="K175" i="6"/>
  <c r="K174" i="3" s="1"/>
  <c r="Z175" i="6"/>
  <c r="Z174" i="3" s="1"/>
  <c r="N175" i="6"/>
  <c r="N174" i="3" s="1"/>
  <c r="O175" i="6"/>
  <c r="O174" i="3" s="1"/>
  <c r="E175" i="6"/>
  <c r="E174" i="3" s="1"/>
  <c r="S175" i="6"/>
  <c r="S174" i="3" s="1"/>
  <c r="C175" i="6"/>
  <c r="C174" i="3" s="1"/>
  <c r="J175" i="6"/>
  <c r="J174" i="3" s="1"/>
  <c r="Q175" i="6"/>
  <c r="Q174" i="3" s="1"/>
  <c r="Y175" i="6"/>
  <c r="Y174" i="3" s="1"/>
  <c r="A177" i="6" l="1"/>
  <c r="D176" i="6"/>
  <c r="D175" i="3" s="1"/>
  <c r="L176" i="6"/>
  <c r="L175" i="3" s="1"/>
  <c r="T176" i="6"/>
  <c r="T175" i="3" s="1"/>
  <c r="H176" i="6"/>
  <c r="H175" i="3" s="1"/>
  <c r="P176" i="6"/>
  <c r="P175" i="3" s="1"/>
  <c r="X176" i="6"/>
  <c r="X175" i="3" s="1"/>
  <c r="E176" i="6"/>
  <c r="E175" i="3" s="1"/>
  <c r="O176" i="6"/>
  <c r="O175" i="3" s="1"/>
  <c r="Z176" i="6"/>
  <c r="Z175" i="3" s="1"/>
  <c r="J176" i="6"/>
  <c r="J175" i="3" s="1"/>
  <c r="U176" i="6"/>
  <c r="U175" i="3" s="1"/>
  <c r="K176" i="6"/>
  <c r="K175" i="3" s="1"/>
  <c r="Y176" i="6"/>
  <c r="Y175" i="3" s="1"/>
  <c r="M176" i="6"/>
  <c r="M175" i="3" s="1"/>
  <c r="Q176" i="6"/>
  <c r="Q175" i="3" s="1"/>
  <c r="C176" i="6"/>
  <c r="C175" i="3" s="1"/>
  <c r="R176" i="6"/>
  <c r="R175" i="3" s="1"/>
  <c r="F176" i="6"/>
  <c r="F175" i="3" s="1"/>
  <c r="S176" i="6"/>
  <c r="S175" i="3" s="1"/>
  <c r="I176" i="6"/>
  <c r="I175" i="3" s="1"/>
  <c r="W176" i="6"/>
  <c r="W175" i="3" s="1"/>
  <c r="N176" i="6"/>
  <c r="N175" i="3" s="1"/>
  <c r="V176" i="6"/>
  <c r="V175" i="3" s="1"/>
  <c r="G176" i="6"/>
  <c r="G175" i="3" s="1"/>
  <c r="A178" i="6" l="1"/>
  <c r="D177" i="6"/>
  <c r="D176" i="3" s="1"/>
  <c r="L177" i="6"/>
  <c r="L176" i="3" s="1"/>
  <c r="T177" i="6"/>
  <c r="T176" i="3" s="1"/>
  <c r="H177" i="6"/>
  <c r="H176" i="3" s="1"/>
  <c r="P177" i="6"/>
  <c r="P176" i="3" s="1"/>
  <c r="X177" i="6"/>
  <c r="X176" i="3" s="1"/>
  <c r="M177" i="6"/>
  <c r="M176" i="3" s="1"/>
  <c r="W177" i="6"/>
  <c r="W176" i="3" s="1"/>
  <c r="G177" i="6"/>
  <c r="G176" i="3" s="1"/>
  <c r="R177" i="6"/>
  <c r="R176" i="3" s="1"/>
  <c r="O177" i="6"/>
  <c r="O176" i="3" s="1"/>
  <c r="C177" i="6"/>
  <c r="C176" i="3" s="1"/>
  <c r="Q177" i="6"/>
  <c r="Q176" i="3" s="1"/>
  <c r="F177" i="6"/>
  <c r="F176" i="3" s="1"/>
  <c r="U177" i="6"/>
  <c r="U176" i="3" s="1"/>
  <c r="I177" i="6"/>
  <c r="I176" i="3" s="1"/>
  <c r="V177" i="6"/>
  <c r="V176" i="3" s="1"/>
  <c r="J177" i="6"/>
  <c r="J176" i="3" s="1"/>
  <c r="Y177" i="6"/>
  <c r="Y176" i="3" s="1"/>
  <c r="N177" i="6"/>
  <c r="N176" i="3" s="1"/>
  <c r="E177" i="6"/>
  <c r="E176" i="3" s="1"/>
  <c r="K177" i="6"/>
  <c r="K176" i="3" s="1"/>
  <c r="S177" i="6"/>
  <c r="S176" i="3" s="1"/>
  <c r="Z177" i="6"/>
  <c r="Z176" i="3" s="1"/>
  <c r="A179" i="6" l="1"/>
  <c r="D178" i="6"/>
  <c r="D177" i="3" s="1"/>
  <c r="L178" i="6"/>
  <c r="L177" i="3" s="1"/>
  <c r="T178" i="6"/>
  <c r="T177" i="3" s="1"/>
  <c r="H178" i="6"/>
  <c r="H177" i="3" s="1"/>
  <c r="P178" i="6"/>
  <c r="P177" i="3" s="1"/>
  <c r="X178" i="6"/>
  <c r="X177" i="3" s="1"/>
  <c r="J178" i="6"/>
  <c r="J177" i="3" s="1"/>
  <c r="U178" i="6"/>
  <c r="U177" i="3" s="1"/>
  <c r="E178" i="6"/>
  <c r="E177" i="3" s="1"/>
  <c r="O178" i="6"/>
  <c r="O177" i="3" s="1"/>
  <c r="Z178" i="6"/>
  <c r="Z177" i="3" s="1"/>
  <c r="F178" i="6"/>
  <c r="F177" i="3" s="1"/>
  <c r="S178" i="6"/>
  <c r="S177" i="3" s="1"/>
  <c r="G178" i="6"/>
  <c r="G177" i="3" s="1"/>
  <c r="V178" i="6"/>
  <c r="V177" i="3" s="1"/>
  <c r="K178" i="6"/>
  <c r="K177" i="3" s="1"/>
  <c r="Y178" i="6"/>
  <c r="Y177" i="3" s="1"/>
  <c r="M178" i="6"/>
  <c r="M177" i="3" s="1"/>
  <c r="N178" i="6"/>
  <c r="N177" i="3" s="1"/>
  <c r="C178" i="6"/>
  <c r="C177" i="3" s="1"/>
  <c r="R178" i="6"/>
  <c r="R177" i="3" s="1"/>
  <c r="W178" i="6"/>
  <c r="W177" i="3" s="1"/>
  <c r="I178" i="6"/>
  <c r="I177" i="3" s="1"/>
  <c r="Q178" i="6"/>
  <c r="Q177" i="3" s="1"/>
  <c r="A180" i="6" l="1"/>
  <c r="D179" i="6"/>
  <c r="D178" i="3" s="1"/>
  <c r="L179" i="6"/>
  <c r="L178" i="3" s="1"/>
  <c r="T179" i="6"/>
  <c r="T178" i="3" s="1"/>
  <c r="H179" i="6"/>
  <c r="H178" i="3" s="1"/>
  <c r="P179" i="6"/>
  <c r="P178" i="3" s="1"/>
  <c r="X179" i="6"/>
  <c r="X178" i="3" s="1"/>
  <c r="G179" i="6"/>
  <c r="G178" i="3" s="1"/>
  <c r="R179" i="6"/>
  <c r="R178" i="3" s="1"/>
  <c r="M179" i="6"/>
  <c r="M178" i="3" s="1"/>
  <c r="W179" i="6"/>
  <c r="W178" i="3" s="1"/>
  <c r="J179" i="6"/>
  <c r="J178" i="3" s="1"/>
  <c r="Y179" i="6"/>
  <c r="Y178" i="3" s="1"/>
  <c r="K179" i="6"/>
  <c r="K178" i="3" s="1"/>
  <c r="Z179" i="6"/>
  <c r="Z178" i="3" s="1"/>
  <c r="O179" i="6"/>
  <c r="O178" i="3" s="1"/>
  <c r="C179" i="6"/>
  <c r="C178" i="3" s="1"/>
  <c r="Q179" i="6"/>
  <c r="Q178" i="3" s="1"/>
  <c r="E179" i="6"/>
  <c r="E178" i="3" s="1"/>
  <c r="S179" i="6"/>
  <c r="S178" i="3" s="1"/>
  <c r="I179" i="6"/>
  <c r="I178" i="3" s="1"/>
  <c r="V179" i="6"/>
  <c r="V178" i="3" s="1"/>
  <c r="F179" i="6"/>
  <c r="F178" i="3" s="1"/>
  <c r="N179" i="6"/>
  <c r="N178" i="3" s="1"/>
  <c r="U179" i="6"/>
  <c r="U178" i="3" s="1"/>
  <c r="A181" i="6" l="1"/>
  <c r="D180" i="6"/>
  <c r="D179" i="3" s="1"/>
  <c r="L180" i="6"/>
  <c r="L179" i="3" s="1"/>
  <c r="T180" i="6"/>
  <c r="T179" i="3" s="1"/>
  <c r="H180" i="6"/>
  <c r="H179" i="3" s="1"/>
  <c r="P180" i="6"/>
  <c r="P179" i="3" s="1"/>
  <c r="X180" i="6"/>
  <c r="X179" i="3" s="1"/>
  <c r="E180" i="6"/>
  <c r="E179" i="3" s="1"/>
  <c r="O180" i="6"/>
  <c r="O179" i="3" s="1"/>
  <c r="Z180" i="6"/>
  <c r="Z179" i="3" s="1"/>
  <c r="J180" i="6"/>
  <c r="J179" i="3" s="1"/>
  <c r="U180" i="6"/>
  <c r="U179" i="3" s="1"/>
  <c r="N180" i="6"/>
  <c r="N179" i="3" s="1"/>
  <c r="Q180" i="6"/>
  <c r="Q179" i="3" s="1"/>
  <c r="F180" i="6"/>
  <c r="F179" i="3" s="1"/>
  <c r="S180" i="6"/>
  <c r="S179" i="3" s="1"/>
  <c r="G180" i="6"/>
  <c r="G179" i="3" s="1"/>
  <c r="V180" i="6"/>
  <c r="V179" i="3" s="1"/>
  <c r="I180" i="6"/>
  <c r="I179" i="3" s="1"/>
  <c r="W180" i="6"/>
  <c r="W179" i="3" s="1"/>
  <c r="M180" i="6"/>
  <c r="M179" i="3" s="1"/>
  <c r="C180" i="6"/>
  <c r="C179" i="3" s="1"/>
  <c r="K180" i="6"/>
  <c r="K179" i="3" s="1"/>
  <c r="R180" i="6"/>
  <c r="R179" i="3" s="1"/>
  <c r="Y180" i="6"/>
  <c r="Y179" i="3" s="1"/>
  <c r="A182" i="6" l="1"/>
  <c r="D181" i="6"/>
  <c r="D180" i="3" s="1"/>
  <c r="L181" i="6"/>
  <c r="L180" i="3" s="1"/>
  <c r="T181" i="6"/>
  <c r="T180" i="3" s="1"/>
  <c r="H181" i="6"/>
  <c r="H180" i="3" s="1"/>
  <c r="P181" i="6"/>
  <c r="P180" i="3" s="1"/>
  <c r="X181" i="6"/>
  <c r="X180" i="3" s="1"/>
  <c r="M181" i="6"/>
  <c r="M180" i="3" s="1"/>
  <c r="W181" i="6"/>
  <c r="W180" i="3" s="1"/>
  <c r="G181" i="6"/>
  <c r="G180" i="3" s="1"/>
  <c r="R181" i="6"/>
  <c r="R180" i="3" s="1"/>
  <c r="E181" i="6"/>
  <c r="E180" i="3" s="1"/>
  <c r="S181" i="6"/>
  <c r="S180" i="3" s="1"/>
  <c r="F181" i="6"/>
  <c r="F180" i="3" s="1"/>
  <c r="U181" i="6"/>
  <c r="U180" i="3" s="1"/>
  <c r="J181" i="6"/>
  <c r="J180" i="3" s="1"/>
  <c r="Y181" i="6"/>
  <c r="Y180" i="3" s="1"/>
  <c r="K181" i="6"/>
  <c r="K180" i="3" s="1"/>
  <c r="Z181" i="6"/>
  <c r="Z180" i="3" s="1"/>
  <c r="N181" i="6"/>
  <c r="N180" i="3" s="1"/>
  <c r="C181" i="6"/>
  <c r="C180" i="3" s="1"/>
  <c r="Q181" i="6"/>
  <c r="Q180" i="3" s="1"/>
  <c r="I181" i="6"/>
  <c r="I180" i="3" s="1"/>
  <c r="O181" i="6"/>
  <c r="O180" i="3" s="1"/>
  <c r="V181" i="6"/>
  <c r="V180" i="3" s="1"/>
  <c r="A183" i="6" l="1"/>
  <c r="D182" i="6"/>
  <c r="D181" i="3" s="1"/>
  <c r="L182" i="6"/>
  <c r="L181" i="3" s="1"/>
  <c r="T182" i="6"/>
  <c r="T181" i="3" s="1"/>
  <c r="H182" i="6"/>
  <c r="H181" i="3" s="1"/>
  <c r="P182" i="6"/>
  <c r="P181" i="3" s="1"/>
  <c r="X182" i="6"/>
  <c r="X181" i="3" s="1"/>
  <c r="J182" i="6"/>
  <c r="J181" i="3" s="1"/>
  <c r="U182" i="6"/>
  <c r="U181" i="3" s="1"/>
  <c r="E182" i="6"/>
  <c r="E181" i="3" s="1"/>
  <c r="O182" i="6"/>
  <c r="O181" i="3" s="1"/>
  <c r="Z182" i="6"/>
  <c r="Z181" i="3" s="1"/>
  <c r="I182" i="6"/>
  <c r="I181" i="3" s="1"/>
  <c r="W182" i="6"/>
  <c r="W181" i="3" s="1"/>
  <c r="K182" i="6"/>
  <c r="K181" i="3" s="1"/>
  <c r="Y182" i="6"/>
  <c r="Y181" i="3" s="1"/>
  <c r="N182" i="6"/>
  <c r="N181" i="3" s="1"/>
  <c r="Q182" i="6"/>
  <c r="Q181" i="3" s="1"/>
  <c r="C182" i="6"/>
  <c r="C181" i="3" s="1"/>
  <c r="R182" i="6"/>
  <c r="R181" i="3" s="1"/>
  <c r="G182" i="6"/>
  <c r="G181" i="3" s="1"/>
  <c r="V182" i="6"/>
  <c r="V181" i="3" s="1"/>
  <c r="F182" i="6"/>
  <c r="F181" i="3" s="1"/>
  <c r="M182" i="6"/>
  <c r="M181" i="3" s="1"/>
  <c r="S182" i="6"/>
  <c r="S181" i="3" s="1"/>
  <c r="A184" i="6" l="1"/>
  <c r="D183" i="6"/>
  <c r="D182" i="3" s="1"/>
  <c r="L183" i="6"/>
  <c r="L182" i="3" s="1"/>
  <c r="T183" i="6"/>
  <c r="T182" i="3" s="1"/>
  <c r="H183" i="6"/>
  <c r="H182" i="3" s="1"/>
  <c r="P183" i="6"/>
  <c r="P182" i="3" s="1"/>
  <c r="X183" i="6"/>
  <c r="X182" i="3" s="1"/>
  <c r="G183" i="6"/>
  <c r="G182" i="3" s="1"/>
  <c r="R183" i="6"/>
  <c r="R182" i="3" s="1"/>
  <c r="M183" i="6"/>
  <c r="M182" i="3" s="1"/>
  <c r="W183" i="6"/>
  <c r="W182" i="3" s="1"/>
  <c r="N183" i="6"/>
  <c r="N182" i="3" s="1"/>
  <c r="O183" i="6"/>
  <c r="O182" i="3" s="1"/>
  <c r="E183" i="6"/>
  <c r="E182" i="3" s="1"/>
  <c r="S183" i="6"/>
  <c r="S182" i="3" s="1"/>
  <c r="F183" i="6"/>
  <c r="F182" i="3" s="1"/>
  <c r="U183" i="6"/>
  <c r="U182" i="3" s="1"/>
  <c r="I183" i="6"/>
  <c r="I182" i="3" s="1"/>
  <c r="V183" i="6"/>
  <c r="V182" i="3" s="1"/>
  <c r="K183" i="6"/>
  <c r="K182" i="3" s="1"/>
  <c r="Z183" i="6"/>
  <c r="Z182" i="3" s="1"/>
  <c r="Q183" i="6"/>
  <c r="Q182" i="3" s="1"/>
  <c r="Y183" i="6"/>
  <c r="Y182" i="3" s="1"/>
  <c r="C183" i="6"/>
  <c r="C182" i="3" s="1"/>
  <c r="J183" i="6"/>
  <c r="J182" i="3" s="1"/>
  <c r="A185" i="6" l="1"/>
  <c r="D184" i="6"/>
  <c r="D183" i="3" s="1"/>
  <c r="L184" i="6"/>
  <c r="L183" i="3" s="1"/>
  <c r="T184" i="6"/>
  <c r="T183" i="3" s="1"/>
  <c r="H184" i="6"/>
  <c r="H183" i="3" s="1"/>
  <c r="P184" i="6"/>
  <c r="P183" i="3" s="1"/>
  <c r="X184" i="6"/>
  <c r="X183" i="3" s="1"/>
  <c r="E184" i="6"/>
  <c r="E183" i="3" s="1"/>
  <c r="O184" i="6"/>
  <c r="O183" i="3" s="1"/>
  <c r="Z184" i="6"/>
  <c r="Z183" i="3" s="1"/>
  <c r="J184" i="6"/>
  <c r="J183" i="3" s="1"/>
  <c r="U184" i="6"/>
  <c r="U183" i="3" s="1"/>
  <c r="C184" i="6"/>
  <c r="C183" i="3" s="1"/>
  <c r="R184" i="6"/>
  <c r="R183" i="3" s="1"/>
  <c r="F184" i="6"/>
  <c r="F183" i="3" s="1"/>
  <c r="S184" i="6"/>
  <c r="S183" i="3" s="1"/>
  <c r="I184" i="6"/>
  <c r="I183" i="3" s="1"/>
  <c r="W184" i="6"/>
  <c r="W183" i="3" s="1"/>
  <c r="K184" i="6"/>
  <c r="K183" i="3" s="1"/>
  <c r="Y184" i="6"/>
  <c r="Y183" i="3" s="1"/>
  <c r="M184" i="6"/>
  <c r="M183" i="3" s="1"/>
  <c r="Q184" i="6"/>
  <c r="Q183" i="3" s="1"/>
  <c r="G184" i="6"/>
  <c r="G183" i="3" s="1"/>
  <c r="N184" i="6"/>
  <c r="N183" i="3" s="1"/>
  <c r="V184" i="6"/>
  <c r="V183" i="3" s="1"/>
  <c r="A186" i="6" l="1"/>
  <c r="D185" i="6"/>
  <c r="D184" i="3" s="1"/>
  <c r="L185" i="6"/>
  <c r="L184" i="3" s="1"/>
  <c r="T185" i="6"/>
  <c r="T184" i="3" s="1"/>
  <c r="H185" i="6"/>
  <c r="H184" i="3" s="1"/>
  <c r="P185" i="6"/>
  <c r="P184" i="3" s="1"/>
  <c r="X185" i="6"/>
  <c r="X184" i="3" s="1"/>
  <c r="M185" i="6"/>
  <c r="M184" i="3" s="1"/>
  <c r="W185" i="6"/>
  <c r="W184" i="3" s="1"/>
  <c r="G185" i="6"/>
  <c r="G184" i="3" s="1"/>
  <c r="R185" i="6"/>
  <c r="R184" i="3" s="1"/>
  <c r="I185" i="6"/>
  <c r="I184" i="3" s="1"/>
  <c r="V185" i="6"/>
  <c r="V184" i="3" s="1"/>
  <c r="J185" i="6"/>
  <c r="J184" i="3" s="1"/>
  <c r="Y185" i="6"/>
  <c r="Y184" i="3" s="1"/>
  <c r="N185" i="6"/>
  <c r="N184" i="3" s="1"/>
  <c r="O185" i="6"/>
  <c r="O184" i="3" s="1"/>
  <c r="C185" i="6"/>
  <c r="C184" i="3" s="1"/>
  <c r="Q185" i="6"/>
  <c r="Q184" i="3" s="1"/>
  <c r="F185" i="6"/>
  <c r="F184" i="3" s="1"/>
  <c r="U185" i="6"/>
  <c r="U184" i="3" s="1"/>
  <c r="Z185" i="6"/>
  <c r="Z184" i="3" s="1"/>
  <c r="E185" i="6"/>
  <c r="E184" i="3" s="1"/>
  <c r="K185" i="6"/>
  <c r="K184" i="3" s="1"/>
  <c r="S185" i="6"/>
  <c r="S184" i="3" s="1"/>
  <c r="A187" i="6" l="1"/>
  <c r="D186" i="6"/>
  <c r="D185" i="3" s="1"/>
  <c r="L186" i="6"/>
  <c r="L185" i="3" s="1"/>
  <c r="T186" i="6"/>
  <c r="T185" i="3" s="1"/>
  <c r="H186" i="6"/>
  <c r="H185" i="3" s="1"/>
  <c r="P186" i="6"/>
  <c r="P185" i="3" s="1"/>
  <c r="X186" i="6"/>
  <c r="X185" i="3" s="1"/>
  <c r="J186" i="6"/>
  <c r="J185" i="3" s="1"/>
  <c r="U186" i="6"/>
  <c r="U185" i="3" s="1"/>
  <c r="E186" i="6"/>
  <c r="E185" i="3" s="1"/>
  <c r="O186" i="6"/>
  <c r="O185" i="3" s="1"/>
  <c r="Z186" i="6"/>
  <c r="Z185" i="3" s="1"/>
  <c r="M186" i="6"/>
  <c r="M185" i="3" s="1"/>
  <c r="N186" i="6"/>
  <c r="N185" i="3" s="1"/>
  <c r="C186" i="6"/>
  <c r="C185" i="3" s="1"/>
  <c r="R186" i="6"/>
  <c r="R185" i="3" s="1"/>
  <c r="F186" i="6"/>
  <c r="F185" i="3" s="1"/>
  <c r="S186" i="6"/>
  <c r="S185" i="3" s="1"/>
  <c r="G186" i="6"/>
  <c r="G185" i="3" s="1"/>
  <c r="V186" i="6"/>
  <c r="V185" i="3" s="1"/>
  <c r="K186" i="6"/>
  <c r="K185" i="3" s="1"/>
  <c r="Y186" i="6"/>
  <c r="Y185" i="3" s="1"/>
  <c r="I186" i="6"/>
  <c r="I185" i="3" s="1"/>
  <c r="Q186" i="6"/>
  <c r="Q185" i="3" s="1"/>
  <c r="W186" i="6"/>
  <c r="W185" i="3" s="1"/>
  <c r="A188" i="6" l="1"/>
  <c r="D187" i="6"/>
  <c r="D186" i="3" s="1"/>
  <c r="L187" i="6"/>
  <c r="L186" i="3" s="1"/>
  <c r="T187" i="6"/>
  <c r="T186" i="3" s="1"/>
  <c r="H187" i="6"/>
  <c r="H186" i="3" s="1"/>
  <c r="P187" i="6"/>
  <c r="P186" i="3" s="1"/>
  <c r="X187" i="6"/>
  <c r="X186" i="3" s="1"/>
  <c r="G187" i="6"/>
  <c r="G186" i="3" s="1"/>
  <c r="R187" i="6"/>
  <c r="R186" i="3" s="1"/>
  <c r="M187" i="6"/>
  <c r="M186" i="3" s="1"/>
  <c r="W187" i="6"/>
  <c r="W186" i="3" s="1"/>
  <c r="C187" i="6"/>
  <c r="C186" i="3" s="1"/>
  <c r="Q187" i="6"/>
  <c r="Q186" i="3" s="1"/>
  <c r="E187" i="6"/>
  <c r="E186" i="3" s="1"/>
  <c r="S187" i="6"/>
  <c r="S186" i="3" s="1"/>
  <c r="I187" i="6"/>
  <c r="I186" i="3" s="1"/>
  <c r="V187" i="6"/>
  <c r="V186" i="3" s="1"/>
  <c r="J187" i="6"/>
  <c r="J186" i="3" s="1"/>
  <c r="Y187" i="6"/>
  <c r="Y186" i="3" s="1"/>
  <c r="K187" i="6"/>
  <c r="K186" i="3" s="1"/>
  <c r="Z187" i="6"/>
  <c r="Z186" i="3" s="1"/>
  <c r="O187" i="6"/>
  <c r="O186" i="3" s="1"/>
  <c r="F187" i="6"/>
  <c r="F186" i="3" s="1"/>
  <c r="N187" i="6"/>
  <c r="N186" i="3" s="1"/>
  <c r="U187" i="6"/>
  <c r="U186" i="3" s="1"/>
  <c r="A189" i="6" l="1"/>
  <c r="D188" i="6"/>
  <c r="D187" i="3" s="1"/>
  <c r="L188" i="6"/>
  <c r="L187" i="3" s="1"/>
  <c r="T188" i="6"/>
  <c r="T187" i="3" s="1"/>
  <c r="H188" i="6"/>
  <c r="H187" i="3" s="1"/>
  <c r="P188" i="6"/>
  <c r="P187" i="3" s="1"/>
  <c r="X188" i="6"/>
  <c r="X187" i="3" s="1"/>
  <c r="E188" i="6"/>
  <c r="E187" i="3" s="1"/>
  <c r="O188" i="6"/>
  <c r="O187" i="3" s="1"/>
  <c r="Z188" i="6"/>
  <c r="Z187" i="3" s="1"/>
  <c r="J188" i="6"/>
  <c r="J187" i="3" s="1"/>
  <c r="U188" i="6"/>
  <c r="U187" i="3" s="1"/>
  <c r="G188" i="6"/>
  <c r="G187" i="3" s="1"/>
  <c r="V188" i="6"/>
  <c r="V187" i="3" s="1"/>
  <c r="I188" i="6"/>
  <c r="I187" i="3" s="1"/>
  <c r="W188" i="6"/>
  <c r="W187" i="3" s="1"/>
  <c r="M188" i="6"/>
  <c r="M187" i="3" s="1"/>
  <c r="N188" i="6"/>
  <c r="N187" i="3" s="1"/>
  <c r="Q188" i="6"/>
  <c r="Q187" i="3" s="1"/>
  <c r="F188" i="6"/>
  <c r="F187" i="3" s="1"/>
  <c r="S188" i="6"/>
  <c r="S187" i="3" s="1"/>
  <c r="K188" i="6"/>
  <c r="K187" i="3" s="1"/>
  <c r="R188" i="6"/>
  <c r="R187" i="3" s="1"/>
  <c r="Y188" i="6"/>
  <c r="Y187" i="3" s="1"/>
  <c r="C188" i="6"/>
  <c r="C187" i="3" s="1"/>
  <c r="A190" i="6" l="1"/>
  <c r="D189" i="6"/>
  <c r="D188" i="3" s="1"/>
  <c r="L189" i="6"/>
  <c r="L188" i="3" s="1"/>
  <c r="T189" i="6"/>
  <c r="T188" i="3" s="1"/>
  <c r="H189" i="6"/>
  <c r="H188" i="3" s="1"/>
  <c r="P189" i="6"/>
  <c r="P188" i="3" s="1"/>
  <c r="X189" i="6"/>
  <c r="X188" i="3" s="1"/>
  <c r="M189" i="6"/>
  <c r="M188" i="3" s="1"/>
  <c r="W189" i="6"/>
  <c r="W188" i="3" s="1"/>
  <c r="G189" i="6"/>
  <c r="G188" i="3" s="1"/>
  <c r="R189" i="6"/>
  <c r="R188" i="3" s="1"/>
  <c r="K189" i="6"/>
  <c r="K188" i="3" s="1"/>
  <c r="Z189" i="6"/>
  <c r="Z188" i="3" s="1"/>
  <c r="N189" i="6"/>
  <c r="N188" i="3" s="1"/>
  <c r="C189" i="6"/>
  <c r="C188" i="3" s="1"/>
  <c r="Q189" i="6"/>
  <c r="Q188" i="3" s="1"/>
  <c r="E189" i="6"/>
  <c r="E188" i="3" s="1"/>
  <c r="S189" i="6"/>
  <c r="S188" i="3" s="1"/>
  <c r="F189" i="6"/>
  <c r="F188" i="3" s="1"/>
  <c r="U189" i="6"/>
  <c r="U188" i="3" s="1"/>
  <c r="J189" i="6"/>
  <c r="J188" i="3" s="1"/>
  <c r="Y189" i="6"/>
  <c r="Y188" i="3" s="1"/>
  <c r="I189" i="6"/>
  <c r="I188" i="3" s="1"/>
  <c r="O189" i="6"/>
  <c r="O188" i="3" s="1"/>
  <c r="V189" i="6"/>
  <c r="V188" i="3" s="1"/>
  <c r="A191" i="6" l="1"/>
  <c r="D190" i="6"/>
  <c r="D189" i="3" s="1"/>
  <c r="L190" i="6"/>
  <c r="L189" i="3" s="1"/>
  <c r="T190" i="6"/>
  <c r="T189" i="3" s="1"/>
  <c r="H190" i="6"/>
  <c r="H189" i="3" s="1"/>
  <c r="P190" i="6"/>
  <c r="P189" i="3" s="1"/>
  <c r="X190" i="6"/>
  <c r="X189" i="3" s="1"/>
  <c r="J190" i="6"/>
  <c r="J189" i="3" s="1"/>
  <c r="U190" i="6"/>
  <c r="U189" i="3" s="1"/>
  <c r="E190" i="6"/>
  <c r="E189" i="3" s="1"/>
  <c r="O190" i="6"/>
  <c r="O189" i="3" s="1"/>
  <c r="Z190" i="6"/>
  <c r="Z189" i="3" s="1"/>
  <c r="Q190" i="6"/>
  <c r="Q189" i="3" s="1"/>
  <c r="C190" i="6"/>
  <c r="C189" i="3" s="1"/>
  <c r="R190" i="6"/>
  <c r="R189" i="3" s="1"/>
  <c r="G190" i="6"/>
  <c r="G189" i="3" s="1"/>
  <c r="V190" i="6"/>
  <c r="V189" i="3" s="1"/>
  <c r="I190" i="6"/>
  <c r="I189" i="3" s="1"/>
  <c r="W190" i="6"/>
  <c r="W189" i="3" s="1"/>
  <c r="K190" i="6"/>
  <c r="K189" i="3" s="1"/>
  <c r="Y190" i="6"/>
  <c r="Y189" i="3" s="1"/>
  <c r="N190" i="6"/>
  <c r="N189" i="3" s="1"/>
  <c r="S190" i="6"/>
  <c r="S189" i="3" s="1"/>
  <c r="F190" i="6"/>
  <c r="F189" i="3" s="1"/>
  <c r="M190" i="6"/>
  <c r="M189" i="3" s="1"/>
  <c r="A192" i="6" l="1"/>
  <c r="D191" i="6"/>
  <c r="D190" i="3" s="1"/>
  <c r="L191" i="6"/>
  <c r="L190" i="3" s="1"/>
  <c r="T191" i="6"/>
  <c r="T190" i="3" s="1"/>
  <c r="H191" i="6"/>
  <c r="H190" i="3" s="1"/>
  <c r="P191" i="6"/>
  <c r="P190" i="3" s="1"/>
  <c r="X191" i="6"/>
  <c r="X190" i="3" s="1"/>
  <c r="G191" i="6"/>
  <c r="G190" i="3" s="1"/>
  <c r="R191" i="6"/>
  <c r="R190" i="3" s="1"/>
  <c r="M191" i="6"/>
  <c r="M190" i="3" s="1"/>
  <c r="W191" i="6"/>
  <c r="W190" i="3" s="1"/>
  <c r="F191" i="6"/>
  <c r="F190" i="3" s="1"/>
  <c r="U191" i="6"/>
  <c r="U190" i="3" s="1"/>
  <c r="I191" i="6"/>
  <c r="I190" i="3" s="1"/>
  <c r="V191" i="6"/>
  <c r="V190" i="3" s="1"/>
  <c r="K191" i="6"/>
  <c r="K190" i="3" s="1"/>
  <c r="Z191" i="6"/>
  <c r="Z190" i="3" s="1"/>
  <c r="N191" i="6"/>
  <c r="N190" i="3" s="1"/>
  <c r="O191" i="6"/>
  <c r="O190" i="3" s="1"/>
  <c r="E191" i="6"/>
  <c r="E190" i="3" s="1"/>
  <c r="S191" i="6"/>
  <c r="S190" i="3" s="1"/>
  <c r="C191" i="6"/>
  <c r="C190" i="3" s="1"/>
  <c r="J191" i="6"/>
  <c r="J190" i="3" s="1"/>
  <c r="Q191" i="6"/>
  <c r="Q190" i="3" s="1"/>
  <c r="Y191" i="6"/>
  <c r="Y190" i="3" s="1"/>
  <c r="A193" i="6" l="1"/>
  <c r="D192" i="6"/>
  <c r="D191" i="3" s="1"/>
  <c r="L192" i="6"/>
  <c r="L191" i="3" s="1"/>
  <c r="T192" i="6"/>
  <c r="T191" i="3" s="1"/>
  <c r="H192" i="6"/>
  <c r="H191" i="3" s="1"/>
  <c r="P192" i="6"/>
  <c r="P191" i="3" s="1"/>
  <c r="X192" i="6"/>
  <c r="X191" i="3" s="1"/>
  <c r="E192" i="6"/>
  <c r="E191" i="3" s="1"/>
  <c r="O192" i="6"/>
  <c r="O191" i="3" s="1"/>
  <c r="Z192" i="6"/>
  <c r="Z191" i="3" s="1"/>
  <c r="J192" i="6"/>
  <c r="J191" i="3" s="1"/>
  <c r="U192" i="6"/>
  <c r="U191" i="3" s="1"/>
  <c r="K192" i="6"/>
  <c r="K191" i="3" s="1"/>
  <c r="Y192" i="6"/>
  <c r="Y191" i="3" s="1"/>
  <c r="M192" i="6"/>
  <c r="M191" i="3" s="1"/>
  <c r="Q192" i="6"/>
  <c r="Q191" i="3" s="1"/>
  <c r="C192" i="6"/>
  <c r="C191" i="3" s="1"/>
  <c r="R192" i="6"/>
  <c r="R191" i="3" s="1"/>
  <c r="F192" i="6"/>
  <c r="F191" i="3" s="1"/>
  <c r="S192" i="6"/>
  <c r="S191" i="3" s="1"/>
  <c r="I192" i="6"/>
  <c r="I191" i="3" s="1"/>
  <c r="W192" i="6"/>
  <c r="W191" i="3" s="1"/>
  <c r="G192" i="6"/>
  <c r="G191" i="3" s="1"/>
  <c r="N192" i="6"/>
  <c r="N191" i="3" s="1"/>
  <c r="V192" i="6"/>
  <c r="V191" i="3" s="1"/>
  <c r="A194" i="6" l="1"/>
  <c r="D193" i="6"/>
  <c r="D192" i="3" s="1"/>
  <c r="L193" i="6"/>
  <c r="L192" i="3" s="1"/>
  <c r="T193" i="6"/>
  <c r="T192" i="3" s="1"/>
  <c r="H193" i="6"/>
  <c r="H192" i="3" s="1"/>
  <c r="P193" i="6"/>
  <c r="P192" i="3" s="1"/>
  <c r="X193" i="6"/>
  <c r="X192" i="3" s="1"/>
  <c r="M193" i="6"/>
  <c r="M192" i="3" s="1"/>
  <c r="W193" i="6"/>
  <c r="W192" i="3" s="1"/>
  <c r="G193" i="6"/>
  <c r="G192" i="3" s="1"/>
  <c r="R193" i="6"/>
  <c r="R192" i="3" s="1"/>
  <c r="O193" i="6"/>
  <c r="O192" i="3" s="1"/>
  <c r="C193" i="6"/>
  <c r="C192" i="3" s="1"/>
  <c r="Q193" i="6"/>
  <c r="Q192" i="3" s="1"/>
  <c r="F193" i="6"/>
  <c r="F192" i="3" s="1"/>
  <c r="U193" i="6"/>
  <c r="U192" i="3" s="1"/>
  <c r="I193" i="6"/>
  <c r="I192" i="3" s="1"/>
  <c r="V193" i="6"/>
  <c r="V192" i="3" s="1"/>
  <c r="J193" i="6"/>
  <c r="J192" i="3" s="1"/>
  <c r="Y193" i="6"/>
  <c r="Y192" i="3" s="1"/>
  <c r="N193" i="6"/>
  <c r="N192" i="3" s="1"/>
  <c r="E193" i="6"/>
  <c r="E192" i="3" s="1"/>
  <c r="K193" i="6"/>
  <c r="K192" i="3" s="1"/>
  <c r="S193" i="6"/>
  <c r="S192" i="3" s="1"/>
  <c r="Z193" i="6"/>
  <c r="Z192" i="3" s="1"/>
  <c r="A195" i="6" l="1"/>
  <c r="D194" i="6"/>
  <c r="D193" i="3" s="1"/>
  <c r="L194" i="6"/>
  <c r="L193" i="3" s="1"/>
  <c r="T194" i="6"/>
  <c r="T193" i="3" s="1"/>
  <c r="H194" i="6"/>
  <c r="H193" i="3" s="1"/>
  <c r="P194" i="6"/>
  <c r="P193" i="3" s="1"/>
  <c r="X194" i="6"/>
  <c r="X193" i="3" s="1"/>
  <c r="J194" i="6"/>
  <c r="J193" i="3" s="1"/>
  <c r="U194" i="6"/>
  <c r="U193" i="3" s="1"/>
  <c r="E194" i="6"/>
  <c r="E193" i="3" s="1"/>
  <c r="O194" i="6"/>
  <c r="O193" i="3" s="1"/>
  <c r="Z194" i="6"/>
  <c r="Z193" i="3" s="1"/>
  <c r="F194" i="6"/>
  <c r="F193" i="3" s="1"/>
  <c r="S194" i="6"/>
  <c r="S193" i="3" s="1"/>
  <c r="G194" i="6"/>
  <c r="G193" i="3" s="1"/>
  <c r="V194" i="6"/>
  <c r="V193" i="3" s="1"/>
  <c r="K194" i="6"/>
  <c r="K193" i="3" s="1"/>
  <c r="Y194" i="6"/>
  <c r="Y193" i="3" s="1"/>
  <c r="M194" i="6"/>
  <c r="M193" i="3" s="1"/>
  <c r="N194" i="6"/>
  <c r="N193" i="3" s="1"/>
  <c r="C194" i="6"/>
  <c r="C193" i="3" s="1"/>
  <c r="R194" i="6"/>
  <c r="R193" i="3" s="1"/>
  <c r="I194" i="6"/>
  <c r="I193" i="3" s="1"/>
  <c r="Q194" i="6"/>
  <c r="Q193" i="3" s="1"/>
  <c r="W194" i="6"/>
  <c r="W193" i="3" s="1"/>
  <c r="A196" i="6" l="1"/>
  <c r="D195" i="6"/>
  <c r="D194" i="3" s="1"/>
  <c r="L195" i="6"/>
  <c r="L194" i="3" s="1"/>
  <c r="T195" i="6"/>
  <c r="T194" i="3" s="1"/>
  <c r="H195" i="6"/>
  <c r="H194" i="3" s="1"/>
  <c r="P195" i="6"/>
  <c r="P194" i="3" s="1"/>
  <c r="X195" i="6"/>
  <c r="X194" i="3" s="1"/>
  <c r="G195" i="6"/>
  <c r="G194" i="3" s="1"/>
  <c r="R195" i="6"/>
  <c r="R194" i="3" s="1"/>
  <c r="M195" i="6"/>
  <c r="M194" i="3" s="1"/>
  <c r="W195" i="6"/>
  <c r="W194" i="3" s="1"/>
  <c r="J195" i="6"/>
  <c r="J194" i="3" s="1"/>
  <c r="Y195" i="6"/>
  <c r="Y194" i="3" s="1"/>
  <c r="K195" i="6"/>
  <c r="K194" i="3" s="1"/>
  <c r="Z195" i="6"/>
  <c r="Z194" i="3" s="1"/>
  <c r="O195" i="6"/>
  <c r="O194" i="3" s="1"/>
  <c r="C195" i="6"/>
  <c r="C194" i="3" s="1"/>
  <c r="Q195" i="6"/>
  <c r="Q194" i="3" s="1"/>
  <c r="E195" i="6"/>
  <c r="E194" i="3" s="1"/>
  <c r="S195" i="6"/>
  <c r="S194" i="3" s="1"/>
  <c r="I195" i="6"/>
  <c r="I194" i="3" s="1"/>
  <c r="V195" i="6"/>
  <c r="V194" i="3" s="1"/>
  <c r="N195" i="6"/>
  <c r="N194" i="3" s="1"/>
  <c r="U195" i="6"/>
  <c r="U194" i="3" s="1"/>
  <c r="F195" i="6"/>
  <c r="F194" i="3" s="1"/>
  <c r="A197" i="6" l="1"/>
  <c r="D196" i="6"/>
  <c r="D195" i="3" s="1"/>
  <c r="L196" i="6"/>
  <c r="L195" i="3" s="1"/>
  <c r="T196" i="6"/>
  <c r="T195" i="3" s="1"/>
  <c r="H196" i="6"/>
  <c r="H195" i="3" s="1"/>
  <c r="P196" i="6"/>
  <c r="P195" i="3" s="1"/>
  <c r="X196" i="6"/>
  <c r="X195" i="3" s="1"/>
  <c r="E196" i="6"/>
  <c r="E195" i="3" s="1"/>
  <c r="O196" i="6"/>
  <c r="O195" i="3" s="1"/>
  <c r="Z196" i="6"/>
  <c r="Z195" i="3" s="1"/>
  <c r="J196" i="6"/>
  <c r="J195" i="3" s="1"/>
  <c r="U196" i="6"/>
  <c r="U195" i="3" s="1"/>
  <c r="N196" i="6"/>
  <c r="N195" i="3" s="1"/>
  <c r="Q196" i="6"/>
  <c r="Q195" i="3" s="1"/>
  <c r="F196" i="6"/>
  <c r="F195" i="3" s="1"/>
  <c r="S196" i="6"/>
  <c r="S195" i="3" s="1"/>
  <c r="G196" i="6"/>
  <c r="G195" i="3" s="1"/>
  <c r="V196" i="6"/>
  <c r="V195" i="3" s="1"/>
  <c r="I196" i="6"/>
  <c r="I195" i="3" s="1"/>
  <c r="W196" i="6"/>
  <c r="W195" i="3" s="1"/>
  <c r="M196" i="6"/>
  <c r="M195" i="3" s="1"/>
  <c r="C196" i="6"/>
  <c r="C195" i="3" s="1"/>
  <c r="K196" i="6"/>
  <c r="K195" i="3" s="1"/>
  <c r="R196" i="6"/>
  <c r="R195" i="3" s="1"/>
  <c r="Y196" i="6"/>
  <c r="Y195" i="3" s="1"/>
  <c r="A198" i="6" l="1"/>
  <c r="D197" i="6"/>
  <c r="D196" i="3" s="1"/>
  <c r="L197" i="6"/>
  <c r="L196" i="3" s="1"/>
  <c r="T197" i="6"/>
  <c r="T196" i="3" s="1"/>
  <c r="H197" i="6"/>
  <c r="H196" i="3" s="1"/>
  <c r="P197" i="6"/>
  <c r="P196" i="3" s="1"/>
  <c r="X197" i="6"/>
  <c r="X196" i="3" s="1"/>
  <c r="M197" i="6"/>
  <c r="M196" i="3" s="1"/>
  <c r="W197" i="6"/>
  <c r="W196" i="3" s="1"/>
  <c r="G197" i="6"/>
  <c r="G196" i="3" s="1"/>
  <c r="R197" i="6"/>
  <c r="R196" i="3" s="1"/>
  <c r="E197" i="6"/>
  <c r="E196" i="3" s="1"/>
  <c r="S197" i="6"/>
  <c r="S196" i="3" s="1"/>
  <c r="F197" i="6"/>
  <c r="F196" i="3" s="1"/>
  <c r="U197" i="6"/>
  <c r="U196" i="3" s="1"/>
  <c r="J197" i="6"/>
  <c r="J196" i="3" s="1"/>
  <c r="Y197" i="6"/>
  <c r="Y196" i="3" s="1"/>
  <c r="K197" i="6"/>
  <c r="K196" i="3" s="1"/>
  <c r="Z197" i="6"/>
  <c r="Z196" i="3" s="1"/>
  <c r="N197" i="6"/>
  <c r="N196" i="3" s="1"/>
  <c r="C197" i="6"/>
  <c r="C196" i="3" s="1"/>
  <c r="Q197" i="6"/>
  <c r="Q196" i="3" s="1"/>
  <c r="V197" i="6"/>
  <c r="V196" i="3" s="1"/>
  <c r="I197" i="6"/>
  <c r="I196" i="3" s="1"/>
  <c r="O197" i="6"/>
  <c r="O196" i="3" s="1"/>
  <c r="A199" i="6" l="1"/>
  <c r="D198" i="6"/>
  <c r="D197" i="3" s="1"/>
  <c r="L198" i="6"/>
  <c r="L197" i="3" s="1"/>
  <c r="T198" i="6"/>
  <c r="T197" i="3" s="1"/>
  <c r="H198" i="6"/>
  <c r="H197" i="3" s="1"/>
  <c r="P198" i="6"/>
  <c r="P197" i="3" s="1"/>
  <c r="X198" i="6"/>
  <c r="X197" i="3" s="1"/>
  <c r="J198" i="6"/>
  <c r="J197" i="3" s="1"/>
  <c r="U198" i="6"/>
  <c r="U197" i="3" s="1"/>
  <c r="E198" i="6"/>
  <c r="E197" i="3" s="1"/>
  <c r="O198" i="6"/>
  <c r="O197" i="3" s="1"/>
  <c r="Z198" i="6"/>
  <c r="Z197" i="3" s="1"/>
  <c r="I198" i="6"/>
  <c r="I197" i="3" s="1"/>
  <c r="W198" i="6"/>
  <c r="W197" i="3" s="1"/>
  <c r="K198" i="6"/>
  <c r="K197" i="3" s="1"/>
  <c r="Y198" i="6"/>
  <c r="Y197" i="3" s="1"/>
  <c r="N198" i="6"/>
  <c r="N197" i="3" s="1"/>
  <c r="Q198" i="6"/>
  <c r="Q197" i="3" s="1"/>
  <c r="C198" i="6"/>
  <c r="C197" i="3" s="1"/>
  <c r="R198" i="6"/>
  <c r="R197" i="3" s="1"/>
  <c r="G198" i="6"/>
  <c r="G197" i="3" s="1"/>
  <c r="V198" i="6"/>
  <c r="V197" i="3" s="1"/>
  <c r="F198" i="6"/>
  <c r="F197" i="3" s="1"/>
  <c r="M198" i="6"/>
  <c r="M197" i="3" s="1"/>
  <c r="S198" i="6"/>
  <c r="S197" i="3" s="1"/>
  <c r="A200" i="6" l="1"/>
  <c r="D199" i="6"/>
  <c r="D198" i="3" s="1"/>
  <c r="L199" i="6"/>
  <c r="L198" i="3" s="1"/>
  <c r="T199" i="6"/>
  <c r="T198" i="3" s="1"/>
  <c r="H199" i="6"/>
  <c r="H198" i="3" s="1"/>
  <c r="P199" i="6"/>
  <c r="P198" i="3" s="1"/>
  <c r="X199" i="6"/>
  <c r="X198" i="3" s="1"/>
  <c r="G199" i="6"/>
  <c r="G198" i="3" s="1"/>
  <c r="R199" i="6"/>
  <c r="R198" i="3" s="1"/>
  <c r="M199" i="6"/>
  <c r="M198" i="3" s="1"/>
  <c r="W199" i="6"/>
  <c r="W198" i="3" s="1"/>
  <c r="N199" i="6"/>
  <c r="N198" i="3" s="1"/>
  <c r="O199" i="6"/>
  <c r="O198" i="3" s="1"/>
  <c r="E199" i="6"/>
  <c r="E198" i="3" s="1"/>
  <c r="S199" i="6"/>
  <c r="S198" i="3" s="1"/>
  <c r="F199" i="6"/>
  <c r="F198" i="3" s="1"/>
  <c r="U199" i="6"/>
  <c r="U198" i="3" s="1"/>
  <c r="I199" i="6"/>
  <c r="I198" i="3" s="1"/>
  <c r="V199" i="6"/>
  <c r="V198" i="3" s="1"/>
  <c r="K199" i="6"/>
  <c r="K198" i="3" s="1"/>
  <c r="Z199" i="6"/>
  <c r="Z198" i="3" s="1"/>
  <c r="C199" i="6"/>
  <c r="C198" i="3" s="1"/>
  <c r="J199" i="6"/>
  <c r="J198" i="3" s="1"/>
  <c r="Q199" i="6"/>
  <c r="Q198" i="3" s="1"/>
  <c r="Y199" i="6"/>
  <c r="Y198" i="3" s="1"/>
  <c r="A201" i="6" l="1"/>
  <c r="D200" i="6"/>
  <c r="D199" i="3" s="1"/>
  <c r="L200" i="6"/>
  <c r="L199" i="3" s="1"/>
  <c r="T200" i="6"/>
  <c r="T199" i="3" s="1"/>
  <c r="H200" i="6"/>
  <c r="H199" i="3" s="1"/>
  <c r="P200" i="6"/>
  <c r="P199" i="3" s="1"/>
  <c r="X200" i="6"/>
  <c r="X199" i="3" s="1"/>
  <c r="E200" i="6"/>
  <c r="E199" i="3" s="1"/>
  <c r="O200" i="6"/>
  <c r="O199" i="3" s="1"/>
  <c r="Z200" i="6"/>
  <c r="Z199" i="3" s="1"/>
  <c r="J200" i="6"/>
  <c r="J199" i="3" s="1"/>
  <c r="U200" i="6"/>
  <c r="U199" i="3" s="1"/>
  <c r="C200" i="6"/>
  <c r="C199" i="3" s="1"/>
  <c r="R200" i="6"/>
  <c r="R199" i="3" s="1"/>
  <c r="F200" i="6"/>
  <c r="F199" i="3" s="1"/>
  <c r="S200" i="6"/>
  <c r="S199" i="3" s="1"/>
  <c r="I200" i="6"/>
  <c r="I199" i="3" s="1"/>
  <c r="W200" i="6"/>
  <c r="W199" i="3" s="1"/>
  <c r="K200" i="6"/>
  <c r="K199" i="3" s="1"/>
  <c r="Y200" i="6"/>
  <c r="Y199" i="3" s="1"/>
  <c r="M200" i="6"/>
  <c r="M199" i="3" s="1"/>
  <c r="Q200" i="6"/>
  <c r="Q199" i="3" s="1"/>
  <c r="G200" i="6"/>
  <c r="G199" i="3" s="1"/>
  <c r="N200" i="6"/>
  <c r="N199" i="3" s="1"/>
  <c r="V200" i="6"/>
  <c r="V199" i="3" s="1"/>
  <c r="A202" i="6" l="1"/>
  <c r="D201" i="6"/>
  <c r="D200" i="3" s="1"/>
  <c r="L201" i="6"/>
  <c r="L200" i="3" s="1"/>
  <c r="T201" i="6"/>
  <c r="T200" i="3" s="1"/>
  <c r="H201" i="6"/>
  <c r="H200" i="3" s="1"/>
  <c r="P201" i="6"/>
  <c r="P200" i="3" s="1"/>
  <c r="X201" i="6"/>
  <c r="X200" i="3" s="1"/>
  <c r="M201" i="6"/>
  <c r="M200" i="3" s="1"/>
  <c r="W201" i="6"/>
  <c r="W200" i="3" s="1"/>
  <c r="G201" i="6"/>
  <c r="G200" i="3" s="1"/>
  <c r="R201" i="6"/>
  <c r="R200" i="3" s="1"/>
  <c r="I201" i="6"/>
  <c r="I200" i="3" s="1"/>
  <c r="V201" i="6"/>
  <c r="V200" i="3" s="1"/>
  <c r="J201" i="6"/>
  <c r="J200" i="3" s="1"/>
  <c r="Y201" i="6"/>
  <c r="Y200" i="3" s="1"/>
  <c r="N201" i="6"/>
  <c r="N200" i="3" s="1"/>
  <c r="O201" i="6"/>
  <c r="O200" i="3" s="1"/>
  <c r="C201" i="6"/>
  <c r="C200" i="3" s="1"/>
  <c r="Q201" i="6"/>
  <c r="Q200" i="3" s="1"/>
  <c r="F201" i="6"/>
  <c r="F200" i="3" s="1"/>
  <c r="U201" i="6"/>
  <c r="U200" i="3" s="1"/>
  <c r="E201" i="6"/>
  <c r="E200" i="3" s="1"/>
  <c r="K201" i="6"/>
  <c r="K200" i="3" s="1"/>
  <c r="S201" i="6"/>
  <c r="S200" i="3" s="1"/>
  <c r="Z201" i="6"/>
  <c r="Z200" i="3" s="1"/>
  <c r="A203" i="6" l="1"/>
  <c r="D202" i="6"/>
  <c r="D201" i="3" s="1"/>
  <c r="L202" i="6"/>
  <c r="L201" i="3" s="1"/>
  <c r="T202" i="6"/>
  <c r="T201" i="3" s="1"/>
  <c r="H202" i="6"/>
  <c r="H201" i="3" s="1"/>
  <c r="P202" i="6"/>
  <c r="P201" i="3" s="1"/>
  <c r="X202" i="6"/>
  <c r="X201" i="3" s="1"/>
  <c r="J202" i="6"/>
  <c r="J201" i="3" s="1"/>
  <c r="U202" i="6"/>
  <c r="U201" i="3" s="1"/>
  <c r="E202" i="6"/>
  <c r="E201" i="3" s="1"/>
  <c r="O202" i="6"/>
  <c r="O201" i="3" s="1"/>
  <c r="Z202" i="6"/>
  <c r="Z201" i="3" s="1"/>
  <c r="M202" i="6"/>
  <c r="M201" i="3" s="1"/>
  <c r="N202" i="6"/>
  <c r="N201" i="3" s="1"/>
  <c r="C202" i="6"/>
  <c r="C201" i="3" s="1"/>
  <c r="R202" i="6"/>
  <c r="R201" i="3" s="1"/>
  <c r="F202" i="6"/>
  <c r="F201" i="3" s="1"/>
  <c r="S202" i="6"/>
  <c r="S201" i="3" s="1"/>
  <c r="G202" i="6"/>
  <c r="G201" i="3" s="1"/>
  <c r="V202" i="6"/>
  <c r="V201" i="3" s="1"/>
  <c r="K202" i="6"/>
  <c r="K201" i="3" s="1"/>
  <c r="Y202" i="6"/>
  <c r="Y201" i="3" s="1"/>
  <c r="Q202" i="6"/>
  <c r="Q201" i="3" s="1"/>
  <c r="W202" i="6"/>
  <c r="W201" i="3" s="1"/>
  <c r="I202" i="6"/>
  <c r="I201" i="3" s="1"/>
  <c r="A204" i="6" l="1"/>
  <c r="D203" i="6"/>
  <c r="D202" i="3" s="1"/>
  <c r="L203" i="6"/>
  <c r="L202" i="3" s="1"/>
  <c r="T203" i="6"/>
  <c r="T202" i="3" s="1"/>
  <c r="H203" i="6"/>
  <c r="H202" i="3" s="1"/>
  <c r="P203" i="6"/>
  <c r="P202" i="3" s="1"/>
  <c r="X203" i="6"/>
  <c r="X202" i="3" s="1"/>
  <c r="G203" i="6"/>
  <c r="G202" i="3" s="1"/>
  <c r="R203" i="6"/>
  <c r="R202" i="3" s="1"/>
  <c r="M203" i="6"/>
  <c r="M202" i="3" s="1"/>
  <c r="W203" i="6"/>
  <c r="W202" i="3" s="1"/>
  <c r="C203" i="6"/>
  <c r="C202" i="3" s="1"/>
  <c r="Q203" i="6"/>
  <c r="Q202" i="3" s="1"/>
  <c r="E203" i="6"/>
  <c r="E202" i="3" s="1"/>
  <c r="S203" i="6"/>
  <c r="S202" i="3" s="1"/>
  <c r="I203" i="6"/>
  <c r="I202" i="3" s="1"/>
  <c r="V203" i="6"/>
  <c r="V202" i="3" s="1"/>
  <c r="J203" i="6"/>
  <c r="J202" i="3" s="1"/>
  <c r="Y203" i="6"/>
  <c r="Y202" i="3" s="1"/>
  <c r="K203" i="6"/>
  <c r="K202" i="3" s="1"/>
  <c r="Z203" i="6"/>
  <c r="Z202" i="3" s="1"/>
  <c r="O203" i="6"/>
  <c r="O202" i="3" s="1"/>
  <c r="F203" i="6"/>
  <c r="F202" i="3" s="1"/>
  <c r="N203" i="6"/>
  <c r="N202" i="3" s="1"/>
  <c r="U203" i="6"/>
  <c r="U202" i="3" s="1"/>
  <c r="A205" i="6" l="1"/>
  <c r="D204" i="6"/>
  <c r="D203" i="3" s="1"/>
  <c r="L204" i="6"/>
  <c r="L203" i="3" s="1"/>
  <c r="T204" i="6"/>
  <c r="T203" i="3" s="1"/>
  <c r="H204" i="6"/>
  <c r="H203" i="3" s="1"/>
  <c r="P204" i="6"/>
  <c r="P203" i="3" s="1"/>
  <c r="X204" i="6"/>
  <c r="X203" i="3" s="1"/>
  <c r="E204" i="6"/>
  <c r="E203" i="3" s="1"/>
  <c r="O204" i="6"/>
  <c r="O203" i="3" s="1"/>
  <c r="Z204" i="6"/>
  <c r="Z203" i="3" s="1"/>
  <c r="J204" i="6"/>
  <c r="J203" i="3" s="1"/>
  <c r="U204" i="6"/>
  <c r="U203" i="3" s="1"/>
  <c r="G204" i="6"/>
  <c r="G203" i="3" s="1"/>
  <c r="V204" i="6"/>
  <c r="V203" i="3" s="1"/>
  <c r="I204" i="6"/>
  <c r="I203" i="3" s="1"/>
  <c r="W204" i="6"/>
  <c r="W203" i="3" s="1"/>
  <c r="M204" i="6"/>
  <c r="M203" i="3" s="1"/>
  <c r="N204" i="6"/>
  <c r="N203" i="3" s="1"/>
  <c r="Q204" i="6"/>
  <c r="Q203" i="3" s="1"/>
  <c r="F204" i="6"/>
  <c r="F203" i="3" s="1"/>
  <c r="S204" i="6"/>
  <c r="S203" i="3" s="1"/>
  <c r="Y204" i="6"/>
  <c r="Y203" i="3" s="1"/>
  <c r="C204" i="6"/>
  <c r="C203" i="3" s="1"/>
  <c r="K204" i="6"/>
  <c r="K203" i="3" s="1"/>
  <c r="R204" i="6"/>
  <c r="R203" i="3" s="1"/>
  <c r="A206" i="6" l="1"/>
  <c r="D205" i="6"/>
  <c r="D204" i="3" s="1"/>
  <c r="L205" i="6"/>
  <c r="L204" i="3" s="1"/>
  <c r="T205" i="6"/>
  <c r="T204" i="3" s="1"/>
  <c r="H205" i="6"/>
  <c r="H204" i="3" s="1"/>
  <c r="P205" i="6"/>
  <c r="P204" i="3" s="1"/>
  <c r="X205" i="6"/>
  <c r="X204" i="3" s="1"/>
  <c r="M205" i="6"/>
  <c r="M204" i="3" s="1"/>
  <c r="W205" i="6"/>
  <c r="W204" i="3" s="1"/>
  <c r="G205" i="6"/>
  <c r="G204" i="3" s="1"/>
  <c r="R205" i="6"/>
  <c r="R204" i="3" s="1"/>
  <c r="K205" i="6"/>
  <c r="K204" i="3" s="1"/>
  <c r="Z205" i="6"/>
  <c r="Z204" i="3" s="1"/>
  <c r="N205" i="6"/>
  <c r="N204" i="3" s="1"/>
  <c r="C205" i="6"/>
  <c r="C204" i="3" s="1"/>
  <c r="Q205" i="6"/>
  <c r="Q204" i="3" s="1"/>
  <c r="E205" i="6"/>
  <c r="E204" i="3" s="1"/>
  <c r="S205" i="6"/>
  <c r="S204" i="3" s="1"/>
  <c r="F205" i="6"/>
  <c r="F204" i="3" s="1"/>
  <c r="U205" i="6"/>
  <c r="U204" i="3" s="1"/>
  <c r="J205" i="6"/>
  <c r="J204" i="3" s="1"/>
  <c r="Y205" i="6"/>
  <c r="Y204" i="3" s="1"/>
  <c r="I205" i="6"/>
  <c r="I204" i="3" s="1"/>
  <c r="O205" i="6"/>
  <c r="O204" i="3" s="1"/>
  <c r="V205" i="6"/>
  <c r="V204" i="3" s="1"/>
  <c r="A207" i="6" l="1"/>
  <c r="D206" i="6"/>
  <c r="D205" i="3" s="1"/>
  <c r="L206" i="6"/>
  <c r="L205" i="3" s="1"/>
  <c r="T206" i="6"/>
  <c r="T205" i="3" s="1"/>
  <c r="H206" i="6"/>
  <c r="H205" i="3" s="1"/>
  <c r="P206" i="6"/>
  <c r="P205" i="3" s="1"/>
  <c r="X206" i="6"/>
  <c r="X205" i="3" s="1"/>
  <c r="J206" i="6"/>
  <c r="J205" i="3" s="1"/>
  <c r="U206" i="6"/>
  <c r="U205" i="3" s="1"/>
  <c r="E206" i="6"/>
  <c r="E205" i="3" s="1"/>
  <c r="O206" i="6"/>
  <c r="O205" i="3" s="1"/>
  <c r="Z206" i="6"/>
  <c r="Z205" i="3" s="1"/>
  <c r="Q206" i="6"/>
  <c r="Q205" i="3" s="1"/>
  <c r="C206" i="6"/>
  <c r="C205" i="3" s="1"/>
  <c r="R206" i="6"/>
  <c r="R205" i="3" s="1"/>
  <c r="G206" i="6"/>
  <c r="G205" i="3" s="1"/>
  <c r="V206" i="6"/>
  <c r="V205" i="3" s="1"/>
  <c r="I206" i="6"/>
  <c r="I205" i="3" s="1"/>
  <c r="W206" i="6"/>
  <c r="W205" i="3" s="1"/>
  <c r="K206" i="6"/>
  <c r="K205" i="3" s="1"/>
  <c r="Y206" i="6"/>
  <c r="Y205" i="3" s="1"/>
  <c r="N206" i="6"/>
  <c r="N205" i="3" s="1"/>
  <c r="F206" i="6"/>
  <c r="F205" i="3" s="1"/>
  <c r="M206" i="6"/>
  <c r="M205" i="3" s="1"/>
  <c r="S206" i="6"/>
  <c r="S205" i="3" s="1"/>
  <c r="A208" i="6" l="1"/>
  <c r="D207" i="6"/>
  <c r="D206" i="3" s="1"/>
  <c r="L207" i="6"/>
  <c r="L206" i="3" s="1"/>
  <c r="T207" i="6"/>
  <c r="T206" i="3" s="1"/>
  <c r="H207" i="6"/>
  <c r="H206" i="3" s="1"/>
  <c r="P207" i="6"/>
  <c r="P206" i="3" s="1"/>
  <c r="X207" i="6"/>
  <c r="X206" i="3" s="1"/>
  <c r="G207" i="6"/>
  <c r="G206" i="3" s="1"/>
  <c r="R207" i="6"/>
  <c r="R206" i="3" s="1"/>
  <c r="M207" i="6"/>
  <c r="M206" i="3" s="1"/>
  <c r="W207" i="6"/>
  <c r="W206" i="3" s="1"/>
  <c r="F207" i="6"/>
  <c r="F206" i="3" s="1"/>
  <c r="U207" i="6"/>
  <c r="U206" i="3" s="1"/>
  <c r="I207" i="6"/>
  <c r="I206" i="3" s="1"/>
  <c r="V207" i="6"/>
  <c r="V206" i="3" s="1"/>
  <c r="K207" i="6"/>
  <c r="K206" i="3" s="1"/>
  <c r="Z207" i="6"/>
  <c r="Z206" i="3" s="1"/>
  <c r="N207" i="6"/>
  <c r="N206" i="3" s="1"/>
  <c r="O207" i="6"/>
  <c r="O206" i="3" s="1"/>
  <c r="E207" i="6"/>
  <c r="E206" i="3" s="1"/>
  <c r="S207" i="6"/>
  <c r="S206" i="3" s="1"/>
  <c r="J207" i="6"/>
  <c r="J206" i="3" s="1"/>
  <c r="Q207" i="6"/>
  <c r="Q206" i="3" s="1"/>
  <c r="Y207" i="6"/>
  <c r="Y206" i="3" s="1"/>
  <c r="C207" i="6"/>
  <c r="C206" i="3" s="1"/>
  <c r="A209" i="6" l="1"/>
  <c r="D208" i="6"/>
  <c r="D207" i="3" s="1"/>
  <c r="L208" i="6"/>
  <c r="L207" i="3" s="1"/>
  <c r="T208" i="6"/>
  <c r="T207" i="3" s="1"/>
  <c r="H208" i="6"/>
  <c r="H207" i="3" s="1"/>
  <c r="P208" i="6"/>
  <c r="P207" i="3" s="1"/>
  <c r="X208" i="6"/>
  <c r="X207" i="3" s="1"/>
  <c r="E208" i="6"/>
  <c r="E207" i="3" s="1"/>
  <c r="O208" i="6"/>
  <c r="O207" i="3" s="1"/>
  <c r="Z208" i="6"/>
  <c r="Z207" i="3" s="1"/>
  <c r="J208" i="6"/>
  <c r="J207" i="3" s="1"/>
  <c r="U208" i="6"/>
  <c r="U207" i="3" s="1"/>
  <c r="K208" i="6"/>
  <c r="K207" i="3" s="1"/>
  <c r="Y208" i="6"/>
  <c r="Y207" i="3" s="1"/>
  <c r="M208" i="6"/>
  <c r="M207" i="3" s="1"/>
  <c r="Q208" i="6"/>
  <c r="Q207" i="3" s="1"/>
  <c r="C208" i="6"/>
  <c r="C207" i="3" s="1"/>
  <c r="R208" i="6"/>
  <c r="R207" i="3" s="1"/>
  <c r="F208" i="6"/>
  <c r="F207" i="3" s="1"/>
  <c r="S208" i="6"/>
  <c r="S207" i="3" s="1"/>
  <c r="I208" i="6"/>
  <c r="I207" i="3" s="1"/>
  <c r="W208" i="6"/>
  <c r="W207" i="3" s="1"/>
  <c r="G208" i="6"/>
  <c r="G207" i="3" s="1"/>
  <c r="N208" i="6"/>
  <c r="N207" i="3" s="1"/>
  <c r="V208" i="6"/>
  <c r="V207" i="3" s="1"/>
  <c r="A210" i="6" l="1"/>
  <c r="D209" i="6"/>
  <c r="D208" i="3" s="1"/>
  <c r="L209" i="6"/>
  <c r="L208" i="3" s="1"/>
  <c r="T209" i="6"/>
  <c r="T208" i="3" s="1"/>
  <c r="H209" i="6"/>
  <c r="H208" i="3" s="1"/>
  <c r="P209" i="6"/>
  <c r="P208" i="3" s="1"/>
  <c r="X209" i="6"/>
  <c r="X208" i="3" s="1"/>
  <c r="M209" i="6"/>
  <c r="M208" i="3" s="1"/>
  <c r="W209" i="6"/>
  <c r="W208" i="3" s="1"/>
  <c r="G209" i="6"/>
  <c r="G208" i="3" s="1"/>
  <c r="R209" i="6"/>
  <c r="R208" i="3" s="1"/>
  <c r="O209" i="6"/>
  <c r="O208" i="3" s="1"/>
  <c r="C209" i="6"/>
  <c r="C208" i="3" s="1"/>
  <c r="Q209" i="6"/>
  <c r="Q208" i="3" s="1"/>
  <c r="F209" i="6"/>
  <c r="F208" i="3" s="1"/>
  <c r="U209" i="6"/>
  <c r="U208" i="3" s="1"/>
  <c r="I209" i="6"/>
  <c r="I208" i="3" s="1"/>
  <c r="V209" i="6"/>
  <c r="V208" i="3" s="1"/>
  <c r="J209" i="6"/>
  <c r="J208" i="3" s="1"/>
  <c r="Y209" i="6"/>
  <c r="Y208" i="3" s="1"/>
  <c r="N209" i="6"/>
  <c r="N208" i="3" s="1"/>
  <c r="S209" i="6"/>
  <c r="S208" i="3" s="1"/>
  <c r="Z209" i="6"/>
  <c r="Z208" i="3" s="1"/>
  <c r="E209" i="6"/>
  <c r="E208" i="3" s="1"/>
  <c r="K209" i="6"/>
  <c r="K208" i="3" s="1"/>
  <c r="A211" i="6" l="1"/>
  <c r="D210" i="6"/>
  <c r="D209" i="3" s="1"/>
  <c r="L210" i="6"/>
  <c r="L209" i="3" s="1"/>
  <c r="T210" i="6"/>
  <c r="T209" i="3" s="1"/>
  <c r="H210" i="6"/>
  <c r="H209" i="3" s="1"/>
  <c r="P210" i="6"/>
  <c r="P209" i="3" s="1"/>
  <c r="X210" i="6"/>
  <c r="X209" i="3" s="1"/>
  <c r="J210" i="6"/>
  <c r="J209" i="3" s="1"/>
  <c r="U210" i="6"/>
  <c r="U209" i="3" s="1"/>
  <c r="E210" i="6"/>
  <c r="E209" i="3" s="1"/>
  <c r="O210" i="6"/>
  <c r="O209" i="3" s="1"/>
  <c r="Z210" i="6"/>
  <c r="Z209" i="3" s="1"/>
  <c r="F210" i="6"/>
  <c r="F209" i="3" s="1"/>
  <c r="S210" i="6"/>
  <c r="S209" i="3" s="1"/>
  <c r="G210" i="6"/>
  <c r="G209" i="3" s="1"/>
  <c r="V210" i="6"/>
  <c r="V209" i="3" s="1"/>
  <c r="K210" i="6"/>
  <c r="K209" i="3" s="1"/>
  <c r="Y210" i="6"/>
  <c r="Y209" i="3" s="1"/>
  <c r="M210" i="6"/>
  <c r="M209" i="3" s="1"/>
  <c r="N210" i="6"/>
  <c r="N209" i="3" s="1"/>
  <c r="C210" i="6"/>
  <c r="C209" i="3" s="1"/>
  <c r="R210" i="6"/>
  <c r="R209" i="3" s="1"/>
  <c r="I210" i="6"/>
  <c r="I209" i="3" s="1"/>
  <c r="Q210" i="6"/>
  <c r="Q209" i="3" s="1"/>
  <c r="W210" i="6"/>
  <c r="W209" i="3" s="1"/>
  <c r="A212" i="6" l="1"/>
  <c r="D211" i="6"/>
  <c r="D210" i="3" s="1"/>
  <c r="L211" i="6"/>
  <c r="L210" i="3" s="1"/>
  <c r="T211" i="6"/>
  <c r="T210" i="3" s="1"/>
  <c r="H211" i="6"/>
  <c r="H210" i="3" s="1"/>
  <c r="P211" i="6"/>
  <c r="P210" i="3" s="1"/>
  <c r="X211" i="6"/>
  <c r="X210" i="3" s="1"/>
  <c r="G211" i="6"/>
  <c r="G210" i="3" s="1"/>
  <c r="R211" i="6"/>
  <c r="R210" i="3" s="1"/>
  <c r="M211" i="6"/>
  <c r="M210" i="3" s="1"/>
  <c r="W211" i="6"/>
  <c r="W210" i="3" s="1"/>
  <c r="J211" i="6"/>
  <c r="J210" i="3" s="1"/>
  <c r="Y211" i="6"/>
  <c r="Y210" i="3" s="1"/>
  <c r="K211" i="6"/>
  <c r="K210" i="3" s="1"/>
  <c r="Z211" i="6"/>
  <c r="Z210" i="3" s="1"/>
  <c r="O211" i="6"/>
  <c r="O210" i="3" s="1"/>
  <c r="C211" i="6"/>
  <c r="C210" i="3" s="1"/>
  <c r="Q211" i="6"/>
  <c r="Q210" i="3" s="1"/>
  <c r="E211" i="6"/>
  <c r="E210" i="3" s="1"/>
  <c r="S211" i="6"/>
  <c r="S210" i="3" s="1"/>
  <c r="I211" i="6"/>
  <c r="I210" i="3" s="1"/>
  <c r="V211" i="6"/>
  <c r="V210" i="3" s="1"/>
  <c r="F211" i="6"/>
  <c r="F210" i="3" s="1"/>
  <c r="N211" i="6"/>
  <c r="N210" i="3" s="1"/>
  <c r="U211" i="6"/>
  <c r="U210" i="3" s="1"/>
  <c r="A213" i="6" l="1"/>
  <c r="D212" i="6"/>
  <c r="D211" i="3" s="1"/>
  <c r="L212" i="6"/>
  <c r="L211" i="3" s="1"/>
  <c r="T212" i="6"/>
  <c r="T211" i="3" s="1"/>
  <c r="H212" i="6"/>
  <c r="H211" i="3" s="1"/>
  <c r="P212" i="6"/>
  <c r="P211" i="3" s="1"/>
  <c r="X212" i="6"/>
  <c r="X211" i="3" s="1"/>
  <c r="E212" i="6"/>
  <c r="E211" i="3" s="1"/>
  <c r="O212" i="6"/>
  <c r="O211" i="3" s="1"/>
  <c r="Z212" i="6"/>
  <c r="Z211" i="3" s="1"/>
  <c r="J212" i="6"/>
  <c r="J211" i="3" s="1"/>
  <c r="U212" i="6"/>
  <c r="U211" i="3" s="1"/>
  <c r="N212" i="6"/>
  <c r="N211" i="3" s="1"/>
  <c r="Q212" i="6"/>
  <c r="Q211" i="3" s="1"/>
  <c r="F212" i="6"/>
  <c r="F211" i="3" s="1"/>
  <c r="S212" i="6"/>
  <c r="S211" i="3" s="1"/>
  <c r="G212" i="6"/>
  <c r="G211" i="3" s="1"/>
  <c r="V212" i="6"/>
  <c r="V211" i="3" s="1"/>
  <c r="I212" i="6"/>
  <c r="I211" i="3" s="1"/>
  <c r="M212" i="6"/>
  <c r="M211" i="3" s="1"/>
  <c r="C212" i="6"/>
  <c r="C211" i="3" s="1"/>
  <c r="K212" i="6"/>
  <c r="K211" i="3" s="1"/>
  <c r="R212" i="6"/>
  <c r="R211" i="3" s="1"/>
  <c r="W212" i="6"/>
  <c r="W211" i="3" s="1"/>
  <c r="Y212" i="6"/>
  <c r="Y211" i="3" s="1"/>
  <c r="A214" i="6" l="1"/>
  <c r="D213" i="6"/>
  <c r="D212" i="3" s="1"/>
  <c r="L213" i="6"/>
  <c r="L212" i="3" s="1"/>
  <c r="T213" i="6"/>
  <c r="T212" i="3" s="1"/>
  <c r="H213" i="6"/>
  <c r="H212" i="3" s="1"/>
  <c r="P213" i="6"/>
  <c r="P212" i="3" s="1"/>
  <c r="X213" i="6"/>
  <c r="X212" i="3" s="1"/>
  <c r="M213" i="6"/>
  <c r="M212" i="3" s="1"/>
  <c r="W213" i="6"/>
  <c r="W212" i="3" s="1"/>
  <c r="G213" i="6"/>
  <c r="G212" i="3" s="1"/>
  <c r="R213" i="6"/>
  <c r="R212" i="3" s="1"/>
  <c r="E213" i="6"/>
  <c r="E212" i="3" s="1"/>
  <c r="S213" i="6"/>
  <c r="S212" i="3" s="1"/>
  <c r="F213" i="6"/>
  <c r="F212" i="3" s="1"/>
  <c r="U213" i="6"/>
  <c r="U212" i="3" s="1"/>
  <c r="J213" i="6"/>
  <c r="J212" i="3" s="1"/>
  <c r="Y213" i="6"/>
  <c r="Y212" i="3" s="1"/>
  <c r="K213" i="6"/>
  <c r="K212" i="3" s="1"/>
  <c r="Z213" i="6"/>
  <c r="Z212" i="3" s="1"/>
  <c r="C213" i="6"/>
  <c r="C212" i="3" s="1"/>
  <c r="Q213" i="6"/>
  <c r="Q212" i="3" s="1"/>
  <c r="V213" i="6"/>
  <c r="V212" i="3" s="1"/>
  <c r="I213" i="6"/>
  <c r="I212" i="3" s="1"/>
  <c r="N213" i="6"/>
  <c r="N212" i="3" s="1"/>
  <c r="O213" i="6"/>
  <c r="O212" i="3" s="1"/>
  <c r="A215" i="6" l="1"/>
  <c r="D214" i="6"/>
  <c r="D213" i="3" s="1"/>
  <c r="L214" i="6"/>
  <c r="L213" i="3" s="1"/>
  <c r="T214" i="6"/>
  <c r="T213" i="3" s="1"/>
  <c r="H214" i="6"/>
  <c r="H213" i="3" s="1"/>
  <c r="P214" i="6"/>
  <c r="P213" i="3" s="1"/>
  <c r="X214" i="6"/>
  <c r="X213" i="3" s="1"/>
  <c r="J214" i="6"/>
  <c r="J213" i="3" s="1"/>
  <c r="U214" i="6"/>
  <c r="U213" i="3" s="1"/>
  <c r="E214" i="6"/>
  <c r="E213" i="3" s="1"/>
  <c r="O214" i="6"/>
  <c r="O213" i="3" s="1"/>
  <c r="Z214" i="6"/>
  <c r="Z213" i="3" s="1"/>
  <c r="I214" i="6"/>
  <c r="I213" i="3" s="1"/>
  <c r="W214" i="6"/>
  <c r="W213" i="3" s="1"/>
  <c r="K214" i="6"/>
  <c r="K213" i="3" s="1"/>
  <c r="Y214" i="6"/>
  <c r="Y213" i="3" s="1"/>
  <c r="N214" i="6"/>
  <c r="N213" i="3" s="1"/>
  <c r="Q214" i="6"/>
  <c r="Q213" i="3" s="1"/>
  <c r="G214" i="6"/>
  <c r="G213" i="3" s="1"/>
  <c r="V214" i="6"/>
  <c r="V213" i="3" s="1"/>
  <c r="C214" i="6"/>
  <c r="C213" i="3" s="1"/>
  <c r="F214" i="6"/>
  <c r="F213" i="3" s="1"/>
  <c r="M214" i="6"/>
  <c r="M213" i="3" s="1"/>
  <c r="R214" i="6"/>
  <c r="R213" i="3" s="1"/>
  <c r="S214" i="6"/>
  <c r="S213" i="3" s="1"/>
  <c r="A216" i="6" l="1"/>
  <c r="D215" i="6"/>
  <c r="D214" i="3" s="1"/>
  <c r="L215" i="6"/>
  <c r="L214" i="3" s="1"/>
  <c r="T215" i="6"/>
  <c r="T214" i="3" s="1"/>
  <c r="H215" i="6"/>
  <c r="H214" i="3" s="1"/>
  <c r="P215" i="6"/>
  <c r="P214" i="3" s="1"/>
  <c r="X215" i="6"/>
  <c r="X214" i="3" s="1"/>
  <c r="G215" i="6"/>
  <c r="G214" i="3" s="1"/>
  <c r="R215" i="6"/>
  <c r="R214" i="3" s="1"/>
  <c r="M215" i="6"/>
  <c r="M214" i="3" s="1"/>
  <c r="W215" i="6"/>
  <c r="W214" i="3" s="1"/>
  <c r="N215" i="6"/>
  <c r="N214" i="3" s="1"/>
  <c r="O215" i="6"/>
  <c r="O214" i="3" s="1"/>
  <c r="E215" i="6"/>
  <c r="E214" i="3" s="1"/>
  <c r="S215" i="6"/>
  <c r="S214" i="3" s="1"/>
  <c r="F215" i="6"/>
  <c r="F214" i="3" s="1"/>
  <c r="U215" i="6"/>
  <c r="U214" i="3" s="1"/>
  <c r="K215" i="6"/>
  <c r="K214" i="3" s="1"/>
  <c r="Z215" i="6"/>
  <c r="Z214" i="3" s="1"/>
  <c r="J215" i="6"/>
  <c r="J214" i="3" s="1"/>
  <c r="Q215" i="6"/>
  <c r="Q214" i="3" s="1"/>
  <c r="V215" i="6"/>
  <c r="V214" i="3" s="1"/>
  <c r="Y215" i="6"/>
  <c r="Y214" i="3" s="1"/>
  <c r="C215" i="6"/>
  <c r="C214" i="3" s="1"/>
  <c r="I215" i="6"/>
  <c r="I214" i="3" s="1"/>
  <c r="A217" i="6" l="1"/>
  <c r="D216" i="6"/>
  <c r="D215" i="3" s="1"/>
  <c r="L216" i="6"/>
  <c r="L215" i="3" s="1"/>
  <c r="T216" i="6"/>
  <c r="T215" i="3" s="1"/>
  <c r="H216" i="6"/>
  <c r="H215" i="3" s="1"/>
  <c r="P216" i="6"/>
  <c r="P215" i="3" s="1"/>
  <c r="X216" i="6"/>
  <c r="X215" i="3" s="1"/>
  <c r="E216" i="6"/>
  <c r="E215" i="3" s="1"/>
  <c r="O216" i="6"/>
  <c r="O215" i="3" s="1"/>
  <c r="Z216" i="6"/>
  <c r="Z215" i="3" s="1"/>
  <c r="J216" i="6"/>
  <c r="J215" i="3" s="1"/>
  <c r="U216" i="6"/>
  <c r="U215" i="3" s="1"/>
  <c r="C216" i="6"/>
  <c r="C215" i="3" s="1"/>
  <c r="R216" i="6"/>
  <c r="R215" i="3" s="1"/>
  <c r="F216" i="6"/>
  <c r="F215" i="3" s="1"/>
  <c r="I216" i="6"/>
  <c r="I215" i="3" s="1"/>
  <c r="W216" i="6"/>
  <c r="W215" i="3" s="1"/>
  <c r="K216" i="6"/>
  <c r="K215" i="3" s="1"/>
  <c r="Y216" i="6"/>
  <c r="Y215" i="3" s="1"/>
  <c r="Q216" i="6"/>
  <c r="Q215" i="3" s="1"/>
  <c r="V216" i="6"/>
  <c r="V215" i="3" s="1"/>
  <c r="G216" i="6"/>
  <c r="G215" i="3" s="1"/>
  <c r="M216" i="6"/>
  <c r="M215" i="3" s="1"/>
  <c r="N216" i="6"/>
  <c r="N215" i="3" s="1"/>
  <c r="S216" i="6"/>
  <c r="S215" i="3" s="1"/>
  <c r="A218" i="6" l="1"/>
  <c r="D217" i="6"/>
  <c r="D216" i="3" s="1"/>
  <c r="L217" i="6"/>
  <c r="L216" i="3" s="1"/>
  <c r="T217" i="6"/>
  <c r="T216" i="3" s="1"/>
  <c r="H217" i="6"/>
  <c r="H216" i="3" s="1"/>
  <c r="P217" i="6"/>
  <c r="P216" i="3" s="1"/>
  <c r="X217" i="6"/>
  <c r="X216" i="3" s="1"/>
  <c r="M217" i="6"/>
  <c r="M216" i="3" s="1"/>
  <c r="W217" i="6"/>
  <c r="W216" i="3" s="1"/>
  <c r="G217" i="6"/>
  <c r="G216" i="3" s="1"/>
  <c r="R217" i="6"/>
  <c r="R216" i="3" s="1"/>
  <c r="I217" i="6"/>
  <c r="I216" i="3" s="1"/>
  <c r="V217" i="6"/>
  <c r="V216" i="3" s="1"/>
  <c r="N217" i="6"/>
  <c r="N216" i="3" s="1"/>
  <c r="O217" i="6"/>
  <c r="O216" i="3" s="1"/>
  <c r="F217" i="6"/>
  <c r="F216" i="3" s="1"/>
  <c r="U217" i="6"/>
  <c r="U216" i="3" s="1"/>
  <c r="Z217" i="6"/>
  <c r="Z216" i="3" s="1"/>
  <c r="C217" i="6"/>
  <c r="C216" i="3" s="1"/>
  <c r="E217" i="6"/>
  <c r="E216" i="3" s="1"/>
  <c r="J217" i="6"/>
  <c r="J216" i="3" s="1"/>
  <c r="K217" i="6"/>
  <c r="K216" i="3" s="1"/>
  <c r="Q217" i="6"/>
  <c r="Q216" i="3" s="1"/>
  <c r="S217" i="6"/>
  <c r="S216" i="3" s="1"/>
  <c r="Y217" i="6"/>
  <c r="Y216" i="3" s="1"/>
  <c r="A219" i="6" l="1"/>
  <c r="D218" i="6"/>
  <c r="D217" i="3" s="1"/>
  <c r="L218" i="6"/>
  <c r="L217" i="3" s="1"/>
  <c r="T218" i="6"/>
  <c r="T217" i="3" s="1"/>
  <c r="H218" i="6"/>
  <c r="H217" i="3" s="1"/>
  <c r="P218" i="6"/>
  <c r="P217" i="3" s="1"/>
  <c r="X218" i="6"/>
  <c r="X217" i="3" s="1"/>
  <c r="J218" i="6"/>
  <c r="J217" i="3" s="1"/>
  <c r="U218" i="6"/>
  <c r="U217" i="3" s="1"/>
  <c r="E218" i="6"/>
  <c r="E217" i="3" s="1"/>
  <c r="O218" i="6"/>
  <c r="O217" i="3" s="1"/>
  <c r="Z218" i="6"/>
  <c r="Z217" i="3" s="1"/>
  <c r="C218" i="6"/>
  <c r="C217" i="3" s="1"/>
  <c r="R218" i="6"/>
  <c r="R217" i="3" s="1"/>
  <c r="K218" i="6"/>
  <c r="K217" i="3" s="1"/>
  <c r="Y218" i="6"/>
  <c r="Y217" i="3" s="1"/>
  <c r="V218" i="6"/>
  <c r="V217" i="3" s="1"/>
  <c r="F218" i="6"/>
  <c r="F217" i="3" s="1"/>
  <c r="W218" i="6"/>
  <c r="W217" i="3" s="1"/>
  <c r="G218" i="6"/>
  <c r="G217" i="3" s="1"/>
  <c r="I218" i="6"/>
  <c r="I217" i="3" s="1"/>
  <c r="M218" i="6"/>
  <c r="M217" i="3" s="1"/>
  <c r="N218" i="6"/>
  <c r="N217" i="3" s="1"/>
  <c r="Q218" i="6"/>
  <c r="Q217" i="3" s="1"/>
  <c r="S218" i="6"/>
  <c r="S217" i="3" s="1"/>
  <c r="A220" i="6" l="1"/>
  <c r="D219" i="6"/>
  <c r="D218" i="3" s="1"/>
  <c r="L219" i="6"/>
  <c r="L218" i="3" s="1"/>
  <c r="T219" i="6"/>
  <c r="T218" i="3" s="1"/>
  <c r="H219" i="6"/>
  <c r="H218" i="3" s="1"/>
  <c r="P219" i="6"/>
  <c r="P218" i="3" s="1"/>
  <c r="X219" i="6"/>
  <c r="X218" i="3" s="1"/>
  <c r="G219" i="6"/>
  <c r="G218" i="3" s="1"/>
  <c r="R219" i="6"/>
  <c r="R218" i="3" s="1"/>
  <c r="M219" i="6"/>
  <c r="M218" i="3" s="1"/>
  <c r="W219" i="6"/>
  <c r="W218" i="3" s="1"/>
  <c r="I219" i="6"/>
  <c r="I218" i="3" s="1"/>
  <c r="V219" i="6"/>
  <c r="V218" i="3" s="1"/>
  <c r="O219" i="6"/>
  <c r="O218" i="3" s="1"/>
  <c r="Q219" i="6"/>
  <c r="Q218" i="3" s="1"/>
  <c r="S219" i="6"/>
  <c r="S218" i="3" s="1"/>
  <c r="C219" i="6"/>
  <c r="C218" i="3" s="1"/>
  <c r="U219" i="6"/>
  <c r="U218" i="3" s="1"/>
  <c r="E219" i="6"/>
  <c r="E218" i="3" s="1"/>
  <c r="Y219" i="6"/>
  <c r="Y218" i="3" s="1"/>
  <c r="F219" i="6"/>
  <c r="F218" i="3" s="1"/>
  <c r="Z219" i="6"/>
  <c r="Z218" i="3" s="1"/>
  <c r="J219" i="6"/>
  <c r="J218" i="3" s="1"/>
  <c r="K219" i="6"/>
  <c r="K218" i="3" s="1"/>
  <c r="N219" i="6"/>
  <c r="N218" i="3" s="1"/>
  <c r="A221" i="6" l="1"/>
  <c r="D220" i="6"/>
  <c r="D219" i="3" s="1"/>
  <c r="L220" i="6"/>
  <c r="L219" i="3" s="1"/>
  <c r="T220" i="6"/>
  <c r="T219" i="3" s="1"/>
  <c r="H220" i="6"/>
  <c r="H219" i="3" s="1"/>
  <c r="P220" i="6"/>
  <c r="P219" i="3" s="1"/>
  <c r="X220" i="6"/>
  <c r="X219" i="3" s="1"/>
  <c r="E220" i="6"/>
  <c r="E219" i="3" s="1"/>
  <c r="O220" i="6"/>
  <c r="O219" i="3" s="1"/>
  <c r="Z220" i="6"/>
  <c r="Z219" i="3" s="1"/>
  <c r="J220" i="6"/>
  <c r="J219" i="3" s="1"/>
  <c r="U220" i="6"/>
  <c r="U219" i="3" s="1"/>
  <c r="M220" i="6"/>
  <c r="M219" i="3" s="1"/>
  <c r="F220" i="6"/>
  <c r="F219" i="3" s="1"/>
  <c r="S220" i="6"/>
  <c r="S219" i="3" s="1"/>
  <c r="K220" i="6"/>
  <c r="K219" i="3" s="1"/>
  <c r="N220" i="6"/>
  <c r="N219" i="3" s="1"/>
  <c r="Q220" i="6"/>
  <c r="Q219" i="3" s="1"/>
  <c r="R220" i="6"/>
  <c r="R219" i="3" s="1"/>
  <c r="V220" i="6"/>
  <c r="V219" i="3" s="1"/>
  <c r="C220" i="6"/>
  <c r="C219" i="3" s="1"/>
  <c r="W220" i="6"/>
  <c r="W219" i="3" s="1"/>
  <c r="I220" i="6"/>
  <c r="I219" i="3" s="1"/>
  <c r="G220" i="6"/>
  <c r="G219" i="3" s="1"/>
  <c r="Y220" i="6"/>
  <c r="Y219" i="3" s="1"/>
  <c r="A222" i="6" l="1"/>
  <c r="D221" i="6"/>
  <c r="D220" i="3" s="1"/>
  <c r="L221" i="6"/>
  <c r="L220" i="3" s="1"/>
  <c r="T221" i="6"/>
  <c r="T220" i="3" s="1"/>
  <c r="H221" i="6"/>
  <c r="H220" i="3" s="1"/>
  <c r="P221" i="6"/>
  <c r="P220" i="3" s="1"/>
  <c r="X221" i="6"/>
  <c r="X220" i="3" s="1"/>
  <c r="M221" i="6"/>
  <c r="M220" i="3" s="1"/>
  <c r="W221" i="6"/>
  <c r="W220" i="3" s="1"/>
  <c r="G221" i="6"/>
  <c r="G220" i="3" s="1"/>
  <c r="R221" i="6"/>
  <c r="R220" i="3" s="1"/>
  <c r="C221" i="6"/>
  <c r="C220" i="3" s="1"/>
  <c r="Q221" i="6"/>
  <c r="Q220" i="3" s="1"/>
  <c r="J221" i="6"/>
  <c r="J220" i="3" s="1"/>
  <c r="Y221" i="6"/>
  <c r="Y220" i="3" s="1"/>
  <c r="F221" i="6"/>
  <c r="F220" i="3" s="1"/>
  <c r="Z221" i="6"/>
  <c r="Z220" i="3" s="1"/>
  <c r="I221" i="6"/>
  <c r="I220" i="3" s="1"/>
  <c r="K221" i="6"/>
  <c r="K220" i="3" s="1"/>
  <c r="N221" i="6"/>
  <c r="N220" i="3" s="1"/>
  <c r="O221" i="6"/>
  <c r="O220" i="3" s="1"/>
  <c r="S221" i="6"/>
  <c r="S220" i="3" s="1"/>
  <c r="E221" i="6"/>
  <c r="E220" i="3" s="1"/>
  <c r="V221" i="6"/>
  <c r="V220" i="3" s="1"/>
  <c r="U221" i="6"/>
  <c r="U220" i="3" s="1"/>
  <c r="A223" i="6" l="1"/>
  <c r="D222" i="6"/>
  <c r="D221" i="3" s="1"/>
  <c r="L222" i="6"/>
  <c r="L221" i="3" s="1"/>
  <c r="T222" i="6"/>
  <c r="T221" i="3" s="1"/>
  <c r="H222" i="6"/>
  <c r="H221" i="3" s="1"/>
  <c r="P222" i="6"/>
  <c r="P221" i="3" s="1"/>
  <c r="X222" i="6"/>
  <c r="X221" i="3" s="1"/>
  <c r="J222" i="6"/>
  <c r="J221" i="3" s="1"/>
  <c r="U222" i="6"/>
  <c r="U221" i="3" s="1"/>
  <c r="E222" i="6"/>
  <c r="E221" i="3" s="1"/>
  <c r="O222" i="6"/>
  <c r="O221" i="3" s="1"/>
  <c r="Z222" i="6"/>
  <c r="Z221" i="3" s="1"/>
  <c r="G222" i="6"/>
  <c r="G221" i="3" s="1"/>
  <c r="V222" i="6"/>
  <c r="V221" i="3" s="1"/>
  <c r="N222" i="6"/>
  <c r="N221" i="3" s="1"/>
  <c r="S222" i="6"/>
  <c r="S221" i="3" s="1"/>
  <c r="C222" i="6"/>
  <c r="C221" i="3" s="1"/>
  <c r="W222" i="6"/>
  <c r="W221" i="3" s="1"/>
  <c r="F222" i="6"/>
  <c r="F221" i="3" s="1"/>
  <c r="Y222" i="6"/>
  <c r="Y221" i="3" s="1"/>
  <c r="I222" i="6"/>
  <c r="I221" i="3" s="1"/>
  <c r="K222" i="6"/>
  <c r="K221" i="3" s="1"/>
  <c r="M222" i="6"/>
  <c r="M221" i="3" s="1"/>
  <c r="R222" i="6"/>
  <c r="R221" i="3" s="1"/>
  <c r="Q222" i="6"/>
  <c r="Q221" i="3" s="1"/>
  <c r="A224" i="6" l="1"/>
  <c r="D223" i="6"/>
  <c r="D222" i="3" s="1"/>
  <c r="L223" i="6"/>
  <c r="L222" i="3" s="1"/>
  <c r="T223" i="6"/>
  <c r="T222" i="3" s="1"/>
  <c r="H223" i="6"/>
  <c r="H222" i="3" s="1"/>
  <c r="P223" i="6"/>
  <c r="P222" i="3" s="1"/>
  <c r="X223" i="6"/>
  <c r="X222" i="3" s="1"/>
  <c r="G223" i="6"/>
  <c r="G222" i="3" s="1"/>
  <c r="R223" i="6"/>
  <c r="R222" i="3" s="1"/>
  <c r="M223" i="6"/>
  <c r="M222" i="3" s="1"/>
  <c r="W223" i="6"/>
  <c r="W222" i="3" s="1"/>
  <c r="K223" i="6"/>
  <c r="K222" i="3" s="1"/>
  <c r="Z223" i="6"/>
  <c r="Z222" i="3" s="1"/>
  <c r="E223" i="6"/>
  <c r="E222" i="3" s="1"/>
  <c r="S223" i="6"/>
  <c r="S222" i="3" s="1"/>
  <c r="O223" i="6"/>
  <c r="O222" i="3" s="1"/>
  <c r="Q223" i="6"/>
  <c r="Q222" i="3" s="1"/>
  <c r="U223" i="6"/>
  <c r="U222" i="3" s="1"/>
  <c r="C223" i="6"/>
  <c r="C222" i="3" s="1"/>
  <c r="V223" i="6"/>
  <c r="V222" i="3" s="1"/>
  <c r="F223" i="6"/>
  <c r="F222" i="3" s="1"/>
  <c r="Y223" i="6"/>
  <c r="Y222" i="3" s="1"/>
  <c r="I223" i="6"/>
  <c r="I222" i="3" s="1"/>
  <c r="N223" i="6"/>
  <c r="N222" i="3" s="1"/>
  <c r="J223" i="6"/>
  <c r="J222" i="3" s="1"/>
  <c r="A225" i="6" l="1"/>
  <c r="D224" i="6"/>
  <c r="D223" i="3" s="1"/>
  <c r="L224" i="6"/>
  <c r="L223" i="3" s="1"/>
  <c r="T224" i="6"/>
  <c r="T223" i="3" s="1"/>
  <c r="H224" i="6"/>
  <c r="H223" i="3" s="1"/>
  <c r="P224" i="6"/>
  <c r="P223" i="3" s="1"/>
  <c r="X224" i="6"/>
  <c r="X223" i="3" s="1"/>
  <c r="E224" i="6"/>
  <c r="E223" i="3" s="1"/>
  <c r="O224" i="6"/>
  <c r="O223" i="3" s="1"/>
  <c r="Z224" i="6"/>
  <c r="Z223" i="3" s="1"/>
  <c r="J224" i="6"/>
  <c r="J223" i="3" s="1"/>
  <c r="U224" i="6"/>
  <c r="U223" i="3" s="1"/>
  <c r="Q224" i="6"/>
  <c r="Q223" i="3" s="1"/>
  <c r="I224" i="6"/>
  <c r="I223" i="3" s="1"/>
  <c r="W224" i="6"/>
  <c r="W223" i="3" s="1"/>
  <c r="K224" i="6"/>
  <c r="K223" i="3" s="1"/>
  <c r="M224" i="6"/>
  <c r="M223" i="3" s="1"/>
  <c r="N224" i="6"/>
  <c r="N223" i="3" s="1"/>
  <c r="R224" i="6"/>
  <c r="R223" i="3" s="1"/>
  <c r="S224" i="6"/>
  <c r="S223" i="3" s="1"/>
  <c r="C224" i="6"/>
  <c r="C223" i="3" s="1"/>
  <c r="V224" i="6"/>
  <c r="V223" i="3" s="1"/>
  <c r="G224" i="6"/>
  <c r="G223" i="3" s="1"/>
  <c r="Y224" i="6"/>
  <c r="Y223" i="3" s="1"/>
  <c r="F224" i="6"/>
  <c r="F223" i="3" s="1"/>
  <c r="A226" i="6" l="1"/>
  <c r="D225" i="6"/>
  <c r="D224" i="3" s="1"/>
  <c r="L225" i="6"/>
  <c r="L224" i="3" s="1"/>
  <c r="T225" i="6"/>
  <c r="T224" i="3" s="1"/>
  <c r="H225" i="6"/>
  <c r="H224" i="3" s="1"/>
  <c r="P225" i="6"/>
  <c r="P224" i="3" s="1"/>
  <c r="X225" i="6"/>
  <c r="X224" i="3" s="1"/>
  <c r="M225" i="6"/>
  <c r="M224" i="3" s="1"/>
  <c r="W225" i="6"/>
  <c r="W224" i="3" s="1"/>
  <c r="G225" i="6"/>
  <c r="G224" i="3" s="1"/>
  <c r="R225" i="6"/>
  <c r="R224" i="3" s="1"/>
  <c r="F225" i="6"/>
  <c r="F224" i="3" s="1"/>
  <c r="U225" i="6"/>
  <c r="U224" i="3" s="1"/>
  <c r="N225" i="6"/>
  <c r="N224" i="3" s="1"/>
  <c r="E225" i="6"/>
  <c r="E224" i="3" s="1"/>
  <c r="Y225" i="6"/>
  <c r="Y224" i="3" s="1"/>
  <c r="I225" i="6"/>
  <c r="I224" i="3" s="1"/>
  <c r="Z225" i="6"/>
  <c r="Z224" i="3" s="1"/>
  <c r="J225" i="6"/>
  <c r="J224" i="3" s="1"/>
  <c r="K225" i="6"/>
  <c r="K224" i="3" s="1"/>
  <c r="O225" i="6"/>
  <c r="O224" i="3" s="1"/>
  <c r="Q225" i="6"/>
  <c r="Q224" i="3" s="1"/>
  <c r="C225" i="6"/>
  <c r="C224" i="3" s="1"/>
  <c r="V225" i="6"/>
  <c r="V224" i="3" s="1"/>
  <c r="S225" i="6"/>
  <c r="S224" i="3" s="1"/>
  <c r="A227" i="6" l="1"/>
  <c r="D226" i="6"/>
  <c r="D225" i="3" s="1"/>
  <c r="L226" i="6"/>
  <c r="L225" i="3" s="1"/>
  <c r="T226" i="6"/>
  <c r="T225" i="3" s="1"/>
  <c r="H226" i="6"/>
  <c r="H225" i="3" s="1"/>
  <c r="P226" i="6"/>
  <c r="P225" i="3" s="1"/>
  <c r="X226" i="6"/>
  <c r="X225" i="3" s="1"/>
  <c r="J226" i="6"/>
  <c r="J225" i="3" s="1"/>
  <c r="U226" i="6"/>
  <c r="U225" i="3" s="1"/>
  <c r="E226" i="6"/>
  <c r="E225" i="3" s="1"/>
  <c r="O226" i="6"/>
  <c r="O225" i="3" s="1"/>
  <c r="Z226" i="6"/>
  <c r="Z225" i="3" s="1"/>
  <c r="K226" i="6"/>
  <c r="K225" i="3" s="1"/>
  <c r="Y226" i="6"/>
  <c r="Y225" i="3" s="1"/>
  <c r="C226" i="6"/>
  <c r="C225" i="3" s="1"/>
  <c r="R226" i="6"/>
  <c r="R225" i="3" s="1"/>
  <c r="S226" i="6"/>
  <c r="S225" i="3" s="1"/>
  <c r="V226" i="6"/>
  <c r="V225" i="3" s="1"/>
  <c r="F226" i="6"/>
  <c r="F225" i="3" s="1"/>
  <c r="W226" i="6"/>
  <c r="W225" i="3" s="1"/>
  <c r="G226" i="6"/>
  <c r="G225" i="3" s="1"/>
  <c r="I226" i="6"/>
  <c r="I225" i="3" s="1"/>
  <c r="M226" i="6"/>
  <c r="M225" i="3" s="1"/>
  <c r="Q226" i="6"/>
  <c r="Q225" i="3" s="1"/>
  <c r="N226" i="6"/>
  <c r="N225" i="3" s="1"/>
  <c r="A228" i="6" l="1"/>
  <c r="F227" i="6"/>
  <c r="F226" i="3" s="1"/>
  <c r="N227" i="6"/>
  <c r="N226" i="3" s="1"/>
  <c r="V227" i="6"/>
  <c r="V226" i="3" s="1"/>
  <c r="J227" i="6"/>
  <c r="J226" i="3" s="1"/>
  <c r="R227" i="6"/>
  <c r="R226" i="3" s="1"/>
  <c r="Z227" i="6"/>
  <c r="Z226" i="3" s="1"/>
  <c r="L227" i="6"/>
  <c r="L226" i="3" s="1"/>
  <c r="W227" i="6"/>
  <c r="W226" i="3" s="1"/>
  <c r="G227" i="6"/>
  <c r="G226" i="3" s="1"/>
  <c r="Q227" i="6"/>
  <c r="Q226" i="3" s="1"/>
  <c r="K227" i="6"/>
  <c r="K226" i="3" s="1"/>
  <c r="Y227" i="6"/>
  <c r="Y226" i="3" s="1"/>
  <c r="M227" i="6"/>
  <c r="M226" i="3" s="1"/>
  <c r="O227" i="6"/>
  <c r="O226" i="3" s="1"/>
  <c r="C227" i="6"/>
  <c r="C226" i="3" s="1"/>
  <c r="P227" i="6"/>
  <c r="P226" i="3" s="1"/>
  <c r="D227" i="6"/>
  <c r="D226" i="3" s="1"/>
  <c r="S227" i="6"/>
  <c r="S226" i="3" s="1"/>
  <c r="E227" i="6"/>
  <c r="E226" i="3" s="1"/>
  <c r="T227" i="6"/>
  <c r="T226" i="3" s="1"/>
  <c r="I227" i="6"/>
  <c r="I226" i="3" s="1"/>
  <c r="X227" i="6"/>
  <c r="X226" i="3" s="1"/>
  <c r="H227" i="6"/>
  <c r="H226" i="3" s="1"/>
  <c r="U227" i="6"/>
  <c r="U226" i="3" s="1"/>
  <c r="A229" i="6" l="1"/>
  <c r="F228" i="6"/>
  <c r="F227" i="3" s="1"/>
  <c r="N228" i="6"/>
  <c r="N227" i="3" s="1"/>
  <c r="V228" i="6"/>
  <c r="V227" i="3" s="1"/>
  <c r="J228" i="6"/>
  <c r="J227" i="3" s="1"/>
  <c r="R228" i="6"/>
  <c r="R227" i="3" s="1"/>
  <c r="Z228" i="6"/>
  <c r="Z227" i="3" s="1"/>
  <c r="I228" i="6"/>
  <c r="I227" i="3" s="1"/>
  <c r="T228" i="6"/>
  <c r="T227" i="3" s="1"/>
  <c r="D228" i="6"/>
  <c r="D227" i="3" s="1"/>
  <c r="O228" i="6"/>
  <c r="O227" i="3" s="1"/>
  <c r="Y228" i="6"/>
  <c r="Y227" i="3" s="1"/>
  <c r="P228" i="6"/>
  <c r="P227" i="3" s="1"/>
  <c r="C228" i="6"/>
  <c r="C227" i="3" s="1"/>
  <c r="Q228" i="6"/>
  <c r="Q227" i="3" s="1"/>
  <c r="E228" i="6"/>
  <c r="E227" i="3" s="1"/>
  <c r="S228" i="6"/>
  <c r="S227" i="3" s="1"/>
  <c r="G228" i="6"/>
  <c r="G227" i="3" s="1"/>
  <c r="U228" i="6"/>
  <c r="U227" i="3" s="1"/>
  <c r="H228" i="6"/>
  <c r="H227" i="3" s="1"/>
  <c r="W228" i="6"/>
  <c r="W227" i="3" s="1"/>
  <c r="K228" i="6"/>
  <c r="K227" i="3" s="1"/>
  <c r="X228" i="6"/>
  <c r="X227" i="3" s="1"/>
  <c r="M228" i="6"/>
  <c r="M227" i="3" s="1"/>
  <c r="L228" i="6"/>
  <c r="L227" i="3" s="1"/>
  <c r="A230" i="6" l="1"/>
  <c r="F229" i="6"/>
  <c r="F228" i="3" s="1"/>
  <c r="N229" i="6"/>
  <c r="N228" i="3" s="1"/>
  <c r="V229" i="6"/>
  <c r="V228" i="3" s="1"/>
  <c r="J229" i="6"/>
  <c r="J228" i="3" s="1"/>
  <c r="R229" i="6"/>
  <c r="R228" i="3" s="1"/>
  <c r="Z229" i="6"/>
  <c r="Z228" i="3" s="1"/>
  <c r="G229" i="6"/>
  <c r="G228" i="3" s="1"/>
  <c r="Q229" i="6"/>
  <c r="Q228" i="3" s="1"/>
  <c r="L229" i="6"/>
  <c r="L228" i="3" s="1"/>
  <c r="W229" i="6"/>
  <c r="W228" i="3" s="1"/>
  <c r="E229" i="6"/>
  <c r="E228" i="3" s="1"/>
  <c r="T229" i="6"/>
  <c r="T228" i="3" s="1"/>
  <c r="H229" i="6"/>
  <c r="H228" i="3" s="1"/>
  <c r="U229" i="6"/>
  <c r="U228" i="3" s="1"/>
  <c r="I229" i="6"/>
  <c r="I228" i="3" s="1"/>
  <c r="X229" i="6"/>
  <c r="X228" i="3" s="1"/>
  <c r="K229" i="6"/>
  <c r="K228" i="3" s="1"/>
  <c r="Y229" i="6"/>
  <c r="Y228" i="3" s="1"/>
  <c r="M229" i="6"/>
  <c r="M228" i="3" s="1"/>
  <c r="O229" i="6"/>
  <c r="O228" i="3" s="1"/>
  <c r="D229" i="6"/>
  <c r="D228" i="3" s="1"/>
  <c r="S229" i="6"/>
  <c r="S228" i="3" s="1"/>
  <c r="C229" i="6"/>
  <c r="C228" i="3" s="1"/>
  <c r="P229" i="6"/>
  <c r="P228" i="3" s="1"/>
  <c r="A231" i="6" l="1"/>
  <c r="F230" i="6"/>
  <c r="F229" i="3" s="1"/>
  <c r="N230" i="6"/>
  <c r="N229" i="3" s="1"/>
  <c r="V230" i="6"/>
  <c r="V229" i="3" s="1"/>
  <c r="J230" i="6"/>
  <c r="J229" i="3" s="1"/>
  <c r="R230" i="6"/>
  <c r="R229" i="3" s="1"/>
  <c r="Z230" i="6"/>
  <c r="Z229" i="3" s="1"/>
  <c r="D230" i="6"/>
  <c r="D229" i="3" s="1"/>
  <c r="O230" i="6"/>
  <c r="O229" i="3" s="1"/>
  <c r="Y230" i="6"/>
  <c r="Y229" i="3" s="1"/>
  <c r="I230" i="6"/>
  <c r="I229" i="3" s="1"/>
  <c r="T230" i="6"/>
  <c r="T229" i="3" s="1"/>
  <c r="K230" i="6"/>
  <c r="K229" i="3" s="1"/>
  <c r="X230" i="6"/>
  <c r="X229" i="3" s="1"/>
  <c r="L230" i="6"/>
  <c r="L229" i="3" s="1"/>
  <c r="M230" i="6"/>
  <c r="M229" i="3" s="1"/>
  <c r="P230" i="6"/>
  <c r="P229" i="3" s="1"/>
  <c r="C230" i="6"/>
  <c r="C229" i="3" s="1"/>
  <c r="Q230" i="6"/>
  <c r="Q229" i="3" s="1"/>
  <c r="E230" i="6"/>
  <c r="E229" i="3" s="1"/>
  <c r="S230" i="6"/>
  <c r="S229" i="3" s="1"/>
  <c r="H230" i="6"/>
  <c r="H229" i="3" s="1"/>
  <c r="W230" i="6"/>
  <c r="W229" i="3" s="1"/>
  <c r="G230" i="6"/>
  <c r="G229" i="3" s="1"/>
  <c r="U230" i="6"/>
  <c r="U229" i="3" s="1"/>
  <c r="A232" i="6" l="1"/>
  <c r="F231" i="6"/>
  <c r="F230" i="3" s="1"/>
  <c r="N231" i="6"/>
  <c r="N230" i="3" s="1"/>
  <c r="V231" i="6"/>
  <c r="V230" i="3" s="1"/>
  <c r="J231" i="6"/>
  <c r="J230" i="3" s="1"/>
  <c r="R231" i="6"/>
  <c r="R230" i="3" s="1"/>
  <c r="Z231" i="6"/>
  <c r="Z230" i="3" s="1"/>
  <c r="L231" i="6"/>
  <c r="L230" i="3" s="1"/>
  <c r="W231" i="6"/>
  <c r="W230" i="3" s="1"/>
  <c r="G231" i="6"/>
  <c r="G230" i="3" s="1"/>
  <c r="Q231" i="6"/>
  <c r="Q230" i="3" s="1"/>
  <c r="O231" i="6"/>
  <c r="O230" i="3" s="1"/>
  <c r="C231" i="6"/>
  <c r="C230" i="3" s="1"/>
  <c r="P231" i="6"/>
  <c r="P230" i="3" s="1"/>
  <c r="D231" i="6"/>
  <c r="D230" i="3" s="1"/>
  <c r="S231" i="6"/>
  <c r="S230" i="3" s="1"/>
  <c r="E231" i="6"/>
  <c r="E230" i="3" s="1"/>
  <c r="T231" i="6"/>
  <c r="T230" i="3" s="1"/>
  <c r="H231" i="6"/>
  <c r="H230" i="3" s="1"/>
  <c r="U231" i="6"/>
  <c r="U230" i="3" s="1"/>
  <c r="I231" i="6"/>
  <c r="I230" i="3" s="1"/>
  <c r="X231" i="6"/>
  <c r="X230" i="3" s="1"/>
  <c r="M231" i="6"/>
  <c r="M230" i="3" s="1"/>
  <c r="K231" i="6"/>
  <c r="K230" i="3" s="1"/>
  <c r="Y231" i="6"/>
  <c r="Y230" i="3" s="1"/>
  <c r="A233" i="6" l="1"/>
  <c r="F232" i="6"/>
  <c r="F231" i="3" s="1"/>
  <c r="N232" i="6"/>
  <c r="N231" i="3" s="1"/>
  <c r="V232" i="6"/>
  <c r="V231" i="3" s="1"/>
  <c r="J232" i="6"/>
  <c r="J231" i="3" s="1"/>
  <c r="R232" i="6"/>
  <c r="R231" i="3" s="1"/>
  <c r="Z232" i="6"/>
  <c r="Z231" i="3" s="1"/>
  <c r="I232" i="6"/>
  <c r="I231" i="3" s="1"/>
  <c r="T232" i="6"/>
  <c r="T231" i="3" s="1"/>
  <c r="D232" i="6"/>
  <c r="D231" i="3" s="1"/>
  <c r="O232" i="6"/>
  <c r="O231" i="3" s="1"/>
  <c r="Y232" i="6"/>
  <c r="Y231" i="3" s="1"/>
  <c r="E232" i="6"/>
  <c r="E231" i="3" s="1"/>
  <c r="S232" i="6"/>
  <c r="S231" i="3" s="1"/>
  <c r="G232" i="6"/>
  <c r="G231" i="3" s="1"/>
  <c r="U232" i="6"/>
  <c r="U231" i="3" s="1"/>
  <c r="H232" i="6"/>
  <c r="H231" i="3" s="1"/>
  <c r="W232" i="6"/>
  <c r="W231" i="3" s="1"/>
  <c r="K232" i="6"/>
  <c r="K231" i="3" s="1"/>
  <c r="X232" i="6"/>
  <c r="X231" i="3" s="1"/>
  <c r="L232" i="6"/>
  <c r="L231" i="3" s="1"/>
  <c r="M232" i="6"/>
  <c r="M231" i="3" s="1"/>
  <c r="C232" i="6"/>
  <c r="C231" i="3" s="1"/>
  <c r="Q232" i="6"/>
  <c r="Q231" i="3" s="1"/>
  <c r="P232" i="6"/>
  <c r="P231" i="3" s="1"/>
  <c r="A234" i="6" l="1"/>
  <c r="F233" i="6"/>
  <c r="F232" i="3" s="1"/>
  <c r="N233" i="6"/>
  <c r="N232" i="3" s="1"/>
  <c r="V233" i="6"/>
  <c r="V232" i="3" s="1"/>
  <c r="J233" i="6"/>
  <c r="J232" i="3" s="1"/>
  <c r="R233" i="6"/>
  <c r="R232" i="3" s="1"/>
  <c r="Z233" i="6"/>
  <c r="Z232" i="3" s="1"/>
  <c r="G233" i="6"/>
  <c r="G232" i="3" s="1"/>
  <c r="Q233" i="6"/>
  <c r="Q232" i="3" s="1"/>
  <c r="L233" i="6"/>
  <c r="L232" i="3" s="1"/>
  <c r="W233" i="6"/>
  <c r="W232" i="3" s="1"/>
  <c r="I233" i="6"/>
  <c r="I232" i="3" s="1"/>
  <c r="X233" i="6"/>
  <c r="X232" i="3" s="1"/>
  <c r="K233" i="6"/>
  <c r="K232" i="3" s="1"/>
  <c r="Y233" i="6"/>
  <c r="Y232" i="3" s="1"/>
  <c r="M233" i="6"/>
  <c r="M232" i="3" s="1"/>
  <c r="O233" i="6"/>
  <c r="O232" i="3" s="1"/>
  <c r="C233" i="6"/>
  <c r="C232" i="3" s="1"/>
  <c r="P233" i="6"/>
  <c r="P232" i="3" s="1"/>
  <c r="D233" i="6"/>
  <c r="D232" i="3" s="1"/>
  <c r="S233" i="6"/>
  <c r="S232" i="3" s="1"/>
  <c r="H233" i="6"/>
  <c r="H232" i="3" s="1"/>
  <c r="U233" i="6"/>
  <c r="U232" i="3" s="1"/>
  <c r="E233" i="6"/>
  <c r="E232" i="3" s="1"/>
  <c r="T233" i="6"/>
  <c r="T232" i="3" s="1"/>
  <c r="A235" i="6" l="1"/>
  <c r="F234" i="6"/>
  <c r="F233" i="3" s="1"/>
  <c r="N234" i="6"/>
  <c r="N233" i="3" s="1"/>
  <c r="V234" i="6"/>
  <c r="V233" i="3" s="1"/>
  <c r="J234" i="6"/>
  <c r="J233" i="3" s="1"/>
  <c r="R234" i="6"/>
  <c r="R233" i="3" s="1"/>
  <c r="Z234" i="6"/>
  <c r="Z233" i="3" s="1"/>
  <c r="D234" i="6"/>
  <c r="D233" i="3" s="1"/>
  <c r="O234" i="6"/>
  <c r="O233" i="3" s="1"/>
  <c r="Y234" i="6"/>
  <c r="Y233" i="3" s="1"/>
  <c r="I234" i="6"/>
  <c r="I233" i="3" s="1"/>
  <c r="T234" i="6"/>
  <c r="T233" i="3" s="1"/>
  <c r="M234" i="6"/>
  <c r="M233" i="3" s="1"/>
  <c r="P234" i="6"/>
  <c r="P233" i="3" s="1"/>
  <c r="C234" i="6"/>
  <c r="C233" i="3" s="1"/>
  <c r="Q234" i="6"/>
  <c r="Q233" i="3" s="1"/>
  <c r="E234" i="6"/>
  <c r="E233" i="3" s="1"/>
  <c r="S234" i="6"/>
  <c r="S233" i="3" s="1"/>
  <c r="G234" i="6"/>
  <c r="G233" i="3" s="1"/>
  <c r="U234" i="6"/>
  <c r="U233" i="3" s="1"/>
  <c r="H234" i="6"/>
  <c r="H233" i="3" s="1"/>
  <c r="W234" i="6"/>
  <c r="W233" i="3" s="1"/>
  <c r="L234" i="6"/>
  <c r="L233" i="3" s="1"/>
  <c r="X234" i="6"/>
  <c r="X233" i="3" s="1"/>
  <c r="K234" i="6"/>
  <c r="K233" i="3" s="1"/>
  <c r="A236" i="6" l="1"/>
  <c r="F235" i="6"/>
  <c r="F234" i="3" s="1"/>
  <c r="N235" i="6"/>
  <c r="N234" i="3" s="1"/>
  <c r="V235" i="6"/>
  <c r="V234" i="3" s="1"/>
  <c r="J235" i="6"/>
  <c r="J234" i="3" s="1"/>
  <c r="R235" i="6"/>
  <c r="R234" i="3" s="1"/>
  <c r="Z235" i="6"/>
  <c r="Z234" i="3" s="1"/>
  <c r="L235" i="6"/>
  <c r="L234" i="3" s="1"/>
  <c r="W235" i="6"/>
  <c r="W234" i="3" s="1"/>
  <c r="G235" i="6"/>
  <c r="G234" i="3" s="1"/>
  <c r="Q235" i="6"/>
  <c r="Q234" i="3" s="1"/>
  <c r="D235" i="6"/>
  <c r="D234" i="3" s="1"/>
  <c r="S235" i="6"/>
  <c r="S234" i="3" s="1"/>
  <c r="E235" i="6"/>
  <c r="E234" i="3" s="1"/>
  <c r="T235" i="6"/>
  <c r="T234" i="3" s="1"/>
  <c r="H235" i="6"/>
  <c r="H234" i="3" s="1"/>
  <c r="U235" i="6"/>
  <c r="U234" i="3" s="1"/>
  <c r="I235" i="6"/>
  <c r="I234" i="3" s="1"/>
  <c r="X235" i="6"/>
  <c r="X234" i="3" s="1"/>
  <c r="K235" i="6"/>
  <c r="K234" i="3" s="1"/>
  <c r="Y235" i="6"/>
  <c r="Y234" i="3" s="1"/>
  <c r="M235" i="6"/>
  <c r="M234" i="3" s="1"/>
  <c r="C235" i="6"/>
  <c r="C234" i="3" s="1"/>
  <c r="P235" i="6"/>
  <c r="P234" i="3" s="1"/>
  <c r="O235" i="6"/>
  <c r="O234" i="3" s="1"/>
  <c r="A237" i="6" l="1"/>
  <c r="F236" i="6"/>
  <c r="F235" i="3" s="1"/>
  <c r="N236" i="6"/>
  <c r="N235" i="3" s="1"/>
  <c r="V236" i="6"/>
  <c r="V235" i="3" s="1"/>
  <c r="J236" i="6"/>
  <c r="J235" i="3" s="1"/>
  <c r="R236" i="6"/>
  <c r="R235" i="3" s="1"/>
  <c r="Z236" i="6"/>
  <c r="Z235" i="3" s="1"/>
  <c r="I236" i="6"/>
  <c r="I235" i="3" s="1"/>
  <c r="T236" i="6"/>
  <c r="T235" i="3" s="1"/>
  <c r="D236" i="6"/>
  <c r="D235" i="3" s="1"/>
  <c r="O236" i="6"/>
  <c r="O235" i="3" s="1"/>
  <c r="Y236" i="6"/>
  <c r="Y235" i="3" s="1"/>
  <c r="H236" i="6"/>
  <c r="H235" i="3" s="1"/>
  <c r="W236" i="6"/>
  <c r="W235" i="3" s="1"/>
  <c r="K236" i="6"/>
  <c r="K235" i="3" s="1"/>
  <c r="X236" i="6"/>
  <c r="X235" i="3" s="1"/>
  <c r="L236" i="6"/>
  <c r="L235" i="3" s="1"/>
  <c r="M236" i="6"/>
  <c r="M235" i="3" s="1"/>
  <c r="P236" i="6"/>
  <c r="P235" i="3" s="1"/>
  <c r="C236" i="6"/>
  <c r="C235" i="3" s="1"/>
  <c r="Q236" i="6"/>
  <c r="Q235" i="3" s="1"/>
  <c r="G236" i="6"/>
  <c r="G235" i="3" s="1"/>
  <c r="U236" i="6"/>
  <c r="U235" i="3" s="1"/>
  <c r="E236" i="6"/>
  <c r="E235" i="3" s="1"/>
  <c r="S236" i="6"/>
  <c r="S235" i="3" s="1"/>
  <c r="A238" i="6" l="1"/>
  <c r="F237" i="6"/>
  <c r="F236" i="3" s="1"/>
  <c r="N237" i="6"/>
  <c r="N236" i="3" s="1"/>
  <c r="V237" i="6"/>
  <c r="V236" i="3" s="1"/>
  <c r="J237" i="6"/>
  <c r="J236" i="3" s="1"/>
  <c r="R237" i="6"/>
  <c r="R236" i="3" s="1"/>
  <c r="Z237" i="6"/>
  <c r="Z236" i="3" s="1"/>
  <c r="G237" i="6"/>
  <c r="G236" i="3" s="1"/>
  <c r="Q237" i="6"/>
  <c r="Q236" i="3" s="1"/>
  <c r="L237" i="6"/>
  <c r="L236" i="3" s="1"/>
  <c r="W237" i="6"/>
  <c r="W236" i="3" s="1"/>
  <c r="M237" i="6"/>
  <c r="M236" i="3" s="1"/>
  <c r="O237" i="6"/>
  <c r="O236" i="3" s="1"/>
  <c r="C237" i="6"/>
  <c r="C236" i="3" s="1"/>
  <c r="P237" i="6"/>
  <c r="P236" i="3" s="1"/>
  <c r="D237" i="6"/>
  <c r="D236" i="3" s="1"/>
  <c r="S237" i="6"/>
  <c r="S236" i="3" s="1"/>
  <c r="E237" i="6"/>
  <c r="E236" i="3" s="1"/>
  <c r="T237" i="6"/>
  <c r="T236" i="3" s="1"/>
  <c r="H237" i="6"/>
  <c r="H236" i="3" s="1"/>
  <c r="U237" i="6"/>
  <c r="U236" i="3" s="1"/>
  <c r="K237" i="6"/>
  <c r="K236" i="3" s="1"/>
  <c r="Y237" i="6"/>
  <c r="Y236" i="3" s="1"/>
  <c r="I237" i="6"/>
  <c r="I236" i="3" s="1"/>
  <c r="X237" i="6"/>
  <c r="X236" i="3" s="1"/>
  <c r="A239" i="6" l="1"/>
  <c r="F238" i="6"/>
  <c r="F237" i="3" s="1"/>
  <c r="N238" i="6"/>
  <c r="N237" i="3" s="1"/>
  <c r="V238" i="6"/>
  <c r="V237" i="3" s="1"/>
  <c r="J238" i="6"/>
  <c r="J237" i="3" s="1"/>
  <c r="R238" i="6"/>
  <c r="R237" i="3" s="1"/>
  <c r="Z238" i="6"/>
  <c r="Z237" i="3" s="1"/>
  <c r="D238" i="6"/>
  <c r="D237" i="3" s="1"/>
  <c r="O238" i="6"/>
  <c r="O237" i="3" s="1"/>
  <c r="Y238" i="6"/>
  <c r="Y237" i="3" s="1"/>
  <c r="I238" i="6"/>
  <c r="I237" i="3" s="1"/>
  <c r="T238" i="6"/>
  <c r="T237" i="3" s="1"/>
  <c r="C238" i="6"/>
  <c r="C237" i="3" s="1"/>
  <c r="Q238" i="6"/>
  <c r="Q237" i="3" s="1"/>
  <c r="E238" i="6"/>
  <c r="E237" i="3" s="1"/>
  <c r="S238" i="6"/>
  <c r="S237" i="3" s="1"/>
  <c r="G238" i="6"/>
  <c r="G237" i="3" s="1"/>
  <c r="U238" i="6"/>
  <c r="U237" i="3" s="1"/>
  <c r="H238" i="6"/>
  <c r="H237" i="3" s="1"/>
  <c r="W238" i="6"/>
  <c r="W237" i="3" s="1"/>
  <c r="K238" i="6"/>
  <c r="K237" i="3" s="1"/>
  <c r="X238" i="6"/>
  <c r="X237" i="3" s="1"/>
  <c r="L238" i="6"/>
  <c r="L237" i="3" s="1"/>
  <c r="P238" i="6"/>
  <c r="P237" i="3" s="1"/>
  <c r="M238" i="6"/>
  <c r="M237" i="3" s="1"/>
  <c r="A240" i="6" l="1"/>
  <c r="F239" i="6"/>
  <c r="F238" i="3" s="1"/>
  <c r="N239" i="6"/>
  <c r="N238" i="3" s="1"/>
  <c r="V239" i="6"/>
  <c r="V238" i="3" s="1"/>
  <c r="J239" i="6"/>
  <c r="J238" i="3" s="1"/>
  <c r="R239" i="6"/>
  <c r="R238" i="3" s="1"/>
  <c r="Z239" i="6"/>
  <c r="Z238" i="3" s="1"/>
  <c r="L239" i="6"/>
  <c r="L238" i="3" s="1"/>
  <c r="W239" i="6"/>
  <c r="W238" i="3" s="1"/>
  <c r="G239" i="6"/>
  <c r="G238" i="3" s="1"/>
  <c r="Q239" i="6"/>
  <c r="Q238" i="3" s="1"/>
  <c r="H239" i="6"/>
  <c r="H238" i="3" s="1"/>
  <c r="U239" i="6"/>
  <c r="U238" i="3" s="1"/>
  <c r="I239" i="6"/>
  <c r="I238" i="3" s="1"/>
  <c r="X239" i="6"/>
  <c r="X238" i="3" s="1"/>
  <c r="K239" i="6"/>
  <c r="K238" i="3" s="1"/>
  <c r="Y239" i="6"/>
  <c r="Y238" i="3" s="1"/>
  <c r="M239" i="6"/>
  <c r="M238" i="3" s="1"/>
  <c r="O239" i="6"/>
  <c r="O238" i="3" s="1"/>
  <c r="C239" i="6"/>
  <c r="C238" i="3" s="1"/>
  <c r="P239" i="6"/>
  <c r="P238" i="3" s="1"/>
  <c r="E239" i="6"/>
  <c r="E238" i="3" s="1"/>
  <c r="T239" i="6"/>
  <c r="T238" i="3" s="1"/>
  <c r="S239" i="6"/>
  <c r="S238" i="3" s="1"/>
  <c r="D239" i="6"/>
  <c r="D238" i="3" s="1"/>
  <c r="A241" i="6" l="1"/>
  <c r="F240" i="6"/>
  <c r="F239" i="3" s="1"/>
  <c r="N240" i="6"/>
  <c r="N239" i="3" s="1"/>
  <c r="V240" i="6"/>
  <c r="V239" i="3" s="1"/>
  <c r="J240" i="6"/>
  <c r="J239" i="3" s="1"/>
  <c r="R240" i="6"/>
  <c r="R239" i="3" s="1"/>
  <c r="Z240" i="6"/>
  <c r="Z239" i="3" s="1"/>
  <c r="I240" i="6"/>
  <c r="I239" i="3" s="1"/>
  <c r="T240" i="6"/>
  <c r="T239" i="3" s="1"/>
  <c r="D240" i="6"/>
  <c r="D239" i="3" s="1"/>
  <c r="O240" i="6"/>
  <c r="O239" i="3" s="1"/>
  <c r="Y240" i="6"/>
  <c r="Y239" i="3" s="1"/>
  <c r="L240" i="6"/>
  <c r="L239" i="3" s="1"/>
  <c r="M240" i="6"/>
  <c r="M239" i="3" s="1"/>
  <c r="P240" i="6"/>
  <c r="P239" i="3" s="1"/>
  <c r="C240" i="6"/>
  <c r="C239" i="3" s="1"/>
  <c r="Q240" i="6"/>
  <c r="Q239" i="3" s="1"/>
  <c r="E240" i="6"/>
  <c r="E239" i="3" s="1"/>
  <c r="S240" i="6"/>
  <c r="S239" i="3" s="1"/>
  <c r="G240" i="6"/>
  <c r="G239" i="3" s="1"/>
  <c r="U240" i="6"/>
  <c r="U239" i="3" s="1"/>
  <c r="K240" i="6"/>
  <c r="K239" i="3" s="1"/>
  <c r="X240" i="6"/>
  <c r="X239" i="3" s="1"/>
  <c r="H240" i="6"/>
  <c r="H239" i="3" s="1"/>
  <c r="W240" i="6"/>
  <c r="W239" i="3" s="1"/>
  <c r="A242" i="6" l="1"/>
  <c r="F241" i="6"/>
  <c r="F240" i="3" s="1"/>
  <c r="N241" i="6"/>
  <c r="N240" i="3" s="1"/>
  <c r="V241" i="6"/>
  <c r="V240" i="3" s="1"/>
  <c r="J241" i="6"/>
  <c r="J240" i="3" s="1"/>
  <c r="R241" i="6"/>
  <c r="R240" i="3" s="1"/>
  <c r="Z241" i="6"/>
  <c r="Z240" i="3" s="1"/>
  <c r="G241" i="6"/>
  <c r="G240" i="3" s="1"/>
  <c r="Q241" i="6"/>
  <c r="Q240" i="3" s="1"/>
  <c r="L241" i="6"/>
  <c r="L240" i="3" s="1"/>
  <c r="W241" i="6"/>
  <c r="W240" i="3" s="1"/>
  <c r="C241" i="6"/>
  <c r="C240" i="3" s="1"/>
  <c r="P241" i="6"/>
  <c r="P240" i="3" s="1"/>
  <c r="D241" i="6"/>
  <c r="D240" i="3" s="1"/>
  <c r="S241" i="6"/>
  <c r="S240" i="3" s="1"/>
  <c r="E241" i="6"/>
  <c r="E240" i="3" s="1"/>
  <c r="T241" i="6"/>
  <c r="T240" i="3" s="1"/>
  <c r="H241" i="6"/>
  <c r="H240" i="3" s="1"/>
  <c r="U241" i="6"/>
  <c r="U240" i="3" s="1"/>
  <c r="I241" i="6"/>
  <c r="I240" i="3" s="1"/>
  <c r="X241" i="6"/>
  <c r="X240" i="3" s="1"/>
  <c r="K241" i="6"/>
  <c r="K240" i="3" s="1"/>
  <c r="Y241" i="6"/>
  <c r="Y240" i="3" s="1"/>
  <c r="O241" i="6"/>
  <c r="O240" i="3" s="1"/>
  <c r="M241" i="6"/>
  <c r="M240" i="3" s="1"/>
  <c r="A243" i="6" l="1"/>
  <c r="F242" i="6"/>
  <c r="F241" i="3" s="1"/>
  <c r="N242" i="6"/>
  <c r="N241" i="3" s="1"/>
  <c r="V242" i="6"/>
  <c r="V241" i="3" s="1"/>
  <c r="J242" i="6"/>
  <c r="J241" i="3" s="1"/>
  <c r="R242" i="6"/>
  <c r="R241" i="3" s="1"/>
  <c r="Z242" i="6"/>
  <c r="Z241" i="3" s="1"/>
  <c r="D242" i="6"/>
  <c r="D241" i="3" s="1"/>
  <c r="O242" i="6"/>
  <c r="O241" i="3" s="1"/>
  <c r="Y242" i="6"/>
  <c r="Y241" i="3" s="1"/>
  <c r="I242" i="6"/>
  <c r="I241" i="3" s="1"/>
  <c r="T242" i="6"/>
  <c r="T241" i="3" s="1"/>
  <c r="G242" i="6"/>
  <c r="G241" i="3" s="1"/>
  <c r="U242" i="6"/>
  <c r="U241" i="3" s="1"/>
  <c r="H242" i="6"/>
  <c r="H241" i="3" s="1"/>
  <c r="W242" i="6"/>
  <c r="W241" i="3" s="1"/>
  <c r="K242" i="6"/>
  <c r="K241" i="3" s="1"/>
  <c r="X242" i="6"/>
  <c r="X241" i="3" s="1"/>
  <c r="L242" i="6"/>
  <c r="L241" i="3" s="1"/>
  <c r="M242" i="6"/>
  <c r="M241" i="3" s="1"/>
  <c r="P242" i="6"/>
  <c r="P241" i="3" s="1"/>
  <c r="E242" i="6"/>
  <c r="E241" i="3" s="1"/>
  <c r="S242" i="6"/>
  <c r="S241" i="3" s="1"/>
  <c r="C242" i="6"/>
  <c r="C241" i="3" s="1"/>
  <c r="Q242" i="6"/>
  <c r="Q241" i="3" s="1"/>
  <c r="A244" i="6" l="1"/>
  <c r="F243" i="6"/>
  <c r="F242" i="3" s="1"/>
  <c r="N243" i="6"/>
  <c r="N242" i="3" s="1"/>
  <c r="V243" i="6"/>
  <c r="V242" i="3" s="1"/>
  <c r="J243" i="6"/>
  <c r="J242" i="3" s="1"/>
  <c r="R243" i="6"/>
  <c r="R242" i="3" s="1"/>
  <c r="Z243" i="6"/>
  <c r="Z242" i="3" s="1"/>
  <c r="L243" i="6"/>
  <c r="L242" i="3" s="1"/>
  <c r="W243" i="6"/>
  <c r="W242" i="3" s="1"/>
  <c r="G243" i="6"/>
  <c r="G242" i="3" s="1"/>
  <c r="Q243" i="6"/>
  <c r="Q242" i="3" s="1"/>
  <c r="K243" i="6"/>
  <c r="K242" i="3" s="1"/>
  <c r="Y243" i="6"/>
  <c r="Y242" i="3" s="1"/>
  <c r="M243" i="6"/>
  <c r="M242" i="3" s="1"/>
  <c r="O243" i="6"/>
  <c r="O242" i="3" s="1"/>
  <c r="C243" i="6"/>
  <c r="C242" i="3" s="1"/>
  <c r="P243" i="6"/>
  <c r="P242" i="3" s="1"/>
  <c r="D243" i="6"/>
  <c r="D242" i="3" s="1"/>
  <c r="S243" i="6"/>
  <c r="S242" i="3" s="1"/>
  <c r="E243" i="6"/>
  <c r="E242" i="3" s="1"/>
  <c r="T243" i="6"/>
  <c r="T242" i="3" s="1"/>
  <c r="I243" i="6"/>
  <c r="I242" i="3" s="1"/>
  <c r="X243" i="6"/>
  <c r="X242" i="3" s="1"/>
  <c r="H243" i="6"/>
  <c r="H242" i="3" s="1"/>
  <c r="U243" i="6"/>
  <c r="U242" i="3" s="1"/>
  <c r="A245" i="6" l="1"/>
  <c r="F244" i="6"/>
  <c r="F243" i="3" s="1"/>
  <c r="N244" i="6"/>
  <c r="N243" i="3" s="1"/>
  <c r="V244" i="6"/>
  <c r="V243" i="3" s="1"/>
  <c r="J244" i="6"/>
  <c r="J243" i="3" s="1"/>
  <c r="R244" i="6"/>
  <c r="R243" i="3" s="1"/>
  <c r="Z244" i="6"/>
  <c r="Z243" i="3" s="1"/>
  <c r="I244" i="6"/>
  <c r="I243" i="3" s="1"/>
  <c r="T244" i="6"/>
  <c r="T243" i="3" s="1"/>
  <c r="D244" i="6"/>
  <c r="D243" i="3" s="1"/>
  <c r="O244" i="6"/>
  <c r="O243" i="3" s="1"/>
  <c r="Y244" i="6"/>
  <c r="Y243" i="3" s="1"/>
  <c r="P244" i="6"/>
  <c r="P243" i="3" s="1"/>
  <c r="C244" i="6"/>
  <c r="C243" i="3" s="1"/>
  <c r="Q244" i="6"/>
  <c r="Q243" i="3" s="1"/>
  <c r="E244" i="6"/>
  <c r="E243" i="3" s="1"/>
  <c r="S244" i="6"/>
  <c r="S243" i="3" s="1"/>
  <c r="G244" i="6"/>
  <c r="G243" i="3" s="1"/>
  <c r="U244" i="6"/>
  <c r="U243" i="3" s="1"/>
  <c r="H244" i="6"/>
  <c r="H243" i="3" s="1"/>
  <c r="W244" i="6"/>
  <c r="W243" i="3" s="1"/>
  <c r="K244" i="6"/>
  <c r="K243" i="3" s="1"/>
  <c r="X244" i="6"/>
  <c r="X243" i="3" s="1"/>
  <c r="M244" i="6"/>
  <c r="M243" i="3" s="1"/>
  <c r="L244" i="6"/>
  <c r="L243" i="3" s="1"/>
  <c r="A246" i="6" l="1"/>
  <c r="F245" i="6"/>
  <c r="F244" i="3" s="1"/>
  <c r="N245" i="6"/>
  <c r="N244" i="3" s="1"/>
  <c r="V245" i="6"/>
  <c r="V244" i="3" s="1"/>
  <c r="J245" i="6"/>
  <c r="J244" i="3" s="1"/>
  <c r="R245" i="6"/>
  <c r="R244" i="3" s="1"/>
  <c r="Z245" i="6"/>
  <c r="Z244" i="3" s="1"/>
  <c r="G245" i="6"/>
  <c r="G244" i="3" s="1"/>
  <c r="Q245" i="6"/>
  <c r="Q244" i="3" s="1"/>
  <c r="L245" i="6"/>
  <c r="L244" i="3" s="1"/>
  <c r="W245" i="6"/>
  <c r="W244" i="3" s="1"/>
  <c r="E245" i="6"/>
  <c r="E244" i="3" s="1"/>
  <c r="T245" i="6"/>
  <c r="T244" i="3" s="1"/>
  <c r="H245" i="6"/>
  <c r="H244" i="3" s="1"/>
  <c r="U245" i="6"/>
  <c r="U244" i="3" s="1"/>
  <c r="I245" i="6"/>
  <c r="I244" i="3" s="1"/>
  <c r="X245" i="6"/>
  <c r="X244" i="3" s="1"/>
  <c r="K245" i="6"/>
  <c r="K244" i="3" s="1"/>
  <c r="Y245" i="6"/>
  <c r="Y244" i="3" s="1"/>
  <c r="M245" i="6"/>
  <c r="M244" i="3" s="1"/>
  <c r="O245" i="6"/>
  <c r="O244" i="3" s="1"/>
  <c r="D245" i="6"/>
  <c r="D244" i="3" s="1"/>
  <c r="S245" i="6"/>
  <c r="S244" i="3" s="1"/>
  <c r="C245" i="6"/>
  <c r="C244" i="3" s="1"/>
  <c r="P245" i="6"/>
  <c r="P244" i="3" s="1"/>
  <c r="A247" i="6" l="1"/>
  <c r="F246" i="6"/>
  <c r="F245" i="3" s="1"/>
  <c r="N246" i="6"/>
  <c r="N245" i="3" s="1"/>
  <c r="V246" i="6"/>
  <c r="V245" i="3" s="1"/>
  <c r="J246" i="6"/>
  <c r="J245" i="3" s="1"/>
  <c r="R246" i="6"/>
  <c r="R245" i="3" s="1"/>
  <c r="Z246" i="6"/>
  <c r="Z245" i="3" s="1"/>
  <c r="D246" i="6"/>
  <c r="D245" i="3" s="1"/>
  <c r="O246" i="6"/>
  <c r="O245" i="3" s="1"/>
  <c r="Y246" i="6"/>
  <c r="Y245" i="3" s="1"/>
  <c r="I246" i="6"/>
  <c r="I245" i="3" s="1"/>
  <c r="T246" i="6"/>
  <c r="T245" i="3" s="1"/>
  <c r="K246" i="6"/>
  <c r="K245" i="3" s="1"/>
  <c r="X246" i="6"/>
  <c r="X245" i="3" s="1"/>
  <c r="L246" i="6"/>
  <c r="L245" i="3" s="1"/>
  <c r="M246" i="6"/>
  <c r="M245" i="3" s="1"/>
  <c r="P246" i="6"/>
  <c r="P245" i="3" s="1"/>
  <c r="C246" i="6"/>
  <c r="C245" i="3" s="1"/>
  <c r="Q246" i="6"/>
  <c r="Q245" i="3" s="1"/>
  <c r="E246" i="6"/>
  <c r="E245" i="3" s="1"/>
  <c r="S246" i="6"/>
  <c r="S245" i="3" s="1"/>
  <c r="H246" i="6"/>
  <c r="H245" i="3" s="1"/>
  <c r="W246" i="6"/>
  <c r="W245" i="3" s="1"/>
  <c r="G246" i="6"/>
  <c r="G245" i="3" s="1"/>
  <c r="U246" i="6"/>
  <c r="U245" i="3" s="1"/>
  <c r="A248" i="6" l="1"/>
  <c r="F247" i="6"/>
  <c r="F246" i="3" s="1"/>
  <c r="N247" i="6"/>
  <c r="N246" i="3" s="1"/>
  <c r="V247" i="6"/>
  <c r="V246" i="3" s="1"/>
  <c r="J247" i="6"/>
  <c r="J246" i="3" s="1"/>
  <c r="R247" i="6"/>
  <c r="R246" i="3" s="1"/>
  <c r="Z247" i="6"/>
  <c r="Z246" i="3" s="1"/>
  <c r="L247" i="6"/>
  <c r="L246" i="3" s="1"/>
  <c r="W247" i="6"/>
  <c r="W246" i="3" s="1"/>
  <c r="G247" i="6"/>
  <c r="G246" i="3" s="1"/>
  <c r="Q247" i="6"/>
  <c r="Q246" i="3" s="1"/>
  <c r="O247" i="6"/>
  <c r="O246" i="3" s="1"/>
  <c r="C247" i="6"/>
  <c r="C246" i="3" s="1"/>
  <c r="P247" i="6"/>
  <c r="P246" i="3" s="1"/>
  <c r="D247" i="6"/>
  <c r="D246" i="3" s="1"/>
  <c r="S247" i="6"/>
  <c r="S246" i="3" s="1"/>
  <c r="E247" i="6"/>
  <c r="E246" i="3" s="1"/>
  <c r="T247" i="6"/>
  <c r="T246" i="3" s="1"/>
  <c r="H247" i="6"/>
  <c r="H246" i="3" s="1"/>
  <c r="U247" i="6"/>
  <c r="U246" i="3" s="1"/>
  <c r="I247" i="6"/>
  <c r="I246" i="3" s="1"/>
  <c r="X247" i="6"/>
  <c r="X246" i="3" s="1"/>
  <c r="M247" i="6"/>
  <c r="M246" i="3" s="1"/>
  <c r="K247" i="6"/>
  <c r="K246" i="3" s="1"/>
  <c r="Y247" i="6"/>
  <c r="Y246" i="3" s="1"/>
  <c r="A249" i="6" l="1"/>
  <c r="F248" i="6"/>
  <c r="F247" i="3" s="1"/>
  <c r="N248" i="6"/>
  <c r="N247" i="3" s="1"/>
  <c r="V248" i="6"/>
  <c r="V247" i="3" s="1"/>
  <c r="J248" i="6"/>
  <c r="J247" i="3" s="1"/>
  <c r="R248" i="6"/>
  <c r="R247" i="3" s="1"/>
  <c r="Z248" i="6"/>
  <c r="Z247" i="3" s="1"/>
  <c r="I248" i="6"/>
  <c r="I247" i="3" s="1"/>
  <c r="T248" i="6"/>
  <c r="T247" i="3" s="1"/>
  <c r="D248" i="6"/>
  <c r="D247" i="3" s="1"/>
  <c r="O248" i="6"/>
  <c r="O247" i="3" s="1"/>
  <c r="Y248" i="6"/>
  <c r="Y247" i="3" s="1"/>
  <c r="E248" i="6"/>
  <c r="E247" i="3" s="1"/>
  <c r="S248" i="6"/>
  <c r="S247" i="3" s="1"/>
  <c r="G248" i="6"/>
  <c r="G247" i="3" s="1"/>
  <c r="U248" i="6"/>
  <c r="U247" i="3" s="1"/>
  <c r="H248" i="6"/>
  <c r="H247" i="3" s="1"/>
  <c r="W248" i="6"/>
  <c r="W247" i="3" s="1"/>
  <c r="K248" i="6"/>
  <c r="K247" i="3" s="1"/>
  <c r="X248" i="6"/>
  <c r="X247" i="3" s="1"/>
  <c r="L248" i="6"/>
  <c r="L247" i="3" s="1"/>
  <c r="M248" i="6"/>
  <c r="M247" i="3" s="1"/>
  <c r="C248" i="6"/>
  <c r="C247" i="3" s="1"/>
  <c r="Q248" i="6"/>
  <c r="Q247" i="3" s="1"/>
  <c r="P248" i="6"/>
  <c r="P247" i="3" s="1"/>
  <c r="A250" i="6" l="1"/>
  <c r="F249" i="6"/>
  <c r="F248" i="3" s="1"/>
  <c r="N249" i="6"/>
  <c r="N248" i="3" s="1"/>
  <c r="V249" i="6"/>
  <c r="V248" i="3" s="1"/>
  <c r="J249" i="6"/>
  <c r="J248" i="3" s="1"/>
  <c r="R249" i="6"/>
  <c r="R248" i="3" s="1"/>
  <c r="Z249" i="6"/>
  <c r="Z248" i="3" s="1"/>
  <c r="G249" i="6"/>
  <c r="G248" i="3" s="1"/>
  <c r="Q249" i="6"/>
  <c r="Q248" i="3" s="1"/>
  <c r="L249" i="6"/>
  <c r="L248" i="3" s="1"/>
  <c r="W249" i="6"/>
  <c r="W248" i="3" s="1"/>
  <c r="I249" i="6"/>
  <c r="I248" i="3" s="1"/>
  <c r="X249" i="6"/>
  <c r="X248" i="3" s="1"/>
  <c r="K249" i="6"/>
  <c r="K248" i="3" s="1"/>
  <c r="Y249" i="6"/>
  <c r="Y248" i="3" s="1"/>
  <c r="M249" i="6"/>
  <c r="M248" i="3" s="1"/>
  <c r="O249" i="6"/>
  <c r="O248" i="3" s="1"/>
  <c r="C249" i="6"/>
  <c r="C248" i="3" s="1"/>
  <c r="P249" i="6"/>
  <c r="P248" i="3" s="1"/>
  <c r="D249" i="6"/>
  <c r="D248" i="3" s="1"/>
  <c r="S249" i="6"/>
  <c r="S248" i="3" s="1"/>
  <c r="H249" i="6"/>
  <c r="H248" i="3" s="1"/>
  <c r="U249" i="6"/>
  <c r="U248" i="3" s="1"/>
  <c r="E249" i="6"/>
  <c r="E248" i="3" s="1"/>
  <c r="T249" i="6"/>
  <c r="T248" i="3" s="1"/>
  <c r="A251" i="6" l="1"/>
  <c r="F250" i="6"/>
  <c r="F249" i="3" s="1"/>
  <c r="N250" i="6"/>
  <c r="N249" i="3" s="1"/>
  <c r="V250" i="6"/>
  <c r="V249" i="3" s="1"/>
  <c r="J250" i="6"/>
  <c r="J249" i="3" s="1"/>
  <c r="R250" i="6"/>
  <c r="R249" i="3" s="1"/>
  <c r="Z250" i="6"/>
  <c r="Z249" i="3" s="1"/>
  <c r="D250" i="6"/>
  <c r="D249" i="3" s="1"/>
  <c r="O250" i="6"/>
  <c r="O249" i="3" s="1"/>
  <c r="Y250" i="6"/>
  <c r="Y249" i="3" s="1"/>
  <c r="I250" i="6"/>
  <c r="I249" i="3" s="1"/>
  <c r="T250" i="6"/>
  <c r="T249" i="3" s="1"/>
  <c r="M250" i="6"/>
  <c r="M249" i="3" s="1"/>
  <c r="P250" i="6"/>
  <c r="P249" i="3" s="1"/>
  <c r="C250" i="6"/>
  <c r="C249" i="3" s="1"/>
  <c r="Q250" i="6"/>
  <c r="Q249" i="3" s="1"/>
  <c r="E250" i="6"/>
  <c r="E249" i="3" s="1"/>
  <c r="S250" i="6"/>
  <c r="S249" i="3" s="1"/>
  <c r="G250" i="6"/>
  <c r="G249" i="3" s="1"/>
  <c r="U250" i="6"/>
  <c r="U249" i="3" s="1"/>
  <c r="H250" i="6"/>
  <c r="H249" i="3" s="1"/>
  <c r="W250" i="6"/>
  <c r="W249" i="3" s="1"/>
  <c r="L250" i="6"/>
  <c r="L249" i="3" s="1"/>
  <c r="K250" i="6"/>
  <c r="K249" i="3" s="1"/>
  <c r="X250" i="6"/>
  <c r="X249" i="3" s="1"/>
  <c r="A252" i="6" l="1"/>
  <c r="F251" i="6"/>
  <c r="F250" i="3" s="1"/>
  <c r="N251" i="6"/>
  <c r="N250" i="3" s="1"/>
  <c r="V251" i="6"/>
  <c r="V250" i="3" s="1"/>
  <c r="J251" i="6"/>
  <c r="J250" i="3" s="1"/>
  <c r="R251" i="6"/>
  <c r="R250" i="3" s="1"/>
  <c r="Z251" i="6"/>
  <c r="Z250" i="3" s="1"/>
  <c r="L251" i="6"/>
  <c r="L250" i="3" s="1"/>
  <c r="W251" i="6"/>
  <c r="W250" i="3" s="1"/>
  <c r="G251" i="6"/>
  <c r="G250" i="3" s="1"/>
  <c r="Q251" i="6"/>
  <c r="Q250" i="3" s="1"/>
  <c r="D251" i="6"/>
  <c r="D250" i="3" s="1"/>
  <c r="S251" i="6"/>
  <c r="S250" i="3" s="1"/>
  <c r="E251" i="6"/>
  <c r="E250" i="3" s="1"/>
  <c r="T251" i="6"/>
  <c r="T250" i="3" s="1"/>
  <c r="H251" i="6"/>
  <c r="H250" i="3" s="1"/>
  <c r="U251" i="6"/>
  <c r="U250" i="3" s="1"/>
  <c r="I251" i="6"/>
  <c r="I250" i="3" s="1"/>
  <c r="X251" i="6"/>
  <c r="X250" i="3" s="1"/>
  <c r="K251" i="6"/>
  <c r="K250" i="3" s="1"/>
  <c r="Y251" i="6"/>
  <c r="Y250" i="3" s="1"/>
  <c r="M251" i="6"/>
  <c r="M250" i="3" s="1"/>
  <c r="C251" i="6"/>
  <c r="C250" i="3" s="1"/>
  <c r="P251" i="6"/>
  <c r="P250" i="3" s="1"/>
  <c r="O251" i="6"/>
  <c r="O250" i="3" s="1"/>
  <c r="A253" i="6" l="1"/>
  <c r="F252" i="6"/>
  <c r="F251" i="3" s="1"/>
  <c r="N252" i="6"/>
  <c r="N251" i="3" s="1"/>
  <c r="V252" i="6"/>
  <c r="V251" i="3" s="1"/>
  <c r="J252" i="6"/>
  <c r="J251" i="3" s="1"/>
  <c r="R252" i="6"/>
  <c r="R251" i="3" s="1"/>
  <c r="Z252" i="6"/>
  <c r="Z251" i="3" s="1"/>
  <c r="I252" i="6"/>
  <c r="I251" i="3" s="1"/>
  <c r="T252" i="6"/>
  <c r="T251" i="3" s="1"/>
  <c r="D252" i="6"/>
  <c r="D251" i="3" s="1"/>
  <c r="O252" i="6"/>
  <c r="O251" i="3" s="1"/>
  <c r="Y252" i="6"/>
  <c r="Y251" i="3" s="1"/>
  <c r="H252" i="6"/>
  <c r="H251" i="3" s="1"/>
  <c r="W252" i="6"/>
  <c r="W251" i="3" s="1"/>
  <c r="K252" i="6"/>
  <c r="K251" i="3" s="1"/>
  <c r="X252" i="6"/>
  <c r="X251" i="3" s="1"/>
  <c r="L252" i="6"/>
  <c r="L251" i="3" s="1"/>
  <c r="M252" i="6"/>
  <c r="M251" i="3" s="1"/>
  <c r="P252" i="6"/>
  <c r="P251" i="3" s="1"/>
  <c r="C252" i="6"/>
  <c r="C251" i="3" s="1"/>
  <c r="Q252" i="6"/>
  <c r="Q251" i="3" s="1"/>
  <c r="G252" i="6"/>
  <c r="G251" i="3" s="1"/>
  <c r="U252" i="6"/>
  <c r="U251" i="3" s="1"/>
  <c r="E252" i="6"/>
  <c r="E251" i="3" s="1"/>
  <c r="S252" i="6"/>
  <c r="S251" i="3" s="1"/>
  <c r="A254" i="6" l="1"/>
  <c r="F253" i="6"/>
  <c r="F252" i="3" s="1"/>
  <c r="N253" i="6"/>
  <c r="N252" i="3" s="1"/>
  <c r="V253" i="6"/>
  <c r="V252" i="3" s="1"/>
  <c r="J253" i="6"/>
  <c r="J252" i="3" s="1"/>
  <c r="R253" i="6"/>
  <c r="R252" i="3" s="1"/>
  <c r="Z253" i="6"/>
  <c r="Z252" i="3" s="1"/>
  <c r="G253" i="6"/>
  <c r="G252" i="3" s="1"/>
  <c r="Q253" i="6"/>
  <c r="Q252" i="3" s="1"/>
  <c r="L253" i="6"/>
  <c r="L252" i="3" s="1"/>
  <c r="W253" i="6"/>
  <c r="W252" i="3" s="1"/>
  <c r="M253" i="6"/>
  <c r="M252" i="3" s="1"/>
  <c r="O253" i="6"/>
  <c r="O252" i="3" s="1"/>
  <c r="C253" i="6"/>
  <c r="C252" i="3" s="1"/>
  <c r="P253" i="6"/>
  <c r="P252" i="3" s="1"/>
  <c r="D253" i="6"/>
  <c r="D252" i="3" s="1"/>
  <c r="S253" i="6"/>
  <c r="S252" i="3" s="1"/>
  <c r="E253" i="6"/>
  <c r="E252" i="3" s="1"/>
  <c r="T253" i="6"/>
  <c r="T252" i="3" s="1"/>
  <c r="H253" i="6"/>
  <c r="H252" i="3" s="1"/>
  <c r="U253" i="6"/>
  <c r="U252" i="3" s="1"/>
  <c r="K253" i="6"/>
  <c r="K252" i="3" s="1"/>
  <c r="Y253" i="6"/>
  <c r="Y252" i="3" s="1"/>
  <c r="X253" i="6"/>
  <c r="X252" i="3" s="1"/>
  <c r="I253" i="6"/>
  <c r="I252" i="3" s="1"/>
  <c r="A255" i="6" l="1"/>
  <c r="F254" i="6"/>
  <c r="F253" i="3" s="1"/>
  <c r="N254" i="6"/>
  <c r="N253" i="3" s="1"/>
  <c r="V254" i="6"/>
  <c r="V253" i="3" s="1"/>
  <c r="J254" i="6"/>
  <c r="J253" i="3" s="1"/>
  <c r="R254" i="6"/>
  <c r="R253" i="3" s="1"/>
  <c r="Z254" i="6"/>
  <c r="Z253" i="3" s="1"/>
  <c r="D254" i="6"/>
  <c r="D253" i="3" s="1"/>
  <c r="O254" i="6"/>
  <c r="O253" i="3" s="1"/>
  <c r="Y254" i="6"/>
  <c r="Y253" i="3" s="1"/>
  <c r="I254" i="6"/>
  <c r="I253" i="3" s="1"/>
  <c r="T254" i="6"/>
  <c r="T253" i="3" s="1"/>
  <c r="C254" i="6"/>
  <c r="C253" i="3" s="1"/>
  <c r="Q254" i="6"/>
  <c r="Q253" i="3" s="1"/>
  <c r="E254" i="6"/>
  <c r="E253" i="3" s="1"/>
  <c r="S254" i="6"/>
  <c r="S253" i="3" s="1"/>
  <c r="G254" i="6"/>
  <c r="G253" i="3" s="1"/>
  <c r="U254" i="6"/>
  <c r="U253" i="3" s="1"/>
  <c r="H254" i="6"/>
  <c r="H253" i="3" s="1"/>
  <c r="W254" i="6"/>
  <c r="W253" i="3" s="1"/>
  <c r="K254" i="6"/>
  <c r="K253" i="3" s="1"/>
  <c r="X254" i="6"/>
  <c r="X253" i="3" s="1"/>
  <c r="L254" i="6"/>
  <c r="L253" i="3" s="1"/>
  <c r="P254" i="6"/>
  <c r="P253" i="3" s="1"/>
  <c r="M254" i="6"/>
  <c r="M253" i="3" s="1"/>
  <c r="A256" i="6" l="1"/>
  <c r="F255" i="6"/>
  <c r="F254" i="3" s="1"/>
  <c r="N255" i="6"/>
  <c r="N254" i="3" s="1"/>
  <c r="V255" i="6"/>
  <c r="V254" i="3" s="1"/>
  <c r="J255" i="6"/>
  <c r="J254" i="3" s="1"/>
  <c r="R255" i="6"/>
  <c r="R254" i="3" s="1"/>
  <c r="Z255" i="6"/>
  <c r="Z254" i="3" s="1"/>
  <c r="L255" i="6"/>
  <c r="L254" i="3" s="1"/>
  <c r="W255" i="6"/>
  <c r="W254" i="3" s="1"/>
  <c r="G255" i="6"/>
  <c r="G254" i="3" s="1"/>
  <c r="Q255" i="6"/>
  <c r="Q254" i="3" s="1"/>
  <c r="H255" i="6"/>
  <c r="H254" i="3" s="1"/>
  <c r="U255" i="6"/>
  <c r="U254" i="3" s="1"/>
  <c r="I255" i="6"/>
  <c r="I254" i="3" s="1"/>
  <c r="X255" i="6"/>
  <c r="X254" i="3" s="1"/>
  <c r="K255" i="6"/>
  <c r="K254" i="3" s="1"/>
  <c r="Y255" i="6"/>
  <c r="Y254" i="3" s="1"/>
  <c r="M255" i="6"/>
  <c r="M254" i="3" s="1"/>
  <c r="O255" i="6"/>
  <c r="O254" i="3" s="1"/>
  <c r="C255" i="6"/>
  <c r="C254" i="3" s="1"/>
  <c r="P255" i="6"/>
  <c r="P254" i="3" s="1"/>
  <c r="E255" i="6"/>
  <c r="E254" i="3" s="1"/>
  <c r="T255" i="6"/>
  <c r="T254" i="3" s="1"/>
  <c r="D255" i="6"/>
  <c r="D254" i="3" s="1"/>
  <c r="S255" i="6"/>
  <c r="S254" i="3" s="1"/>
  <c r="A257" i="6" l="1"/>
  <c r="F256" i="6"/>
  <c r="F255" i="3" s="1"/>
  <c r="N256" i="6"/>
  <c r="N255" i="3" s="1"/>
  <c r="V256" i="6"/>
  <c r="V255" i="3" s="1"/>
  <c r="J256" i="6"/>
  <c r="J255" i="3" s="1"/>
  <c r="R256" i="6"/>
  <c r="R255" i="3" s="1"/>
  <c r="Z256" i="6"/>
  <c r="Z255" i="3" s="1"/>
  <c r="I256" i="6"/>
  <c r="I255" i="3" s="1"/>
  <c r="T256" i="6"/>
  <c r="T255" i="3" s="1"/>
  <c r="D256" i="6"/>
  <c r="D255" i="3" s="1"/>
  <c r="O256" i="6"/>
  <c r="O255" i="3" s="1"/>
  <c r="Y256" i="6"/>
  <c r="Y255" i="3" s="1"/>
  <c r="L256" i="6"/>
  <c r="L255" i="3" s="1"/>
  <c r="M256" i="6"/>
  <c r="M255" i="3" s="1"/>
  <c r="P256" i="6"/>
  <c r="P255" i="3" s="1"/>
  <c r="C256" i="6"/>
  <c r="C255" i="3" s="1"/>
  <c r="Q256" i="6"/>
  <c r="Q255" i="3" s="1"/>
  <c r="E256" i="6"/>
  <c r="E255" i="3" s="1"/>
  <c r="S256" i="6"/>
  <c r="S255" i="3" s="1"/>
  <c r="G256" i="6"/>
  <c r="G255" i="3" s="1"/>
  <c r="U256" i="6"/>
  <c r="U255" i="3" s="1"/>
  <c r="K256" i="6"/>
  <c r="K255" i="3" s="1"/>
  <c r="X256" i="6"/>
  <c r="X255" i="3" s="1"/>
  <c r="H256" i="6"/>
  <c r="H255" i="3" s="1"/>
  <c r="W256" i="6"/>
  <c r="W255" i="3" s="1"/>
  <c r="A258" i="6" l="1"/>
  <c r="F257" i="6"/>
  <c r="F256" i="3" s="1"/>
  <c r="N257" i="6"/>
  <c r="N256" i="3" s="1"/>
  <c r="V257" i="6"/>
  <c r="V256" i="3" s="1"/>
  <c r="J257" i="6"/>
  <c r="J256" i="3" s="1"/>
  <c r="R257" i="6"/>
  <c r="R256" i="3" s="1"/>
  <c r="Z257" i="6"/>
  <c r="Z256" i="3" s="1"/>
  <c r="G257" i="6"/>
  <c r="G256" i="3" s="1"/>
  <c r="Q257" i="6"/>
  <c r="Q256" i="3" s="1"/>
  <c r="L257" i="6"/>
  <c r="L256" i="3" s="1"/>
  <c r="W257" i="6"/>
  <c r="W256" i="3" s="1"/>
  <c r="C257" i="6"/>
  <c r="C256" i="3" s="1"/>
  <c r="P257" i="6"/>
  <c r="P256" i="3" s="1"/>
  <c r="D257" i="6"/>
  <c r="D256" i="3" s="1"/>
  <c r="S257" i="6"/>
  <c r="S256" i="3" s="1"/>
  <c r="E257" i="6"/>
  <c r="E256" i="3" s="1"/>
  <c r="T257" i="6"/>
  <c r="T256" i="3" s="1"/>
  <c r="H257" i="6"/>
  <c r="H256" i="3" s="1"/>
  <c r="U257" i="6"/>
  <c r="U256" i="3" s="1"/>
  <c r="I257" i="6"/>
  <c r="I256" i="3" s="1"/>
  <c r="X257" i="6"/>
  <c r="X256" i="3" s="1"/>
  <c r="K257" i="6"/>
  <c r="K256" i="3" s="1"/>
  <c r="Y257" i="6"/>
  <c r="Y256" i="3" s="1"/>
  <c r="O257" i="6"/>
  <c r="O256" i="3" s="1"/>
  <c r="M257" i="6"/>
  <c r="M256" i="3" s="1"/>
  <c r="A259" i="6" l="1"/>
  <c r="F258" i="6"/>
  <c r="F257" i="3" s="1"/>
  <c r="N258" i="6"/>
  <c r="N257" i="3" s="1"/>
  <c r="V258" i="6"/>
  <c r="V257" i="3" s="1"/>
  <c r="J258" i="6"/>
  <c r="J257" i="3" s="1"/>
  <c r="R258" i="6"/>
  <c r="R257" i="3" s="1"/>
  <c r="Z258" i="6"/>
  <c r="Z257" i="3" s="1"/>
  <c r="D258" i="6"/>
  <c r="D257" i="3" s="1"/>
  <c r="O258" i="6"/>
  <c r="O257" i="3" s="1"/>
  <c r="Y258" i="6"/>
  <c r="Y257" i="3" s="1"/>
  <c r="I258" i="6"/>
  <c r="I257" i="3" s="1"/>
  <c r="T258" i="6"/>
  <c r="T257" i="3" s="1"/>
  <c r="G258" i="6"/>
  <c r="G257" i="3" s="1"/>
  <c r="U258" i="6"/>
  <c r="U257" i="3" s="1"/>
  <c r="H258" i="6"/>
  <c r="H257" i="3" s="1"/>
  <c r="W258" i="6"/>
  <c r="W257" i="3" s="1"/>
  <c r="K258" i="6"/>
  <c r="K257" i="3" s="1"/>
  <c r="X258" i="6"/>
  <c r="X257" i="3" s="1"/>
  <c r="L258" i="6"/>
  <c r="L257" i="3" s="1"/>
  <c r="M258" i="6"/>
  <c r="M257" i="3" s="1"/>
  <c r="P258" i="6"/>
  <c r="P257" i="3" s="1"/>
  <c r="E258" i="6"/>
  <c r="E257" i="3" s="1"/>
  <c r="S258" i="6"/>
  <c r="S257" i="3" s="1"/>
  <c r="Q258" i="6"/>
  <c r="Q257" i="3" s="1"/>
  <c r="C258" i="6"/>
  <c r="C257" i="3" s="1"/>
  <c r="A260" i="6" l="1"/>
  <c r="F259" i="6"/>
  <c r="F258" i="3" s="1"/>
  <c r="N259" i="6"/>
  <c r="N258" i="3" s="1"/>
  <c r="V259" i="6"/>
  <c r="V258" i="3" s="1"/>
  <c r="J259" i="6"/>
  <c r="J258" i="3" s="1"/>
  <c r="R259" i="6"/>
  <c r="R258" i="3" s="1"/>
  <c r="Z259" i="6"/>
  <c r="Z258" i="3" s="1"/>
  <c r="L259" i="6"/>
  <c r="L258" i="3" s="1"/>
  <c r="W259" i="6"/>
  <c r="W258" i="3" s="1"/>
  <c r="G259" i="6"/>
  <c r="G258" i="3" s="1"/>
  <c r="Q259" i="6"/>
  <c r="Q258" i="3" s="1"/>
  <c r="K259" i="6"/>
  <c r="K258" i="3" s="1"/>
  <c r="Y259" i="6"/>
  <c r="Y258" i="3" s="1"/>
  <c r="M259" i="6"/>
  <c r="M258" i="3" s="1"/>
  <c r="O259" i="6"/>
  <c r="O258" i="3" s="1"/>
  <c r="C259" i="6"/>
  <c r="C258" i="3" s="1"/>
  <c r="P259" i="6"/>
  <c r="P258" i="3" s="1"/>
  <c r="D259" i="6"/>
  <c r="D258" i="3" s="1"/>
  <c r="S259" i="6"/>
  <c r="S258" i="3" s="1"/>
  <c r="E259" i="6"/>
  <c r="E258" i="3" s="1"/>
  <c r="T259" i="6"/>
  <c r="T258" i="3" s="1"/>
  <c r="I259" i="6"/>
  <c r="I258" i="3" s="1"/>
  <c r="X259" i="6"/>
  <c r="X258" i="3" s="1"/>
  <c r="H259" i="6"/>
  <c r="H258" i="3" s="1"/>
  <c r="U259" i="6"/>
  <c r="U258" i="3" s="1"/>
  <c r="A261" i="6" l="1"/>
  <c r="F260" i="6"/>
  <c r="F259" i="3" s="1"/>
  <c r="N260" i="6"/>
  <c r="N259" i="3" s="1"/>
  <c r="V260" i="6"/>
  <c r="V259" i="3" s="1"/>
  <c r="J260" i="6"/>
  <c r="J259" i="3" s="1"/>
  <c r="R260" i="6"/>
  <c r="R259" i="3" s="1"/>
  <c r="Z260" i="6"/>
  <c r="Z259" i="3" s="1"/>
  <c r="I260" i="6"/>
  <c r="I259" i="3" s="1"/>
  <c r="T260" i="6"/>
  <c r="T259" i="3" s="1"/>
  <c r="D260" i="6"/>
  <c r="D259" i="3" s="1"/>
  <c r="O260" i="6"/>
  <c r="O259" i="3" s="1"/>
  <c r="Y260" i="6"/>
  <c r="Y259" i="3" s="1"/>
  <c r="P260" i="6"/>
  <c r="P259" i="3" s="1"/>
  <c r="C260" i="6"/>
  <c r="C259" i="3" s="1"/>
  <c r="Q260" i="6"/>
  <c r="Q259" i="3" s="1"/>
  <c r="E260" i="6"/>
  <c r="E259" i="3" s="1"/>
  <c r="S260" i="6"/>
  <c r="S259" i="3" s="1"/>
  <c r="G260" i="6"/>
  <c r="G259" i="3" s="1"/>
  <c r="U260" i="6"/>
  <c r="U259" i="3" s="1"/>
  <c r="H260" i="6"/>
  <c r="H259" i="3" s="1"/>
  <c r="W260" i="6"/>
  <c r="W259" i="3" s="1"/>
  <c r="K260" i="6"/>
  <c r="K259" i="3" s="1"/>
  <c r="X260" i="6"/>
  <c r="X259" i="3" s="1"/>
  <c r="M260" i="6"/>
  <c r="M259" i="3" s="1"/>
  <c r="L260" i="6"/>
  <c r="L259" i="3" s="1"/>
  <c r="A262" i="6" l="1"/>
  <c r="F261" i="6"/>
  <c r="F260" i="3" s="1"/>
  <c r="N261" i="6"/>
  <c r="N260" i="3" s="1"/>
  <c r="V261" i="6"/>
  <c r="V260" i="3" s="1"/>
  <c r="J261" i="6"/>
  <c r="J260" i="3" s="1"/>
  <c r="R261" i="6"/>
  <c r="R260" i="3" s="1"/>
  <c r="Z261" i="6"/>
  <c r="Z260" i="3" s="1"/>
  <c r="G261" i="6"/>
  <c r="G260" i="3" s="1"/>
  <c r="Q261" i="6"/>
  <c r="Q260" i="3" s="1"/>
  <c r="L261" i="6"/>
  <c r="L260" i="3" s="1"/>
  <c r="W261" i="6"/>
  <c r="W260" i="3" s="1"/>
  <c r="E261" i="6"/>
  <c r="E260" i="3" s="1"/>
  <c r="T261" i="6"/>
  <c r="T260" i="3" s="1"/>
  <c r="H261" i="6"/>
  <c r="H260" i="3" s="1"/>
  <c r="U261" i="6"/>
  <c r="U260" i="3" s="1"/>
  <c r="I261" i="6"/>
  <c r="I260" i="3" s="1"/>
  <c r="X261" i="6"/>
  <c r="X260" i="3" s="1"/>
  <c r="K261" i="6"/>
  <c r="K260" i="3" s="1"/>
  <c r="Y261" i="6"/>
  <c r="Y260" i="3" s="1"/>
  <c r="M261" i="6"/>
  <c r="M260" i="3" s="1"/>
  <c r="O261" i="6"/>
  <c r="O260" i="3" s="1"/>
  <c r="D261" i="6"/>
  <c r="D260" i="3" s="1"/>
  <c r="S261" i="6"/>
  <c r="S260" i="3" s="1"/>
  <c r="C261" i="6"/>
  <c r="C260" i="3" s="1"/>
  <c r="P261" i="6"/>
  <c r="P260" i="3" s="1"/>
  <c r="A263" i="6" l="1"/>
  <c r="F262" i="6"/>
  <c r="F261" i="3" s="1"/>
  <c r="N262" i="6"/>
  <c r="N261" i="3" s="1"/>
  <c r="V262" i="6"/>
  <c r="V261" i="3" s="1"/>
  <c r="J262" i="6"/>
  <c r="J261" i="3" s="1"/>
  <c r="R262" i="6"/>
  <c r="R261" i="3" s="1"/>
  <c r="Z262" i="6"/>
  <c r="Z261" i="3" s="1"/>
  <c r="D262" i="6"/>
  <c r="D261" i="3" s="1"/>
  <c r="O262" i="6"/>
  <c r="O261" i="3" s="1"/>
  <c r="Y262" i="6"/>
  <c r="Y261" i="3" s="1"/>
  <c r="I262" i="6"/>
  <c r="I261" i="3" s="1"/>
  <c r="T262" i="6"/>
  <c r="T261" i="3" s="1"/>
  <c r="K262" i="6"/>
  <c r="K261" i="3" s="1"/>
  <c r="X262" i="6"/>
  <c r="X261" i="3" s="1"/>
  <c r="L262" i="6"/>
  <c r="L261" i="3" s="1"/>
  <c r="M262" i="6"/>
  <c r="M261" i="3" s="1"/>
  <c r="P262" i="6"/>
  <c r="P261" i="3" s="1"/>
  <c r="C262" i="6"/>
  <c r="C261" i="3" s="1"/>
  <c r="Q262" i="6"/>
  <c r="Q261" i="3" s="1"/>
  <c r="E262" i="6"/>
  <c r="E261" i="3" s="1"/>
  <c r="S262" i="6"/>
  <c r="S261" i="3" s="1"/>
  <c r="H262" i="6"/>
  <c r="H261" i="3" s="1"/>
  <c r="W262" i="6"/>
  <c r="W261" i="3" s="1"/>
  <c r="G262" i="6"/>
  <c r="G261" i="3" s="1"/>
  <c r="U262" i="6"/>
  <c r="U261" i="3" s="1"/>
  <c r="A264" i="6" l="1"/>
  <c r="F263" i="6"/>
  <c r="F262" i="3" s="1"/>
  <c r="N263" i="6"/>
  <c r="N262" i="3" s="1"/>
  <c r="V263" i="6"/>
  <c r="V262" i="3" s="1"/>
  <c r="J263" i="6"/>
  <c r="J262" i="3" s="1"/>
  <c r="R263" i="6"/>
  <c r="R262" i="3" s="1"/>
  <c r="Z263" i="6"/>
  <c r="Z262" i="3" s="1"/>
  <c r="L263" i="6"/>
  <c r="L262" i="3" s="1"/>
  <c r="W263" i="6"/>
  <c r="W262" i="3" s="1"/>
  <c r="G263" i="6"/>
  <c r="G262" i="3" s="1"/>
  <c r="Q263" i="6"/>
  <c r="Q262" i="3" s="1"/>
  <c r="O263" i="6"/>
  <c r="O262" i="3" s="1"/>
  <c r="C263" i="6"/>
  <c r="C262" i="3" s="1"/>
  <c r="P263" i="6"/>
  <c r="P262" i="3" s="1"/>
  <c r="D263" i="6"/>
  <c r="D262" i="3" s="1"/>
  <c r="S263" i="6"/>
  <c r="S262" i="3" s="1"/>
  <c r="E263" i="6"/>
  <c r="E262" i="3" s="1"/>
  <c r="T263" i="6"/>
  <c r="T262" i="3" s="1"/>
  <c r="H263" i="6"/>
  <c r="H262" i="3" s="1"/>
  <c r="U263" i="6"/>
  <c r="U262" i="3" s="1"/>
  <c r="I263" i="6"/>
  <c r="I262" i="3" s="1"/>
  <c r="X263" i="6"/>
  <c r="X262" i="3" s="1"/>
  <c r="M263" i="6"/>
  <c r="M262" i="3" s="1"/>
  <c r="K263" i="6"/>
  <c r="K262" i="3" s="1"/>
  <c r="Y263" i="6"/>
  <c r="Y262" i="3" s="1"/>
  <c r="A265" i="6" l="1"/>
  <c r="F264" i="6"/>
  <c r="F263" i="3" s="1"/>
  <c r="N264" i="6"/>
  <c r="N263" i="3" s="1"/>
  <c r="V264" i="6"/>
  <c r="V263" i="3" s="1"/>
  <c r="J264" i="6"/>
  <c r="J263" i="3" s="1"/>
  <c r="R264" i="6"/>
  <c r="R263" i="3" s="1"/>
  <c r="Z264" i="6"/>
  <c r="Z263" i="3" s="1"/>
  <c r="I264" i="6"/>
  <c r="I263" i="3" s="1"/>
  <c r="T264" i="6"/>
  <c r="T263" i="3" s="1"/>
  <c r="D264" i="6"/>
  <c r="D263" i="3" s="1"/>
  <c r="O264" i="6"/>
  <c r="O263" i="3" s="1"/>
  <c r="Y264" i="6"/>
  <c r="Y263" i="3" s="1"/>
  <c r="E264" i="6"/>
  <c r="E263" i="3" s="1"/>
  <c r="S264" i="6"/>
  <c r="S263" i="3" s="1"/>
  <c r="G264" i="6"/>
  <c r="G263" i="3" s="1"/>
  <c r="U264" i="6"/>
  <c r="U263" i="3" s="1"/>
  <c r="H264" i="6"/>
  <c r="H263" i="3" s="1"/>
  <c r="W264" i="6"/>
  <c r="W263" i="3" s="1"/>
  <c r="K264" i="6"/>
  <c r="K263" i="3" s="1"/>
  <c r="X264" i="6"/>
  <c r="X263" i="3" s="1"/>
  <c r="L264" i="6"/>
  <c r="L263" i="3" s="1"/>
  <c r="M264" i="6"/>
  <c r="M263" i="3" s="1"/>
  <c r="C264" i="6"/>
  <c r="C263" i="3" s="1"/>
  <c r="Q264" i="6"/>
  <c r="Q263" i="3" s="1"/>
  <c r="P264" i="6"/>
  <c r="P263" i="3" s="1"/>
  <c r="A266" i="6" l="1"/>
  <c r="F265" i="6"/>
  <c r="F264" i="3" s="1"/>
  <c r="N265" i="6"/>
  <c r="N264" i="3" s="1"/>
  <c r="V265" i="6"/>
  <c r="V264" i="3" s="1"/>
  <c r="J265" i="6"/>
  <c r="J264" i="3" s="1"/>
  <c r="R265" i="6"/>
  <c r="R264" i="3" s="1"/>
  <c r="Z265" i="6"/>
  <c r="Z264" i="3" s="1"/>
  <c r="G265" i="6"/>
  <c r="G264" i="3" s="1"/>
  <c r="Q265" i="6"/>
  <c r="Q264" i="3" s="1"/>
  <c r="L265" i="6"/>
  <c r="L264" i="3" s="1"/>
  <c r="W265" i="6"/>
  <c r="W264" i="3" s="1"/>
  <c r="I265" i="6"/>
  <c r="I264" i="3" s="1"/>
  <c r="X265" i="6"/>
  <c r="X264" i="3" s="1"/>
  <c r="K265" i="6"/>
  <c r="K264" i="3" s="1"/>
  <c r="Y265" i="6"/>
  <c r="Y264" i="3" s="1"/>
  <c r="M265" i="6"/>
  <c r="M264" i="3" s="1"/>
  <c r="O265" i="6"/>
  <c r="O264" i="3" s="1"/>
  <c r="C265" i="6"/>
  <c r="C264" i="3" s="1"/>
  <c r="P265" i="6"/>
  <c r="P264" i="3" s="1"/>
  <c r="D265" i="6"/>
  <c r="D264" i="3" s="1"/>
  <c r="S265" i="6"/>
  <c r="S264" i="3" s="1"/>
  <c r="H265" i="6"/>
  <c r="H264" i="3" s="1"/>
  <c r="U265" i="6"/>
  <c r="U264" i="3" s="1"/>
  <c r="E265" i="6"/>
  <c r="E264" i="3" s="1"/>
  <c r="T265" i="6"/>
  <c r="T264" i="3" s="1"/>
  <c r="A267" i="6" l="1"/>
  <c r="F266" i="6"/>
  <c r="F265" i="3" s="1"/>
  <c r="N266" i="6"/>
  <c r="N265" i="3" s="1"/>
  <c r="V266" i="6"/>
  <c r="V265" i="3" s="1"/>
  <c r="J266" i="6"/>
  <c r="J265" i="3" s="1"/>
  <c r="R266" i="6"/>
  <c r="R265" i="3" s="1"/>
  <c r="Z266" i="6"/>
  <c r="Z265" i="3" s="1"/>
  <c r="D266" i="6"/>
  <c r="D265" i="3" s="1"/>
  <c r="O266" i="6"/>
  <c r="O265" i="3" s="1"/>
  <c r="Y266" i="6"/>
  <c r="Y265" i="3" s="1"/>
  <c r="I266" i="6"/>
  <c r="I265" i="3" s="1"/>
  <c r="T266" i="6"/>
  <c r="T265" i="3" s="1"/>
  <c r="M266" i="6"/>
  <c r="M265" i="3" s="1"/>
  <c r="P266" i="6"/>
  <c r="P265" i="3" s="1"/>
  <c r="C266" i="6"/>
  <c r="C265" i="3" s="1"/>
  <c r="Q266" i="6"/>
  <c r="Q265" i="3" s="1"/>
  <c r="E266" i="6"/>
  <c r="E265" i="3" s="1"/>
  <c r="S266" i="6"/>
  <c r="S265" i="3" s="1"/>
  <c r="G266" i="6"/>
  <c r="G265" i="3" s="1"/>
  <c r="U266" i="6"/>
  <c r="U265" i="3" s="1"/>
  <c r="H266" i="6"/>
  <c r="H265" i="3" s="1"/>
  <c r="W266" i="6"/>
  <c r="W265" i="3" s="1"/>
  <c r="L266" i="6"/>
  <c r="L265" i="3" s="1"/>
  <c r="K266" i="6"/>
  <c r="K265" i="3" s="1"/>
  <c r="X266" i="6"/>
  <c r="X265" i="3" s="1"/>
  <c r="A268" i="6" l="1"/>
  <c r="F267" i="6"/>
  <c r="F266" i="3" s="1"/>
  <c r="N267" i="6"/>
  <c r="N266" i="3" s="1"/>
  <c r="V267" i="6"/>
  <c r="V266" i="3" s="1"/>
  <c r="J267" i="6"/>
  <c r="J266" i="3" s="1"/>
  <c r="R267" i="6"/>
  <c r="R266" i="3" s="1"/>
  <c r="Z267" i="6"/>
  <c r="Z266" i="3" s="1"/>
  <c r="L267" i="6"/>
  <c r="L266" i="3" s="1"/>
  <c r="W267" i="6"/>
  <c r="W266" i="3" s="1"/>
  <c r="G267" i="6"/>
  <c r="G266" i="3" s="1"/>
  <c r="Q267" i="6"/>
  <c r="Q266" i="3" s="1"/>
  <c r="D267" i="6"/>
  <c r="D266" i="3" s="1"/>
  <c r="S267" i="6"/>
  <c r="S266" i="3" s="1"/>
  <c r="E267" i="6"/>
  <c r="E266" i="3" s="1"/>
  <c r="T267" i="6"/>
  <c r="T266" i="3" s="1"/>
  <c r="H267" i="6"/>
  <c r="H266" i="3" s="1"/>
  <c r="U267" i="6"/>
  <c r="U266" i="3" s="1"/>
  <c r="I267" i="6"/>
  <c r="I266" i="3" s="1"/>
  <c r="X267" i="6"/>
  <c r="X266" i="3" s="1"/>
  <c r="K267" i="6"/>
  <c r="K266" i="3" s="1"/>
  <c r="Y267" i="6"/>
  <c r="Y266" i="3" s="1"/>
  <c r="M267" i="6"/>
  <c r="M266" i="3" s="1"/>
  <c r="C267" i="6"/>
  <c r="C266" i="3" s="1"/>
  <c r="P267" i="6"/>
  <c r="P266" i="3" s="1"/>
  <c r="O267" i="6"/>
  <c r="O266" i="3" s="1"/>
  <c r="A269" i="6" l="1"/>
  <c r="F268" i="6"/>
  <c r="F267" i="3" s="1"/>
  <c r="N268" i="6"/>
  <c r="N267" i="3" s="1"/>
  <c r="V268" i="6"/>
  <c r="V267" i="3" s="1"/>
  <c r="J268" i="6"/>
  <c r="J267" i="3" s="1"/>
  <c r="R268" i="6"/>
  <c r="R267" i="3" s="1"/>
  <c r="Z268" i="6"/>
  <c r="Z267" i="3" s="1"/>
  <c r="I268" i="6"/>
  <c r="I267" i="3" s="1"/>
  <c r="T268" i="6"/>
  <c r="T267" i="3" s="1"/>
  <c r="D268" i="6"/>
  <c r="D267" i="3" s="1"/>
  <c r="O268" i="6"/>
  <c r="O267" i="3" s="1"/>
  <c r="Y268" i="6"/>
  <c r="Y267" i="3" s="1"/>
  <c r="H268" i="6"/>
  <c r="H267" i="3" s="1"/>
  <c r="W268" i="6"/>
  <c r="W267" i="3" s="1"/>
  <c r="K268" i="6"/>
  <c r="K267" i="3" s="1"/>
  <c r="X268" i="6"/>
  <c r="X267" i="3" s="1"/>
  <c r="L268" i="6"/>
  <c r="L267" i="3" s="1"/>
  <c r="M268" i="6"/>
  <c r="M267" i="3" s="1"/>
  <c r="P268" i="6"/>
  <c r="P267" i="3" s="1"/>
  <c r="C268" i="6"/>
  <c r="C267" i="3" s="1"/>
  <c r="Q268" i="6"/>
  <c r="Q267" i="3" s="1"/>
  <c r="G268" i="6"/>
  <c r="G267" i="3" s="1"/>
  <c r="U268" i="6"/>
  <c r="U267" i="3" s="1"/>
  <c r="E268" i="6"/>
  <c r="E267" i="3" s="1"/>
  <c r="S268" i="6"/>
  <c r="S267" i="3" s="1"/>
  <c r="A270" i="6" l="1"/>
  <c r="F269" i="6"/>
  <c r="F268" i="3" s="1"/>
  <c r="N269" i="6"/>
  <c r="N268" i="3" s="1"/>
  <c r="V269" i="6"/>
  <c r="V268" i="3" s="1"/>
  <c r="J269" i="6"/>
  <c r="J268" i="3" s="1"/>
  <c r="R269" i="6"/>
  <c r="R268" i="3" s="1"/>
  <c r="Z269" i="6"/>
  <c r="Z268" i="3" s="1"/>
  <c r="G269" i="6"/>
  <c r="G268" i="3" s="1"/>
  <c r="Q269" i="6"/>
  <c r="Q268" i="3" s="1"/>
  <c r="L269" i="6"/>
  <c r="L268" i="3" s="1"/>
  <c r="W269" i="6"/>
  <c r="W268" i="3" s="1"/>
  <c r="M269" i="6"/>
  <c r="M268" i="3" s="1"/>
  <c r="O269" i="6"/>
  <c r="O268" i="3" s="1"/>
  <c r="C269" i="6"/>
  <c r="C268" i="3" s="1"/>
  <c r="P269" i="6"/>
  <c r="P268" i="3" s="1"/>
  <c r="D269" i="6"/>
  <c r="D268" i="3" s="1"/>
  <c r="S269" i="6"/>
  <c r="S268" i="3" s="1"/>
  <c r="E269" i="6"/>
  <c r="E268" i="3" s="1"/>
  <c r="T269" i="6"/>
  <c r="T268" i="3" s="1"/>
  <c r="H269" i="6"/>
  <c r="H268" i="3" s="1"/>
  <c r="U269" i="6"/>
  <c r="U268" i="3" s="1"/>
  <c r="K269" i="6"/>
  <c r="K268" i="3" s="1"/>
  <c r="Y269" i="6"/>
  <c r="Y268" i="3" s="1"/>
  <c r="I269" i="6"/>
  <c r="I268" i="3" s="1"/>
  <c r="X269" i="6"/>
  <c r="X268" i="3" s="1"/>
  <c r="A271" i="6" l="1"/>
  <c r="F270" i="6"/>
  <c r="F269" i="3" s="1"/>
  <c r="N270" i="6"/>
  <c r="N269" i="3" s="1"/>
  <c r="V270" i="6"/>
  <c r="V269" i="3" s="1"/>
  <c r="J270" i="6"/>
  <c r="J269" i="3" s="1"/>
  <c r="R270" i="6"/>
  <c r="R269" i="3" s="1"/>
  <c r="Z270" i="6"/>
  <c r="Z269" i="3" s="1"/>
  <c r="D270" i="6"/>
  <c r="D269" i="3" s="1"/>
  <c r="O270" i="6"/>
  <c r="O269" i="3" s="1"/>
  <c r="Y270" i="6"/>
  <c r="Y269" i="3" s="1"/>
  <c r="I270" i="6"/>
  <c r="I269" i="3" s="1"/>
  <c r="T270" i="6"/>
  <c r="T269" i="3" s="1"/>
  <c r="C270" i="6"/>
  <c r="C269" i="3" s="1"/>
  <c r="Q270" i="6"/>
  <c r="Q269" i="3" s="1"/>
  <c r="E270" i="6"/>
  <c r="E269" i="3" s="1"/>
  <c r="S270" i="6"/>
  <c r="S269" i="3" s="1"/>
  <c r="G270" i="6"/>
  <c r="G269" i="3" s="1"/>
  <c r="U270" i="6"/>
  <c r="U269" i="3" s="1"/>
  <c r="H270" i="6"/>
  <c r="H269" i="3" s="1"/>
  <c r="W270" i="6"/>
  <c r="W269" i="3" s="1"/>
  <c r="K270" i="6"/>
  <c r="K269" i="3" s="1"/>
  <c r="X270" i="6"/>
  <c r="X269" i="3" s="1"/>
  <c r="L270" i="6"/>
  <c r="L269" i="3" s="1"/>
  <c r="P270" i="6"/>
  <c r="P269" i="3" s="1"/>
  <c r="M270" i="6"/>
  <c r="M269" i="3" s="1"/>
  <c r="A272" i="6" l="1"/>
  <c r="F271" i="6"/>
  <c r="F270" i="3" s="1"/>
  <c r="N271" i="6"/>
  <c r="N270" i="3" s="1"/>
  <c r="V271" i="6"/>
  <c r="V270" i="3" s="1"/>
  <c r="J271" i="6"/>
  <c r="J270" i="3" s="1"/>
  <c r="R271" i="6"/>
  <c r="R270" i="3" s="1"/>
  <c r="Z271" i="6"/>
  <c r="Z270" i="3" s="1"/>
  <c r="L271" i="6"/>
  <c r="L270" i="3" s="1"/>
  <c r="W271" i="6"/>
  <c r="W270" i="3" s="1"/>
  <c r="G271" i="6"/>
  <c r="G270" i="3" s="1"/>
  <c r="Q271" i="6"/>
  <c r="Q270" i="3" s="1"/>
  <c r="H271" i="6"/>
  <c r="H270" i="3" s="1"/>
  <c r="U271" i="6"/>
  <c r="U270" i="3" s="1"/>
  <c r="I271" i="6"/>
  <c r="I270" i="3" s="1"/>
  <c r="X271" i="6"/>
  <c r="X270" i="3" s="1"/>
  <c r="K271" i="6"/>
  <c r="K270" i="3" s="1"/>
  <c r="Y271" i="6"/>
  <c r="Y270" i="3" s="1"/>
  <c r="M271" i="6"/>
  <c r="M270" i="3" s="1"/>
  <c r="O271" i="6"/>
  <c r="O270" i="3" s="1"/>
  <c r="C271" i="6"/>
  <c r="C270" i="3" s="1"/>
  <c r="P271" i="6"/>
  <c r="P270" i="3" s="1"/>
  <c r="E271" i="6"/>
  <c r="E270" i="3" s="1"/>
  <c r="T271" i="6"/>
  <c r="T270" i="3" s="1"/>
  <c r="D271" i="6"/>
  <c r="D270" i="3" s="1"/>
  <c r="S271" i="6"/>
  <c r="S270" i="3" s="1"/>
  <c r="A273" i="6" l="1"/>
  <c r="F272" i="6"/>
  <c r="F271" i="3" s="1"/>
  <c r="N272" i="6"/>
  <c r="N271" i="3" s="1"/>
  <c r="V272" i="6"/>
  <c r="V271" i="3" s="1"/>
  <c r="J272" i="6"/>
  <c r="J271" i="3" s="1"/>
  <c r="R272" i="6"/>
  <c r="R271" i="3" s="1"/>
  <c r="Z272" i="6"/>
  <c r="Z271" i="3" s="1"/>
  <c r="I272" i="6"/>
  <c r="I271" i="3" s="1"/>
  <c r="T272" i="6"/>
  <c r="T271" i="3" s="1"/>
  <c r="D272" i="6"/>
  <c r="D271" i="3" s="1"/>
  <c r="O272" i="6"/>
  <c r="O271" i="3" s="1"/>
  <c r="Y272" i="6"/>
  <c r="Y271" i="3" s="1"/>
  <c r="L272" i="6"/>
  <c r="L271" i="3" s="1"/>
  <c r="M272" i="6"/>
  <c r="M271" i="3" s="1"/>
  <c r="P272" i="6"/>
  <c r="P271" i="3" s="1"/>
  <c r="C272" i="6"/>
  <c r="C271" i="3" s="1"/>
  <c r="Q272" i="6"/>
  <c r="Q271" i="3" s="1"/>
  <c r="E272" i="6"/>
  <c r="E271" i="3" s="1"/>
  <c r="S272" i="6"/>
  <c r="S271" i="3" s="1"/>
  <c r="G272" i="6"/>
  <c r="G271" i="3" s="1"/>
  <c r="U272" i="6"/>
  <c r="U271" i="3" s="1"/>
  <c r="K272" i="6"/>
  <c r="K271" i="3" s="1"/>
  <c r="X272" i="6"/>
  <c r="X271" i="3" s="1"/>
  <c r="W272" i="6"/>
  <c r="W271" i="3" s="1"/>
  <c r="H272" i="6"/>
  <c r="H271" i="3" s="1"/>
  <c r="A274" i="6" l="1"/>
  <c r="F273" i="6"/>
  <c r="F272" i="3" s="1"/>
  <c r="N273" i="6"/>
  <c r="N272" i="3" s="1"/>
  <c r="V273" i="6"/>
  <c r="V272" i="3" s="1"/>
  <c r="J273" i="6"/>
  <c r="J272" i="3" s="1"/>
  <c r="R273" i="6"/>
  <c r="R272" i="3" s="1"/>
  <c r="Z273" i="6"/>
  <c r="Z272" i="3" s="1"/>
  <c r="G273" i="6"/>
  <c r="G272" i="3" s="1"/>
  <c r="Q273" i="6"/>
  <c r="Q272" i="3" s="1"/>
  <c r="L273" i="6"/>
  <c r="L272" i="3" s="1"/>
  <c r="W273" i="6"/>
  <c r="W272" i="3" s="1"/>
  <c r="C273" i="6"/>
  <c r="C272" i="3" s="1"/>
  <c r="P273" i="6"/>
  <c r="P272" i="3" s="1"/>
  <c r="D273" i="6"/>
  <c r="D272" i="3" s="1"/>
  <c r="S273" i="6"/>
  <c r="S272" i="3" s="1"/>
  <c r="E273" i="6"/>
  <c r="E272" i="3" s="1"/>
  <c r="T273" i="6"/>
  <c r="T272" i="3" s="1"/>
  <c r="H273" i="6"/>
  <c r="H272" i="3" s="1"/>
  <c r="U273" i="6"/>
  <c r="U272" i="3" s="1"/>
  <c r="I273" i="6"/>
  <c r="I272" i="3" s="1"/>
  <c r="X273" i="6"/>
  <c r="X272" i="3" s="1"/>
  <c r="K273" i="6"/>
  <c r="K272" i="3" s="1"/>
  <c r="Y273" i="6"/>
  <c r="Y272" i="3" s="1"/>
  <c r="O273" i="6"/>
  <c r="O272" i="3" s="1"/>
  <c r="M273" i="6"/>
  <c r="M272" i="3" s="1"/>
  <c r="A275" i="6" l="1"/>
  <c r="F274" i="6"/>
  <c r="F273" i="3" s="1"/>
  <c r="N274" i="6"/>
  <c r="N273" i="3" s="1"/>
  <c r="V274" i="6"/>
  <c r="V273" i="3" s="1"/>
  <c r="J274" i="6"/>
  <c r="J273" i="3" s="1"/>
  <c r="R274" i="6"/>
  <c r="R273" i="3" s="1"/>
  <c r="Z274" i="6"/>
  <c r="Z273" i="3" s="1"/>
  <c r="D274" i="6"/>
  <c r="D273" i="3" s="1"/>
  <c r="O274" i="6"/>
  <c r="O273" i="3" s="1"/>
  <c r="Y274" i="6"/>
  <c r="Y273" i="3" s="1"/>
  <c r="I274" i="6"/>
  <c r="I273" i="3" s="1"/>
  <c r="T274" i="6"/>
  <c r="T273" i="3" s="1"/>
  <c r="G274" i="6"/>
  <c r="G273" i="3" s="1"/>
  <c r="U274" i="6"/>
  <c r="U273" i="3" s="1"/>
  <c r="H274" i="6"/>
  <c r="H273" i="3" s="1"/>
  <c r="W274" i="6"/>
  <c r="W273" i="3" s="1"/>
  <c r="K274" i="6"/>
  <c r="K273" i="3" s="1"/>
  <c r="X274" i="6"/>
  <c r="X273" i="3" s="1"/>
  <c r="L274" i="6"/>
  <c r="L273" i="3" s="1"/>
  <c r="M274" i="6"/>
  <c r="M273" i="3" s="1"/>
  <c r="P274" i="6"/>
  <c r="P273" i="3" s="1"/>
  <c r="E274" i="6"/>
  <c r="E273" i="3" s="1"/>
  <c r="S274" i="6"/>
  <c r="S273" i="3" s="1"/>
  <c r="C274" i="6"/>
  <c r="C273" i="3" s="1"/>
  <c r="Q274" i="6"/>
  <c r="Q273" i="3" s="1"/>
  <c r="A276" i="6" l="1"/>
  <c r="F275" i="6"/>
  <c r="F274" i="3" s="1"/>
  <c r="N275" i="6"/>
  <c r="N274" i="3" s="1"/>
  <c r="V275" i="6"/>
  <c r="V274" i="3" s="1"/>
  <c r="J275" i="6"/>
  <c r="J274" i="3" s="1"/>
  <c r="R275" i="6"/>
  <c r="R274" i="3" s="1"/>
  <c r="Z275" i="6"/>
  <c r="Z274" i="3" s="1"/>
  <c r="L275" i="6"/>
  <c r="L274" i="3" s="1"/>
  <c r="W275" i="6"/>
  <c r="W274" i="3" s="1"/>
  <c r="G275" i="6"/>
  <c r="G274" i="3" s="1"/>
  <c r="Q275" i="6"/>
  <c r="Q274" i="3" s="1"/>
  <c r="K275" i="6"/>
  <c r="K274" i="3" s="1"/>
  <c r="Y275" i="6"/>
  <c r="Y274" i="3" s="1"/>
  <c r="M275" i="6"/>
  <c r="M274" i="3" s="1"/>
  <c r="O275" i="6"/>
  <c r="O274" i="3" s="1"/>
  <c r="C275" i="6"/>
  <c r="C274" i="3" s="1"/>
  <c r="P275" i="6"/>
  <c r="P274" i="3" s="1"/>
  <c r="D275" i="6"/>
  <c r="D274" i="3" s="1"/>
  <c r="S275" i="6"/>
  <c r="S274" i="3" s="1"/>
  <c r="E275" i="6"/>
  <c r="E274" i="3" s="1"/>
  <c r="T275" i="6"/>
  <c r="T274" i="3" s="1"/>
  <c r="I275" i="6"/>
  <c r="I274" i="3" s="1"/>
  <c r="X275" i="6"/>
  <c r="X274" i="3" s="1"/>
  <c r="H275" i="6"/>
  <c r="H274" i="3" s="1"/>
  <c r="U275" i="6"/>
  <c r="U274" i="3" s="1"/>
  <c r="A277" i="6" l="1"/>
  <c r="F276" i="6"/>
  <c r="F275" i="3" s="1"/>
  <c r="N276" i="6"/>
  <c r="N275" i="3" s="1"/>
  <c r="V276" i="6"/>
  <c r="V275" i="3" s="1"/>
  <c r="J276" i="6"/>
  <c r="J275" i="3" s="1"/>
  <c r="R276" i="6"/>
  <c r="R275" i="3" s="1"/>
  <c r="Z276" i="6"/>
  <c r="Z275" i="3" s="1"/>
  <c r="I276" i="6"/>
  <c r="I275" i="3" s="1"/>
  <c r="T276" i="6"/>
  <c r="T275" i="3" s="1"/>
  <c r="D276" i="6"/>
  <c r="D275" i="3" s="1"/>
  <c r="O276" i="6"/>
  <c r="O275" i="3" s="1"/>
  <c r="Y276" i="6"/>
  <c r="Y275" i="3" s="1"/>
  <c r="P276" i="6"/>
  <c r="P275" i="3" s="1"/>
  <c r="C276" i="6"/>
  <c r="C275" i="3" s="1"/>
  <c r="Q276" i="6"/>
  <c r="Q275" i="3" s="1"/>
  <c r="E276" i="6"/>
  <c r="E275" i="3" s="1"/>
  <c r="S276" i="6"/>
  <c r="S275" i="3" s="1"/>
  <c r="G276" i="6"/>
  <c r="G275" i="3" s="1"/>
  <c r="U276" i="6"/>
  <c r="U275" i="3" s="1"/>
  <c r="H276" i="6"/>
  <c r="H275" i="3" s="1"/>
  <c r="W276" i="6"/>
  <c r="W275" i="3" s="1"/>
  <c r="K276" i="6"/>
  <c r="K275" i="3" s="1"/>
  <c r="X276" i="6"/>
  <c r="X275" i="3" s="1"/>
  <c r="M276" i="6"/>
  <c r="M275" i="3" s="1"/>
  <c r="L276" i="6"/>
  <c r="L275" i="3" s="1"/>
  <c r="A278" i="6" l="1"/>
  <c r="F277" i="6"/>
  <c r="F276" i="3" s="1"/>
  <c r="N277" i="6"/>
  <c r="N276" i="3" s="1"/>
  <c r="V277" i="6"/>
  <c r="V276" i="3" s="1"/>
  <c r="J277" i="6"/>
  <c r="J276" i="3" s="1"/>
  <c r="R277" i="6"/>
  <c r="R276" i="3" s="1"/>
  <c r="Z277" i="6"/>
  <c r="Z276" i="3" s="1"/>
  <c r="G277" i="6"/>
  <c r="G276" i="3" s="1"/>
  <c r="Q277" i="6"/>
  <c r="Q276" i="3" s="1"/>
  <c r="L277" i="6"/>
  <c r="L276" i="3" s="1"/>
  <c r="W277" i="6"/>
  <c r="W276" i="3" s="1"/>
  <c r="E277" i="6"/>
  <c r="E276" i="3" s="1"/>
  <c r="T277" i="6"/>
  <c r="T276" i="3" s="1"/>
  <c r="H277" i="6"/>
  <c r="H276" i="3" s="1"/>
  <c r="U277" i="6"/>
  <c r="U276" i="3" s="1"/>
  <c r="I277" i="6"/>
  <c r="I276" i="3" s="1"/>
  <c r="X277" i="6"/>
  <c r="X276" i="3" s="1"/>
  <c r="K277" i="6"/>
  <c r="K276" i="3" s="1"/>
  <c r="Y277" i="6"/>
  <c r="Y276" i="3" s="1"/>
  <c r="M277" i="6"/>
  <c r="M276" i="3" s="1"/>
  <c r="O277" i="6"/>
  <c r="O276" i="3" s="1"/>
  <c r="D277" i="6"/>
  <c r="D276" i="3" s="1"/>
  <c r="S277" i="6"/>
  <c r="S276" i="3" s="1"/>
  <c r="P277" i="6"/>
  <c r="P276" i="3" s="1"/>
  <c r="C277" i="6"/>
  <c r="C276" i="3" s="1"/>
  <c r="A279" i="6" l="1"/>
  <c r="F278" i="6"/>
  <c r="F277" i="3" s="1"/>
  <c r="N278" i="6"/>
  <c r="N277" i="3" s="1"/>
  <c r="V278" i="6"/>
  <c r="V277" i="3" s="1"/>
  <c r="J278" i="6"/>
  <c r="J277" i="3" s="1"/>
  <c r="R278" i="6"/>
  <c r="R277" i="3" s="1"/>
  <c r="Z278" i="6"/>
  <c r="Z277" i="3" s="1"/>
  <c r="D278" i="6"/>
  <c r="D277" i="3" s="1"/>
  <c r="O278" i="6"/>
  <c r="O277" i="3" s="1"/>
  <c r="Y278" i="6"/>
  <c r="Y277" i="3" s="1"/>
  <c r="I278" i="6"/>
  <c r="I277" i="3" s="1"/>
  <c r="T278" i="6"/>
  <c r="T277" i="3" s="1"/>
  <c r="K278" i="6"/>
  <c r="K277" i="3" s="1"/>
  <c r="X278" i="6"/>
  <c r="X277" i="3" s="1"/>
  <c r="L278" i="6"/>
  <c r="L277" i="3" s="1"/>
  <c r="M278" i="6"/>
  <c r="M277" i="3" s="1"/>
  <c r="P278" i="6"/>
  <c r="P277" i="3" s="1"/>
  <c r="C278" i="6"/>
  <c r="C277" i="3" s="1"/>
  <c r="Q278" i="6"/>
  <c r="Q277" i="3" s="1"/>
  <c r="E278" i="6"/>
  <c r="E277" i="3" s="1"/>
  <c r="S278" i="6"/>
  <c r="S277" i="3" s="1"/>
  <c r="H278" i="6"/>
  <c r="H277" i="3" s="1"/>
  <c r="W278" i="6"/>
  <c r="W277" i="3" s="1"/>
  <c r="G278" i="6"/>
  <c r="G277" i="3" s="1"/>
  <c r="U278" i="6"/>
  <c r="U277" i="3" s="1"/>
  <c r="A280" i="6" l="1"/>
  <c r="F279" i="6"/>
  <c r="F278" i="3" s="1"/>
  <c r="N279" i="6"/>
  <c r="N278" i="3" s="1"/>
  <c r="V279" i="6"/>
  <c r="V278" i="3" s="1"/>
  <c r="J279" i="6"/>
  <c r="J278" i="3" s="1"/>
  <c r="R279" i="6"/>
  <c r="R278" i="3" s="1"/>
  <c r="Z279" i="6"/>
  <c r="Z278" i="3" s="1"/>
  <c r="L279" i="6"/>
  <c r="L278" i="3" s="1"/>
  <c r="W279" i="6"/>
  <c r="W278" i="3" s="1"/>
  <c r="G279" i="6"/>
  <c r="G278" i="3" s="1"/>
  <c r="Q279" i="6"/>
  <c r="Q278" i="3" s="1"/>
  <c r="O279" i="6"/>
  <c r="O278" i="3" s="1"/>
  <c r="C279" i="6"/>
  <c r="C278" i="3" s="1"/>
  <c r="P279" i="6"/>
  <c r="P278" i="3" s="1"/>
  <c r="D279" i="6"/>
  <c r="D278" i="3" s="1"/>
  <c r="S279" i="6"/>
  <c r="S278" i="3" s="1"/>
  <c r="E279" i="6"/>
  <c r="E278" i="3" s="1"/>
  <c r="T279" i="6"/>
  <c r="T278" i="3" s="1"/>
  <c r="H279" i="6"/>
  <c r="H278" i="3" s="1"/>
  <c r="U279" i="6"/>
  <c r="U278" i="3" s="1"/>
  <c r="I279" i="6"/>
  <c r="I278" i="3" s="1"/>
  <c r="X279" i="6"/>
  <c r="X278" i="3" s="1"/>
  <c r="M279" i="6"/>
  <c r="M278" i="3" s="1"/>
  <c r="K279" i="6"/>
  <c r="K278" i="3" s="1"/>
  <c r="Y279" i="6"/>
  <c r="Y278" i="3" s="1"/>
  <c r="A281" i="6" l="1"/>
  <c r="F280" i="6"/>
  <c r="F279" i="3" s="1"/>
  <c r="N280" i="6"/>
  <c r="N279" i="3" s="1"/>
  <c r="V280" i="6"/>
  <c r="V279" i="3" s="1"/>
  <c r="J280" i="6"/>
  <c r="J279" i="3" s="1"/>
  <c r="R280" i="6"/>
  <c r="R279" i="3" s="1"/>
  <c r="Z280" i="6"/>
  <c r="Z279" i="3" s="1"/>
  <c r="I280" i="6"/>
  <c r="I279" i="3" s="1"/>
  <c r="T280" i="6"/>
  <c r="T279" i="3" s="1"/>
  <c r="D280" i="6"/>
  <c r="D279" i="3" s="1"/>
  <c r="O280" i="6"/>
  <c r="O279" i="3" s="1"/>
  <c r="Y280" i="6"/>
  <c r="Y279" i="3" s="1"/>
  <c r="E280" i="6"/>
  <c r="E279" i="3" s="1"/>
  <c r="S280" i="6"/>
  <c r="S279" i="3" s="1"/>
  <c r="G280" i="6"/>
  <c r="G279" i="3" s="1"/>
  <c r="U280" i="6"/>
  <c r="U279" i="3" s="1"/>
  <c r="H280" i="6"/>
  <c r="H279" i="3" s="1"/>
  <c r="W280" i="6"/>
  <c r="W279" i="3" s="1"/>
  <c r="K280" i="6"/>
  <c r="K279" i="3" s="1"/>
  <c r="X280" i="6"/>
  <c r="X279" i="3" s="1"/>
  <c r="L280" i="6"/>
  <c r="L279" i="3" s="1"/>
  <c r="M280" i="6"/>
  <c r="M279" i="3" s="1"/>
  <c r="C280" i="6"/>
  <c r="C279" i="3" s="1"/>
  <c r="Q280" i="6"/>
  <c r="Q279" i="3" s="1"/>
  <c r="P280" i="6"/>
  <c r="P279" i="3" s="1"/>
  <c r="A282" i="6" l="1"/>
  <c r="F281" i="6"/>
  <c r="F280" i="3" s="1"/>
  <c r="G281" i="6"/>
  <c r="G280" i="3" s="1"/>
  <c r="O281" i="6"/>
  <c r="O280" i="3" s="1"/>
  <c r="W281" i="6"/>
  <c r="W280" i="3" s="1"/>
  <c r="K281" i="6"/>
  <c r="K280" i="3" s="1"/>
  <c r="S281" i="6"/>
  <c r="S280" i="3" s="1"/>
  <c r="I281" i="6"/>
  <c r="I280" i="3" s="1"/>
  <c r="T281" i="6"/>
  <c r="T280" i="3" s="1"/>
  <c r="J281" i="6"/>
  <c r="J280" i="3" s="1"/>
  <c r="U281" i="6"/>
  <c r="U280" i="3" s="1"/>
  <c r="L281" i="6"/>
  <c r="L280" i="3" s="1"/>
  <c r="V281" i="6"/>
  <c r="V280" i="3" s="1"/>
  <c r="M281" i="6"/>
  <c r="M280" i="3" s="1"/>
  <c r="X281" i="6"/>
  <c r="X280" i="3" s="1"/>
  <c r="C281" i="6"/>
  <c r="C280" i="3" s="1"/>
  <c r="N281" i="6"/>
  <c r="N280" i="3" s="1"/>
  <c r="Y281" i="6"/>
  <c r="Y280" i="3" s="1"/>
  <c r="D281" i="6"/>
  <c r="D280" i="3" s="1"/>
  <c r="P281" i="6"/>
  <c r="P280" i="3" s="1"/>
  <c r="Z281" i="6"/>
  <c r="Z280" i="3" s="1"/>
  <c r="H281" i="6"/>
  <c r="H280" i="3" s="1"/>
  <c r="R281" i="6"/>
  <c r="R280" i="3" s="1"/>
  <c r="E281" i="6"/>
  <c r="E280" i="3" s="1"/>
  <c r="Q281" i="6"/>
  <c r="Q280" i="3" s="1"/>
  <c r="A283" i="6" l="1"/>
  <c r="G282" i="6"/>
  <c r="G281" i="3" s="1"/>
  <c r="O282" i="6"/>
  <c r="O281" i="3" s="1"/>
  <c r="W282" i="6"/>
  <c r="W281" i="3" s="1"/>
  <c r="C282" i="6"/>
  <c r="C281" i="3" s="1"/>
  <c r="K282" i="6"/>
  <c r="K281" i="3" s="1"/>
  <c r="S282" i="6"/>
  <c r="S281" i="3" s="1"/>
  <c r="F282" i="6"/>
  <c r="F281" i="3" s="1"/>
  <c r="Q282" i="6"/>
  <c r="Q281" i="3" s="1"/>
  <c r="H282" i="6"/>
  <c r="H281" i="3" s="1"/>
  <c r="R282" i="6"/>
  <c r="R281" i="3" s="1"/>
  <c r="I282" i="6"/>
  <c r="I281" i="3" s="1"/>
  <c r="T282" i="6"/>
  <c r="T281" i="3" s="1"/>
  <c r="J282" i="6"/>
  <c r="J281" i="3" s="1"/>
  <c r="U282" i="6"/>
  <c r="U281" i="3" s="1"/>
  <c r="L282" i="6"/>
  <c r="L281" i="3" s="1"/>
  <c r="V282" i="6"/>
  <c r="V281" i="3" s="1"/>
  <c r="M282" i="6"/>
  <c r="M281" i="3" s="1"/>
  <c r="X282" i="6"/>
  <c r="X281" i="3" s="1"/>
  <c r="E282" i="6"/>
  <c r="E281" i="3" s="1"/>
  <c r="P282" i="6"/>
  <c r="P281" i="3" s="1"/>
  <c r="Z282" i="6"/>
  <c r="Z281" i="3" s="1"/>
  <c r="D282" i="6"/>
  <c r="D281" i="3" s="1"/>
  <c r="N282" i="6"/>
  <c r="N281" i="3" s="1"/>
  <c r="Y282" i="6"/>
  <c r="Y281" i="3" s="1"/>
  <c r="A284" i="6" l="1"/>
  <c r="G283" i="6"/>
  <c r="G282" i="3" s="1"/>
  <c r="O283" i="6"/>
  <c r="O282" i="3" s="1"/>
  <c r="W283" i="6"/>
  <c r="W282" i="3" s="1"/>
  <c r="C283" i="6"/>
  <c r="C282" i="3" s="1"/>
  <c r="K283" i="6"/>
  <c r="K282" i="3" s="1"/>
  <c r="S283" i="6"/>
  <c r="S282" i="3" s="1"/>
  <c r="D283" i="6"/>
  <c r="D282" i="3" s="1"/>
  <c r="N283" i="6"/>
  <c r="N282" i="3" s="1"/>
  <c r="Y283" i="6"/>
  <c r="Y282" i="3" s="1"/>
  <c r="E283" i="6"/>
  <c r="E282" i="3" s="1"/>
  <c r="P283" i="6"/>
  <c r="P282" i="3" s="1"/>
  <c r="Z283" i="6"/>
  <c r="Z282" i="3" s="1"/>
  <c r="F283" i="6"/>
  <c r="F282" i="3" s="1"/>
  <c r="Q283" i="6"/>
  <c r="Q282" i="3" s="1"/>
  <c r="H283" i="6"/>
  <c r="H282" i="3" s="1"/>
  <c r="R283" i="6"/>
  <c r="R282" i="3" s="1"/>
  <c r="I283" i="6"/>
  <c r="I282" i="3" s="1"/>
  <c r="T283" i="6"/>
  <c r="T282" i="3" s="1"/>
  <c r="J283" i="6"/>
  <c r="J282" i="3" s="1"/>
  <c r="U283" i="6"/>
  <c r="U282" i="3" s="1"/>
  <c r="M283" i="6"/>
  <c r="M282" i="3" s="1"/>
  <c r="X283" i="6"/>
  <c r="X282" i="3" s="1"/>
  <c r="L283" i="6"/>
  <c r="L282" i="3" s="1"/>
  <c r="V283" i="6"/>
  <c r="V282" i="3" s="1"/>
  <c r="A285" i="6" l="1"/>
  <c r="G284" i="6"/>
  <c r="G283" i="3" s="1"/>
  <c r="O284" i="6"/>
  <c r="O283" i="3" s="1"/>
  <c r="W284" i="6"/>
  <c r="W283" i="3" s="1"/>
  <c r="C284" i="6"/>
  <c r="C283" i="3" s="1"/>
  <c r="K284" i="6"/>
  <c r="K283" i="3" s="1"/>
  <c r="S284" i="6"/>
  <c r="S283" i="3" s="1"/>
  <c r="L284" i="6"/>
  <c r="L283" i="3" s="1"/>
  <c r="V284" i="6"/>
  <c r="V283" i="3" s="1"/>
  <c r="M284" i="6"/>
  <c r="M283" i="3" s="1"/>
  <c r="X284" i="6"/>
  <c r="X283" i="3" s="1"/>
  <c r="D284" i="6"/>
  <c r="D283" i="3" s="1"/>
  <c r="N284" i="6"/>
  <c r="N283" i="3" s="1"/>
  <c r="Y284" i="6"/>
  <c r="Y283" i="3" s="1"/>
  <c r="E284" i="6"/>
  <c r="E283" i="3" s="1"/>
  <c r="P284" i="6"/>
  <c r="P283" i="3" s="1"/>
  <c r="Z284" i="6"/>
  <c r="Z283" i="3" s="1"/>
  <c r="F284" i="6"/>
  <c r="F283" i="3" s="1"/>
  <c r="Q284" i="6"/>
  <c r="Q283" i="3" s="1"/>
  <c r="H284" i="6"/>
  <c r="H283" i="3" s="1"/>
  <c r="R284" i="6"/>
  <c r="R283" i="3" s="1"/>
  <c r="J284" i="6"/>
  <c r="J283" i="3" s="1"/>
  <c r="U284" i="6"/>
  <c r="U283" i="3" s="1"/>
  <c r="I284" i="6"/>
  <c r="I283" i="3" s="1"/>
  <c r="T284" i="6"/>
  <c r="T283" i="3" s="1"/>
  <c r="A286" i="6" l="1"/>
  <c r="G285" i="6"/>
  <c r="G284" i="3" s="1"/>
  <c r="O285" i="6"/>
  <c r="O284" i="3" s="1"/>
  <c r="W285" i="6"/>
  <c r="W284" i="3" s="1"/>
  <c r="C285" i="6"/>
  <c r="C284" i="3" s="1"/>
  <c r="K285" i="6"/>
  <c r="K284" i="3" s="1"/>
  <c r="S285" i="6"/>
  <c r="S284" i="3" s="1"/>
  <c r="I285" i="6"/>
  <c r="I284" i="3" s="1"/>
  <c r="T285" i="6"/>
  <c r="T284" i="3" s="1"/>
  <c r="J285" i="6"/>
  <c r="J284" i="3" s="1"/>
  <c r="U285" i="6"/>
  <c r="U284" i="3" s="1"/>
  <c r="L285" i="6"/>
  <c r="L284" i="3" s="1"/>
  <c r="V285" i="6"/>
  <c r="V284" i="3" s="1"/>
  <c r="M285" i="6"/>
  <c r="M284" i="3" s="1"/>
  <c r="X285" i="6"/>
  <c r="X284" i="3" s="1"/>
  <c r="D285" i="6"/>
  <c r="D284" i="3" s="1"/>
  <c r="N285" i="6"/>
  <c r="N284" i="3" s="1"/>
  <c r="Y285" i="6"/>
  <c r="Y284" i="3" s="1"/>
  <c r="E285" i="6"/>
  <c r="E284" i="3" s="1"/>
  <c r="P285" i="6"/>
  <c r="P284" i="3" s="1"/>
  <c r="Z285" i="6"/>
  <c r="Z284" i="3" s="1"/>
  <c r="H285" i="6"/>
  <c r="H284" i="3" s="1"/>
  <c r="R285" i="6"/>
  <c r="R284" i="3" s="1"/>
  <c r="Q285" i="6"/>
  <c r="Q284" i="3" s="1"/>
  <c r="F285" i="6"/>
  <c r="F284" i="3" s="1"/>
  <c r="A287" i="6" l="1"/>
  <c r="G286" i="6"/>
  <c r="G285" i="3" s="1"/>
  <c r="O286" i="6"/>
  <c r="O285" i="3" s="1"/>
  <c r="W286" i="6"/>
  <c r="W285" i="3" s="1"/>
  <c r="C286" i="6"/>
  <c r="C285" i="3" s="1"/>
  <c r="K286" i="6"/>
  <c r="K285" i="3" s="1"/>
  <c r="S286" i="6"/>
  <c r="S285" i="3" s="1"/>
  <c r="F286" i="6"/>
  <c r="F285" i="3" s="1"/>
  <c r="Q286" i="6"/>
  <c r="Q285" i="3" s="1"/>
  <c r="H286" i="6"/>
  <c r="H285" i="3" s="1"/>
  <c r="R286" i="6"/>
  <c r="R285" i="3" s="1"/>
  <c r="I286" i="6"/>
  <c r="I285" i="3" s="1"/>
  <c r="T286" i="6"/>
  <c r="T285" i="3" s="1"/>
  <c r="J286" i="6"/>
  <c r="J285" i="3" s="1"/>
  <c r="U286" i="6"/>
  <c r="U285" i="3" s="1"/>
  <c r="L286" i="6"/>
  <c r="L285" i="3" s="1"/>
  <c r="V286" i="6"/>
  <c r="V285" i="3" s="1"/>
  <c r="M286" i="6"/>
  <c r="M285" i="3" s="1"/>
  <c r="X286" i="6"/>
  <c r="X285" i="3" s="1"/>
  <c r="E286" i="6"/>
  <c r="E285" i="3" s="1"/>
  <c r="P286" i="6"/>
  <c r="P285" i="3" s="1"/>
  <c r="Z286" i="6"/>
  <c r="Z285" i="3" s="1"/>
  <c r="D286" i="6"/>
  <c r="D285" i="3" s="1"/>
  <c r="N286" i="6"/>
  <c r="N285" i="3" s="1"/>
  <c r="Y286" i="6"/>
  <c r="Y285" i="3" s="1"/>
  <c r="A288" i="6" l="1"/>
  <c r="G287" i="6"/>
  <c r="G286" i="3" s="1"/>
  <c r="O287" i="6"/>
  <c r="O286" i="3" s="1"/>
  <c r="W287" i="6"/>
  <c r="W286" i="3" s="1"/>
  <c r="C287" i="6"/>
  <c r="C286" i="3" s="1"/>
  <c r="K287" i="6"/>
  <c r="K286" i="3" s="1"/>
  <c r="S287" i="6"/>
  <c r="S286" i="3" s="1"/>
  <c r="D287" i="6"/>
  <c r="D286" i="3" s="1"/>
  <c r="N287" i="6"/>
  <c r="N286" i="3" s="1"/>
  <c r="Y287" i="6"/>
  <c r="Y286" i="3" s="1"/>
  <c r="E287" i="6"/>
  <c r="E286" i="3" s="1"/>
  <c r="P287" i="6"/>
  <c r="P286" i="3" s="1"/>
  <c r="Z287" i="6"/>
  <c r="Z286" i="3" s="1"/>
  <c r="F287" i="6"/>
  <c r="F286" i="3" s="1"/>
  <c r="Q287" i="6"/>
  <c r="Q286" i="3" s="1"/>
  <c r="H287" i="6"/>
  <c r="H286" i="3" s="1"/>
  <c r="R287" i="6"/>
  <c r="R286" i="3" s="1"/>
  <c r="I287" i="6"/>
  <c r="I286" i="3" s="1"/>
  <c r="T287" i="6"/>
  <c r="T286" i="3" s="1"/>
  <c r="J287" i="6"/>
  <c r="J286" i="3" s="1"/>
  <c r="U287" i="6"/>
  <c r="U286" i="3" s="1"/>
  <c r="M287" i="6"/>
  <c r="M286" i="3" s="1"/>
  <c r="X287" i="6"/>
  <c r="X286" i="3" s="1"/>
  <c r="L287" i="6"/>
  <c r="L286" i="3" s="1"/>
  <c r="V287" i="6"/>
  <c r="V286" i="3" s="1"/>
  <c r="A289" i="6" l="1"/>
  <c r="G288" i="6"/>
  <c r="G287" i="3" s="1"/>
  <c r="O288" i="6"/>
  <c r="O287" i="3" s="1"/>
  <c r="W288" i="6"/>
  <c r="W287" i="3" s="1"/>
  <c r="C288" i="6"/>
  <c r="C287" i="3" s="1"/>
  <c r="K288" i="6"/>
  <c r="K287" i="3" s="1"/>
  <c r="S288" i="6"/>
  <c r="S287" i="3" s="1"/>
  <c r="L288" i="6"/>
  <c r="L287" i="3" s="1"/>
  <c r="V288" i="6"/>
  <c r="V287" i="3" s="1"/>
  <c r="M288" i="6"/>
  <c r="M287" i="3" s="1"/>
  <c r="X288" i="6"/>
  <c r="X287" i="3" s="1"/>
  <c r="D288" i="6"/>
  <c r="D287" i="3" s="1"/>
  <c r="N288" i="6"/>
  <c r="N287" i="3" s="1"/>
  <c r="Y288" i="6"/>
  <c r="Y287" i="3" s="1"/>
  <c r="E288" i="6"/>
  <c r="E287" i="3" s="1"/>
  <c r="P288" i="6"/>
  <c r="P287" i="3" s="1"/>
  <c r="Z288" i="6"/>
  <c r="Z287" i="3" s="1"/>
  <c r="F288" i="6"/>
  <c r="F287" i="3" s="1"/>
  <c r="Q288" i="6"/>
  <c r="Q287" i="3" s="1"/>
  <c r="J288" i="6"/>
  <c r="J287" i="3" s="1"/>
  <c r="U288" i="6"/>
  <c r="U287" i="3" s="1"/>
  <c r="R288" i="6"/>
  <c r="R287" i="3" s="1"/>
  <c r="T288" i="6"/>
  <c r="T287" i="3" s="1"/>
  <c r="H288" i="6"/>
  <c r="H287" i="3" s="1"/>
  <c r="I288" i="6"/>
  <c r="I287" i="3" s="1"/>
  <c r="A290" i="6" l="1"/>
  <c r="G289" i="6"/>
  <c r="G288" i="3" s="1"/>
  <c r="O289" i="6"/>
  <c r="O288" i="3" s="1"/>
  <c r="W289" i="6"/>
  <c r="W288" i="3" s="1"/>
  <c r="C289" i="6"/>
  <c r="C288" i="3" s="1"/>
  <c r="K289" i="6"/>
  <c r="K288" i="3" s="1"/>
  <c r="S289" i="6"/>
  <c r="S288" i="3" s="1"/>
  <c r="I289" i="6"/>
  <c r="I288" i="3" s="1"/>
  <c r="T289" i="6"/>
  <c r="T288" i="3" s="1"/>
  <c r="J289" i="6"/>
  <c r="J288" i="3" s="1"/>
  <c r="U289" i="6"/>
  <c r="U288" i="3" s="1"/>
  <c r="L289" i="6"/>
  <c r="L288" i="3" s="1"/>
  <c r="V289" i="6"/>
  <c r="V288" i="3" s="1"/>
  <c r="M289" i="6"/>
  <c r="M288" i="3" s="1"/>
  <c r="X289" i="6"/>
  <c r="X288" i="3" s="1"/>
  <c r="D289" i="6"/>
  <c r="D288" i="3" s="1"/>
  <c r="N289" i="6"/>
  <c r="N288" i="3" s="1"/>
  <c r="Y289" i="6"/>
  <c r="Y288" i="3" s="1"/>
  <c r="H289" i="6"/>
  <c r="H288" i="3" s="1"/>
  <c r="R289" i="6"/>
  <c r="R288" i="3" s="1"/>
  <c r="E289" i="6"/>
  <c r="E288" i="3" s="1"/>
  <c r="F289" i="6"/>
  <c r="F288" i="3" s="1"/>
  <c r="P289" i="6"/>
  <c r="P288" i="3" s="1"/>
  <c r="Q289" i="6"/>
  <c r="Q288" i="3" s="1"/>
  <c r="Z289" i="6"/>
  <c r="Z288" i="3" s="1"/>
  <c r="A291" i="6" l="1"/>
  <c r="G290" i="6"/>
  <c r="G289" i="3" s="1"/>
  <c r="O290" i="6"/>
  <c r="O289" i="3" s="1"/>
  <c r="W290" i="6"/>
  <c r="W289" i="3" s="1"/>
  <c r="C290" i="6"/>
  <c r="C289" i="3" s="1"/>
  <c r="K290" i="6"/>
  <c r="K289" i="3" s="1"/>
  <c r="S290" i="6"/>
  <c r="S289" i="3" s="1"/>
  <c r="F290" i="6"/>
  <c r="F289" i="3" s="1"/>
  <c r="Q290" i="6"/>
  <c r="Q289" i="3" s="1"/>
  <c r="H290" i="6"/>
  <c r="H289" i="3" s="1"/>
  <c r="R290" i="6"/>
  <c r="R289" i="3" s="1"/>
  <c r="I290" i="6"/>
  <c r="I289" i="3" s="1"/>
  <c r="T290" i="6"/>
  <c r="T289" i="3" s="1"/>
  <c r="J290" i="6"/>
  <c r="J289" i="3" s="1"/>
  <c r="U290" i="6"/>
  <c r="U289" i="3" s="1"/>
  <c r="L290" i="6"/>
  <c r="L289" i="3" s="1"/>
  <c r="V290" i="6"/>
  <c r="V289" i="3" s="1"/>
  <c r="E290" i="6"/>
  <c r="E289" i="3" s="1"/>
  <c r="P290" i="6"/>
  <c r="P289" i="3" s="1"/>
  <c r="Z290" i="6"/>
  <c r="Z289" i="3" s="1"/>
  <c r="M290" i="6"/>
  <c r="M289" i="3" s="1"/>
  <c r="N290" i="6"/>
  <c r="N289" i="3" s="1"/>
  <c r="X290" i="6"/>
  <c r="X289" i="3" s="1"/>
  <c r="Y290" i="6"/>
  <c r="Y289" i="3" s="1"/>
  <c r="D290" i="6"/>
  <c r="D289" i="3" s="1"/>
  <c r="A292" i="6" l="1"/>
  <c r="G291" i="6"/>
  <c r="G290" i="3" s="1"/>
  <c r="O291" i="6"/>
  <c r="O290" i="3" s="1"/>
  <c r="W291" i="6"/>
  <c r="W290" i="3" s="1"/>
  <c r="C291" i="6"/>
  <c r="C290" i="3" s="1"/>
  <c r="K291" i="6"/>
  <c r="K290" i="3" s="1"/>
  <c r="S291" i="6"/>
  <c r="S290" i="3" s="1"/>
  <c r="D291" i="6"/>
  <c r="D290" i="3" s="1"/>
  <c r="N291" i="6"/>
  <c r="N290" i="3" s="1"/>
  <c r="Y291" i="6"/>
  <c r="Y290" i="3" s="1"/>
  <c r="E291" i="6"/>
  <c r="E290" i="3" s="1"/>
  <c r="P291" i="6"/>
  <c r="P290" i="3" s="1"/>
  <c r="Z291" i="6"/>
  <c r="Z290" i="3" s="1"/>
  <c r="F291" i="6"/>
  <c r="F290" i="3" s="1"/>
  <c r="Q291" i="6"/>
  <c r="Q290" i="3" s="1"/>
  <c r="H291" i="6"/>
  <c r="H290" i="3" s="1"/>
  <c r="R291" i="6"/>
  <c r="R290" i="3" s="1"/>
  <c r="I291" i="6"/>
  <c r="I290" i="3" s="1"/>
  <c r="T291" i="6"/>
  <c r="T290" i="3" s="1"/>
  <c r="M291" i="6"/>
  <c r="M290" i="3" s="1"/>
  <c r="X291" i="6"/>
  <c r="X290" i="3" s="1"/>
  <c r="J291" i="6"/>
  <c r="J290" i="3" s="1"/>
  <c r="L291" i="6"/>
  <c r="L290" i="3" s="1"/>
  <c r="U291" i="6"/>
  <c r="U290" i="3" s="1"/>
  <c r="V291" i="6"/>
  <c r="V290" i="3" s="1"/>
  <c r="A293" i="6" l="1"/>
  <c r="G292" i="6"/>
  <c r="G291" i="3" s="1"/>
  <c r="O292" i="6"/>
  <c r="O291" i="3" s="1"/>
  <c r="W292" i="6"/>
  <c r="W291" i="3" s="1"/>
  <c r="C292" i="6"/>
  <c r="C291" i="3" s="1"/>
  <c r="K292" i="6"/>
  <c r="K291" i="3" s="1"/>
  <c r="S292" i="6"/>
  <c r="S291" i="3" s="1"/>
  <c r="L292" i="6"/>
  <c r="L291" i="3" s="1"/>
  <c r="V292" i="6"/>
  <c r="V291" i="3" s="1"/>
  <c r="M292" i="6"/>
  <c r="M291" i="3" s="1"/>
  <c r="X292" i="6"/>
  <c r="X291" i="3" s="1"/>
  <c r="D292" i="6"/>
  <c r="D291" i="3" s="1"/>
  <c r="N292" i="6"/>
  <c r="N291" i="3" s="1"/>
  <c r="Y292" i="6"/>
  <c r="Y291" i="3" s="1"/>
  <c r="E292" i="6"/>
  <c r="E291" i="3" s="1"/>
  <c r="P292" i="6"/>
  <c r="P291" i="3" s="1"/>
  <c r="Z292" i="6"/>
  <c r="Z291" i="3" s="1"/>
  <c r="F292" i="6"/>
  <c r="F291" i="3" s="1"/>
  <c r="Q292" i="6"/>
  <c r="Q291" i="3" s="1"/>
  <c r="J292" i="6"/>
  <c r="J291" i="3" s="1"/>
  <c r="U292" i="6"/>
  <c r="U291" i="3" s="1"/>
  <c r="H292" i="6"/>
  <c r="H291" i="3" s="1"/>
  <c r="I292" i="6"/>
  <c r="I291" i="3" s="1"/>
  <c r="R292" i="6"/>
  <c r="R291" i="3" s="1"/>
  <c r="T292" i="6"/>
  <c r="T291" i="3" s="1"/>
  <c r="A294" i="6" l="1"/>
  <c r="G293" i="6"/>
  <c r="G292" i="3" s="1"/>
  <c r="O293" i="6"/>
  <c r="O292" i="3" s="1"/>
  <c r="W293" i="6"/>
  <c r="W292" i="3" s="1"/>
  <c r="C293" i="6"/>
  <c r="C292" i="3" s="1"/>
  <c r="K293" i="6"/>
  <c r="K292" i="3" s="1"/>
  <c r="S293" i="6"/>
  <c r="S292" i="3" s="1"/>
  <c r="I293" i="6"/>
  <c r="I292" i="3" s="1"/>
  <c r="T293" i="6"/>
  <c r="T292" i="3" s="1"/>
  <c r="J293" i="6"/>
  <c r="J292" i="3" s="1"/>
  <c r="U293" i="6"/>
  <c r="U292" i="3" s="1"/>
  <c r="L293" i="6"/>
  <c r="L292" i="3" s="1"/>
  <c r="V293" i="6"/>
  <c r="V292" i="3" s="1"/>
  <c r="M293" i="6"/>
  <c r="M292" i="3" s="1"/>
  <c r="X293" i="6"/>
  <c r="X292" i="3" s="1"/>
  <c r="D293" i="6"/>
  <c r="D292" i="3" s="1"/>
  <c r="N293" i="6"/>
  <c r="N292" i="3" s="1"/>
  <c r="Y293" i="6"/>
  <c r="Y292" i="3" s="1"/>
  <c r="H293" i="6"/>
  <c r="H292" i="3" s="1"/>
  <c r="R293" i="6"/>
  <c r="R292" i="3" s="1"/>
  <c r="Z293" i="6"/>
  <c r="Z292" i="3" s="1"/>
  <c r="E293" i="6"/>
  <c r="E292" i="3" s="1"/>
  <c r="F293" i="6"/>
  <c r="F292" i="3" s="1"/>
  <c r="P293" i="6"/>
  <c r="P292" i="3" s="1"/>
  <c r="Q293" i="6"/>
  <c r="Q292" i="3" s="1"/>
  <c r="A295" i="6" l="1"/>
  <c r="G294" i="6"/>
  <c r="G293" i="3" s="1"/>
  <c r="O294" i="6"/>
  <c r="O293" i="3" s="1"/>
  <c r="W294" i="6"/>
  <c r="W293" i="3" s="1"/>
  <c r="C294" i="6"/>
  <c r="C293" i="3" s="1"/>
  <c r="K294" i="6"/>
  <c r="K293" i="3" s="1"/>
  <c r="S294" i="6"/>
  <c r="S293" i="3" s="1"/>
  <c r="F294" i="6"/>
  <c r="F293" i="3" s="1"/>
  <c r="Q294" i="6"/>
  <c r="Q293" i="3" s="1"/>
  <c r="H294" i="6"/>
  <c r="H293" i="3" s="1"/>
  <c r="R294" i="6"/>
  <c r="R293" i="3" s="1"/>
  <c r="I294" i="6"/>
  <c r="I293" i="3" s="1"/>
  <c r="J294" i="6"/>
  <c r="J293" i="3" s="1"/>
  <c r="U294" i="6"/>
  <c r="U293" i="3" s="1"/>
  <c r="L294" i="6"/>
  <c r="L293" i="3" s="1"/>
  <c r="V294" i="6"/>
  <c r="V293" i="3" s="1"/>
  <c r="E294" i="6"/>
  <c r="E293" i="3" s="1"/>
  <c r="P294" i="6"/>
  <c r="P293" i="3" s="1"/>
  <c r="Z294" i="6"/>
  <c r="Z293" i="3" s="1"/>
  <c r="D294" i="6"/>
  <c r="D293" i="3" s="1"/>
  <c r="M294" i="6"/>
  <c r="M293" i="3" s="1"/>
  <c r="N294" i="6"/>
  <c r="N293" i="3" s="1"/>
  <c r="T294" i="6"/>
  <c r="T293" i="3" s="1"/>
  <c r="X294" i="6"/>
  <c r="X293" i="3" s="1"/>
  <c r="Y294" i="6"/>
  <c r="Y293" i="3" s="1"/>
  <c r="A296" i="6" l="1"/>
  <c r="G295" i="6"/>
  <c r="G294" i="3" s="1"/>
  <c r="O295" i="6"/>
  <c r="O294" i="3" s="1"/>
  <c r="W295" i="6"/>
  <c r="W294" i="3" s="1"/>
  <c r="C295" i="6"/>
  <c r="C294" i="3" s="1"/>
  <c r="K295" i="6"/>
  <c r="K294" i="3" s="1"/>
  <c r="S295" i="6"/>
  <c r="S294" i="3" s="1"/>
  <c r="D295" i="6"/>
  <c r="D294" i="3" s="1"/>
  <c r="H295" i="6"/>
  <c r="H294" i="3" s="1"/>
  <c r="R295" i="6"/>
  <c r="R294" i="3" s="1"/>
  <c r="M295" i="6"/>
  <c r="M294" i="3" s="1"/>
  <c r="X295" i="6"/>
  <c r="X294" i="3" s="1"/>
  <c r="F295" i="6"/>
  <c r="F294" i="3" s="1"/>
  <c r="U295" i="6"/>
  <c r="U294" i="3" s="1"/>
  <c r="I295" i="6"/>
  <c r="I294" i="3" s="1"/>
  <c r="V295" i="6"/>
  <c r="V294" i="3" s="1"/>
  <c r="J295" i="6"/>
  <c r="J294" i="3" s="1"/>
  <c r="Y295" i="6"/>
  <c r="Y294" i="3" s="1"/>
  <c r="L295" i="6"/>
  <c r="L294" i="3" s="1"/>
  <c r="Z295" i="6"/>
  <c r="Z294" i="3" s="1"/>
  <c r="N295" i="6"/>
  <c r="N294" i="3" s="1"/>
  <c r="P295" i="6"/>
  <c r="P294" i="3" s="1"/>
  <c r="Q295" i="6"/>
  <c r="Q294" i="3" s="1"/>
  <c r="E295" i="6"/>
  <c r="E294" i="3" s="1"/>
  <c r="T295" i="6"/>
  <c r="T294" i="3" s="1"/>
  <c r="A297" i="6" l="1"/>
  <c r="G296" i="6"/>
  <c r="G295" i="3" s="1"/>
  <c r="O296" i="6"/>
  <c r="O295" i="3" s="1"/>
  <c r="W296" i="6"/>
  <c r="W295" i="3" s="1"/>
  <c r="C296" i="6"/>
  <c r="C295" i="3" s="1"/>
  <c r="K296" i="6"/>
  <c r="K295" i="3" s="1"/>
  <c r="S296" i="6"/>
  <c r="S295" i="3" s="1"/>
  <c r="E296" i="6"/>
  <c r="E295" i="3" s="1"/>
  <c r="P296" i="6"/>
  <c r="P295" i="3" s="1"/>
  <c r="Z296" i="6"/>
  <c r="Z295" i="3" s="1"/>
  <c r="J296" i="6"/>
  <c r="J295" i="3" s="1"/>
  <c r="U296" i="6"/>
  <c r="U295" i="3" s="1"/>
  <c r="L296" i="6"/>
  <c r="L295" i="3" s="1"/>
  <c r="Y296" i="6"/>
  <c r="Y295" i="3" s="1"/>
  <c r="M296" i="6"/>
  <c r="M295" i="3" s="1"/>
  <c r="N296" i="6"/>
  <c r="N295" i="3" s="1"/>
  <c r="Q296" i="6"/>
  <c r="Q295" i="3" s="1"/>
  <c r="D296" i="6"/>
  <c r="D295" i="3" s="1"/>
  <c r="R296" i="6"/>
  <c r="R295" i="3" s="1"/>
  <c r="F296" i="6"/>
  <c r="F295" i="3" s="1"/>
  <c r="T296" i="6"/>
  <c r="T295" i="3" s="1"/>
  <c r="H296" i="6"/>
  <c r="H295" i="3" s="1"/>
  <c r="V296" i="6"/>
  <c r="V295" i="3" s="1"/>
  <c r="I296" i="6"/>
  <c r="I295" i="3" s="1"/>
  <c r="X296" i="6"/>
  <c r="X295" i="3" s="1"/>
  <c r="A298" i="6" l="1"/>
  <c r="G297" i="6"/>
  <c r="G296" i="3" s="1"/>
  <c r="O297" i="6"/>
  <c r="O296" i="3" s="1"/>
  <c r="W297" i="6"/>
  <c r="W296" i="3" s="1"/>
  <c r="C297" i="6"/>
  <c r="C296" i="3" s="1"/>
  <c r="K297" i="6"/>
  <c r="K296" i="3" s="1"/>
  <c r="S297" i="6"/>
  <c r="S296" i="3" s="1"/>
  <c r="M297" i="6"/>
  <c r="M296" i="3" s="1"/>
  <c r="X297" i="6"/>
  <c r="X296" i="3" s="1"/>
  <c r="H297" i="6"/>
  <c r="H296" i="3" s="1"/>
  <c r="R297" i="6"/>
  <c r="R296" i="3" s="1"/>
  <c r="P297" i="6"/>
  <c r="P296" i="3" s="1"/>
  <c r="D297" i="6"/>
  <c r="D296" i="3" s="1"/>
  <c r="Q297" i="6"/>
  <c r="Q296" i="3" s="1"/>
  <c r="E297" i="6"/>
  <c r="E296" i="3" s="1"/>
  <c r="T297" i="6"/>
  <c r="T296" i="3" s="1"/>
  <c r="F297" i="6"/>
  <c r="F296" i="3" s="1"/>
  <c r="U297" i="6"/>
  <c r="U296" i="3" s="1"/>
  <c r="I297" i="6"/>
  <c r="I296" i="3" s="1"/>
  <c r="V297" i="6"/>
  <c r="V296" i="3" s="1"/>
  <c r="J297" i="6"/>
  <c r="J296" i="3" s="1"/>
  <c r="Y297" i="6"/>
  <c r="Y296" i="3" s="1"/>
  <c r="L297" i="6"/>
  <c r="L296" i="3" s="1"/>
  <c r="Z297" i="6"/>
  <c r="Z296" i="3" s="1"/>
  <c r="N297" i="6"/>
  <c r="N296" i="3" s="1"/>
  <c r="A299" i="6" l="1"/>
  <c r="G298" i="6"/>
  <c r="G297" i="3" s="1"/>
  <c r="O298" i="6"/>
  <c r="O297" i="3" s="1"/>
  <c r="W298" i="6"/>
  <c r="W297" i="3" s="1"/>
  <c r="C298" i="6"/>
  <c r="C297" i="3" s="1"/>
  <c r="K298" i="6"/>
  <c r="K297" i="3" s="1"/>
  <c r="S298" i="6"/>
  <c r="S297" i="3" s="1"/>
  <c r="J298" i="6"/>
  <c r="J297" i="3" s="1"/>
  <c r="U298" i="6"/>
  <c r="U297" i="3" s="1"/>
  <c r="E298" i="6"/>
  <c r="E297" i="3" s="1"/>
  <c r="P298" i="6"/>
  <c r="P297" i="3" s="1"/>
  <c r="Z298" i="6"/>
  <c r="Z297" i="3" s="1"/>
  <c r="F298" i="6"/>
  <c r="F297" i="3" s="1"/>
  <c r="T298" i="6"/>
  <c r="T297" i="3" s="1"/>
  <c r="H298" i="6"/>
  <c r="H297" i="3" s="1"/>
  <c r="V298" i="6"/>
  <c r="V297" i="3" s="1"/>
  <c r="I298" i="6"/>
  <c r="I297" i="3" s="1"/>
  <c r="X298" i="6"/>
  <c r="X297" i="3" s="1"/>
  <c r="L298" i="6"/>
  <c r="L297" i="3" s="1"/>
  <c r="Y298" i="6"/>
  <c r="Y297" i="3" s="1"/>
  <c r="M298" i="6"/>
  <c r="M297" i="3" s="1"/>
  <c r="N298" i="6"/>
  <c r="N297" i="3" s="1"/>
  <c r="Q298" i="6"/>
  <c r="Q297" i="3" s="1"/>
  <c r="D298" i="6"/>
  <c r="D297" i="3" s="1"/>
  <c r="R298" i="6"/>
  <c r="R297" i="3" s="1"/>
  <c r="A300" i="6" l="1"/>
  <c r="G299" i="6"/>
  <c r="G298" i="3" s="1"/>
  <c r="O299" i="6"/>
  <c r="O298" i="3" s="1"/>
  <c r="W299" i="6"/>
  <c r="W298" i="3" s="1"/>
  <c r="C299" i="6"/>
  <c r="C298" i="3" s="1"/>
  <c r="K299" i="6"/>
  <c r="K298" i="3" s="1"/>
  <c r="S299" i="6"/>
  <c r="S298" i="3" s="1"/>
  <c r="H299" i="6"/>
  <c r="H298" i="3" s="1"/>
  <c r="R299" i="6"/>
  <c r="R298" i="3" s="1"/>
  <c r="M299" i="6"/>
  <c r="M298" i="3" s="1"/>
  <c r="X299" i="6"/>
  <c r="X298" i="3" s="1"/>
  <c r="J299" i="6"/>
  <c r="J298" i="3" s="1"/>
  <c r="Y299" i="6"/>
  <c r="Y298" i="3" s="1"/>
  <c r="L299" i="6"/>
  <c r="L298" i="3" s="1"/>
  <c r="Z299" i="6"/>
  <c r="Z298" i="3" s="1"/>
  <c r="N299" i="6"/>
  <c r="N298" i="3" s="1"/>
  <c r="P299" i="6"/>
  <c r="P298" i="3" s="1"/>
  <c r="D299" i="6"/>
  <c r="D298" i="3" s="1"/>
  <c r="Q299" i="6"/>
  <c r="Q298" i="3" s="1"/>
  <c r="E299" i="6"/>
  <c r="E298" i="3" s="1"/>
  <c r="T299" i="6"/>
  <c r="T298" i="3" s="1"/>
  <c r="F299" i="6"/>
  <c r="F298" i="3" s="1"/>
  <c r="U299" i="6"/>
  <c r="U298" i="3" s="1"/>
  <c r="I299" i="6"/>
  <c r="I298" i="3" s="1"/>
  <c r="V299" i="6"/>
  <c r="V298" i="3" s="1"/>
  <c r="A301" i="6" l="1"/>
  <c r="G300" i="6"/>
  <c r="G299" i="3" s="1"/>
  <c r="O300" i="6"/>
  <c r="O299" i="3" s="1"/>
  <c r="W300" i="6"/>
  <c r="W299" i="3" s="1"/>
  <c r="C300" i="6"/>
  <c r="C299" i="3" s="1"/>
  <c r="K300" i="6"/>
  <c r="K299" i="3" s="1"/>
  <c r="S300" i="6"/>
  <c r="S299" i="3" s="1"/>
  <c r="E300" i="6"/>
  <c r="E299" i="3" s="1"/>
  <c r="P300" i="6"/>
  <c r="P299" i="3" s="1"/>
  <c r="Z300" i="6"/>
  <c r="Z299" i="3" s="1"/>
  <c r="J300" i="6"/>
  <c r="J299" i="3" s="1"/>
  <c r="U300" i="6"/>
  <c r="U299" i="3" s="1"/>
  <c r="N300" i="6"/>
  <c r="N299" i="3" s="1"/>
  <c r="Q300" i="6"/>
  <c r="Q299" i="3" s="1"/>
  <c r="D300" i="6"/>
  <c r="D299" i="3" s="1"/>
  <c r="R300" i="6"/>
  <c r="R299" i="3" s="1"/>
  <c r="F300" i="6"/>
  <c r="F299" i="3" s="1"/>
  <c r="T300" i="6"/>
  <c r="T299" i="3" s="1"/>
  <c r="H300" i="6"/>
  <c r="H299" i="3" s="1"/>
  <c r="V300" i="6"/>
  <c r="V299" i="3" s="1"/>
  <c r="I300" i="6"/>
  <c r="I299" i="3" s="1"/>
  <c r="X300" i="6"/>
  <c r="X299" i="3" s="1"/>
  <c r="L300" i="6"/>
  <c r="L299" i="3" s="1"/>
  <c r="Y300" i="6"/>
  <c r="Y299" i="3" s="1"/>
  <c r="M300" i="6"/>
  <c r="M299" i="3" s="1"/>
  <c r="A302" i="6" l="1"/>
  <c r="G301" i="6"/>
  <c r="G300" i="3" s="1"/>
  <c r="O301" i="6"/>
  <c r="O300" i="3" s="1"/>
  <c r="W301" i="6"/>
  <c r="W300" i="3" s="1"/>
  <c r="C301" i="6"/>
  <c r="C300" i="3" s="1"/>
  <c r="K301" i="6"/>
  <c r="K300" i="3" s="1"/>
  <c r="S301" i="6"/>
  <c r="S300" i="3" s="1"/>
  <c r="M301" i="6"/>
  <c r="M300" i="3" s="1"/>
  <c r="X301" i="6"/>
  <c r="X300" i="3" s="1"/>
  <c r="H301" i="6"/>
  <c r="H300" i="3" s="1"/>
  <c r="R301" i="6"/>
  <c r="R300" i="3" s="1"/>
  <c r="E301" i="6"/>
  <c r="E300" i="3" s="1"/>
  <c r="T301" i="6"/>
  <c r="T300" i="3" s="1"/>
  <c r="F301" i="6"/>
  <c r="F300" i="3" s="1"/>
  <c r="U301" i="6"/>
  <c r="U300" i="3" s="1"/>
  <c r="I301" i="6"/>
  <c r="I300" i="3" s="1"/>
  <c r="V301" i="6"/>
  <c r="V300" i="3" s="1"/>
  <c r="J301" i="6"/>
  <c r="J300" i="3" s="1"/>
  <c r="Y301" i="6"/>
  <c r="Y300" i="3" s="1"/>
  <c r="L301" i="6"/>
  <c r="L300" i="3" s="1"/>
  <c r="Z301" i="6"/>
  <c r="Z300" i="3" s="1"/>
  <c r="N301" i="6"/>
  <c r="N300" i="3" s="1"/>
  <c r="P301" i="6"/>
  <c r="P300" i="3" s="1"/>
  <c r="D301" i="6"/>
  <c r="D300" i="3" s="1"/>
  <c r="Q301" i="6"/>
  <c r="Q300" i="3" s="1"/>
  <c r="A303" i="6" l="1"/>
  <c r="G302" i="6"/>
  <c r="G301" i="3" s="1"/>
  <c r="O302" i="6"/>
  <c r="O301" i="3" s="1"/>
  <c r="W302" i="6"/>
  <c r="W301" i="3" s="1"/>
  <c r="C302" i="6"/>
  <c r="C301" i="3" s="1"/>
  <c r="K302" i="6"/>
  <c r="K301" i="3" s="1"/>
  <c r="S302" i="6"/>
  <c r="S301" i="3" s="1"/>
  <c r="J302" i="6"/>
  <c r="J301" i="3" s="1"/>
  <c r="U302" i="6"/>
  <c r="U301" i="3" s="1"/>
  <c r="E302" i="6"/>
  <c r="E301" i="3" s="1"/>
  <c r="P302" i="6"/>
  <c r="P301" i="3" s="1"/>
  <c r="Z302" i="6"/>
  <c r="Z301" i="3" s="1"/>
  <c r="I302" i="6"/>
  <c r="I301" i="3" s="1"/>
  <c r="X302" i="6"/>
  <c r="X301" i="3" s="1"/>
  <c r="L302" i="6"/>
  <c r="L301" i="3" s="1"/>
  <c r="Y302" i="6"/>
  <c r="Y301" i="3" s="1"/>
  <c r="M302" i="6"/>
  <c r="M301" i="3" s="1"/>
  <c r="N302" i="6"/>
  <c r="N301" i="3" s="1"/>
  <c r="Q302" i="6"/>
  <c r="Q301" i="3" s="1"/>
  <c r="D302" i="6"/>
  <c r="D301" i="3" s="1"/>
  <c r="R302" i="6"/>
  <c r="R301" i="3" s="1"/>
  <c r="F302" i="6"/>
  <c r="F301" i="3" s="1"/>
  <c r="T302" i="6"/>
  <c r="T301" i="3" s="1"/>
  <c r="H302" i="6"/>
  <c r="H301" i="3" s="1"/>
  <c r="V302" i="6"/>
  <c r="V301" i="3" s="1"/>
  <c r="A304" i="6" l="1"/>
  <c r="G303" i="6"/>
  <c r="G302" i="3" s="1"/>
  <c r="O303" i="6"/>
  <c r="O302" i="3" s="1"/>
  <c r="W303" i="6"/>
  <c r="W302" i="3" s="1"/>
  <c r="C303" i="6"/>
  <c r="C302" i="3" s="1"/>
  <c r="K303" i="6"/>
  <c r="K302" i="3" s="1"/>
  <c r="S303" i="6"/>
  <c r="S302" i="3" s="1"/>
  <c r="H303" i="6"/>
  <c r="H302" i="3" s="1"/>
  <c r="R303" i="6"/>
  <c r="R302" i="3" s="1"/>
  <c r="M303" i="6"/>
  <c r="M302" i="3" s="1"/>
  <c r="X303" i="6"/>
  <c r="X302" i="3" s="1"/>
  <c r="N303" i="6"/>
  <c r="N302" i="3" s="1"/>
  <c r="P303" i="6"/>
  <c r="P302" i="3" s="1"/>
  <c r="D303" i="6"/>
  <c r="D302" i="3" s="1"/>
  <c r="Q303" i="6"/>
  <c r="Q302" i="3" s="1"/>
  <c r="E303" i="6"/>
  <c r="E302" i="3" s="1"/>
  <c r="T303" i="6"/>
  <c r="T302" i="3" s="1"/>
  <c r="F303" i="6"/>
  <c r="F302" i="3" s="1"/>
  <c r="U303" i="6"/>
  <c r="U302" i="3" s="1"/>
  <c r="I303" i="6"/>
  <c r="I302" i="3" s="1"/>
  <c r="V303" i="6"/>
  <c r="V302" i="3" s="1"/>
  <c r="J303" i="6"/>
  <c r="J302" i="3" s="1"/>
  <c r="Y303" i="6"/>
  <c r="Y302" i="3" s="1"/>
  <c r="L303" i="6"/>
  <c r="L302" i="3" s="1"/>
  <c r="Z303" i="6"/>
  <c r="Z302" i="3" s="1"/>
  <c r="A305" i="6" l="1"/>
  <c r="G304" i="6"/>
  <c r="G303" i="3" s="1"/>
  <c r="O304" i="6"/>
  <c r="O303" i="3" s="1"/>
  <c r="W304" i="6"/>
  <c r="W303" i="3" s="1"/>
  <c r="C304" i="6"/>
  <c r="C303" i="3" s="1"/>
  <c r="K304" i="6"/>
  <c r="K303" i="3" s="1"/>
  <c r="S304" i="6"/>
  <c r="S303" i="3" s="1"/>
  <c r="E304" i="6"/>
  <c r="E303" i="3" s="1"/>
  <c r="P304" i="6"/>
  <c r="P303" i="3" s="1"/>
  <c r="Z304" i="6"/>
  <c r="Z303" i="3" s="1"/>
  <c r="J304" i="6"/>
  <c r="J303" i="3" s="1"/>
  <c r="U304" i="6"/>
  <c r="U303" i="3" s="1"/>
  <c r="D304" i="6"/>
  <c r="D303" i="3" s="1"/>
  <c r="R304" i="6"/>
  <c r="R303" i="3" s="1"/>
  <c r="F304" i="6"/>
  <c r="F303" i="3" s="1"/>
  <c r="T304" i="6"/>
  <c r="T303" i="3" s="1"/>
  <c r="H304" i="6"/>
  <c r="H303" i="3" s="1"/>
  <c r="V304" i="6"/>
  <c r="V303" i="3" s="1"/>
  <c r="I304" i="6"/>
  <c r="I303" i="3" s="1"/>
  <c r="X304" i="6"/>
  <c r="X303" i="3" s="1"/>
  <c r="L304" i="6"/>
  <c r="L303" i="3" s="1"/>
  <c r="Y304" i="6"/>
  <c r="Y303" i="3" s="1"/>
  <c r="M304" i="6"/>
  <c r="M303" i="3" s="1"/>
  <c r="N304" i="6"/>
  <c r="N303" i="3" s="1"/>
  <c r="Q304" i="6"/>
  <c r="Q303" i="3" s="1"/>
  <c r="A306" i="6" l="1"/>
  <c r="G305" i="6"/>
  <c r="G304" i="3" s="1"/>
  <c r="O305" i="6"/>
  <c r="O304" i="3" s="1"/>
  <c r="W305" i="6"/>
  <c r="W304" i="3" s="1"/>
  <c r="C305" i="6"/>
  <c r="C304" i="3" s="1"/>
  <c r="K305" i="6"/>
  <c r="K304" i="3" s="1"/>
  <c r="S305" i="6"/>
  <c r="S304" i="3" s="1"/>
  <c r="M305" i="6"/>
  <c r="M304" i="3" s="1"/>
  <c r="X305" i="6"/>
  <c r="X304" i="3" s="1"/>
  <c r="H305" i="6"/>
  <c r="H304" i="3" s="1"/>
  <c r="R305" i="6"/>
  <c r="R304" i="3" s="1"/>
  <c r="I305" i="6"/>
  <c r="I304" i="3" s="1"/>
  <c r="V305" i="6"/>
  <c r="V304" i="3" s="1"/>
  <c r="J305" i="6"/>
  <c r="J304" i="3" s="1"/>
  <c r="Y305" i="6"/>
  <c r="Y304" i="3" s="1"/>
  <c r="L305" i="6"/>
  <c r="L304" i="3" s="1"/>
  <c r="Z305" i="6"/>
  <c r="Z304" i="3" s="1"/>
  <c r="N305" i="6"/>
  <c r="N304" i="3" s="1"/>
  <c r="P305" i="6"/>
  <c r="P304" i="3" s="1"/>
  <c r="D305" i="6"/>
  <c r="D304" i="3" s="1"/>
  <c r="Q305" i="6"/>
  <c r="Q304" i="3" s="1"/>
  <c r="E305" i="6"/>
  <c r="E304" i="3" s="1"/>
  <c r="T305" i="6"/>
  <c r="T304" i="3" s="1"/>
  <c r="F305" i="6"/>
  <c r="F304" i="3" s="1"/>
  <c r="U305" i="6"/>
  <c r="U304" i="3" s="1"/>
  <c r="A307" i="6" l="1"/>
  <c r="G306" i="6"/>
  <c r="G305" i="3" s="1"/>
  <c r="O306" i="6"/>
  <c r="O305" i="3" s="1"/>
  <c r="W306" i="6"/>
  <c r="W305" i="3" s="1"/>
  <c r="C306" i="6"/>
  <c r="C305" i="3" s="1"/>
  <c r="K306" i="6"/>
  <c r="K305" i="3" s="1"/>
  <c r="S306" i="6"/>
  <c r="S305" i="3" s="1"/>
  <c r="J306" i="6"/>
  <c r="J305" i="3" s="1"/>
  <c r="U306" i="6"/>
  <c r="U305" i="3" s="1"/>
  <c r="E306" i="6"/>
  <c r="E305" i="3" s="1"/>
  <c r="P306" i="6"/>
  <c r="P305" i="3" s="1"/>
  <c r="Z306" i="6"/>
  <c r="Z305" i="3" s="1"/>
  <c r="M306" i="6"/>
  <c r="M305" i="3" s="1"/>
  <c r="N306" i="6"/>
  <c r="N305" i="3" s="1"/>
  <c r="Q306" i="6"/>
  <c r="Q305" i="3" s="1"/>
  <c r="D306" i="6"/>
  <c r="D305" i="3" s="1"/>
  <c r="R306" i="6"/>
  <c r="R305" i="3" s="1"/>
  <c r="F306" i="6"/>
  <c r="F305" i="3" s="1"/>
  <c r="T306" i="6"/>
  <c r="T305" i="3" s="1"/>
  <c r="H306" i="6"/>
  <c r="H305" i="3" s="1"/>
  <c r="V306" i="6"/>
  <c r="V305" i="3" s="1"/>
  <c r="I306" i="6"/>
  <c r="I305" i="3" s="1"/>
  <c r="X306" i="6"/>
  <c r="X305" i="3" s="1"/>
  <c r="L306" i="6"/>
  <c r="L305" i="3" s="1"/>
  <c r="Y306" i="6"/>
  <c r="Y305" i="3" s="1"/>
  <c r="A308" i="6" l="1"/>
  <c r="G307" i="6"/>
  <c r="G306" i="3" s="1"/>
  <c r="O307" i="6"/>
  <c r="O306" i="3" s="1"/>
  <c r="W307" i="6"/>
  <c r="W306" i="3" s="1"/>
  <c r="C307" i="6"/>
  <c r="C306" i="3" s="1"/>
  <c r="K307" i="6"/>
  <c r="K306" i="3" s="1"/>
  <c r="S307" i="6"/>
  <c r="S306" i="3" s="1"/>
  <c r="H307" i="6"/>
  <c r="H306" i="3" s="1"/>
  <c r="R307" i="6"/>
  <c r="R306" i="3" s="1"/>
  <c r="M307" i="6"/>
  <c r="M306" i="3" s="1"/>
  <c r="X307" i="6"/>
  <c r="X306" i="3" s="1"/>
  <c r="D307" i="6"/>
  <c r="D306" i="3" s="1"/>
  <c r="Q307" i="6"/>
  <c r="Q306" i="3" s="1"/>
  <c r="E307" i="6"/>
  <c r="E306" i="3" s="1"/>
  <c r="T307" i="6"/>
  <c r="T306" i="3" s="1"/>
  <c r="F307" i="6"/>
  <c r="F306" i="3" s="1"/>
  <c r="U307" i="6"/>
  <c r="U306" i="3" s="1"/>
  <c r="I307" i="6"/>
  <c r="I306" i="3" s="1"/>
  <c r="V307" i="6"/>
  <c r="V306" i="3" s="1"/>
  <c r="J307" i="6"/>
  <c r="J306" i="3" s="1"/>
  <c r="Y307" i="6"/>
  <c r="Y306" i="3" s="1"/>
  <c r="L307" i="6"/>
  <c r="L306" i="3" s="1"/>
  <c r="Z307" i="6"/>
  <c r="Z306" i="3" s="1"/>
  <c r="N307" i="6"/>
  <c r="N306" i="3" s="1"/>
  <c r="P307" i="6"/>
  <c r="P306" i="3" s="1"/>
  <c r="A309" i="6" l="1"/>
  <c r="G308" i="6"/>
  <c r="G307" i="3" s="1"/>
  <c r="O308" i="6"/>
  <c r="O307" i="3" s="1"/>
  <c r="W308" i="6"/>
  <c r="W307" i="3" s="1"/>
  <c r="C308" i="6"/>
  <c r="C307" i="3" s="1"/>
  <c r="K308" i="6"/>
  <c r="K307" i="3" s="1"/>
  <c r="S308" i="6"/>
  <c r="S307" i="3" s="1"/>
  <c r="E308" i="6"/>
  <c r="E307" i="3" s="1"/>
  <c r="P308" i="6"/>
  <c r="P307" i="3" s="1"/>
  <c r="Z308" i="6"/>
  <c r="Z307" i="3" s="1"/>
  <c r="J308" i="6"/>
  <c r="J307" i="3" s="1"/>
  <c r="U308" i="6"/>
  <c r="U307" i="3" s="1"/>
  <c r="H308" i="6"/>
  <c r="H307" i="3" s="1"/>
  <c r="V308" i="6"/>
  <c r="V307" i="3" s="1"/>
  <c r="I308" i="6"/>
  <c r="I307" i="3" s="1"/>
  <c r="X308" i="6"/>
  <c r="X307" i="3" s="1"/>
  <c r="L308" i="6"/>
  <c r="L307" i="3" s="1"/>
  <c r="Y308" i="6"/>
  <c r="Y307" i="3" s="1"/>
  <c r="M308" i="6"/>
  <c r="M307" i="3" s="1"/>
  <c r="N308" i="6"/>
  <c r="N307" i="3" s="1"/>
  <c r="Q308" i="6"/>
  <c r="Q307" i="3" s="1"/>
  <c r="D308" i="6"/>
  <c r="D307" i="3" s="1"/>
  <c r="R308" i="6"/>
  <c r="R307" i="3" s="1"/>
  <c r="F308" i="6"/>
  <c r="F307" i="3" s="1"/>
  <c r="T308" i="6"/>
  <c r="T307" i="3" s="1"/>
  <c r="A310" i="6" l="1"/>
  <c r="G309" i="6"/>
  <c r="G308" i="3" s="1"/>
  <c r="O309" i="6"/>
  <c r="O308" i="3" s="1"/>
  <c r="W309" i="6"/>
  <c r="W308" i="3" s="1"/>
  <c r="C309" i="6"/>
  <c r="C308" i="3" s="1"/>
  <c r="K309" i="6"/>
  <c r="K308" i="3" s="1"/>
  <c r="S309" i="6"/>
  <c r="S308" i="3" s="1"/>
  <c r="M309" i="6"/>
  <c r="M308" i="3" s="1"/>
  <c r="X309" i="6"/>
  <c r="X308" i="3" s="1"/>
  <c r="H309" i="6"/>
  <c r="H308" i="3" s="1"/>
  <c r="R309" i="6"/>
  <c r="R308" i="3" s="1"/>
  <c r="L309" i="6"/>
  <c r="L308" i="3" s="1"/>
  <c r="Z309" i="6"/>
  <c r="Z308" i="3" s="1"/>
  <c r="N309" i="6"/>
  <c r="N308" i="3" s="1"/>
  <c r="P309" i="6"/>
  <c r="P308" i="3" s="1"/>
  <c r="D309" i="6"/>
  <c r="D308" i="3" s="1"/>
  <c r="Q309" i="6"/>
  <c r="Q308" i="3" s="1"/>
  <c r="E309" i="6"/>
  <c r="E308" i="3" s="1"/>
  <c r="T309" i="6"/>
  <c r="T308" i="3" s="1"/>
  <c r="F309" i="6"/>
  <c r="F308" i="3" s="1"/>
  <c r="U309" i="6"/>
  <c r="U308" i="3" s="1"/>
  <c r="I309" i="6"/>
  <c r="I308" i="3" s="1"/>
  <c r="V309" i="6"/>
  <c r="V308" i="3" s="1"/>
  <c r="J309" i="6"/>
  <c r="J308" i="3" s="1"/>
  <c r="Y309" i="6"/>
  <c r="Y308" i="3" s="1"/>
  <c r="A311" i="6" l="1"/>
  <c r="G310" i="6"/>
  <c r="G309" i="3" s="1"/>
  <c r="O310" i="6"/>
  <c r="O309" i="3" s="1"/>
  <c r="W310" i="6"/>
  <c r="W309" i="3" s="1"/>
  <c r="C310" i="6"/>
  <c r="C309" i="3" s="1"/>
  <c r="K310" i="6"/>
  <c r="K309" i="3" s="1"/>
  <c r="S310" i="6"/>
  <c r="S309" i="3" s="1"/>
  <c r="J310" i="6"/>
  <c r="J309" i="3" s="1"/>
  <c r="U310" i="6"/>
  <c r="U309" i="3" s="1"/>
  <c r="E310" i="6"/>
  <c r="E309" i="3" s="1"/>
  <c r="P310" i="6"/>
  <c r="P309" i="3" s="1"/>
  <c r="Z310" i="6"/>
  <c r="Z309" i="3" s="1"/>
  <c r="Q310" i="6"/>
  <c r="Q309" i="3" s="1"/>
  <c r="D310" i="6"/>
  <c r="D309" i="3" s="1"/>
  <c r="R310" i="6"/>
  <c r="R309" i="3" s="1"/>
  <c r="F310" i="6"/>
  <c r="F309" i="3" s="1"/>
  <c r="T310" i="6"/>
  <c r="T309" i="3" s="1"/>
  <c r="H310" i="6"/>
  <c r="H309" i="3" s="1"/>
  <c r="V310" i="6"/>
  <c r="V309" i="3" s="1"/>
  <c r="I310" i="6"/>
  <c r="I309" i="3" s="1"/>
  <c r="X310" i="6"/>
  <c r="X309" i="3" s="1"/>
  <c r="L310" i="6"/>
  <c r="L309" i="3" s="1"/>
  <c r="Y310" i="6"/>
  <c r="Y309" i="3" s="1"/>
  <c r="M310" i="6"/>
  <c r="M309" i="3" s="1"/>
  <c r="N310" i="6"/>
  <c r="N309" i="3" s="1"/>
  <c r="A312" i="6" l="1"/>
  <c r="G311" i="6"/>
  <c r="G310" i="3" s="1"/>
  <c r="O311" i="6"/>
  <c r="O310" i="3" s="1"/>
  <c r="W311" i="6"/>
  <c r="W310" i="3" s="1"/>
  <c r="C311" i="6"/>
  <c r="C310" i="3" s="1"/>
  <c r="K311" i="6"/>
  <c r="K310" i="3" s="1"/>
  <c r="S311" i="6"/>
  <c r="S310" i="3" s="1"/>
  <c r="H311" i="6"/>
  <c r="H310" i="3" s="1"/>
  <c r="R311" i="6"/>
  <c r="R310" i="3" s="1"/>
  <c r="M311" i="6"/>
  <c r="M310" i="3" s="1"/>
  <c r="X311" i="6"/>
  <c r="X310" i="3" s="1"/>
  <c r="F311" i="6"/>
  <c r="F310" i="3" s="1"/>
  <c r="U311" i="6"/>
  <c r="U310" i="3" s="1"/>
  <c r="I311" i="6"/>
  <c r="I310" i="3" s="1"/>
  <c r="V311" i="6"/>
  <c r="V310" i="3" s="1"/>
  <c r="J311" i="6"/>
  <c r="J310" i="3" s="1"/>
  <c r="Y311" i="6"/>
  <c r="Y310" i="3" s="1"/>
  <c r="L311" i="6"/>
  <c r="L310" i="3" s="1"/>
  <c r="Z311" i="6"/>
  <c r="Z310" i="3" s="1"/>
  <c r="N311" i="6"/>
  <c r="N310" i="3" s="1"/>
  <c r="P311" i="6"/>
  <c r="P310" i="3" s="1"/>
  <c r="D311" i="6"/>
  <c r="D310" i="3" s="1"/>
  <c r="Q311" i="6"/>
  <c r="Q310" i="3" s="1"/>
  <c r="E311" i="6"/>
  <c r="E310" i="3" s="1"/>
  <c r="T311" i="6"/>
  <c r="T310" i="3" s="1"/>
  <c r="A313" i="6" l="1"/>
  <c r="G312" i="6"/>
  <c r="G311" i="3" s="1"/>
  <c r="O312" i="6"/>
  <c r="O311" i="3" s="1"/>
  <c r="W312" i="6"/>
  <c r="W311" i="3" s="1"/>
  <c r="C312" i="6"/>
  <c r="C311" i="3" s="1"/>
  <c r="K312" i="6"/>
  <c r="K311" i="3" s="1"/>
  <c r="S312" i="6"/>
  <c r="S311" i="3" s="1"/>
  <c r="E312" i="6"/>
  <c r="E311" i="3" s="1"/>
  <c r="P312" i="6"/>
  <c r="P311" i="3" s="1"/>
  <c r="Z312" i="6"/>
  <c r="Z311" i="3" s="1"/>
  <c r="J312" i="6"/>
  <c r="J311" i="3" s="1"/>
  <c r="U312" i="6"/>
  <c r="U311" i="3" s="1"/>
  <c r="L312" i="6"/>
  <c r="L311" i="3" s="1"/>
  <c r="Y312" i="6"/>
  <c r="Y311" i="3" s="1"/>
  <c r="M312" i="6"/>
  <c r="M311" i="3" s="1"/>
  <c r="N312" i="6"/>
  <c r="N311" i="3" s="1"/>
  <c r="Q312" i="6"/>
  <c r="Q311" i="3" s="1"/>
  <c r="D312" i="6"/>
  <c r="D311" i="3" s="1"/>
  <c r="R312" i="6"/>
  <c r="R311" i="3" s="1"/>
  <c r="F312" i="6"/>
  <c r="F311" i="3" s="1"/>
  <c r="T312" i="6"/>
  <c r="T311" i="3" s="1"/>
  <c r="H312" i="6"/>
  <c r="H311" i="3" s="1"/>
  <c r="V312" i="6"/>
  <c r="V311" i="3" s="1"/>
  <c r="I312" i="6"/>
  <c r="I311" i="3" s="1"/>
  <c r="X312" i="6"/>
  <c r="X311" i="3" s="1"/>
  <c r="A314" i="6" l="1"/>
  <c r="G313" i="6"/>
  <c r="G312" i="3" s="1"/>
  <c r="O313" i="6"/>
  <c r="O312" i="3" s="1"/>
  <c r="W313" i="6"/>
  <c r="W312" i="3" s="1"/>
  <c r="C313" i="6"/>
  <c r="C312" i="3" s="1"/>
  <c r="K313" i="6"/>
  <c r="K312" i="3" s="1"/>
  <c r="S313" i="6"/>
  <c r="S312" i="3" s="1"/>
  <c r="M313" i="6"/>
  <c r="M312" i="3" s="1"/>
  <c r="X313" i="6"/>
  <c r="X312" i="3" s="1"/>
  <c r="H313" i="6"/>
  <c r="H312" i="3" s="1"/>
  <c r="R313" i="6"/>
  <c r="R312" i="3" s="1"/>
  <c r="P313" i="6"/>
  <c r="P312" i="3" s="1"/>
  <c r="D313" i="6"/>
  <c r="D312" i="3" s="1"/>
  <c r="Q313" i="6"/>
  <c r="Q312" i="3" s="1"/>
  <c r="E313" i="6"/>
  <c r="E312" i="3" s="1"/>
  <c r="T313" i="6"/>
  <c r="T312" i="3" s="1"/>
  <c r="F313" i="6"/>
  <c r="F312" i="3" s="1"/>
  <c r="U313" i="6"/>
  <c r="U312" i="3" s="1"/>
  <c r="I313" i="6"/>
  <c r="I312" i="3" s="1"/>
  <c r="V313" i="6"/>
  <c r="V312" i="3" s="1"/>
  <c r="J313" i="6"/>
  <c r="J312" i="3" s="1"/>
  <c r="Y313" i="6"/>
  <c r="Y312" i="3" s="1"/>
  <c r="L313" i="6"/>
  <c r="L312" i="3" s="1"/>
  <c r="Z313" i="6"/>
  <c r="Z312" i="3" s="1"/>
  <c r="N313" i="6"/>
  <c r="N312" i="3" s="1"/>
  <c r="A315" i="6" l="1"/>
  <c r="G314" i="6"/>
  <c r="G313" i="3" s="1"/>
  <c r="O314" i="6"/>
  <c r="O313" i="3" s="1"/>
  <c r="W314" i="6"/>
  <c r="W313" i="3" s="1"/>
  <c r="C314" i="6"/>
  <c r="C313" i="3" s="1"/>
  <c r="K314" i="6"/>
  <c r="K313" i="3" s="1"/>
  <c r="S314" i="6"/>
  <c r="S313" i="3" s="1"/>
  <c r="J314" i="6"/>
  <c r="J313" i="3" s="1"/>
  <c r="U314" i="6"/>
  <c r="U313" i="3" s="1"/>
  <c r="E314" i="6"/>
  <c r="E313" i="3" s="1"/>
  <c r="P314" i="6"/>
  <c r="P313" i="3" s="1"/>
  <c r="Z314" i="6"/>
  <c r="Z313" i="3" s="1"/>
  <c r="F314" i="6"/>
  <c r="F313" i="3" s="1"/>
  <c r="T314" i="6"/>
  <c r="T313" i="3" s="1"/>
  <c r="H314" i="6"/>
  <c r="H313" i="3" s="1"/>
  <c r="V314" i="6"/>
  <c r="V313" i="3" s="1"/>
  <c r="I314" i="6"/>
  <c r="I313" i="3" s="1"/>
  <c r="X314" i="6"/>
  <c r="X313" i="3" s="1"/>
  <c r="L314" i="6"/>
  <c r="L313" i="3" s="1"/>
  <c r="Y314" i="6"/>
  <c r="Y313" i="3" s="1"/>
  <c r="M314" i="6"/>
  <c r="M313" i="3" s="1"/>
  <c r="N314" i="6"/>
  <c r="N313" i="3" s="1"/>
  <c r="Q314" i="6"/>
  <c r="Q313" i="3" s="1"/>
  <c r="D314" i="6"/>
  <c r="D313" i="3" s="1"/>
  <c r="R314" i="6"/>
  <c r="R313" i="3" s="1"/>
  <c r="A316" i="6" l="1"/>
  <c r="G315" i="6"/>
  <c r="G314" i="3" s="1"/>
  <c r="O315" i="6"/>
  <c r="O314" i="3" s="1"/>
  <c r="W315" i="6"/>
  <c r="W314" i="3" s="1"/>
  <c r="C315" i="6"/>
  <c r="C314" i="3" s="1"/>
  <c r="K315" i="6"/>
  <c r="K314" i="3" s="1"/>
  <c r="S315" i="6"/>
  <c r="S314" i="3" s="1"/>
  <c r="H315" i="6"/>
  <c r="H314" i="3" s="1"/>
  <c r="R315" i="6"/>
  <c r="R314" i="3" s="1"/>
  <c r="M315" i="6"/>
  <c r="M314" i="3" s="1"/>
  <c r="X315" i="6"/>
  <c r="X314" i="3" s="1"/>
  <c r="J315" i="6"/>
  <c r="J314" i="3" s="1"/>
  <c r="Y315" i="6"/>
  <c r="Y314" i="3" s="1"/>
  <c r="L315" i="6"/>
  <c r="L314" i="3" s="1"/>
  <c r="Z315" i="6"/>
  <c r="Z314" i="3" s="1"/>
  <c r="N315" i="6"/>
  <c r="N314" i="3" s="1"/>
  <c r="P315" i="6"/>
  <c r="P314" i="3" s="1"/>
  <c r="D315" i="6"/>
  <c r="D314" i="3" s="1"/>
  <c r="Q315" i="6"/>
  <c r="Q314" i="3" s="1"/>
  <c r="E315" i="6"/>
  <c r="E314" i="3" s="1"/>
  <c r="T315" i="6"/>
  <c r="T314" i="3" s="1"/>
  <c r="F315" i="6"/>
  <c r="F314" i="3" s="1"/>
  <c r="U315" i="6"/>
  <c r="U314" i="3" s="1"/>
  <c r="I315" i="6"/>
  <c r="I314" i="3" s="1"/>
  <c r="V315" i="6"/>
  <c r="V314" i="3" s="1"/>
  <c r="A317" i="6" l="1"/>
  <c r="G316" i="6"/>
  <c r="G315" i="3" s="1"/>
  <c r="O316" i="6"/>
  <c r="O315" i="3" s="1"/>
  <c r="W316" i="6"/>
  <c r="W315" i="3" s="1"/>
  <c r="C316" i="6"/>
  <c r="C315" i="3" s="1"/>
  <c r="K316" i="6"/>
  <c r="K315" i="3" s="1"/>
  <c r="S316" i="6"/>
  <c r="S315" i="3" s="1"/>
  <c r="E316" i="6"/>
  <c r="E315" i="3" s="1"/>
  <c r="P316" i="6"/>
  <c r="P315" i="3" s="1"/>
  <c r="Z316" i="6"/>
  <c r="Z315" i="3" s="1"/>
  <c r="J316" i="6"/>
  <c r="J315" i="3" s="1"/>
  <c r="U316" i="6"/>
  <c r="U315" i="3" s="1"/>
  <c r="N316" i="6"/>
  <c r="N315" i="3" s="1"/>
  <c r="Q316" i="6"/>
  <c r="Q315" i="3" s="1"/>
  <c r="D316" i="6"/>
  <c r="D315" i="3" s="1"/>
  <c r="R316" i="6"/>
  <c r="R315" i="3" s="1"/>
  <c r="F316" i="6"/>
  <c r="F315" i="3" s="1"/>
  <c r="T316" i="6"/>
  <c r="T315" i="3" s="1"/>
  <c r="H316" i="6"/>
  <c r="H315" i="3" s="1"/>
  <c r="V316" i="6"/>
  <c r="V315" i="3" s="1"/>
  <c r="I316" i="6"/>
  <c r="I315" i="3" s="1"/>
  <c r="X316" i="6"/>
  <c r="X315" i="3" s="1"/>
  <c r="L316" i="6"/>
  <c r="L315" i="3" s="1"/>
  <c r="Y316" i="6"/>
  <c r="Y315" i="3" s="1"/>
  <c r="M316" i="6"/>
  <c r="M315" i="3" s="1"/>
  <c r="A318" i="6" l="1"/>
  <c r="G317" i="6"/>
  <c r="G316" i="3" s="1"/>
  <c r="O317" i="6"/>
  <c r="O316" i="3" s="1"/>
  <c r="W317" i="6"/>
  <c r="W316" i="3" s="1"/>
  <c r="C317" i="6"/>
  <c r="C316" i="3" s="1"/>
  <c r="K317" i="6"/>
  <c r="K316" i="3" s="1"/>
  <c r="S317" i="6"/>
  <c r="S316" i="3" s="1"/>
  <c r="M317" i="6"/>
  <c r="M316" i="3" s="1"/>
  <c r="X317" i="6"/>
  <c r="X316" i="3" s="1"/>
  <c r="H317" i="6"/>
  <c r="H316" i="3" s="1"/>
  <c r="R317" i="6"/>
  <c r="R316" i="3" s="1"/>
  <c r="E317" i="6"/>
  <c r="E316" i="3" s="1"/>
  <c r="T317" i="6"/>
  <c r="T316" i="3" s="1"/>
  <c r="F317" i="6"/>
  <c r="F316" i="3" s="1"/>
  <c r="U317" i="6"/>
  <c r="U316" i="3" s="1"/>
  <c r="I317" i="6"/>
  <c r="I316" i="3" s="1"/>
  <c r="V317" i="6"/>
  <c r="V316" i="3" s="1"/>
  <c r="J317" i="6"/>
  <c r="J316" i="3" s="1"/>
  <c r="Y317" i="6"/>
  <c r="Y316" i="3" s="1"/>
  <c r="L317" i="6"/>
  <c r="L316" i="3" s="1"/>
  <c r="Z317" i="6"/>
  <c r="Z316" i="3" s="1"/>
  <c r="N317" i="6"/>
  <c r="N316" i="3" s="1"/>
  <c r="P317" i="6"/>
  <c r="P316" i="3" s="1"/>
  <c r="D317" i="6"/>
  <c r="D316" i="3" s="1"/>
  <c r="Q317" i="6"/>
  <c r="Q316" i="3" s="1"/>
  <c r="A319" i="6" l="1"/>
  <c r="G318" i="6"/>
  <c r="G317" i="3" s="1"/>
  <c r="O318" i="6"/>
  <c r="O317" i="3" s="1"/>
  <c r="W318" i="6"/>
  <c r="W317" i="3" s="1"/>
  <c r="C318" i="6"/>
  <c r="C317" i="3" s="1"/>
  <c r="K318" i="6"/>
  <c r="K317" i="3" s="1"/>
  <c r="S318" i="6"/>
  <c r="S317" i="3" s="1"/>
  <c r="J318" i="6"/>
  <c r="J317" i="3" s="1"/>
  <c r="U318" i="6"/>
  <c r="U317" i="3" s="1"/>
  <c r="E318" i="6"/>
  <c r="E317" i="3" s="1"/>
  <c r="P318" i="6"/>
  <c r="P317" i="3" s="1"/>
  <c r="Z318" i="6"/>
  <c r="Z317" i="3" s="1"/>
  <c r="I318" i="6"/>
  <c r="I317" i="3" s="1"/>
  <c r="X318" i="6"/>
  <c r="X317" i="3" s="1"/>
  <c r="L318" i="6"/>
  <c r="L317" i="3" s="1"/>
  <c r="Y318" i="6"/>
  <c r="Y317" i="3" s="1"/>
  <c r="M318" i="6"/>
  <c r="M317" i="3" s="1"/>
  <c r="N318" i="6"/>
  <c r="N317" i="3" s="1"/>
  <c r="Q318" i="6"/>
  <c r="Q317" i="3" s="1"/>
  <c r="D318" i="6"/>
  <c r="D317" i="3" s="1"/>
  <c r="R318" i="6"/>
  <c r="R317" i="3" s="1"/>
  <c r="F318" i="6"/>
  <c r="F317" i="3" s="1"/>
  <c r="T318" i="6"/>
  <c r="T317" i="3" s="1"/>
  <c r="H318" i="6"/>
  <c r="H317" i="3" s="1"/>
  <c r="V318" i="6"/>
  <c r="V317" i="3" s="1"/>
  <c r="A320" i="6" l="1"/>
  <c r="G319" i="6"/>
  <c r="G318" i="3" s="1"/>
  <c r="O319" i="6"/>
  <c r="O318" i="3" s="1"/>
  <c r="W319" i="6"/>
  <c r="W318" i="3" s="1"/>
  <c r="C319" i="6"/>
  <c r="C318" i="3" s="1"/>
  <c r="K319" i="6"/>
  <c r="K318" i="3" s="1"/>
  <c r="S319" i="6"/>
  <c r="S318" i="3" s="1"/>
  <c r="H319" i="6"/>
  <c r="H318" i="3" s="1"/>
  <c r="R319" i="6"/>
  <c r="R318" i="3" s="1"/>
  <c r="M319" i="6"/>
  <c r="M318" i="3" s="1"/>
  <c r="X319" i="6"/>
  <c r="X318" i="3" s="1"/>
  <c r="N319" i="6"/>
  <c r="N318" i="3" s="1"/>
  <c r="P319" i="6"/>
  <c r="P318" i="3" s="1"/>
  <c r="D319" i="6"/>
  <c r="D318" i="3" s="1"/>
  <c r="Q319" i="6"/>
  <c r="Q318" i="3" s="1"/>
  <c r="E319" i="6"/>
  <c r="E318" i="3" s="1"/>
  <c r="T319" i="6"/>
  <c r="T318" i="3" s="1"/>
  <c r="F319" i="6"/>
  <c r="F318" i="3" s="1"/>
  <c r="U319" i="6"/>
  <c r="U318" i="3" s="1"/>
  <c r="I319" i="6"/>
  <c r="I318" i="3" s="1"/>
  <c r="V319" i="6"/>
  <c r="V318" i="3" s="1"/>
  <c r="J319" i="6"/>
  <c r="J318" i="3" s="1"/>
  <c r="Y319" i="6"/>
  <c r="Y318" i="3" s="1"/>
  <c r="L319" i="6"/>
  <c r="L318" i="3" s="1"/>
  <c r="Z319" i="6"/>
  <c r="Z318" i="3" s="1"/>
  <c r="A321" i="6" l="1"/>
  <c r="G320" i="6"/>
  <c r="G319" i="3" s="1"/>
  <c r="O320" i="6"/>
  <c r="O319" i="3" s="1"/>
  <c r="W320" i="6"/>
  <c r="W319" i="3" s="1"/>
  <c r="C320" i="6"/>
  <c r="C319" i="3" s="1"/>
  <c r="K320" i="6"/>
  <c r="K319" i="3" s="1"/>
  <c r="S320" i="6"/>
  <c r="S319" i="3" s="1"/>
  <c r="E320" i="6"/>
  <c r="E319" i="3" s="1"/>
  <c r="P320" i="6"/>
  <c r="P319" i="3" s="1"/>
  <c r="Z320" i="6"/>
  <c r="Z319" i="3" s="1"/>
  <c r="J320" i="6"/>
  <c r="J319" i="3" s="1"/>
  <c r="U320" i="6"/>
  <c r="U319" i="3" s="1"/>
  <c r="D320" i="6"/>
  <c r="D319" i="3" s="1"/>
  <c r="R320" i="6"/>
  <c r="R319" i="3" s="1"/>
  <c r="F320" i="6"/>
  <c r="F319" i="3" s="1"/>
  <c r="T320" i="6"/>
  <c r="T319" i="3" s="1"/>
  <c r="H320" i="6"/>
  <c r="H319" i="3" s="1"/>
  <c r="V320" i="6"/>
  <c r="V319" i="3" s="1"/>
  <c r="I320" i="6"/>
  <c r="I319" i="3" s="1"/>
  <c r="X320" i="6"/>
  <c r="X319" i="3" s="1"/>
  <c r="L320" i="6"/>
  <c r="L319" i="3" s="1"/>
  <c r="Y320" i="6"/>
  <c r="Y319" i="3" s="1"/>
  <c r="M320" i="6"/>
  <c r="M319" i="3" s="1"/>
  <c r="N320" i="6"/>
  <c r="N319" i="3" s="1"/>
  <c r="Q320" i="6"/>
  <c r="Q319" i="3" s="1"/>
  <c r="A322" i="6" l="1"/>
  <c r="G321" i="6"/>
  <c r="G320" i="3" s="1"/>
  <c r="O321" i="6"/>
  <c r="O320" i="3" s="1"/>
  <c r="W321" i="6"/>
  <c r="W320" i="3" s="1"/>
  <c r="C321" i="6"/>
  <c r="C320" i="3" s="1"/>
  <c r="K321" i="6"/>
  <c r="K320" i="3" s="1"/>
  <c r="S321" i="6"/>
  <c r="S320" i="3" s="1"/>
  <c r="M321" i="6"/>
  <c r="M320" i="3" s="1"/>
  <c r="X321" i="6"/>
  <c r="X320" i="3" s="1"/>
  <c r="H321" i="6"/>
  <c r="H320" i="3" s="1"/>
  <c r="R321" i="6"/>
  <c r="R320" i="3" s="1"/>
  <c r="I321" i="6"/>
  <c r="I320" i="3" s="1"/>
  <c r="V321" i="6"/>
  <c r="V320" i="3" s="1"/>
  <c r="J321" i="6"/>
  <c r="J320" i="3" s="1"/>
  <c r="Y321" i="6"/>
  <c r="Y320" i="3" s="1"/>
  <c r="L321" i="6"/>
  <c r="L320" i="3" s="1"/>
  <c r="Z321" i="6"/>
  <c r="Z320" i="3" s="1"/>
  <c r="N321" i="6"/>
  <c r="N320" i="3" s="1"/>
  <c r="P321" i="6"/>
  <c r="P320" i="3" s="1"/>
  <c r="D321" i="6"/>
  <c r="D320" i="3" s="1"/>
  <c r="Q321" i="6"/>
  <c r="Q320" i="3" s="1"/>
  <c r="E321" i="6"/>
  <c r="E320" i="3" s="1"/>
  <c r="T321" i="6"/>
  <c r="T320" i="3" s="1"/>
  <c r="F321" i="6"/>
  <c r="F320" i="3" s="1"/>
  <c r="U321" i="6"/>
  <c r="U320" i="3" s="1"/>
  <c r="A323" i="6" l="1"/>
  <c r="G322" i="6"/>
  <c r="G321" i="3" s="1"/>
  <c r="O322" i="6"/>
  <c r="O321" i="3" s="1"/>
  <c r="W322" i="6"/>
  <c r="W321" i="3" s="1"/>
  <c r="C322" i="6"/>
  <c r="C321" i="3" s="1"/>
  <c r="K322" i="6"/>
  <c r="K321" i="3" s="1"/>
  <c r="S322" i="6"/>
  <c r="S321" i="3" s="1"/>
  <c r="J322" i="6"/>
  <c r="J321" i="3" s="1"/>
  <c r="U322" i="6"/>
  <c r="U321" i="3" s="1"/>
  <c r="E322" i="6"/>
  <c r="E321" i="3" s="1"/>
  <c r="P322" i="6"/>
  <c r="P321" i="3" s="1"/>
  <c r="Z322" i="6"/>
  <c r="Z321" i="3" s="1"/>
  <c r="M322" i="6"/>
  <c r="M321" i="3" s="1"/>
  <c r="N322" i="6"/>
  <c r="N321" i="3" s="1"/>
  <c r="Q322" i="6"/>
  <c r="Q321" i="3" s="1"/>
  <c r="D322" i="6"/>
  <c r="D321" i="3" s="1"/>
  <c r="R322" i="6"/>
  <c r="R321" i="3" s="1"/>
  <c r="F322" i="6"/>
  <c r="F321" i="3" s="1"/>
  <c r="T322" i="6"/>
  <c r="T321" i="3" s="1"/>
  <c r="H322" i="6"/>
  <c r="H321" i="3" s="1"/>
  <c r="V322" i="6"/>
  <c r="V321" i="3" s="1"/>
  <c r="I322" i="6"/>
  <c r="I321" i="3" s="1"/>
  <c r="X322" i="6"/>
  <c r="X321" i="3" s="1"/>
  <c r="L322" i="6"/>
  <c r="L321" i="3" s="1"/>
  <c r="Y322" i="6"/>
  <c r="Y321" i="3" s="1"/>
  <c r="A324" i="6" l="1"/>
  <c r="G323" i="6"/>
  <c r="G322" i="3" s="1"/>
  <c r="O323" i="6"/>
  <c r="O322" i="3" s="1"/>
  <c r="W323" i="6"/>
  <c r="W322" i="3" s="1"/>
  <c r="C323" i="6"/>
  <c r="C322" i="3" s="1"/>
  <c r="K323" i="6"/>
  <c r="K322" i="3" s="1"/>
  <c r="S323" i="6"/>
  <c r="S322" i="3" s="1"/>
  <c r="H323" i="6"/>
  <c r="H322" i="3" s="1"/>
  <c r="R323" i="6"/>
  <c r="R322" i="3" s="1"/>
  <c r="M323" i="6"/>
  <c r="M322" i="3" s="1"/>
  <c r="X323" i="6"/>
  <c r="X322" i="3" s="1"/>
  <c r="D323" i="6"/>
  <c r="D322" i="3" s="1"/>
  <c r="Q323" i="6"/>
  <c r="Q322" i="3" s="1"/>
  <c r="E323" i="6"/>
  <c r="E322" i="3" s="1"/>
  <c r="T323" i="6"/>
  <c r="T322" i="3" s="1"/>
  <c r="F323" i="6"/>
  <c r="F322" i="3" s="1"/>
  <c r="U323" i="6"/>
  <c r="U322" i="3" s="1"/>
  <c r="I323" i="6"/>
  <c r="I322" i="3" s="1"/>
  <c r="V323" i="6"/>
  <c r="V322" i="3" s="1"/>
  <c r="J323" i="6"/>
  <c r="J322" i="3" s="1"/>
  <c r="Y323" i="6"/>
  <c r="Y322" i="3" s="1"/>
  <c r="L323" i="6"/>
  <c r="L322" i="3" s="1"/>
  <c r="Z323" i="6"/>
  <c r="Z322" i="3" s="1"/>
  <c r="N323" i="6"/>
  <c r="N322" i="3" s="1"/>
  <c r="P323" i="6"/>
  <c r="P322" i="3" s="1"/>
  <c r="A325" i="6" l="1"/>
  <c r="G324" i="6"/>
  <c r="G323" i="3" s="1"/>
  <c r="O324" i="6"/>
  <c r="O323" i="3" s="1"/>
  <c r="W324" i="6"/>
  <c r="W323" i="3" s="1"/>
  <c r="C324" i="6"/>
  <c r="C323" i="3" s="1"/>
  <c r="K324" i="6"/>
  <c r="K323" i="3" s="1"/>
  <c r="S324" i="6"/>
  <c r="S323" i="3" s="1"/>
  <c r="E324" i="6"/>
  <c r="E323" i="3" s="1"/>
  <c r="P324" i="6"/>
  <c r="P323" i="3" s="1"/>
  <c r="Z324" i="6"/>
  <c r="Z323" i="3" s="1"/>
  <c r="J324" i="6"/>
  <c r="J323" i="3" s="1"/>
  <c r="U324" i="6"/>
  <c r="U323" i="3" s="1"/>
  <c r="H324" i="6"/>
  <c r="H323" i="3" s="1"/>
  <c r="V324" i="6"/>
  <c r="V323" i="3" s="1"/>
  <c r="I324" i="6"/>
  <c r="I323" i="3" s="1"/>
  <c r="X324" i="6"/>
  <c r="X323" i="3" s="1"/>
  <c r="L324" i="6"/>
  <c r="L323" i="3" s="1"/>
  <c r="Y324" i="6"/>
  <c r="Y323" i="3" s="1"/>
  <c r="M324" i="6"/>
  <c r="M323" i="3" s="1"/>
  <c r="N324" i="6"/>
  <c r="N323" i="3" s="1"/>
  <c r="Q324" i="6"/>
  <c r="Q323" i="3" s="1"/>
  <c r="D324" i="6"/>
  <c r="D323" i="3" s="1"/>
  <c r="R324" i="6"/>
  <c r="R323" i="3" s="1"/>
  <c r="F324" i="6"/>
  <c r="F323" i="3" s="1"/>
  <c r="T324" i="6"/>
  <c r="T323" i="3" s="1"/>
  <c r="A326" i="6" l="1"/>
  <c r="G325" i="6"/>
  <c r="G324" i="3" s="1"/>
  <c r="O325" i="6"/>
  <c r="O324" i="3" s="1"/>
  <c r="W325" i="6"/>
  <c r="W324" i="3" s="1"/>
  <c r="C325" i="6"/>
  <c r="C324" i="3" s="1"/>
  <c r="K325" i="6"/>
  <c r="K324" i="3" s="1"/>
  <c r="S325" i="6"/>
  <c r="S324" i="3" s="1"/>
  <c r="M325" i="6"/>
  <c r="M324" i="3" s="1"/>
  <c r="X325" i="6"/>
  <c r="X324" i="3" s="1"/>
  <c r="H325" i="6"/>
  <c r="H324" i="3" s="1"/>
  <c r="R325" i="6"/>
  <c r="R324" i="3" s="1"/>
  <c r="L325" i="6"/>
  <c r="L324" i="3" s="1"/>
  <c r="Z325" i="6"/>
  <c r="Z324" i="3" s="1"/>
  <c r="N325" i="6"/>
  <c r="N324" i="3" s="1"/>
  <c r="P325" i="6"/>
  <c r="P324" i="3" s="1"/>
  <c r="D325" i="6"/>
  <c r="D324" i="3" s="1"/>
  <c r="Q325" i="6"/>
  <c r="Q324" i="3" s="1"/>
  <c r="E325" i="6"/>
  <c r="E324" i="3" s="1"/>
  <c r="T325" i="6"/>
  <c r="T324" i="3" s="1"/>
  <c r="F325" i="6"/>
  <c r="F324" i="3" s="1"/>
  <c r="U325" i="6"/>
  <c r="U324" i="3" s="1"/>
  <c r="I325" i="6"/>
  <c r="I324" i="3" s="1"/>
  <c r="V325" i="6"/>
  <c r="V324" i="3" s="1"/>
  <c r="J325" i="6"/>
  <c r="J324" i="3" s="1"/>
  <c r="Y325" i="6"/>
  <c r="Y324" i="3" s="1"/>
  <c r="A327" i="6" l="1"/>
  <c r="G326" i="6"/>
  <c r="G325" i="3" s="1"/>
  <c r="O326" i="6"/>
  <c r="O325" i="3" s="1"/>
  <c r="W326" i="6"/>
  <c r="W325" i="3" s="1"/>
  <c r="C326" i="6"/>
  <c r="C325" i="3" s="1"/>
  <c r="K326" i="6"/>
  <c r="K325" i="3" s="1"/>
  <c r="S326" i="6"/>
  <c r="S325" i="3" s="1"/>
  <c r="J326" i="6"/>
  <c r="J325" i="3" s="1"/>
  <c r="U326" i="6"/>
  <c r="U325" i="3" s="1"/>
  <c r="E326" i="6"/>
  <c r="E325" i="3" s="1"/>
  <c r="P326" i="6"/>
  <c r="P325" i="3" s="1"/>
  <c r="Z326" i="6"/>
  <c r="Z325" i="3" s="1"/>
  <c r="Q326" i="6"/>
  <c r="Q325" i="3" s="1"/>
  <c r="D326" i="6"/>
  <c r="D325" i="3" s="1"/>
  <c r="R326" i="6"/>
  <c r="R325" i="3" s="1"/>
  <c r="F326" i="6"/>
  <c r="F325" i="3" s="1"/>
  <c r="T326" i="6"/>
  <c r="T325" i="3" s="1"/>
  <c r="H326" i="6"/>
  <c r="H325" i="3" s="1"/>
  <c r="V326" i="6"/>
  <c r="V325" i="3" s="1"/>
  <c r="I326" i="6"/>
  <c r="I325" i="3" s="1"/>
  <c r="X326" i="6"/>
  <c r="X325" i="3" s="1"/>
  <c r="L326" i="6"/>
  <c r="L325" i="3" s="1"/>
  <c r="Y326" i="6"/>
  <c r="Y325" i="3" s="1"/>
  <c r="M326" i="6"/>
  <c r="M325" i="3" s="1"/>
  <c r="N326" i="6"/>
  <c r="N325" i="3" s="1"/>
  <c r="A328" i="6" l="1"/>
  <c r="G327" i="6"/>
  <c r="G326" i="3" s="1"/>
  <c r="O327" i="6"/>
  <c r="O326" i="3" s="1"/>
  <c r="W327" i="6"/>
  <c r="W326" i="3" s="1"/>
  <c r="C327" i="6"/>
  <c r="C326" i="3" s="1"/>
  <c r="K327" i="6"/>
  <c r="K326" i="3" s="1"/>
  <c r="S327" i="6"/>
  <c r="S326" i="3" s="1"/>
  <c r="H327" i="6"/>
  <c r="H326" i="3" s="1"/>
  <c r="R327" i="6"/>
  <c r="R326" i="3" s="1"/>
  <c r="M327" i="6"/>
  <c r="M326" i="3" s="1"/>
  <c r="X327" i="6"/>
  <c r="X326" i="3" s="1"/>
  <c r="F327" i="6"/>
  <c r="F326" i="3" s="1"/>
  <c r="U327" i="6"/>
  <c r="U326" i="3" s="1"/>
  <c r="I327" i="6"/>
  <c r="I326" i="3" s="1"/>
  <c r="V327" i="6"/>
  <c r="V326" i="3" s="1"/>
  <c r="J327" i="6"/>
  <c r="J326" i="3" s="1"/>
  <c r="Y327" i="6"/>
  <c r="Y326" i="3" s="1"/>
  <c r="L327" i="6"/>
  <c r="L326" i="3" s="1"/>
  <c r="Z327" i="6"/>
  <c r="Z326" i="3" s="1"/>
  <c r="N327" i="6"/>
  <c r="N326" i="3" s="1"/>
  <c r="P327" i="6"/>
  <c r="P326" i="3" s="1"/>
  <c r="D327" i="6"/>
  <c r="D326" i="3" s="1"/>
  <c r="Q327" i="6"/>
  <c r="Q326" i="3" s="1"/>
  <c r="E327" i="6"/>
  <c r="E326" i="3" s="1"/>
  <c r="T327" i="6"/>
  <c r="T326" i="3" s="1"/>
  <c r="A329" i="6" l="1"/>
  <c r="G328" i="6"/>
  <c r="G327" i="3" s="1"/>
  <c r="O328" i="6"/>
  <c r="O327" i="3" s="1"/>
  <c r="W328" i="6"/>
  <c r="W327" i="3" s="1"/>
  <c r="C328" i="6"/>
  <c r="C327" i="3" s="1"/>
  <c r="K328" i="6"/>
  <c r="K327" i="3" s="1"/>
  <c r="S328" i="6"/>
  <c r="S327" i="3" s="1"/>
  <c r="E328" i="6"/>
  <c r="E327" i="3" s="1"/>
  <c r="P328" i="6"/>
  <c r="P327" i="3" s="1"/>
  <c r="Z328" i="6"/>
  <c r="Z327" i="3" s="1"/>
  <c r="J328" i="6"/>
  <c r="J327" i="3" s="1"/>
  <c r="U328" i="6"/>
  <c r="U327" i="3" s="1"/>
  <c r="L328" i="6"/>
  <c r="L327" i="3" s="1"/>
  <c r="Y328" i="6"/>
  <c r="Y327" i="3" s="1"/>
  <c r="M328" i="6"/>
  <c r="M327" i="3" s="1"/>
  <c r="N328" i="6"/>
  <c r="N327" i="3" s="1"/>
  <c r="Q328" i="6"/>
  <c r="Q327" i="3" s="1"/>
  <c r="D328" i="6"/>
  <c r="D327" i="3" s="1"/>
  <c r="R328" i="6"/>
  <c r="R327" i="3" s="1"/>
  <c r="F328" i="6"/>
  <c r="F327" i="3" s="1"/>
  <c r="T328" i="6"/>
  <c r="T327" i="3" s="1"/>
  <c r="H328" i="6"/>
  <c r="H327" i="3" s="1"/>
  <c r="V328" i="6"/>
  <c r="V327" i="3" s="1"/>
  <c r="I328" i="6"/>
  <c r="I327" i="3" s="1"/>
  <c r="X328" i="6"/>
  <c r="X327" i="3" s="1"/>
  <c r="A330" i="6" l="1"/>
  <c r="G329" i="6"/>
  <c r="G328" i="3" s="1"/>
  <c r="O329" i="6"/>
  <c r="O328" i="3" s="1"/>
  <c r="W329" i="6"/>
  <c r="W328" i="3" s="1"/>
  <c r="C329" i="6"/>
  <c r="C328" i="3" s="1"/>
  <c r="K329" i="6"/>
  <c r="K328" i="3" s="1"/>
  <c r="S329" i="6"/>
  <c r="S328" i="3" s="1"/>
  <c r="M329" i="6"/>
  <c r="M328" i="3" s="1"/>
  <c r="X329" i="6"/>
  <c r="X328" i="3" s="1"/>
  <c r="H329" i="6"/>
  <c r="H328" i="3" s="1"/>
  <c r="R329" i="6"/>
  <c r="R328" i="3" s="1"/>
  <c r="P329" i="6"/>
  <c r="P328" i="3" s="1"/>
  <c r="D329" i="6"/>
  <c r="D328" i="3" s="1"/>
  <c r="Q329" i="6"/>
  <c r="Q328" i="3" s="1"/>
  <c r="E329" i="6"/>
  <c r="E328" i="3" s="1"/>
  <c r="T329" i="6"/>
  <c r="T328" i="3" s="1"/>
  <c r="F329" i="6"/>
  <c r="F328" i="3" s="1"/>
  <c r="U329" i="6"/>
  <c r="U328" i="3" s="1"/>
  <c r="I329" i="6"/>
  <c r="I328" i="3" s="1"/>
  <c r="V329" i="6"/>
  <c r="V328" i="3" s="1"/>
  <c r="J329" i="6"/>
  <c r="J328" i="3" s="1"/>
  <c r="Y329" i="6"/>
  <c r="Y328" i="3" s="1"/>
  <c r="L329" i="6"/>
  <c r="L328" i="3" s="1"/>
  <c r="Z329" i="6"/>
  <c r="Z328" i="3" s="1"/>
  <c r="N329" i="6"/>
  <c r="N328" i="3" s="1"/>
  <c r="A331" i="6" l="1"/>
  <c r="G330" i="6"/>
  <c r="G329" i="3" s="1"/>
  <c r="O330" i="6"/>
  <c r="O329" i="3" s="1"/>
  <c r="W330" i="6"/>
  <c r="W329" i="3" s="1"/>
  <c r="C330" i="6"/>
  <c r="C329" i="3" s="1"/>
  <c r="K330" i="6"/>
  <c r="K329" i="3" s="1"/>
  <c r="S330" i="6"/>
  <c r="S329" i="3" s="1"/>
  <c r="J330" i="6"/>
  <c r="J329" i="3" s="1"/>
  <c r="U330" i="6"/>
  <c r="U329" i="3" s="1"/>
  <c r="E330" i="6"/>
  <c r="E329" i="3" s="1"/>
  <c r="P330" i="6"/>
  <c r="P329" i="3" s="1"/>
  <c r="Z330" i="6"/>
  <c r="Z329" i="3" s="1"/>
  <c r="F330" i="6"/>
  <c r="F329" i="3" s="1"/>
  <c r="T330" i="6"/>
  <c r="T329" i="3" s="1"/>
  <c r="H330" i="6"/>
  <c r="H329" i="3" s="1"/>
  <c r="V330" i="6"/>
  <c r="V329" i="3" s="1"/>
  <c r="I330" i="6"/>
  <c r="I329" i="3" s="1"/>
  <c r="X330" i="6"/>
  <c r="X329" i="3" s="1"/>
  <c r="L330" i="6"/>
  <c r="L329" i="3" s="1"/>
  <c r="Y330" i="6"/>
  <c r="Y329" i="3" s="1"/>
  <c r="M330" i="6"/>
  <c r="M329" i="3" s="1"/>
  <c r="N330" i="6"/>
  <c r="N329" i="3" s="1"/>
  <c r="Q330" i="6"/>
  <c r="Q329" i="3" s="1"/>
  <c r="D330" i="6"/>
  <c r="D329" i="3" s="1"/>
  <c r="R330" i="6"/>
  <c r="R329" i="3" s="1"/>
  <c r="A332" i="6" l="1"/>
  <c r="G331" i="6"/>
  <c r="G330" i="3" s="1"/>
  <c r="O331" i="6"/>
  <c r="O330" i="3" s="1"/>
  <c r="F331" i="6"/>
  <c r="F330" i="3" s="1"/>
  <c r="P331" i="6"/>
  <c r="P330" i="3" s="1"/>
  <c r="X331" i="6"/>
  <c r="X330" i="3" s="1"/>
  <c r="K331" i="6"/>
  <c r="K330" i="3" s="1"/>
  <c r="T331" i="6"/>
  <c r="T330" i="3" s="1"/>
  <c r="I331" i="6"/>
  <c r="I330" i="3" s="1"/>
  <c r="U331" i="6"/>
  <c r="U330" i="3" s="1"/>
  <c r="J331" i="6"/>
  <c r="J330" i="3" s="1"/>
  <c r="V331" i="6"/>
  <c r="V330" i="3" s="1"/>
  <c r="L331" i="6"/>
  <c r="L330" i="3" s="1"/>
  <c r="W331" i="6"/>
  <c r="W330" i="3" s="1"/>
  <c r="M331" i="6"/>
  <c r="M330" i="3" s="1"/>
  <c r="Y331" i="6"/>
  <c r="Y330" i="3" s="1"/>
  <c r="C331" i="6"/>
  <c r="C330" i="3" s="1"/>
  <c r="N331" i="6"/>
  <c r="N330" i="3" s="1"/>
  <c r="Z331" i="6"/>
  <c r="Z330" i="3" s="1"/>
  <c r="D331" i="6"/>
  <c r="D330" i="3" s="1"/>
  <c r="Q331" i="6"/>
  <c r="Q330" i="3" s="1"/>
  <c r="E331" i="6"/>
  <c r="E330" i="3" s="1"/>
  <c r="R331" i="6"/>
  <c r="R330" i="3" s="1"/>
  <c r="H331" i="6"/>
  <c r="H330" i="3" s="1"/>
  <c r="S331" i="6"/>
  <c r="S330" i="3" s="1"/>
  <c r="A333" i="6" l="1"/>
  <c r="H332" i="6"/>
  <c r="H331" i="3" s="1"/>
  <c r="P332" i="6"/>
  <c r="P331" i="3" s="1"/>
  <c r="X332" i="6"/>
  <c r="X331" i="3" s="1"/>
  <c r="D332" i="6"/>
  <c r="D331" i="3" s="1"/>
  <c r="L332" i="6"/>
  <c r="L331" i="3" s="1"/>
  <c r="T332" i="6"/>
  <c r="T331" i="3" s="1"/>
  <c r="G332" i="6"/>
  <c r="G331" i="3" s="1"/>
  <c r="R332" i="6"/>
  <c r="R331" i="3" s="1"/>
  <c r="I332" i="6"/>
  <c r="I331" i="3" s="1"/>
  <c r="S332" i="6"/>
  <c r="S331" i="3" s="1"/>
  <c r="J332" i="6"/>
  <c r="J331" i="3" s="1"/>
  <c r="U332" i="6"/>
  <c r="U331" i="3" s="1"/>
  <c r="K332" i="6"/>
  <c r="K331" i="3" s="1"/>
  <c r="V332" i="6"/>
  <c r="V331" i="3" s="1"/>
  <c r="M332" i="6"/>
  <c r="M331" i="3" s="1"/>
  <c r="W332" i="6"/>
  <c r="W331" i="3" s="1"/>
  <c r="C332" i="6"/>
  <c r="C331" i="3" s="1"/>
  <c r="N332" i="6"/>
  <c r="N331" i="3" s="1"/>
  <c r="Y332" i="6"/>
  <c r="Y331" i="3" s="1"/>
  <c r="E332" i="6"/>
  <c r="E331" i="3" s="1"/>
  <c r="O332" i="6"/>
  <c r="O331" i="3" s="1"/>
  <c r="Z332" i="6"/>
  <c r="Z331" i="3" s="1"/>
  <c r="F332" i="6"/>
  <c r="F331" i="3" s="1"/>
  <c r="Q332" i="6"/>
  <c r="Q331" i="3" s="1"/>
  <c r="A334" i="6" l="1"/>
  <c r="H333" i="6"/>
  <c r="H332" i="3" s="1"/>
  <c r="P333" i="6"/>
  <c r="P332" i="3" s="1"/>
  <c r="X333" i="6"/>
  <c r="X332" i="3" s="1"/>
  <c r="D333" i="6"/>
  <c r="D332" i="3" s="1"/>
  <c r="L333" i="6"/>
  <c r="L332" i="3" s="1"/>
  <c r="T333" i="6"/>
  <c r="T332" i="3" s="1"/>
  <c r="E333" i="6"/>
  <c r="E332" i="3" s="1"/>
  <c r="O333" i="6"/>
  <c r="O332" i="3" s="1"/>
  <c r="Z333" i="6"/>
  <c r="Z332" i="3" s="1"/>
  <c r="F333" i="6"/>
  <c r="F332" i="3" s="1"/>
  <c r="Q333" i="6"/>
  <c r="Q332" i="3" s="1"/>
  <c r="G333" i="6"/>
  <c r="G332" i="3" s="1"/>
  <c r="R333" i="6"/>
  <c r="R332" i="3" s="1"/>
  <c r="I333" i="6"/>
  <c r="I332" i="3" s="1"/>
  <c r="S333" i="6"/>
  <c r="S332" i="3" s="1"/>
  <c r="J333" i="6"/>
  <c r="J332" i="3" s="1"/>
  <c r="U333" i="6"/>
  <c r="U332" i="3" s="1"/>
  <c r="K333" i="6"/>
  <c r="K332" i="3" s="1"/>
  <c r="V333" i="6"/>
  <c r="V332" i="3" s="1"/>
  <c r="M333" i="6"/>
  <c r="M332" i="3" s="1"/>
  <c r="W333" i="6"/>
  <c r="W332" i="3" s="1"/>
  <c r="C333" i="6"/>
  <c r="C332" i="3" s="1"/>
  <c r="N333" i="6"/>
  <c r="N332" i="3" s="1"/>
  <c r="Y333" i="6"/>
  <c r="Y332" i="3" s="1"/>
  <c r="A335" i="6" l="1"/>
  <c r="H334" i="6"/>
  <c r="H333" i="3" s="1"/>
  <c r="P334" i="6"/>
  <c r="P333" i="3" s="1"/>
  <c r="X334" i="6"/>
  <c r="X333" i="3" s="1"/>
  <c r="D334" i="6"/>
  <c r="D333" i="3" s="1"/>
  <c r="L334" i="6"/>
  <c r="L333" i="3" s="1"/>
  <c r="T334" i="6"/>
  <c r="T333" i="3" s="1"/>
  <c r="M334" i="6"/>
  <c r="M333" i="3" s="1"/>
  <c r="W334" i="6"/>
  <c r="W333" i="3" s="1"/>
  <c r="C334" i="6"/>
  <c r="C333" i="3" s="1"/>
  <c r="N334" i="6"/>
  <c r="N333" i="3" s="1"/>
  <c r="Y334" i="6"/>
  <c r="Y333" i="3" s="1"/>
  <c r="E334" i="6"/>
  <c r="E333" i="3" s="1"/>
  <c r="O334" i="6"/>
  <c r="O333" i="3" s="1"/>
  <c r="Z334" i="6"/>
  <c r="Z333" i="3" s="1"/>
  <c r="F334" i="6"/>
  <c r="F333" i="3" s="1"/>
  <c r="Q334" i="6"/>
  <c r="Q333" i="3" s="1"/>
  <c r="G334" i="6"/>
  <c r="G333" i="3" s="1"/>
  <c r="R334" i="6"/>
  <c r="R333" i="3" s="1"/>
  <c r="I334" i="6"/>
  <c r="I333" i="3" s="1"/>
  <c r="S334" i="6"/>
  <c r="S333" i="3" s="1"/>
  <c r="J334" i="6"/>
  <c r="J333" i="3" s="1"/>
  <c r="U334" i="6"/>
  <c r="U333" i="3" s="1"/>
  <c r="K334" i="6"/>
  <c r="K333" i="3" s="1"/>
  <c r="V334" i="6"/>
  <c r="V333" i="3" s="1"/>
  <c r="A336" i="6" l="1"/>
  <c r="H335" i="6"/>
  <c r="H334" i="3" s="1"/>
  <c r="P335" i="6"/>
  <c r="P334" i="3" s="1"/>
  <c r="X335" i="6"/>
  <c r="X334" i="3" s="1"/>
  <c r="D335" i="6"/>
  <c r="D334" i="3" s="1"/>
  <c r="L335" i="6"/>
  <c r="L334" i="3" s="1"/>
  <c r="T335" i="6"/>
  <c r="T334" i="3" s="1"/>
  <c r="J335" i="6"/>
  <c r="J334" i="3" s="1"/>
  <c r="U335" i="6"/>
  <c r="U334" i="3" s="1"/>
  <c r="K335" i="6"/>
  <c r="K334" i="3" s="1"/>
  <c r="V335" i="6"/>
  <c r="V334" i="3" s="1"/>
  <c r="M335" i="6"/>
  <c r="M334" i="3" s="1"/>
  <c r="W335" i="6"/>
  <c r="W334" i="3" s="1"/>
  <c r="C335" i="6"/>
  <c r="C334" i="3" s="1"/>
  <c r="N335" i="6"/>
  <c r="N334" i="3" s="1"/>
  <c r="Y335" i="6"/>
  <c r="Y334" i="3" s="1"/>
  <c r="E335" i="6"/>
  <c r="E334" i="3" s="1"/>
  <c r="O335" i="6"/>
  <c r="O334" i="3" s="1"/>
  <c r="Z335" i="6"/>
  <c r="Z334" i="3" s="1"/>
  <c r="F335" i="6"/>
  <c r="F334" i="3" s="1"/>
  <c r="Q335" i="6"/>
  <c r="Q334" i="3" s="1"/>
  <c r="G335" i="6"/>
  <c r="G334" i="3" s="1"/>
  <c r="R335" i="6"/>
  <c r="R334" i="3" s="1"/>
  <c r="I335" i="6"/>
  <c r="I334" i="3" s="1"/>
  <c r="S335" i="6"/>
  <c r="S334" i="3" s="1"/>
  <c r="A337" i="6" l="1"/>
  <c r="H336" i="6"/>
  <c r="H335" i="3" s="1"/>
  <c r="P336" i="6"/>
  <c r="P335" i="3" s="1"/>
  <c r="X336" i="6"/>
  <c r="X335" i="3" s="1"/>
  <c r="D336" i="6"/>
  <c r="D335" i="3" s="1"/>
  <c r="L336" i="6"/>
  <c r="L335" i="3" s="1"/>
  <c r="T336" i="6"/>
  <c r="T335" i="3" s="1"/>
  <c r="G336" i="6"/>
  <c r="G335" i="3" s="1"/>
  <c r="R336" i="6"/>
  <c r="R335" i="3" s="1"/>
  <c r="I336" i="6"/>
  <c r="I335" i="3" s="1"/>
  <c r="S336" i="6"/>
  <c r="S335" i="3" s="1"/>
  <c r="J336" i="6"/>
  <c r="J335" i="3" s="1"/>
  <c r="U336" i="6"/>
  <c r="U335" i="3" s="1"/>
  <c r="K336" i="6"/>
  <c r="K335" i="3" s="1"/>
  <c r="V336" i="6"/>
  <c r="V335" i="3" s="1"/>
  <c r="M336" i="6"/>
  <c r="M335" i="3" s="1"/>
  <c r="W336" i="6"/>
  <c r="W335" i="3" s="1"/>
  <c r="C336" i="6"/>
  <c r="C335" i="3" s="1"/>
  <c r="N336" i="6"/>
  <c r="N335" i="3" s="1"/>
  <c r="Y336" i="6"/>
  <c r="Y335" i="3" s="1"/>
  <c r="E336" i="6"/>
  <c r="E335" i="3" s="1"/>
  <c r="O336" i="6"/>
  <c r="O335" i="3" s="1"/>
  <c r="Z336" i="6"/>
  <c r="Z335" i="3" s="1"/>
  <c r="F336" i="6"/>
  <c r="F335" i="3" s="1"/>
  <c r="Q336" i="6"/>
  <c r="Q335" i="3" s="1"/>
  <c r="A338" i="6" l="1"/>
  <c r="H337" i="6"/>
  <c r="H336" i="3" s="1"/>
  <c r="P337" i="6"/>
  <c r="P336" i="3" s="1"/>
  <c r="X337" i="6"/>
  <c r="X336" i="3" s="1"/>
  <c r="D337" i="6"/>
  <c r="D336" i="3" s="1"/>
  <c r="L337" i="6"/>
  <c r="L336" i="3" s="1"/>
  <c r="T337" i="6"/>
  <c r="T336" i="3" s="1"/>
  <c r="E337" i="6"/>
  <c r="E336" i="3" s="1"/>
  <c r="O337" i="6"/>
  <c r="O336" i="3" s="1"/>
  <c r="Z337" i="6"/>
  <c r="Z336" i="3" s="1"/>
  <c r="F337" i="6"/>
  <c r="F336" i="3" s="1"/>
  <c r="Q337" i="6"/>
  <c r="Q336" i="3" s="1"/>
  <c r="G337" i="6"/>
  <c r="G336" i="3" s="1"/>
  <c r="R337" i="6"/>
  <c r="R336" i="3" s="1"/>
  <c r="I337" i="6"/>
  <c r="I336" i="3" s="1"/>
  <c r="S337" i="6"/>
  <c r="S336" i="3" s="1"/>
  <c r="J337" i="6"/>
  <c r="J336" i="3" s="1"/>
  <c r="U337" i="6"/>
  <c r="U336" i="3" s="1"/>
  <c r="K337" i="6"/>
  <c r="K336" i="3" s="1"/>
  <c r="V337" i="6"/>
  <c r="V336" i="3" s="1"/>
  <c r="M337" i="6"/>
  <c r="M336" i="3" s="1"/>
  <c r="W337" i="6"/>
  <c r="W336" i="3" s="1"/>
  <c r="C337" i="6"/>
  <c r="C336" i="3" s="1"/>
  <c r="N337" i="6"/>
  <c r="N336" i="3" s="1"/>
  <c r="Y337" i="6"/>
  <c r="Y336" i="3" s="1"/>
  <c r="A339" i="6" l="1"/>
  <c r="H338" i="6"/>
  <c r="H337" i="3" s="1"/>
  <c r="P338" i="6"/>
  <c r="P337" i="3" s="1"/>
  <c r="X338" i="6"/>
  <c r="X337" i="3" s="1"/>
  <c r="D338" i="6"/>
  <c r="D337" i="3" s="1"/>
  <c r="L338" i="6"/>
  <c r="L337" i="3" s="1"/>
  <c r="T338" i="6"/>
  <c r="T337" i="3" s="1"/>
  <c r="M338" i="6"/>
  <c r="M337" i="3" s="1"/>
  <c r="W338" i="6"/>
  <c r="W337" i="3" s="1"/>
  <c r="C338" i="6"/>
  <c r="C337" i="3" s="1"/>
  <c r="N338" i="6"/>
  <c r="N337" i="3" s="1"/>
  <c r="Y338" i="6"/>
  <c r="Y337" i="3" s="1"/>
  <c r="E338" i="6"/>
  <c r="E337" i="3" s="1"/>
  <c r="O338" i="6"/>
  <c r="O337" i="3" s="1"/>
  <c r="Z338" i="6"/>
  <c r="Z337" i="3" s="1"/>
  <c r="F338" i="6"/>
  <c r="F337" i="3" s="1"/>
  <c r="Q338" i="6"/>
  <c r="Q337" i="3" s="1"/>
  <c r="G338" i="6"/>
  <c r="G337" i="3" s="1"/>
  <c r="R338" i="6"/>
  <c r="R337" i="3" s="1"/>
  <c r="I338" i="6"/>
  <c r="I337" i="3" s="1"/>
  <c r="S338" i="6"/>
  <c r="S337" i="3" s="1"/>
  <c r="J338" i="6"/>
  <c r="J337" i="3" s="1"/>
  <c r="U338" i="6"/>
  <c r="U337" i="3" s="1"/>
  <c r="K338" i="6"/>
  <c r="K337" i="3" s="1"/>
  <c r="V338" i="6"/>
  <c r="V337" i="3" s="1"/>
  <c r="A340" i="6" l="1"/>
  <c r="H339" i="6"/>
  <c r="H338" i="3" s="1"/>
  <c r="P339" i="6"/>
  <c r="P338" i="3" s="1"/>
  <c r="X339" i="6"/>
  <c r="X338" i="3" s="1"/>
  <c r="D339" i="6"/>
  <c r="D338" i="3" s="1"/>
  <c r="L339" i="6"/>
  <c r="L338" i="3" s="1"/>
  <c r="T339" i="6"/>
  <c r="T338" i="3" s="1"/>
  <c r="J339" i="6"/>
  <c r="J338" i="3" s="1"/>
  <c r="U339" i="6"/>
  <c r="U338" i="3" s="1"/>
  <c r="K339" i="6"/>
  <c r="K338" i="3" s="1"/>
  <c r="V339" i="6"/>
  <c r="V338" i="3" s="1"/>
  <c r="M339" i="6"/>
  <c r="M338" i="3" s="1"/>
  <c r="W339" i="6"/>
  <c r="W338" i="3" s="1"/>
  <c r="C339" i="6"/>
  <c r="C338" i="3" s="1"/>
  <c r="N339" i="6"/>
  <c r="N338" i="3" s="1"/>
  <c r="Y339" i="6"/>
  <c r="Y338" i="3" s="1"/>
  <c r="E339" i="6"/>
  <c r="E338" i="3" s="1"/>
  <c r="O339" i="6"/>
  <c r="O338" i="3" s="1"/>
  <c r="Z339" i="6"/>
  <c r="Z338" i="3" s="1"/>
  <c r="F339" i="6"/>
  <c r="F338" i="3" s="1"/>
  <c r="Q339" i="6"/>
  <c r="Q338" i="3" s="1"/>
  <c r="G339" i="6"/>
  <c r="G338" i="3" s="1"/>
  <c r="R339" i="6"/>
  <c r="R338" i="3" s="1"/>
  <c r="I339" i="6"/>
  <c r="I338" i="3" s="1"/>
  <c r="S339" i="6"/>
  <c r="S338" i="3" s="1"/>
  <c r="A341" i="6" l="1"/>
  <c r="H340" i="6"/>
  <c r="H339" i="3" s="1"/>
  <c r="P340" i="6"/>
  <c r="P339" i="3" s="1"/>
  <c r="X340" i="6"/>
  <c r="X339" i="3" s="1"/>
  <c r="D340" i="6"/>
  <c r="D339" i="3" s="1"/>
  <c r="L340" i="6"/>
  <c r="L339" i="3" s="1"/>
  <c r="T340" i="6"/>
  <c r="T339" i="3" s="1"/>
  <c r="G340" i="6"/>
  <c r="G339" i="3" s="1"/>
  <c r="R340" i="6"/>
  <c r="R339" i="3" s="1"/>
  <c r="I340" i="6"/>
  <c r="I339" i="3" s="1"/>
  <c r="S340" i="6"/>
  <c r="S339" i="3" s="1"/>
  <c r="J340" i="6"/>
  <c r="J339" i="3" s="1"/>
  <c r="U340" i="6"/>
  <c r="U339" i="3" s="1"/>
  <c r="K340" i="6"/>
  <c r="K339" i="3" s="1"/>
  <c r="V340" i="6"/>
  <c r="V339" i="3" s="1"/>
  <c r="M340" i="6"/>
  <c r="M339" i="3" s="1"/>
  <c r="W340" i="6"/>
  <c r="W339" i="3" s="1"/>
  <c r="C340" i="6"/>
  <c r="C339" i="3" s="1"/>
  <c r="N340" i="6"/>
  <c r="N339" i="3" s="1"/>
  <c r="Y340" i="6"/>
  <c r="Y339" i="3" s="1"/>
  <c r="E340" i="6"/>
  <c r="E339" i="3" s="1"/>
  <c r="O340" i="6"/>
  <c r="O339" i="3" s="1"/>
  <c r="Z340" i="6"/>
  <c r="Z339" i="3" s="1"/>
  <c r="F340" i="6"/>
  <c r="F339" i="3" s="1"/>
  <c r="Q340" i="6"/>
  <c r="Q339" i="3" s="1"/>
  <c r="A342" i="6" l="1"/>
  <c r="H341" i="6"/>
  <c r="H340" i="3" s="1"/>
  <c r="P341" i="6"/>
  <c r="P340" i="3" s="1"/>
  <c r="X341" i="6"/>
  <c r="X340" i="3" s="1"/>
  <c r="D341" i="6"/>
  <c r="D340" i="3" s="1"/>
  <c r="L341" i="6"/>
  <c r="L340" i="3" s="1"/>
  <c r="T341" i="6"/>
  <c r="T340" i="3" s="1"/>
  <c r="E341" i="6"/>
  <c r="E340" i="3" s="1"/>
  <c r="O341" i="6"/>
  <c r="O340" i="3" s="1"/>
  <c r="Z341" i="6"/>
  <c r="Z340" i="3" s="1"/>
  <c r="F341" i="6"/>
  <c r="F340" i="3" s="1"/>
  <c r="Q341" i="6"/>
  <c r="Q340" i="3" s="1"/>
  <c r="G341" i="6"/>
  <c r="G340" i="3" s="1"/>
  <c r="R341" i="6"/>
  <c r="R340" i="3" s="1"/>
  <c r="I341" i="6"/>
  <c r="I340" i="3" s="1"/>
  <c r="S341" i="6"/>
  <c r="S340" i="3" s="1"/>
  <c r="J341" i="6"/>
  <c r="J340" i="3" s="1"/>
  <c r="U341" i="6"/>
  <c r="U340" i="3" s="1"/>
  <c r="K341" i="6"/>
  <c r="K340" i="3" s="1"/>
  <c r="V341" i="6"/>
  <c r="V340" i="3" s="1"/>
  <c r="M341" i="6"/>
  <c r="M340" i="3" s="1"/>
  <c r="W341" i="6"/>
  <c r="W340" i="3" s="1"/>
  <c r="C341" i="6"/>
  <c r="C340" i="3" s="1"/>
  <c r="N341" i="6"/>
  <c r="N340" i="3" s="1"/>
  <c r="Y341" i="6"/>
  <c r="Y340" i="3" s="1"/>
  <c r="A343" i="6" l="1"/>
  <c r="H342" i="6"/>
  <c r="H341" i="3" s="1"/>
  <c r="P342" i="6"/>
  <c r="P341" i="3" s="1"/>
  <c r="X342" i="6"/>
  <c r="X341" i="3" s="1"/>
  <c r="D342" i="6"/>
  <c r="D341" i="3" s="1"/>
  <c r="L342" i="6"/>
  <c r="L341" i="3" s="1"/>
  <c r="T342" i="6"/>
  <c r="T341" i="3" s="1"/>
  <c r="M342" i="6"/>
  <c r="M341" i="3" s="1"/>
  <c r="W342" i="6"/>
  <c r="W341" i="3" s="1"/>
  <c r="C342" i="6"/>
  <c r="C341" i="3" s="1"/>
  <c r="N342" i="6"/>
  <c r="N341" i="3" s="1"/>
  <c r="Y342" i="6"/>
  <c r="Y341" i="3" s="1"/>
  <c r="E342" i="6"/>
  <c r="E341" i="3" s="1"/>
  <c r="O342" i="6"/>
  <c r="O341" i="3" s="1"/>
  <c r="Z342" i="6"/>
  <c r="Z341" i="3" s="1"/>
  <c r="F342" i="6"/>
  <c r="F341" i="3" s="1"/>
  <c r="Q342" i="6"/>
  <c r="Q341" i="3" s="1"/>
  <c r="G342" i="6"/>
  <c r="G341" i="3" s="1"/>
  <c r="R342" i="6"/>
  <c r="R341" i="3" s="1"/>
  <c r="I342" i="6"/>
  <c r="I341" i="3" s="1"/>
  <c r="S342" i="6"/>
  <c r="S341" i="3" s="1"/>
  <c r="J342" i="6"/>
  <c r="J341" i="3" s="1"/>
  <c r="U342" i="6"/>
  <c r="U341" i="3" s="1"/>
  <c r="K342" i="6"/>
  <c r="K341" i="3" s="1"/>
  <c r="V342" i="6"/>
  <c r="V341" i="3" s="1"/>
  <c r="A344" i="6" l="1"/>
  <c r="H343" i="6"/>
  <c r="H342" i="3" s="1"/>
  <c r="P343" i="6"/>
  <c r="P342" i="3" s="1"/>
  <c r="X343" i="6"/>
  <c r="X342" i="3" s="1"/>
  <c r="D343" i="6"/>
  <c r="D342" i="3" s="1"/>
  <c r="L343" i="6"/>
  <c r="L342" i="3" s="1"/>
  <c r="T343" i="6"/>
  <c r="T342" i="3" s="1"/>
  <c r="J343" i="6"/>
  <c r="J342" i="3" s="1"/>
  <c r="U343" i="6"/>
  <c r="U342" i="3" s="1"/>
  <c r="K343" i="6"/>
  <c r="K342" i="3" s="1"/>
  <c r="V343" i="6"/>
  <c r="V342" i="3" s="1"/>
  <c r="M343" i="6"/>
  <c r="M342" i="3" s="1"/>
  <c r="W343" i="6"/>
  <c r="W342" i="3" s="1"/>
  <c r="C343" i="6"/>
  <c r="C342" i="3" s="1"/>
  <c r="N343" i="6"/>
  <c r="N342" i="3" s="1"/>
  <c r="Y343" i="6"/>
  <c r="Y342" i="3" s="1"/>
  <c r="E343" i="6"/>
  <c r="E342" i="3" s="1"/>
  <c r="O343" i="6"/>
  <c r="O342" i="3" s="1"/>
  <c r="Z343" i="6"/>
  <c r="Z342" i="3" s="1"/>
  <c r="F343" i="6"/>
  <c r="F342" i="3" s="1"/>
  <c r="Q343" i="6"/>
  <c r="Q342" i="3" s="1"/>
  <c r="G343" i="6"/>
  <c r="G342" i="3" s="1"/>
  <c r="R343" i="6"/>
  <c r="R342" i="3" s="1"/>
  <c r="I343" i="6"/>
  <c r="I342" i="3" s="1"/>
  <c r="S343" i="6"/>
  <c r="S342" i="3" s="1"/>
  <c r="A345" i="6" l="1"/>
  <c r="H344" i="6"/>
  <c r="H343" i="3" s="1"/>
  <c r="P344" i="6"/>
  <c r="P343" i="3" s="1"/>
  <c r="X344" i="6"/>
  <c r="X343" i="3" s="1"/>
  <c r="D344" i="6"/>
  <c r="D343" i="3" s="1"/>
  <c r="L344" i="6"/>
  <c r="L343" i="3" s="1"/>
  <c r="T344" i="6"/>
  <c r="T343" i="3" s="1"/>
  <c r="G344" i="6"/>
  <c r="G343" i="3" s="1"/>
  <c r="I344" i="6"/>
  <c r="I343" i="3" s="1"/>
  <c r="S344" i="6"/>
  <c r="S343" i="3" s="1"/>
  <c r="J344" i="6"/>
  <c r="J343" i="3" s="1"/>
  <c r="U344" i="6"/>
  <c r="U343" i="3" s="1"/>
  <c r="K344" i="6"/>
  <c r="K343" i="3" s="1"/>
  <c r="V344" i="6"/>
  <c r="V343" i="3" s="1"/>
  <c r="M344" i="6"/>
  <c r="M343" i="3" s="1"/>
  <c r="W344" i="6"/>
  <c r="W343" i="3" s="1"/>
  <c r="C344" i="6"/>
  <c r="C343" i="3" s="1"/>
  <c r="N344" i="6"/>
  <c r="N343" i="3" s="1"/>
  <c r="Y344" i="6"/>
  <c r="Y343" i="3" s="1"/>
  <c r="E344" i="6"/>
  <c r="E343" i="3" s="1"/>
  <c r="F344" i="6"/>
  <c r="F343" i="3" s="1"/>
  <c r="Q344" i="6"/>
  <c r="Q343" i="3" s="1"/>
  <c r="R344" i="6"/>
  <c r="R343" i="3" s="1"/>
  <c r="O344" i="6"/>
  <c r="O343" i="3" s="1"/>
  <c r="Z344" i="6"/>
  <c r="Z343" i="3" s="1"/>
  <c r="A346" i="6" l="1"/>
  <c r="H345" i="6"/>
  <c r="H344" i="3" s="1"/>
  <c r="P345" i="6"/>
  <c r="P344" i="3" s="1"/>
  <c r="X345" i="6"/>
  <c r="X344" i="3" s="1"/>
  <c r="D345" i="6"/>
  <c r="D344" i="3" s="1"/>
  <c r="L345" i="6"/>
  <c r="L344" i="3" s="1"/>
  <c r="T345" i="6"/>
  <c r="T344" i="3" s="1"/>
  <c r="E345" i="6"/>
  <c r="E344" i="3" s="1"/>
  <c r="O345" i="6"/>
  <c r="O344" i="3" s="1"/>
  <c r="Z345" i="6"/>
  <c r="Z344" i="3" s="1"/>
  <c r="F345" i="6"/>
  <c r="F344" i="3" s="1"/>
  <c r="Q345" i="6"/>
  <c r="Q344" i="3" s="1"/>
  <c r="G345" i="6"/>
  <c r="G344" i="3" s="1"/>
  <c r="R345" i="6"/>
  <c r="R344" i="3" s="1"/>
  <c r="I345" i="6"/>
  <c r="I344" i="3" s="1"/>
  <c r="S345" i="6"/>
  <c r="S344" i="3" s="1"/>
  <c r="J345" i="6"/>
  <c r="J344" i="3" s="1"/>
  <c r="U345" i="6"/>
  <c r="U344" i="3" s="1"/>
  <c r="K345" i="6"/>
  <c r="K344" i="3" s="1"/>
  <c r="V345" i="6"/>
  <c r="V344" i="3" s="1"/>
  <c r="C345" i="6"/>
  <c r="C344" i="3" s="1"/>
  <c r="N345" i="6"/>
  <c r="N344" i="3" s="1"/>
  <c r="Y345" i="6"/>
  <c r="Y344" i="3" s="1"/>
  <c r="M345" i="6"/>
  <c r="M344" i="3" s="1"/>
  <c r="W345" i="6"/>
  <c r="W344" i="3" s="1"/>
  <c r="A347" i="6" l="1"/>
  <c r="H346" i="6"/>
  <c r="H345" i="3" s="1"/>
  <c r="P346" i="6"/>
  <c r="P345" i="3" s="1"/>
  <c r="X346" i="6"/>
  <c r="X345" i="3" s="1"/>
  <c r="D346" i="6"/>
  <c r="D345" i="3" s="1"/>
  <c r="L346" i="6"/>
  <c r="L345" i="3" s="1"/>
  <c r="T346" i="6"/>
  <c r="T345" i="3" s="1"/>
  <c r="M346" i="6"/>
  <c r="M345" i="3" s="1"/>
  <c r="W346" i="6"/>
  <c r="W345" i="3" s="1"/>
  <c r="C346" i="6"/>
  <c r="C345" i="3" s="1"/>
  <c r="N346" i="6"/>
  <c r="N345" i="3" s="1"/>
  <c r="Y346" i="6"/>
  <c r="Y345" i="3" s="1"/>
  <c r="E346" i="6"/>
  <c r="E345" i="3" s="1"/>
  <c r="O346" i="6"/>
  <c r="O345" i="3" s="1"/>
  <c r="Z346" i="6"/>
  <c r="Z345" i="3" s="1"/>
  <c r="F346" i="6"/>
  <c r="F345" i="3" s="1"/>
  <c r="Q346" i="6"/>
  <c r="Q345" i="3" s="1"/>
  <c r="G346" i="6"/>
  <c r="G345" i="3" s="1"/>
  <c r="R346" i="6"/>
  <c r="R345" i="3" s="1"/>
  <c r="I346" i="6"/>
  <c r="I345" i="3" s="1"/>
  <c r="S346" i="6"/>
  <c r="S345" i="3" s="1"/>
  <c r="K346" i="6"/>
  <c r="K345" i="3" s="1"/>
  <c r="V346" i="6"/>
  <c r="V345" i="3" s="1"/>
  <c r="J346" i="6"/>
  <c r="J345" i="3" s="1"/>
  <c r="U346" i="6"/>
  <c r="U345" i="3" s="1"/>
  <c r="A348" i="6" l="1"/>
  <c r="H347" i="6"/>
  <c r="H346" i="3" s="1"/>
  <c r="P347" i="6"/>
  <c r="P346" i="3" s="1"/>
  <c r="X347" i="6"/>
  <c r="X346" i="3" s="1"/>
  <c r="D347" i="6"/>
  <c r="D346" i="3" s="1"/>
  <c r="L347" i="6"/>
  <c r="L346" i="3" s="1"/>
  <c r="T347" i="6"/>
  <c r="T346" i="3" s="1"/>
  <c r="J347" i="6"/>
  <c r="J346" i="3" s="1"/>
  <c r="U347" i="6"/>
  <c r="U346" i="3" s="1"/>
  <c r="K347" i="6"/>
  <c r="K346" i="3" s="1"/>
  <c r="V347" i="6"/>
  <c r="V346" i="3" s="1"/>
  <c r="M347" i="6"/>
  <c r="M346" i="3" s="1"/>
  <c r="W347" i="6"/>
  <c r="W346" i="3" s="1"/>
  <c r="C347" i="6"/>
  <c r="C346" i="3" s="1"/>
  <c r="N347" i="6"/>
  <c r="N346" i="3" s="1"/>
  <c r="Y347" i="6"/>
  <c r="Y346" i="3" s="1"/>
  <c r="E347" i="6"/>
  <c r="E346" i="3" s="1"/>
  <c r="O347" i="6"/>
  <c r="O346" i="3" s="1"/>
  <c r="Z347" i="6"/>
  <c r="Z346" i="3" s="1"/>
  <c r="F347" i="6"/>
  <c r="F346" i="3" s="1"/>
  <c r="Q347" i="6"/>
  <c r="Q346" i="3" s="1"/>
  <c r="I347" i="6"/>
  <c r="I346" i="3" s="1"/>
  <c r="S347" i="6"/>
  <c r="S346" i="3" s="1"/>
  <c r="G347" i="6"/>
  <c r="G346" i="3" s="1"/>
  <c r="R347" i="6"/>
  <c r="R346" i="3" s="1"/>
  <c r="A349" i="6" l="1"/>
  <c r="H348" i="6"/>
  <c r="H347" i="3" s="1"/>
  <c r="P348" i="6"/>
  <c r="P347" i="3" s="1"/>
  <c r="X348" i="6"/>
  <c r="X347" i="3" s="1"/>
  <c r="D348" i="6"/>
  <c r="D347" i="3" s="1"/>
  <c r="L348" i="6"/>
  <c r="L347" i="3" s="1"/>
  <c r="T348" i="6"/>
  <c r="T347" i="3" s="1"/>
  <c r="G348" i="6"/>
  <c r="G347" i="3" s="1"/>
  <c r="R348" i="6"/>
  <c r="R347" i="3" s="1"/>
  <c r="I348" i="6"/>
  <c r="I347" i="3" s="1"/>
  <c r="S348" i="6"/>
  <c r="S347" i="3" s="1"/>
  <c r="J348" i="6"/>
  <c r="J347" i="3" s="1"/>
  <c r="U348" i="6"/>
  <c r="U347" i="3" s="1"/>
  <c r="K348" i="6"/>
  <c r="K347" i="3" s="1"/>
  <c r="V348" i="6"/>
  <c r="V347" i="3" s="1"/>
  <c r="M348" i="6"/>
  <c r="M347" i="3" s="1"/>
  <c r="W348" i="6"/>
  <c r="W347" i="3" s="1"/>
  <c r="C348" i="6"/>
  <c r="C347" i="3" s="1"/>
  <c r="N348" i="6"/>
  <c r="N347" i="3" s="1"/>
  <c r="Y348" i="6"/>
  <c r="Y347" i="3" s="1"/>
  <c r="F348" i="6"/>
  <c r="F347" i="3" s="1"/>
  <c r="Q348" i="6"/>
  <c r="Q347" i="3" s="1"/>
  <c r="E348" i="6"/>
  <c r="E347" i="3" s="1"/>
  <c r="O348" i="6"/>
  <c r="O347" i="3" s="1"/>
  <c r="Z348" i="6"/>
  <c r="Z347" i="3" s="1"/>
  <c r="A350" i="6" l="1"/>
  <c r="H349" i="6"/>
  <c r="H348" i="3" s="1"/>
  <c r="P349" i="6"/>
  <c r="P348" i="3" s="1"/>
  <c r="X349" i="6"/>
  <c r="X348" i="3" s="1"/>
  <c r="D349" i="6"/>
  <c r="D348" i="3" s="1"/>
  <c r="L349" i="6"/>
  <c r="L348" i="3" s="1"/>
  <c r="T349" i="6"/>
  <c r="T348" i="3" s="1"/>
  <c r="E349" i="6"/>
  <c r="E348" i="3" s="1"/>
  <c r="O349" i="6"/>
  <c r="O348" i="3" s="1"/>
  <c r="Z349" i="6"/>
  <c r="Z348" i="3" s="1"/>
  <c r="F349" i="6"/>
  <c r="F348" i="3" s="1"/>
  <c r="Q349" i="6"/>
  <c r="Q348" i="3" s="1"/>
  <c r="G349" i="6"/>
  <c r="G348" i="3" s="1"/>
  <c r="R349" i="6"/>
  <c r="R348" i="3" s="1"/>
  <c r="I349" i="6"/>
  <c r="I348" i="3" s="1"/>
  <c r="S349" i="6"/>
  <c r="S348" i="3" s="1"/>
  <c r="J349" i="6"/>
  <c r="J348" i="3" s="1"/>
  <c r="U349" i="6"/>
  <c r="U348" i="3" s="1"/>
  <c r="K349" i="6"/>
  <c r="K348" i="3" s="1"/>
  <c r="V349" i="6"/>
  <c r="V348" i="3" s="1"/>
  <c r="C349" i="6"/>
  <c r="C348" i="3" s="1"/>
  <c r="N349" i="6"/>
  <c r="N348" i="3" s="1"/>
  <c r="Y349" i="6"/>
  <c r="Y348" i="3" s="1"/>
  <c r="M349" i="6"/>
  <c r="M348" i="3" s="1"/>
  <c r="W349" i="6"/>
  <c r="W348" i="3" s="1"/>
  <c r="A351" i="6" l="1"/>
  <c r="H350" i="6"/>
  <c r="H349" i="3" s="1"/>
  <c r="P350" i="6"/>
  <c r="P349" i="3" s="1"/>
  <c r="X350" i="6"/>
  <c r="X349" i="3" s="1"/>
  <c r="D350" i="6"/>
  <c r="D349" i="3" s="1"/>
  <c r="L350" i="6"/>
  <c r="L349" i="3" s="1"/>
  <c r="T350" i="6"/>
  <c r="T349" i="3" s="1"/>
  <c r="M350" i="6"/>
  <c r="M349" i="3" s="1"/>
  <c r="W350" i="6"/>
  <c r="W349" i="3" s="1"/>
  <c r="C350" i="6"/>
  <c r="C349" i="3" s="1"/>
  <c r="N350" i="6"/>
  <c r="N349" i="3" s="1"/>
  <c r="Y350" i="6"/>
  <c r="Y349" i="3" s="1"/>
  <c r="E350" i="6"/>
  <c r="E349" i="3" s="1"/>
  <c r="O350" i="6"/>
  <c r="O349" i="3" s="1"/>
  <c r="Z350" i="6"/>
  <c r="Z349" i="3" s="1"/>
  <c r="F350" i="6"/>
  <c r="F349" i="3" s="1"/>
  <c r="Q350" i="6"/>
  <c r="Q349" i="3" s="1"/>
  <c r="G350" i="6"/>
  <c r="G349" i="3" s="1"/>
  <c r="R350" i="6"/>
  <c r="R349" i="3" s="1"/>
  <c r="I350" i="6"/>
  <c r="I349" i="3" s="1"/>
  <c r="S350" i="6"/>
  <c r="S349" i="3" s="1"/>
  <c r="K350" i="6"/>
  <c r="K349" i="3" s="1"/>
  <c r="V350" i="6"/>
  <c r="V349" i="3" s="1"/>
  <c r="U350" i="6"/>
  <c r="U349" i="3" s="1"/>
  <c r="J350" i="6"/>
  <c r="J349" i="3" s="1"/>
  <c r="A352" i="6" l="1"/>
  <c r="H351" i="6"/>
  <c r="H350" i="3" s="1"/>
  <c r="P351" i="6"/>
  <c r="P350" i="3" s="1"/>
  <c r="X351" i="6"/>
  <c r="X350" i="3" s="1"/>
  <c r="D351" i="6"/>
  <c r="D350" i="3" s="1"/>
  <c r="L351" i="6"/>
  <c r="L350" i="3" s="1"/>
  <c r="T351" i="6"/>
  <c r="T350" i="3" s="1"/>
  <c r="J351" i="6"/>
  <c r="J350" i="3" s="1"/>
  <c r="U351" i="6"/>
  <c r="U350" i="3" s="1"/>
  <c r="K351" i="6"/>
  <c r="K350" i="3" s="1"/>
  <c r="V351" i="6"/>
  <c r="V350" i="3" s="1"/>
  <c r="M351" i="6"/>
  <c r="M350" i="3" s="1"/>
  <c r="W351" i="6"/>
  <c r="W350" i="3" s="1"/>
  <c r="C351" i="6"/>
  <c r="C350" i="3" s="1"/>
  <c r="N351" i="6"/>
  <c r="N350" i="3" s="1"/>
  <c r="Y351" i="6"/>
  <c r="Y350" i="3" s="1"/>
  <c r="E351" i="6"/>
  <c r="E350" i="3" s="1"/>
  <c r="O351" i="6"/>
  <c r="O350" i="3" s="1"/>
  <c r="Z351" i="6"/>
  <c r="Z350" i="3" s="1"/>
  <c r="F351" i="6"/>
  <c r="F350" i="3" s="1"/>
  <c r="Q351" i="6"/>
  <c r="Q350" i="3" s="1"/>
  <c r="I351" i="6"/>
  <c r="I350" i="3" s="1"/>
  <c r="S351" i="6"/>
  <c r="S350" i="3" s="1"/>
  <c r="R351" i="6"/>
  <c r="R350" i="3" s="1"/>
  <c r="G351" i="6"/>
  <c r="G350" i="3" s="1"/>
  <c r="A353" i="6" l="1"/>
  <c r="H352" i="6"/>
  <c r="H351" i="3" s="1"/>
  <c r="P352" i="6"/>
  <c r="P351" i="3" s="1"/>
  <c r="X352" i="6"/>
  <c r="X351" i="3" s="1"/>
  <c r="D352" i="6"/>
  <c r="D351" i="3" s="1"/>
  <c r="L352" i="6"/>
  <c r="L351" i="3" s="1"/>
  <c r="T352" i="6"/>
  <c r="T351" i="3" s="1"/>
  <c r="G352" i="6"/>
  <c r="G351" i="3" s="1"/>
  <c r="R352" i="6"/>
  <c r="R351" i="3" s="1"/>
  <c r="I352" i="6"/>
  <c r="I351" i="3" s="1"/>
  <c r="S352" i="6"/>
  <c r="S351" i="3" s="1"/>
  <c r="J352" i="6"/>
  <c r="J351" i="3" s="1"/>
  <c r="U352" i="6"/>
  <c r="U351" i="3" s="1"/>
  <c r="K352" i="6"/>
  <c r="K351" i="3" s="1"/>
  <c r="V352" i="6"/>
  <c r="V351" i="3" s="1"/>
  <c r="M352" i="6"/>
  <c r="M351" i="3" s="1"/>
  <c r="W352" i="6"/>
  <c r="W351" i="3" s="1"/>
  <c r="C352" i="6"/>
  <c r="C351" i="3" s="1"/>
  <c r="N352" i="6"/>
  <c r="N351" i="3" s="1"/>
  <c r="Y352" i="6"/>
  <c r="Y351" i="3" s="1"/>
  <c r="F352" i="6"/>
  <c r="F351" i="3" s="1"/>
  <c r="Q352" i="6"/>
  <c r="Q351" i="3" s="1"/>
  <c r="E352" i="6"/>
  <c r="E351" i="3" s="1"/>
  <c r="O352" i="6"/>
  <c r="O351" i="3" s="1"/>
  <c r="Z352" i="6"/>
  <c r="Z351" i="3" s="1"/>
  <c r="A354" i="6" l="1"/>
  <c r="H353" i="6"/>
  <c r="H352" i="3" s="1"/>
  <c r="P353" i="6"/>
  <c r="P352" i="3" s="1"/>
  <c r="X353" i="6"/>
  <c r="X352" i="3" s="1"/>
  <c r="D353" i="6"/>
  <c r="D352" i="3" s="1"/>
  <c r="L353" i="6"/>
  <c r="L352" i="3" s="1"/>
  <c r="T353" i="6"/>
  <c r="T352" i="3" s="1"/>
  <c r="E353" i="6"/>
  <c r="E352" i="3" s="1"/>
  <c r="O353" i="6"/>
  <c r="O352" i="3" s="1"/>
  <c r="Z353" i="6"/>
  <c r="Z352" i="3" s="1"/>
  <c r="F353" i="6"/>
  <c r="F352" i="3" s="1"/>
  <c r="Q353" i="6"/>
  <c r="Q352" i="3" s="1"/>
  <c r="G353" i="6"/>
  <c r="G352" i="3" s="1"/>
  <c r="R353" i="6"/>
  <c r="R352" i="3" s="1"/>
  <c r="I353" i="6"/>
  <c r="I352" i="3" s="1"/>
  <c r="S353" i="6"/>
  <c r="S352" i="3" s="1"/>
  <c r="J353" i="6"/>
  <c r="J352" i="3" s="1"/>
  <c r="U353" i="6"/>
  <c r="U352" i="3" s="1"/>
  <c r="K353" i="6"/>
  <c r="K352" i="3" s="1"/>
  <c r="V353" i="6"/>
  <c r="V352" i="3" s="1"/>
  <c r="C353" i="6"/>
  <c r="C352" i="3" s="1"/>
  <c r="N353" i="6"/>
  <c r="N352" i="3" s="1"/>
  <c r="Y353" i="6"/>
  <c r="Y352" i="3" s="1"/>
  <c r="M353" i="6"/>
  <c r="M352" i="3" s="1"/>
  <c r="W353" i="6"/>
  <c r="W352" i="3" s="1"/>
  <c r="A355" i="6" l="1"/>
  <c r="H354" i="6"/>
  <c r="H353" i="3" s="1"/>
  <c r="P354" i="6"/>
  <c r="P353" i="3" s="1"/>
  <c r="X354" i="6"/>
  <c r="X353" i="3" s="1"/>
  <c r="D354" i="6"/>
  <c r="D353" i="3" s="1"/>
  <c r="L354" i="6"/>
  <c r="L353" i="3" s="1"/>
  <c r="T354" i="6"/>
  <c r="T353" i="3" s="1"/>
  <c r="M354" i="6"/>
  <c r="M353" i="3" s="1"/>
  <c r="W354" i="6"/>
  <c r="W353" i="3" s="1"/>
  <c r="C354" i="6"/>
  <c r="C353" i="3" s="1"/>
  <c r="N354" i="6"/>
  <c r="N353" i="3" s="1"/>
  <c r="Y354" i="6"/>
  <c r="Y353" i="3" s="1"/>
  <c r="E354" i="6"/>
  <c r="E353" i="3" s="1"/>
  <c r="O354" i="6"/>
  <c r="O353" i="3" s="1"/>
  <c r="Z354" i="6"/>
  <c r="Z353" i="3" s="1"/>
  <c r="F354" i="6"/>
  <c r="F353" i="3" s="1"/>
  <c r="Q354" i="6"/>
  <c r="Q353" i="3" s="1"/>
  <c r="G354" i="6"/>
  <c r="G353" i="3" s="1"/>
  <c r="R354" i="6"/>
  <c r="R353" i="3" s="1"/>
  <c r="I354" i="6"/>
  <c r="I353" i="3" s="1"/>
  <c r="S354" i="6"/>
  <c r="S353" i="3" s="1"/>
  <c r="K354" i="6"/>
  <c r="K353" i="3" s="1"/>
  <c r="V354" i="6"/>
  <c r="V353" i="3" s="1"/>
  <c r="J354" i="6"/>
  <c r="J353" i="3" s="1"/>
  <c r="U354" i="6"/>
  <c r="U353" i="3" s="1"/>
  <c r="A356" i="6" l="1"/>
  <c r="H355" i="6"/>
  <c r="H354" i="3" s="1"/>
  <c r="P355" i="6"/>
  <c r="P354" i="3" s="1"/>
  <c r="X355" i="6"/>
  <c r="X354" i="3" s="1"/>
  <c r="D355" i="6"/>
  <c r="D354" i="3" s="1"/>
  <c r="L355" i="6"/>
  <c r="L354" i="3" s="1"/>
  <c r="T355" i="6"/>
  <c r="T354" i="3" s="1"/>
  <c r="J355" i="6"/>
  <c r="J354" i="3" s="1"/>
  <c r="U355" i="6"/>
  <c r="U354" i="3" s="1"/>
  <c r="K355" i="6"/>
  <c r="K354" i="3" s="1"/>
  <c r="V355" i="6"/>
  <c r="V354" i="3" s="1"/>
  <c r="M355" i="6"/>
  <c r="M354" i="3" s="1"/>
  <c r="W355" i="6"/>
  <c r="W354" i="3" s="1"/>
  <c r="C355" i="6"/>
  <c r="C354" i="3" s="1"/>
  <c r="N355" i="6"/>
  <c r="N354" i="3" s="1"/>
  <c r="Y355" i="6"/>
  <c r="Y354" i="3" s="1"/>
  <c r="E355" i="6"/>
  <c r="E354" i="3" s="1"/>
  <c r="O355" i="6"/>
  <c r="O354" i="3" s="1"/>
  <c r="Z355" i="6"/>
  <c r="Z354" i="3" s="1"/>
  <c r="F355" i="6"/>
  <c r="F354" i="3" s="1"/>
  <c r="I355" i="6"/>
  <c r="I354" i="3" s="1"/>
  <c r="S355" i="6"/>
  <c r="S354" i="3" s="1"/>
  <c r="G355" i="6"/>
  <c r="G354" i="3" s="1"/>
  <c r="Q355" i="6"/>
  <c r="Q354" i="3" s="1"/>
  <c r="R355" i="6"/>
  <c r="R354" i="3" s="1"/>
  <c r="A357" i="6" l="1"/>
  <c r="H356" i="6"/>
  <c r="H355" i="3" s="1"/>
  <c r="P356" i="6"/>
  <c r="P355" i="3" s="1"/>
  <c r="X356" i="6"/>
  <c r="X355" i="3" s="1"/>
  <c r="D356" i="6"/>
  <c r="D355" i="3" s="1"/>
  <c r="L356" i="6"/>
  <c r="L355" i="3" s="1"/>
  <c r="T356" i="6"/>
  <c r="T355" i="3" s="1"/>
  <c r="G356" i="6"/>
  <c r="G355" i="3" s="1"/>
  <c r="R356" i="6"/>
  <c r="R355" i="3" s="1"/>
  <c r="I356" i="6"/>
  <c r="I355" i="3" s="1"/>
  <c r="S356" i="6"/>
  <c r="S355" i="3" s="1"/>
  <c r="J356" i="6"/>
  <c r="J355" i="3" s="1"/>
  <c r="U356" i="6"/>
  <c r="U355" i="3" s="1"/>
  <c r="K356" i="6"/>
  <c r="K355" i="3" s="1"/>
  <c r="V356" i="6"/>
  <c r="V355" i="3" s="1"/>
  <c r="M356" i="6"/>
  <c r="M355" i="3" s="1"/>
  <c r="W356" i="6"/>
  <c r="W355" i="3" s="1"/>
  <c r="F356" i="6"/>
  <c r="F355" i="3" s="1"/>
  <c r="Q356" i="6"/>
  <c r="Q355" i="3" s="1"/>
  <c r="O356" i="6"/>
  <c r="O355" i="3" s="1"/>
  <c r="Y356" i="6"/>
  <c r="Y355" i="3" s="1"/>
  <c r="Z356" i="6"/>
  <c r="Z355" i="3" s="1"/>
  <c r="C356" i="6"/>
  <c r="C355" i="3" s="1"/>
  <c r="E356" i="6"/>
  <c r="E355" i="3" s="1"/>
  <c r="N356" i="6"/>
  <c r="N355" i="3" s="1"/>
  <c r="A358" i="6" l="1"/>
  <c r="H357" i="6"/>
  <c r="H356" i="3" s="1"/>
  <c r="P357" i="6"/>
  <c r="P356" i="3" s="1"/>
  <c r="X357" i="6"/>
  <c r="X356" i="3" s="1"/>
  <c r="D357" i="6"/>
  <c r="D356" i="3" s="1"/>
  <c r="L357" i="6"/>
  <c r="L356" i="3" s="1"/>
  <c r="T357" i="6"/>
  <c r="T356" i="3" s="1"/>
  <c r="E357" i="6"/>
  <c r="E356" i="3" s="1"/>
  <c r="O357" i="6"/>
  <c r="O356" i="3" s="1"/>
  <c r="Z357" i="6"/>
  <c r="Z356" i="3" s="1"/>
  <c r="F357" i="6"/>
  <c r="F356" i="3" s="1"/>
  <c r="Q357" i="6"/>
  <c r="Q356" i="3" s="1"/>
  <c r="G357" i="6"/>
  <c r="G356" i="3" s="1"/>
  <c r="R357" i="6"/>
  <c r="R356" i="3" s="1"/>
  <c r="I357" i="6"/>
  <c r="I356" i="3" s="1"/>
  <c r="S357" i="6"/>
  <c r="S356" i="3" s="1"/>
  <c r="J357" i="6"/>
  <c r="J356" i="3" s="1"/>
  <c r="U357" i="6"/>
  <c r="U356" i="3" s="1"/>
  <c r="C357" i="6"/>
  <c r="C356" i="3" s="1"/>
  <c r="N357" i="6"/>
  <c r="N356" i="3" s="1"/>
  <c r="Y357" i="6"/>
  <c r="Y356" i="3" s="1"/>
  <c r="K357" i="6"/>
  <c r="K356" i="3" s="1"/>
  <c r="M357" i="6"/>
  <c r="M356" i="3" s="1"/>
  <c r="V357" i="6"/>
  <c r="V356" i="3" s="1"/>
  <c r="W357" i="6"/>
  <c r="W356" i="3" s="1"/>
  <c r="A359" i="6" l="1"/>
  <c r="H358" i="6"/>
  <c r="H357" i="3" s="1"/>
  <c r="P358" i="6"/>
  <c r="P357" i="3" s="1"/>
  <c r="X358" i="6"/>
  <c r="X357" i="3" s="1"/>
  <c r="D358" i="6"/>
  <c r="D357" i="3" s="1"/>
  <c r="L358" i="6"/>
  <c r="L357" i="3" s="1"/>
  <c r="T358" i="6"/>
  <c r="T357" i="3" s="1"/>
  <c r="M358" i="6"/>
  <c r="M357" i="3" s="1"/>
  <c r="W358" i="6"/>
  <c r="W357" i="3" s="1"/>
  <c r="C358" i="6"/>
  <c r="C357" i="3" s="1"/>
  <c r="N358" i="6"/>
  <c r="N357" i="3" s="1"/>
  <c r="Y358" i="6"/>
  <c r="Y357" i="3" s="1"/>
  <c r="E358" i="6"/>
  <c r="E357" i="3" s="1"/>
  <c r="O358" i="6"/>
  <c r="O357" i="3" s="1"/>
  <c r="Z358" i="6"/>
  <c r="Z357" i="3" s="1"/>
  <c r="F358" i="6"/>
  <c r="F357" i="3" s="1"/>
  <c r="Q358" i="6"/>
  <c r="Q357" i="3" s="1"/>
  <c r="G358" i="6"/>
  <c r="G357" i="3" s="1"/>
  <c r="R358" i="6"/>
  <c r="R357" i="3" s="1"/>
  <c r="K358" i="6"/>
  <c r="K357" i="3" s="1"/>
  <c r="V358" i="6"/>
  <c r="V357" i="3" s="1"/>
  <c r="J358" i="6"/>
  <c r="J357" i="3" s="1"/>
  <c r="S358" i="6"/>
  <c r="S357" i="3" s="1"/>
  <c r="U358" i="6"/>
  <c r="U357" i="3" s="1"/>
  <c r="I358" i="6"/>
  <c r="I357" i="3" s="1"/>
  <c r="A360" i="6" l="1"/>
  <c r="H359" i="6"/>
  <c r="H358" i="3" s="1"/>
  <c r="P359" i="6"/>
  <c r="P358" i="3" s="1"/>
  <c r="X359" i="6"/>
  <c r="X358" i="3" s="1"/>
  <c r="D359" i="6"/>
  <c r="D358" i="3" s="1"/>
  <c r="L359" i="6"/>
  <c r="L358" i="3" s="1"/>
  <c r="T359" i="6"/>
  <c r="T358" i="3" s="1"/>
  <c r="J359" i="6"/>
  <c r="J358" i="3" s="1"/>
  <c r="U359" i="6"/>
  <c r="U358" i="3" s="1"/>
  <c r="K359" i="6"/>
  <c r="K358" i="3" s="1"/>
  <c r="V359" i="6"/>
  <c r="V358" i="3" s="1"/>
  <c r="M359" i="6"/>
  <c r="M358" i="3" s="1"/>
  <c r="W359" i="6"/>
  <c r="W358" i="3" s="1"/>
  <c r="C359" i="6"/>
  <c r="C358" i="3" s="1"/>
  <c r="N359" i="6"/>
  <c r="N358" i="3" s="1"/>
  <c r="Y359" i="6"/>
  <c r="Y358" i="3" s="1"/>
  <c r="E359" i="6"/>
  <c r="E358" i="3" s="1"/>
  <c r="O359" i="6"/>
  <c r="O358" i="3" s="1"/>
  <c r="Z359" i="6"/>
  <c r="Z358" i="3" s="1"/>
  <c r="I359" i="6"/>
  <c r="I358" i="3" s="1"/>
  <c r="S359" i="6"/>
  <c r="S358" i="3" s="1"/>
  <c r="F359" i="6"/>
  <c r="F358" i="3" s="1"/>
  <c r="G359" i="6"/>
  <c r="G358" i="3" s="1"/>
  <c r="Q359" i="6"/>
  <c r="Q358" i="3" s="1"/>
  <c r="R359" i="6"/>
  <c r="R358" i="3" s="1"/>
  <c r="A361" i="6" l="1"/>
  <c r="H360" i="6"/>
  <c r="H359" i="3" s="1"/>
  <c r="P360" i="6"/>
  <c r="P359" i="3" s="1"/>
  <c r="X360" i="6"/>
  <c r="X359" i="3" s="1"/>
  <c r="D360" i="6"/>
  <c r="D359" i="3" s="1"/>
  <c r="L360" i="6"/>
  <c r="L359" i="3" s="1"/>
  <c r="T360" i="6"/>
  <c r="T359" i="3" s="1"/>
  <c r="G360" i="6"/>
  <c r="G359" i="3" s="1"/>
  <c r="R360" i="6"/>
  <c r="R359" i="3" s="1"/>
  <c r="I360" i="6"/>
  <c r="I359" i="3" s="1"/>
  <c r="S360" i="6"/>
  <c r="S359" i="3" s="1"/>
  <c r="J360" i="6"/>
  <c r="J359" i="3" s="1"/>
  <c r="U360" i="6"/>
  <c r="U359" i="3" s="1"/>
  <c r="K360" i="6"/>
  <c r="K359" i="3" s="1"/>
  <c r="V360" i="6"/>
  <c r="V359" i="3" s="1"/>
  <c r="M360" i="6"/>
  <c r="M359" i="3" s="1"/>
  <c r="W360" i="6"/>
  <c r="W359" i="3" s="1"/>
  <c r="F360" i="6"/>
  <c r="F359" i="3" s="1"/>
  <c r="Q360" i="6"/>
  <c r="Q359" i="3" s="1"/>
  <c r="E360" i="6"/>
  <c r="E359" i="3" s="1"/>
  <c r="N360" i="6"/>
  <c r="N359" i="3" s="1"/>
  <c r="O360" i="6"/>
  <c r="O359" i="3" s="1"/>
  <c r="Y360" i="6"/>
  <c r="Y359" i="3" s="1"/>
  <c r="Z360" i="6"/>
  <c r="Z359" i="3" s="1"/>
  <c r="C360" i="6"/>
  <c r="C359" i="3" s="1"/>
  <c r="A362" i="6" l="1"/>
  <c r="H361" i="6"/>
  <c r="H360" i="3" s="1"/>
  <c r="P361" i="6"/>
  <c r="P360" i="3" s="1"/>
  <c r="X361" i="6"/>
  <c r="X360" i="3" s="1"/>
  <c r="D361" i="6"/>
  <c r="D360" i="3" s="1"/>
  <c r="L361" i="6"/>
  <c r="L360" i="3" s="1"/>
  <c r="T361" i="6"/>
  <c r="T360" i="3" s="1"/>
  <c r="E361" i="6"/>
  <c r="E360" i="3" s="1"/>
  <c r="O361" i="6"/>
  <c r="O360" i="3" s="1"/>
  <c r="Z361" i="6"/>
  <c r="Z360" i="3" s="1"/>
  <c r="F361" i="6"/>
  <c r="F360" i="3" s="1"/>
  <c r="Q361" i="6"/>
  <c r="Q360" i="3" s="1"/>
  <c r="G361" i="6"/>
  <c r="G360" i="3" s="1"/>
  <c r="R361" i="6"/>
  <c r="R360" i="3" s="1"/>
  <c r="I361" i="6"/>
  <c r="I360" i="3" s="1"/>
  <c r="S361" i="6"/>
  <c r="S360" i="3" s="1"/>
  <c r="J361" i="6"/>
  <c r="J360" i="3" s="1"/>
  <c r="U361" i="6"/>
  <c r="U360" i="3" s="1"/>
  <c r="C361" i="6"/>
  <c r="C360" i="3" s="1"/>
  <c r="N361" i="6"/>
  <c r="N360" i="3" s="1"/>
  <c r="Y361" i="6"/>
  <c r="Y360" i="3" s="1"/>
  <c r="W361" i="6"/>
  <c r="W360" i="3" s="1"/>
  <c r="K361" i="6"/>
  <c r="K360" i="3" s="1"/>
  <c r="M361" i="6"/>
  <c r="M360" i="3" s="1"/>
  <c r="V361" i="6"/>
  <c r="V360" i="3" s="1"/>
  <c r="A363" i="6" l="1"/>
  <c r="H362" i="6"/>
  <c r="H361" i="3" s="1"/>
  <c r="P362" i="6"/>
  <c r="P361" i="3" s="1"/>
  <c r="X362" i="6"/>
  <c r="X361" i="3" s="1"/>
  <c r="D362" i="6"/>
  <c r="D361" i="3" s="1"/>
  <c r="L362" i="6"/>
  <c r="L361" i="3" s="1"/>
  <c r="T362" i="6"/>
  <c r="T361" i="3" s="1"/>
  <c r="M362" i="6"/>
  <c r="M361" i="3" s="1"/>
  <c r="W362" i="6"/>
  <c r="W361" i="3" s="1"/>
  <c r="C362" i="6"/>
  <c r="C361" i="3" s="1"/>
  <c r="N362" i="6"/>
  <c r="N361" i="3" s="1"/>
  <c r="Y362" i="6"/>
  <c r="Y361" i="3" s="1"/>
  <c r="E362" i="6"/>
  <c r="E361" i="3" s="1"/>
  <c r="O362" i="6"/>
  <c r="O361" i="3" s="1"/>
  <c r="Z362" i="6"/>
  <c r="Z361" i="3" s="1"/>
  <c r="F362" i="6"/>
  <c r="F361" i="3" s="1"/>
  <c r="Q362" i="6"/>
  <c r="Q361" i="3" s="1"/>
  <c r="G362" i="6"/>
  <c r="G361" i="3" s="1"/>
  <c r="R362" i="6"/>
  <c r="R361" i="3" s="1"/>
  <c r="K362" i="6"/>
  <c r="K361" i="3" s="1"/>
  <c r="V362" i="6"/>
  <c r="V361" i="3" s="1"/>
  <c r="I362" i="6"/>
  <c r="I361" i="3" s="1"/>
  <c r="J362" i="6"/>
  <c r="J361" i="3" s="1"/>
  <c r="S362" i="6"/>
  <c r="S361" i="3" s="1"/>
  <c r="U362" i="6"/>
  <c r="U361" i="3" s="1"/>
  <c r="A364" i="6" l="1"/>
  <c r="H363" i="6"/>
  <c r="H362" i="3" s="1"/>
  <c r="P363" i="6"/>
  <c r="P362" i="3" s="1"/>
  <c r="X363" i="6"/>
  <c r="X362" i="3" s="1"/>
  <c r="D363" i="6"/>
  <c r="D362" i="3" s="1"/>
  <c r="L363" i="6"/>
  <c r="L362" i="3" s="1"/>
  <c r="T363" i="6"/>
  <c r="T362" i="3" s="1"/>
  <c r="J363" i="6"/>
  <c r="J362" i="3" s="1"/>
  <c r="K363" i="6"/>
  <c r="K362" i="3" s="1"/>
  <c r="V363" i="6"/>
  <c r="V362" i="3" s="1"/>
  <c r="M363" i="6"/>
  <c r="M362" i="3" s="1"/>
  <c r="W363" i="6"/>
  <c r="W362" i="3" s="1"/>
  <c r="C363" i="6"/>
  <c r="C362" i="3" s="1"/>
  <c r="N363" i="6"/>
  <c r="N362" i="3" s="1"/>
  <c r="Y363" i="6"/>
  <c r="Y362" i="3" s="1"/>
  <c r="E363" i="6"/>
  <c r="E362" i="3" s="1"/>
  <c r="O363" i="6"/>
  <c r="O362" i="3" s="1"/>
  <c r="Z363" i="6"/>
  <c r="Z362" i="3" s="1"/>
  <c r="I363" i="6"/>
  <c r="I362" i="3" s="1"/>
  <c r="S363" i="6"/>
  <c r="S362" i="3" s="1"/>
  <c r="U363" i="6"/>
  <c r="U362" i="3" s="1"/>
  <c r="R363" i="6"/>
  <c r="R362" i="3" s="1"/>
  <c r="F363" i="6"/>
  <c r="F362" i="3" s="1"/>
  <c r="G363" i="6"/>
  <c r="G362" i="3" s="1"/>
  <c r="Q363" i="6"/>
  <c r="Q362" i="3" s="1"/>
  <c r="A365" i="6" l="1"/>
  <c r="H364" i="6"/>
  <c r="H363" i="3" s="1"/>
  <c r="P364" i="6"/>
  <c r="P363" i="3" s="1"/>
  <c r="X364" i="6"/>
  <c r="X363" i="3" s="1"/>
  <c r="D364" i="6"/>
  <c r="D363" i="3" s="1"/>
  <c r="L364" i="6"/>
  <c r="L363" i="3" s="1"/>
  <c r="T364" i="6"/>
  <c r="T363" i="3" s="1"/>
  <c r="G364" i="6"/>
  <c r="G363" i="3" s="1"/>
  <c r="R364" i="6"/>
  <c r="R363" i="3" s="1"/>
  <c r="I364" i="6"/>
  <c r="I363" i="3" s="1"/>
  <c r="S364" i="6"/>
  <c r="S363" i="3" s="1"/>
  <c r="J364" i="6"/>
  <c r="J363" i="3" s="1"/>
  <c r="U364" i="6"/>
  <c r="U363" i="3" s="1"/>
  <c r="K364" i="6"/>
  <c r="K363" i="3" s="1"/>
  <c r="V364" i="6"/>
  <c r="V363" i="3" s="1"/>
  <c r="M364" i="6"/>
  <c r="M363" i="3" s="1"/>
  <c r="W364" i="6"/>
  <c r="W363" i="3" s="1"/>
  <c r="F364" i="6"/>
  <c r="F363" i="3" s="1"/>
  <c r="Q364" i="6"/>
  <c r="Q363" i="3" s="1"/>
  <c r="C364" i="6"/>
  <c r="C363" i="3" s="1"/>
  <c r="E364" i="6"/>
  <c r="E363" i="3" s="1"/>
  <c r="N364" i="6"/>
  <c r="N363" i="3" s="1"/>
  <c r="O364" i="6"/>
  <c r="O363" i="3" s="1"/>
  <c r="Y364" i="6"/>
  <c r="Y363" i="3" s="1"/>
  <c r="Z364" i="6"/>
  <c r="Z363" i="3" s="1"/>
  <c r="A366" i="6" l="1"/>
  <c r="H365" i="6"/>
  <c r="H364" i="3" s="1"/>
  <c r="P365" i="6"/>
  <c r="P364" i="3" s="1"/>
  <c r="X365" i="6"/>
  <c r="X364" i="3" s="1"/>
  <c r="D365" i="6"/>
  <c r="D364" i="3" s="1"/>
  <c r="L365" i="6"/>
  <c r="L364" i="3" s="1"/>
  <c r="T365" i="6"/>
  <c r="T364" i="3" s="1"/>
  <c r="E365" i="6"/>
  <c r="E364" i="3" s="1"/>
  <c r="O365" i="6"/>
  <c r="O364" i="3" s="1"/>
  <c r="Z365" i="6"/>
  <c r="Z364" i="3" s="1"/>
  <c r="F365" i="6"/>
  <c r="F364" i="3" s="1"/>
  <c r="Q365" i="6"/>
  <c r="Q364" i="3" s="1"/>
  <c r="G365" i="6"/>
  <c r="G364" i="3" s="1"/>
  <c r="R365" i="6"/>
  <c r="R364" i="3" s="1"/>
  <c r="I365" i="6"/>
  <c r="I364" i="3" s="1"/>
  <c r="S365" i="6"/>
  <c r="S364" i="3" s="1"/>
  <c r="J365" i="6"/>
  <c r="J364" i="3" s="1"/>
  <c r="U365" i="6"/>
  <c r="U364" i="3" s="1"/>
  <c r="C365" i="6"/>
  <c r="C364" i="3" s="1"/>
  <c r="N365" i="6"/>
  <c r="N364" i="3" s="1"/>
  <c r="Y365" i="6"/>
  <c r="Y364" i="3" s="1"/>
  <c r="M365" i="6"/>
  <c r="M364" i="3" s="1"/>
  <c r="V365" i="6"/>
  <c r="V364" i="3" s="1"/>
  <c r="W365" i="6"/>
  <c r="W364" i="3" s="1"/>
  <c r="K365" i="6"/>
  <c r="K364" i="3" s="1"/>
  <c r="A367" i="6" l="1"/>
  <c r="H366" i="6"/>
  <c r="H365" i="3" s="1"/>
  <c r="P366" i="6"/>
  <c r="P365" i="3" s="1"/>
  <c r="X366" i="6"/>
  <c r="X365" i="3" s="1"/>
  <c r="D366" i="6"/>
  <c r="D365" i="3" s="1"/>
  <c r="L366" i="6"/>
  <c r="L365" i="3" s="1"/>
  <c r="T366" i="6"/>
  <c r="T365" i="3" s="1"/>
  <c r="M366" i="6"/>
  <c r="M365" i="3" s="1"/>
  <c r="W366" i="6"/>
  <c r="W365" i="3" s="1"/>
  <c r="C366" i="6"/>
  <c r="C365" i="3" s="1"/>
  <c r="N366" i="6"/>
  <c r="N365" i="3" s="1"/>
  <c r="Y366" i="6"/>
  <c r="Y365" i="3" s="1"/>
  <c r="E366" i="6"/>
  <c r="E365" i="3" s="1"/>
  <c r="O366" i="6"/>
  <c r="O365" i="3" s="1"/>
  <c r="Z366" i="6"/>
  <c r="Z365" i="3" s="1"/>
  <c r="F366" i="6"/>
  <c r="F365" i="3" s="1"/>
  <c r="Q366" i="6"/>
  <c r="Q365" i="3" s="1"/>
  <c r="G366" i="6"/>
  <c r="G365" i="3" s="1"/>
  <c r="R366" i="6"/>
  <c r="R365" i="3" s="1"/>
  <c r="K366" i="6"/>
  <c r="K365" i="3" s="1"/>
  <c r="V366" i="6"/>
  <c r="V365" i="3" s="1"/>
  <c r="I366" i="6"/>
  <c r="I365" i="3" s="1"/>
  <c r="J366" i="6"/>
  <c r="J365" i="3" s="1"/>
  <c r="S366" i="6"/>
  <c r="S365" i="3" s="1"/>
  <c r="U366" i="6"/>
  <c r="U365" i="3" s="1"/>
  <c r="A368" i="6" l="1"/>
  <c r="H367" i="6"/>
  <c r="H366" i="3" s="1"/>
  <c r="P367" i="6"/>
  <c r="P366" i="3" s="1"/>
  <c r="X367" i="6"/>
  <c r="X366" i="3" s="1"/>
  <c r="D367" i="6"/>
  <c r="D366" i="3" s="1"/>
  <c r="L367" i="6"/>
  <c r="L366" i="3" s="1"/>
  <c r="T367" i="6"/>
  <c r="T366" i="3" s="1"/>
  <c r="U367" i="6"/>
  <c r="U366" i="3" s="1"/>
  <c r="K367" i="6"/>
  <c r="K366" i="3" s="1"/>
  <c r="V367" i="6"/>
  <c r="V366" i="3" s="1"/>
  <c r="M367" i="6"/>
  <c r="M366" i="3" s="1"/>
  <c r="W367" i="6"/>
  <c r="W366" i="3" s="1"/>
  <c r="C367" i="6"/>
  <c r="C366" i="3" s="1"/>
  <c r="N367" i="6"/>
  <c r="N366" i="3" s="1"/>
  <c r="Y367" i="6"/>
  <c r="Y366" i="3" s="1"/>
  <c r="E367" i="6"/>
  <c r="E366" i="3" s="1"/>
  <c r="O367" i="6"/>
  <c r="O366" i="3" s="1"/>
  <c r="Z367" i="6"/>
  <c r="Z366" i="3" s="1"/>
  <c r="I367" i="6"/>
  <c r="I366" i="3" s="1"/>
  <c r="S367" i="6"/>
  <c r="S366" i="3" s="1"/>
  <c r="J367" i="6"/>
  <c r="J366" i="3" s="1"/>
  <c r="G367" i="6"/>
  <c r="G366" i="3" s="1"/>
  <c r="Q367" i="6"/>
  <c r="Q366" i="3" s="1"/>
  <c r="R367" i="6"/>
  <c r="R366" i="3" s="1"/>
  <c r="F367" i="6"/>
  <c r="F366" i="3" s="1"/>
  <c r="A369" i="6" l="1"/>
  <c r="H368" i="6"/>
  <c r="H367" i="3" s="1"/>
  <c r="P368" i="6"/>
  <c r="P367" i="3" s="1"/>
  <c r="X368" i="6"/>
  <c r="X367" i="3" s="1"/>
  <c r="D368" i="6"/>
  <c r="D367" i="3" s="1"/>
  <c r="L368" i="6"/>
  <c r="L367" i="3" s="1"/>
  <c r="T368" i="6"/>
  <c r="T367" i="3" s="1"/>
  <c r="G368" i="6"/>
  <c r="G367" i="3" s="1"/>
  <c r="R368" i="6"/>
  <c r="R367" i="3" s="1"/>
  <c r="I368" i="6"/>
  <c r="I367" i="3" s="1"/>
  <c r="S368" i="6"/>
  <c r="S367" i="3" s="1"/>
  <c r="J368" i="6"/>
  <c r="J367" i="3" s="1"/>
  <c r="U368" i="6"/>
  <c r="U367" i="3" s="1"/>
  <c r="K368" i="6"/>
  <c r="K367" i="3" s="1"/>
  <c r="V368" i="6"/>
  <c r="V367" i="3" s="1"/>
  <c r="M368" i="6"/>
  <c r="M367" i="3" s="1"/>
  <c r="W368" i="6"/>
  <c r="W367" i="3" s="1"/>
  <c r="F368" i="6"/>
  <c r="F367" i="3" s="1"/>
  <c r="Q368" i="6"/>
  <c r="Q367" i="3" s="1"/>
  <c r="Z368" i="6"/>
  <c r="Z367" i="3" s="1"/>
  <c r="C368" i="6"/>
  <c r="C367" i="3" s="1"/>
  <c r="E368" i="6"/>
  <c r="E367" i="3" s="1"/>
  <c r="N368" i="6"/>
  <c r="N367" i="3" s="1"/>
  <c r="O368" i="6"/>
  <c r="O367" i="3" s="1"/>
  <c r="Y368" i="6"/>
  <c r="Y367" i="3" s="1"/>
  <c r="A370" i="6" l="1"/>
  <c r="H369" i="6"/>
  <c r="H368" i="3" s="1"/>
  <c r="P369" i="6"/>
  <c r="P368" i="3" s="1"/>
  <c r="X369" i="6"/>
  <c r="X368" i="3" s="1"/>
  <c r="D369" i="6"/>
  <c r="D368" i="3" s="1"/>
  <c r="L369" i="6"/>
  <c r="L368" i="3" s="1"/>
  <c r="T369" i="6"/>
  <c r="T368" i="3" s="1"/>
  <c r="O369" i="6"/>
  <c r="O368" i="3" s="1"/>
  <c r="F369" i="6"/>
  <c r="F368" i="3" s="1"/>
  <c r="Q369" i="6"/>
  <c r="Q368" i="3" s="1"/>
  <c r="G369" i="6"/>
  <c r="G368" i="3" s="1"/>
  <c r="I369" i="6"/>
  <c r="I368" i="3" s="1"/>
  <c r="S369" i="6"/>
  <c r="S368" i="3" s="1"/>
  <c r="J369" i="6"/>
  <c r="J368" i="3" s="1"/>
  <c r="U369" i="6"/>
  <c r="U368" i="3" s="1"/>
  <c r="C369" i="6"/>
  <c r="C368" i="3" s="1"/>
  <c r="N369" i="6"/>
  <c r="N368" i="3" s="1"/>
  <c r="Y369" i="6"/>
  <c r="Y368" i="3" s="1"/>
  <c r="E369" i="6"/>
  <c r="E368" i="3" s="1"/>
  <c r="Z369" i="6"/>
  <c r="Z368" i="3" s="1"/>
  <c r="K369" i="6"/>
  <c r="K368" i="3" s="1"/>
  <c r="M369" i="6"/>
  <c r="M368" i="3" s="1"/>
  <c r="R369" i="6"/>
  <c r="R368" i="3" s="1"/>
  <c r="V369" i="6"/>
  <c r="V368" i="3" s="1"/>
  <c r="W369" i="6"/>
  <c r="W368" i="3" s="1"/>
  <c r="A371" i="6" l="1"/>
  <c r="H370" i="6"/>
  <c r="H369" i="3" s="1"/>
  <c r="P370" i="6"/>
  <c r="P369" i="3" s="1"/>
  <c r="X370" i="6"/>
  <c r="X369" i="3" s="1"/>
  <c r="D370" i="6"/>
  <c r="D369" i="3" s="1"/>
  <c r="L370" i="6"/>
  <c r="L369" i="3" s="1"/>
  <c r="T370" i="6"/>
  <c r="T369" i="3" s="1"/>
  <c r="M370" i="6"/>
  <c r="M369" i="3" s="1"/>
  <c r="C370" i="6"/>
  <c r="C369" i="3" s="1"/>
  <c r="N370" i="6"/>
  <c r="N369" i="3" s="1"/>
  <c r="Y370" i="6"/>
  <c r="Y369" i="3" s="1"/>
  <c r="F370" i="6"/>
  <c r="F369" i="3" s="1"/>
  <c r="Q370" i="6"/>
  <c r="Q369" i="3" s="1"/>
  <c r="G370" i="6"/>
  <c r="G369" i="3" s="1"/>
  <c r="R370" i="6"/>
  <c r="R369" i="3" s="1"/>
  <c r="K370" i="6"/>
  <c r="K369" i="3" s="1"/>
  <c r="V370" i="6"/>
  <c r="V369" i="3" s="1"/>
  <c r="W370" i="6"/>
  <c r="W369" i="3" s="1"/>
  <c r="J370" i="6"/>
  <c r="J369" i="3" s="1"/>
  <c r="O370" i="6"/>
  <c r="O369" i="3" s="1"/>
  <c r="S370" i="6"/>
  <c r="S369" i="3" s="1"/>
  <c r="U370" i="6"/>
  <c r="U369" i="3" s="1"/>
  <c r="Z370" i="6"/>
  <c r="Z369" i="3" s="1"/>
  <c r="E370" i="6"/>
  <c r="E369" i="3" s="1"/>
  <c r="I370" i="6"/>
  <c r="I369" i="3" s="1"/>
  <c r="A372" i="6" l="1"/>
  <c r="H371" i="6"/>
  <c r="H370" i="3" s="1"/>
  <c r="P371" i="6"/>
  <c r="P370" i="3" s="1"/>
  <c r="X371" i="6"/>
  <c r="X370" i="3" s="1"/>
  <c r="D371" i="6"/>
  <c r="D370" i="3" s="1"/>
  <c r="L371" i="6"/>
  <c r="L370" i="3" s="1"/>
  <c r="T371" i="6"/>
  <c r="T370" i="3" s="1"/>
  <c r="J371" i="6"/>
  <c r="J370" i="3" s="1"/>
  <c r="K371" i="6"/>
  <c r="K370" i="3" s="1"/>
  <c r="C371" i="6"/>
  <c r="C370" i="3" s="1"/>
  <c r="N371" i="6"/>
  <c r="N370" i="3" s="1"/>
  <c r="Y371" i="6"/>
  <c r="Y370" i="3" s="1"/>
  <c r="E371" i="6"/>
  <c r="E370" i="3" s="1"/>
  <c r="O371" i="6"/>
  <c r="O370" i="3" s="1"/>
  <c r="Z371" i="6"/>
  <c r="Z370" i="3" s="1"/>
  <c r="I371" i="6"/>
  <c r="I370" i="3" s="1"/>
  <c r="S371" i="6"/>
  <c r="S370" i="3" s="1"/>
  <c r="U371" i="6"/>
  <c r="U370" i="3" s="1"/>
  <c r="Q371" i="6"/>
  <c r="Q370" i="3" s="1"/>
  <c r="R371" i="6"/>
  <c r="R370" i="3" s="1"/>
  <c r="V371" i="6"/>
  <c r="V370" i="3" s="1"/>
  <c r="W371" i="6"/>
  <c r="W370" i="3" s="1"/>
  <c r="F371" i="6"/>
  <c r="F370" i="3" s="1"/>
  <c r="G371" i="6"/>
  <c r="G370" i="3" s="1"/>
  <c r="M371" i="6"/>
  <c r="M370" i="3" s="1"/>
  <c r="A373" i="6" l="1"/>
  <c r="H372" i="6"/>
  <c r="H371" i="3" s="1"/>
  <c r="P372" i="6"/>
  <c r="P371" i="3" s="1"/>
  <c r="X372" i="6"/>
  <c r="X371" i="3" s="1"/>
  <c r="D372" i="6"/>
  <c r="D371" i="3" s="1"/>
  <c r="L372" i="6"/>
  <c r="L371" i="3" s="1"/>
  <c r="T372" i="6"/>
  <c r="T371" i="3" s="1"/>
  <c r="R372" i="6"/>
  <c r="R371" i="3" s="1"/>
  <c r="K372" i="6"/>
  <c r="K371" i="3" s="1"/>
  <c r="V372" i="6"/>
  <c r="V371" i="3" s="1"/>
  <c r="M372" i="6"/>
  <c r="M371" i="3" s="1"/>
  <c r="W372" i="6"/>
  <c r="W371" i="3" s="1"/>
  <c r="F372" i="6"/>
  <c r="F371" i="3" s="1"/>
  <c r="Q372" i="6"/>
  <c r="Q371" i="3" s="1"/>
  <c r="G372" i="6"/>
  <c r="G371" i="3" s="1"/>
  <c r="N372" i="6"/>
  <c r="N371" i="3" s="1"/>
  <c r="O372" i="6"/>
  <c r="O371" i="3" s="1"/>
  <c r="S372" i="6"/>
  <c r="S371" i="3" s="1"/>
  <c r="U372" i="6"/>
  <c r="U371" i="3" s="1"/>
  <c r="C372" i="6"/>
  <c r="C371" i="3" s="1"/>
  <c r="Y372" i="6"/>
  <c r="Y371" i="3" s="1"/>
  <c r="E372" i="6"/>
  <c r="E371" i="3" s="1"/>
  <c r="Z372" i="6"/>
  <c r="Z371" i="3" s="1"/>
  <c r="I372" i="6"/>
  <c r="I371" i="3" s="1"/>
  <c r="J372" i="6"/>
  <c r="J371" i="3" s="1"/>
  <c r="A374" i="6" l="1"/>
  <c r="H373" i="6"/>
  <c r="H372" i="3" s="1"/>
  <c r="P373" i="6"/>
  <c r="P372" i="3" s="1"/>
  <c r="X373" i="6"/>
  <c r="X372" i="3" s="1"/>
  <c r="D373" i="6"/>
  <c r="D372" i="3" s="1"/>
  <c r="L373" i="6"/>
  <c r="L372" i="3" s="1"/>
  <c r="T373" i="6"/>
  <c r="T372" i="3" s="1"/>
  <c r="O373" i="6"/>
  <c r="O372" i="3" s="1"/>
  <c r="I373" i="6"/>
  <c r="I372" i="3" s="1"/>
  <c r="S373" i="6"/>
  <c r="S372" i="3" s="1"/>
  <c r="J373" i="6"/>
  <c r="J372" i="3" s="1"/>
  <c r="U373" i="6"/>
  <c r="U372" i="3" s="1"/>
  <c r="C373" i="6"/>
  <c r="C372" i="3" s="1"/>
  <c r="N373" i="6"/>
  <c r="N372" i="3" s="1"/>
  <c r="Y373" i="6"/>
  <c r="Y372" i="3" s="1"/>
  <c r="E373" i="6"/>
  <c r="E372" i="3" s="1"/>
  <c r="Z373" i="6"/>
  <c r="Z372" i="3" s="1"/>
  <c r="K373" i="6"/>
  <c r="K372" i="3" s="1"/>
  <c r="M373" i="6"/>
  <c r="M372" i="3" s="1"/>
  <c r="Q373" i="6"/>
  <c r="Q372" i="3" s="1"/>
  <c r="R373" i="6"/>
  <c r="R372" i="3" s="1"/>
  <c r="V373" i="6"/>
  <c r="V372" i="3" s="1"/>
  <c r="W373" i="6"/>
  <c r="W372" i="3" s="1"/>
  <c r="F373" i="6"/>
  <c r="F372" i="3" s="1"/>
  <c r="G373" i="6"/>
  <c r="G372" i="3" s="1"/>
  <c r="A375" i="6" l="1"/>
  <c r="H374" i="6"/>
  <c r="H373" i="3" s="1"/>
  <c r="P374" i="6"/>
  <c r="P373" i="3" s="1"/>
  <c r="X374" i="6"/>
  <c r="X373" i="3" s="1"/>
  <c r="D374" i="6"/>
  <c r="D373" i="3" s="1"/>
  <c r="L374" i="6"/>
  <c r="L373" i="3" s="1"/>
  <c r="T374" i="6"/>
  <c r="T373" i="3" s="1"/>
  <c r="M374" i="6"/>
  <c r="M373" i="3" s="1"/>
  <c r="F374" i="6"/>
  <c r="F373" i="3" s="1"/>
  <c r="Q374" i="6"/>
  <c r="Q373" i="3" s="1"/>
  <c r="G374" i="6"/>
  <c r="G373" i="3" s="1"/>
  <c r="R374" i="6"/>
  <c r="R373" i="3" s="1"/>
  <c r="K374" i="6"/>
  <c r="K373" i="3" s="1"/>
  <c r="V374" i="6"/>
  <c r="V373" i="3" s="1"/>
  <c r="W374" i="6"/>
  <c r="W373" i="3" s="1"/>
  <c r="I374" i="6"/>
  <c r="I373" i="3" s="1"/>
  <c r="J374" i="6"/>
  <c r="J373" i="3" s="1"/>
  <c r="N374" i="6"/>
  <c r="N373" i="3" s="1"/>
  <c r="O374" i="6"/>
  <c r="O373" i="3" s="1"/>
  <c r="U374" i="6"/>
  <c r="U373" i="3" s="1"/>
  <c r="S374" i="6"/>
  <c r="S373" i="3" s="1"/>
  <c r="C374" i="6"/>
  <c r="C373" i="3" s="1"/>
  <c r="Y374" i="6"/>
  <c r="Y373" i="3" s="1"/>
  <c r="E374" i="6"/>
  <c r="E373" i="3" s="1"/>
  <c r="Z374" i="6"/>
  <c r="Z373" i="3" s="1"/>
  <c r="A376" i="6" l="1"/>
  <c r="H375" i="6"/>
  <c r="H374" i="3" s="1"/>
  <c r="P375" i="6"/>
  <c r="P374" i="3" s="1"/>
  <c r="X375" i="6"/>
  <c r="X374" i="3" s="1"/>
  <c r="D375" i="6"/>
  <c r="D374" i="3" s="1"/>
  <c r="L375" i="6"/>
  <c r="L374" i="3" s="1"/>
  <c r="T375" i="6"/>
  <c r="T374" i="3" s="1"/>
  <c r="J375" i="6"/>
  <c r="J374" i="3" s="1"/>
  <c r="C375" i="6"/>
  <c r="C374" i="3" s="1"/>
  <c r="N375" i="6"/>
  <c r="N374" i="3" s="1"/>
  <c r="Y375" i="6"/>
  <c r="Y374" i="3" s="1"/>
  <c r="E375" i="6"/>
  <c r="E374" i="3" s="1"/>
  <c r="O375" i="6"/>
  <c r="O374" i="3" s="1"/>
  <c r="Z375" i="6"/>
  <c r="Z374" i="3" s="1"/>
  <c r="I375" i="6"/>
  <c r="I374" i="3" s="1"/>
  <c r="S375" i="6"/>
  <c r="S374" i="3" s="1"/>
  <c r="U375" i="6"/>
  <c r="U374" i="3" s="1"/>
  <c r="F375" i="6"/>
  <c r="F374" i="3" s="1"/>
  <c r="G375" i="6"/>
  <c r="G374" i="3" s="1"/>
  <c r="K375" i="6"/>
  <c r="K374" i="3" s="1"/>
  <c r="M375" i="6"/>
  <c r="M374" i="3" s="1"/>
  <c r="Q375" i="6"/>
  <c r="Q374" i="3" s="1"/>
  <c r="R375" i="6"/>
  <c r="R374" i="3" s="1"/>
  <c r="V375" i="6"/>
  <c r="V374" i="3" s="1"/>
  <c r="W375" i="6"/>
  <c r="W374" i="3" s="1"/>
  <c r="A377" i="6" l="1"/>
  <c r="H376" i="6"/>
  <c r="H375" i="3" s="1"/>
  <c r="P376" i="6"/>
  <c r="P375" i="3" s="1"/>
  <c r="X376" i="6"/>
  <c r="X375" i="3" s="1"/>
  <c r="D376" i="6"/>
  <c r="D375" i="3" s="1"/>
  <c r="L376" i="6"/>
  <c r="L375" i="3" s="1"/>
  <c r="T376" i="6"/>
  <c r="T375" i="3" s="1"/>
  <c r="G376" i="6"/>
  <c r="G375" i="3" s="1"/>
  <c r="K376" i="6"/>
  <c r="K375" i="3" s="1"/>
  <c r="V376" i="6"/>
  <c r="V375" i="3" s="1"/>
  <c r="M376" i="6"/>
  <c r="M375" i="3" s="1"/>
  <c r="W376" i="6"/>
  <c r="W375" i="3" s="1"/>
  <c r="F376" i="6"/>
  <c r="F375" i="3" s="1"/>
  <c r="Q376" i="6"/>
  <c r="Q375" i="3" s="1"/>
  <c r="R376" i="6"/>
  <c r="R375" i="3" s="1"/>
  <c r="C376" i="6"/>
  <c r="C375" i="3" s="1"/>
  <c r="E376" i="6"/>
  <c r="E375" i="3" s="1"/>
  <c r="I376" i="6"/>
  <c r="I375" i="3" s="1"/>
  <c r="J376" i="6"/>
  <c r="J375" i="3" s="1"/>
  <c r="N376" i="6"/>
  <c r="N375" i="3" s="1"/>
  <c r="O376" i="6"/>
  <c r="O375" i="3" s="1"/>
  <c r="S376" i="6"/>
  <c r="S375" i="3" s="1"/>
  <c r="U376" i="6"/>
  <c r="U375" i="3" s="1"/>
  <c r="Y376" i="6"/>
  <c r="Y375" i="3" s="1"/>
  <c r="Z376" i="6"/>
  <c r="Z375" i="3" s="1"/>
  <c r="A378" i="6" l="1"/>
  <c r="H377" i="6"/>
  <c r="H376" i="3" s="1"/>
  <c r="P377" i="6"/>
  <c r="P376" i="3" s="1"/>
  <c r="X377" i="6"/>
  <c r="X376" i="3" s="1"/>
  <c r="D377" i="6"/>
  <c r="D376" i="3" s="1"/>
  <c r="L377" i="6"/>
  <c r="L376" i="3" s="1"/>
  <c r="T377" i="6"/>
  <c r="T376" i="3" s="1"/>
  <c r="O377" i="6"/>
  <c r="O376" i="3" s="1"/>
  <c r="I377" i="6"/>
  <c r="I376" i="3" s="1"/>
  <c r="S377" i="6"/>
  <c r="S376" i="3" s="1"/>
  <c r="J377" i="6"/>
  <c r="J376" i="3" s="1"/>
  <c r="U377" i="6"/>
  <c r="U376" i="3" s="1"/>
  <c r="C377" i="6"/>
  <c r="C376" i="3" s="1"/>
  <c r="N377" i="6"/>
  <c r="N376" i="3" s="1"/>
  <c r="Y377" i="6"/>
  <c r="Y376" i="3" s="1"/>
  <c r="E377" i="6"/>
  <c r="E376" i="3" s="1"/>
  <c r="Z377" i="6"/>
  <c r="Z376" i="3" s="1"/>
  <c r="V377" i="6"/>
  <c r="V376" i="3" s="1"/>
  <c r="W377" i="6"/>
  <c r="W376" i="3" s="1"/>
  <c r="F377" i="6"/>
  <c r="F376" i="3" s="1"/>
  <c r="G377" i="6"/>
  <c r="G376" i="3" s="1"/>
  <c r="K377" i="6"/>
  <c r="K376" i="3" s="1"/>
  <c r="M377" i="6"/>
  <c r="M376" i="3" s="1"/>
  <c r="Q377" i="6"/>
  <c r="Q376" i="3" s="1"/>
  <c r="R377" i="6"/>
  <c r="R376" i="3" s="1"/>
  <c r="A379" i="6" l="1"/>
  <c r="H378" i="6"/>
  <c r="H377" i="3" s="1"/>
  <c r="P378" i="6"/>
  <c r="P377" i="3" s="1"/>
  <c r="X378" i="6"/>
  <c r="X377" i="3" s="1"/>
  <c r="D378" i="6"/>
  <c r="D377" i="3" s="1"/>
  <c r="L378" i="6"/>
  <c r="L377" i="3" s="1"/>
  <c r="T378" i="6"/>
  <c r="T377" i="3" s="1"/>
  <c r="W378" i="6"/>
  <c r="W377" i="3" s="1"/>
  <c r="F378" i="6"/>
  <c r="F377" i="3" s="1"/>
  <c r="Q378" i="6"/>
  <c r="Q377" i="3" s="1"/>
  <c r="G378" i="6"/>
  <c r="G377" i="3" s="1"/>
  <c r="R378" i="6"/>
  <c r="R377" i="3" s="1"/>
  <c r="K378" i="6"/>
  <c r="K377" i="3" s="1"/>
  <c r="V378" i="6"/>
  <c r="V377" i="3" s="1"/>
  <c r="M378" i="6"/>
  <c r="M377" i="3" s="1"/>
  <c r="S378" i="6"/>
  <c r="S377" i="3" s="1"/>
  <c r="U378" i="6"/>
  <c r="U377" i="3" s="1"/>
  <c r="C378" i="6"/>
  <c r="C377" i="3" s="1"/>
  <c r="Y378" i="6"/>
  <c r="Y377" i="3" s="1"/>
  <c r="E378" i="6"/>
  <c r="E377" i="3" s="1"/>
  <c r="Z378" i="6"/>
  <c r="Z377" i="3" s="1"/>
  <c r="I378" i="6"/>
  <c r="I377" i="3" s="1"/>
  <c r="J378" i="6"/>
  <c r="J377" i="3" s="1"/>
  <c r="N378" i="6"/>
  <c r="N377" i="3" s="1"/>
  <c r="O378" i="6"/>
  <c r="O377" i="3" s="1"/>
  <c r="A380" i="6" l="1"/>
  <c r="H379" i="6"/>
  <c r="H378" i="3" s="1"/>
  <c r="P379" i="6"/>
  <c r="P378" i="3" s="1"/>
  <c r="X379" i="6"/>
  <c r="X378" i="3" s="1"/>
  <c r="D379" i="6"/>
  <c r="D378" i="3" s="1"/>
  <c r="L379" i="6"/>
  <c r="L378" i="3" s="1"/>
  <c r="T379" i="6"/>
  <c r="T378" i="3" s="1"/>
  <c r="U379" i="6"/>
  <c r="U378" i="3" s="1"/>
  <c r="C379" i="6"/>
  <c r="C378" i="3" s="1"/>
  <c r="N379" i="6"/>
  <c r="N378" i="3" s="1"/>
  <c r="Y379" i="6"/>
  <c r="Y378" i="3" s="1"/>
  <c r="E379" i="6"/>
  <c r="E378" i="3" s="1"/>
  <c r="O379" i="6"/>
  <c r="O378" i="3" s="1"/>
  <c r="Z379" i="6"/>
  <c r="Z378" i="3" s="1"/>
  <c r="I379" i="6"/>
  <c r="I378" i="3" s="1"/>
  <c r="S379" i="6"/>
  <c r="S378" i="3" s="1"/>
  <c r="J379" i="6"/>
  <c r="J378" i="3" s="1"/>
  <c r="Q379" i="6"/>
  <c r="Q378" i="3" s="1"/>
  <c r="R379" i="6"/>
  <c r="R378" i="3" s="1"/>
  <c r="V379" i="6"/>
  <c r="V378" i="3" s="1"/>
  <c r="W379" i="6"/>
  <c r="W378" i="3" s="1"/>
  <c r="F379" i="6"/>
  <c r="F378" i="3" s="1"/>
  <c r="G379" i="6"/>
  <c r="G378" i="3" s="1"/>
  <c r="K379" i="6"/>
  <c r="K378" i="3" s="1"/>
  <c r="M379" i="6"/>
  <c r="M378" i="3" s="1"/>
  <c r="A381" i="6" l="1"/>
  <c r="H380" i="6"/>
  <c r="H379" i="3" s="1"/>
  <c r="P380" i="6"/>
  <c r="P379" i="3" s="1"/>
  <c r="X380" i="6"/>
  <c r="X379" i="3" s="1"/>
  <c r="D380" i="6"/>
  <c r="D379" i="3" s="1"/>
  <c r="L380" i="6"/>
  <c r="L379" i="3" s="1"/>
  <c r="T380" i="6"/>
  <c r="T379" i="3" s="1"/>
  <c r="K380" i="6"/>
  <c r="K379" i="3" s="1"/>
  <c r="V380" i="6"/>
  <c r="V379" i="3" s="1"/>
  <c r="M380" i="6"/>
  <c r="M379" i="3" s="1"/>
  <c r="W380" i="6"/>
  <c r="W379" i="3" s="1"/>
  <c r="F380" i="6"/>
  <c r="F379" i="3" s="1"/>
  <c r="Q380" i="6"/>
  <c r="Q379" i="3" s="1"/>
  <c r="G380" i="6"/>
  <c r="G379" i="3" s="1"/>
  <c r="R380" i="6"/>
  <c r="R379" i="3" s="1"/>
  <c r="N380" i="6"/>
  <c r="N379" i="3" s="1"/>
  <c r="O380" i="6"/>
  <c r="O379" i="3" s="1"/>
  <c r="S380" i="6"/>
  <c r="S379" i="3" s="1"/>
  <c r="U380" i="6"/>
  <c r="U379" i="3" s="1"/>
  <c r="C380" i="6"/>
  <c r="C379" i="3" s="1"/>
  <c r="Y380" i="6"/>
  <c r="Y379" i="3" s="1"/>
  <c r="E380" i="6"/>
  <c r="E379" i="3" s="1"/>
  <c r="Z380" i="6"/>
  <c r="Z379" i="3" s="1"/>
  <c r="I380" i="6"/>
  <c r="I379" i="3" s="1"/>
  <c r="J380" i="6"/>
  <c r="J379" i="3" s="1"/>
  <c r="A382" i="6" l="1"/>
  <c r="H381" i="6"/>
  <c r="H380" i="3" s="1"/>
  <c r="P381" i="6"/>
  <c r="P380" i="3" s="1"/>
  <c r="X381" i="6"/>
  <c r="X380" i="3" s="1"/>
  <c r="D381" i="6"/>
  <c r="D380" i="3" s="1"/>
  <c r="L381" i="6"/>
  <c r="L380" i="3" s="1"/>
  <c r="T381" i="6"/>
  <c r="T380" i="3" s="1"/>
  <c r="E381" i="6"/>
  <c r="E380" i="3" s="1"/>
  <c r="I381" i="6"/>
  <c r="I380" i="3" s="1"/>
  <c r="S381" i="6"/>
  <c r="S380" i="3" s="1"/>
  <c r="J381" i="6"/>
  <c r="J380" i="3" s="1"/>
  <c r="U381" i="6"/>
  <c r="U380" i="3" s="1"/>
  <c r="C381" i="6"/>
  <c r="C380" i="3" s="1"/>
  <c r="N381" i="6"/>
  <c r="N380" i="3" s="1"/>
  <c r="Y381" i="6"/>
  <c r="Y380" i="3" s="1"/>
  <c r="O381" i="6"/>
  <c r="O380" i="3" s="1"/>
  <c r="Z381" i="6"/>
  <c r="Z380" i="3" s="1"/>
  <c r="K381" i="6"/>
  <c r="K380" i="3" s="1"/>
  <c r="Q381" i="6"/>
  <c r="Q380" i="3" s="1"/>
  <c r="R381" i="6"/>
  <c r="R380" i="3" s="1"/>
  <c r="V381" i="6"/>
  <c r="V380" i="3" s="1"/>
  <c r="W381" i="6"/>
  <c r="W380" i="3" s="1"/>
  <c r="F381" i="6"/>
  <c r="F380" i="3" s="1"/>
  <c r="G381" i="6"/>
  <c r="G380" i="3" s="1"/>
  <c r="M381" i="6"/>
  <c r="M380" i="3" s="1"/>
  <c r="A383" i="6" l="1"/>
  <c r="H382" i="6"/>
  <c r="H381" i="3" s="1"/>
  <c r="P382" i="6"/>
  <c r="P381" i="3" s="1"/>
  <c r="X382" i="6"/>
  <c r="X381" i="3" s="1"/>
  <c r="D382" i="6"/>
  <c r="D381" i="3" s="1"/>
  <c r="L382" i="6"/>
  <c r="L381" i="3" s="1"/>
  <c r="T382" i="6"/>
  <c r="T381" i="3" s="1"/>
  <c r="M382" i="6"/>
  <c r="M381" i="3" s="1"/>
  <c r="F382" i="6"/>
  <c r="F381" i="3" s="1"/>
  <c r="Q382" i="6"/>
  <c r="Q381" i="3" s="1"/>
  <c r="G382" i="6"/>
  <c r="G381" i="3" s="1"/>
  <c r="R382" i="6"/>
  <c r="R381" i="3" s="1"/>
  <c r="K382" i="6"/>
  <c r="K381" i="3" s="1"/>
  <c r="V382" i="6"/>
  <c r="V381" i="3" s="1"/>
  <c r="W382" i="6"/>
  <c r="W381" i="3" s="1"/>
  <c r="I382" i="6"/>
  <c r="I381" i="3" s="1"/>
  <c r="J382" i="6"/>
  <c r="J381" i="3" s="1"/>
  <c r="N382" i="6"/>
  <c r="N381" i="3" s="1"/>
  <c r="O382" i="6"/>
  <c r="O381" i="3" s="1"/>
  <c r="U382" i="6"/>
  <c r="U381" i="3" s="1"/>
  <c r="S382" i="6"/>
  <c r="S381" i="3" s="1"/>
  <c r="C382" i="6"/>
  <c r="C381" i="3" s="1"/>
  <c r="Y382" i="6"/>
  <c r="Y381" i="3" s="1"/>
  <c r="E382" i="6"/>
  <c r="E381" i="3" s="1"/>
  <c r="Z382" i="6"/>
  <c r="Z381" i="3" s="1"/>
  <c r="A384" i="6" l="1"/>
  <c r="H383" i="6"/>
  <c r="H382" i="3" s="1"/>
  <c r="P383" i="6"/>
  <c r="P382" i="3" s="1"/>
  <c r="X383" i="6"/>
  <c r="X382" i="3" s="1"/>
  <c r="D383" i="6"/>
  <c r="D382" i="3" s="1"/>
  <c r="L383" i="6"/>
  <c r="L382" i="3" s="1"/>
  <c r="T383" i="6"/>
  <c r="T382" i="3" s="1"/>
  <c r="J383" i="6"/>
  <c r="J382" i="3" s="1"/>
  <c r="C383" i="6"/>
  <c r="C382" i="3" s="1"/>
  <c r="N383" i="6"/>
  <c r="N382" i="3" s="1"/>
  <c r="Y383" i="6"/>
  <c r="Y382" i="3" s="1"/>
  <c r="E383" i="6"/>
  <c r="E382" i="3" s="1"/>
  <c r="O383" i="6"/>
  <c r="O382" i="3" s="1"/>
  <c r="Z383" i="6"/>
  <c r="Z382" i="3" s="1"/>
  <c r="I383" i="6"/>
  <c r="I382" i="3" s="1"/>
  <c r="S383" i="6"/>
  <c r="S382" i="3" s="1"/>
  <c r="U383" i="6"/>
  <c r="U382" i="3" s="1"/>
  <c r="F383" i="6"/>
  <c r="F382" i="3" s="1"/>
  <c r="G383" i="6"/>
  <c r="G382" i="3" s="1"/>
  <c r="K383" i="6"/>
  <c r="K382" i="3" s="1"/>
  <c r="M383" i="6"/>
  <c r="M382" i="3" s="1"/>
  <c r="Q383" i="6"/>
  <c r="Q382" i="3" s="1"/>
  <c r="R383" i="6"/>
  <c r="R382" i="3" s="1"/>
  <c r="V383" i="6"/>
  <c r="V382" i="3" s="1"/>
  <c r="W383" i="6"/>
  <c r="W382" i="3" s="1"/>
  <c r="A385" i="6" l="1"/>
  <c r="H384" i="6"/>
  <c r="H383" i="3" s="1"/>
  <c r="P384" i="6"/>
  <c r="P383" i="3" s="1"/>
  <c r="X384" i="6"/>
  <c r="X383" i="3" s="1"/>
  <c r="D384" i="6"/>
  <c r="D383" i="3" s="1"/>
  <c r="L384" i="6"/>
  <c r="L383" i="3" s="1"/>
  <c r="T384" i="6"/>
  <c r="T383" i="3" s="1"/>
  <c r="R384" i="6"/>
  <c r="R383" i="3" s="1"/>
  <c r="K384" i="6"/>
  <c r="K383" i="3" s="1"/>
  <c r="V384" i="6"/>
  <c r="V383" i="3" s="1"/>
  <c r="M384" i="6"/>
  <c r="M383" i="3" s="1"/>
  <c r="W384" i="6"/>
  <c r="W383" i="3" s="1"/>
  <c r="F384" i="6"/>
  <c r="F383" i="3" s="1"/>
  <c r="Q384" i="6"/>
  <c r="Q383" i="3" s="1"/>
  <c r="G384" i="6"/>
  <c r="G383" i="3" s="1"/>
  <c r="Y384" i="6"/>
  <c r="Y383" i="3" s="1"/>
  <c r="E384" i="6"/>
  <c r="E383" i="3" s="1"/>
  <c r="I384" i="6"/>
  <c r="I383" i="3" s="1"/>
  <c r="J384" i="6"/>
  <c r="J383" i="3" s="1"/>
  <c r="N384" i="6"/>
  <c r="N383" i="3" s="1"/>
  <c r="O384" i="6"/>
  <c r="O383" i="3" s="1"/>
  <c r="S384" i="6"/>
  <c r="S383" i="3" s="1"/>
  <c r="U384" i="6"/>
  <c r="U383" i="3" s="1"/>
  <c r="C384" i="6"/>
  <c r="C383" i="3" s="1"/>
  <c r="Z384" i="6"/>
  <c r="Z383" i="3" s="1"/>
  <c r="A386" i="6" l="1"/>
  <c r="H385" i="6"/>
  <c r="H384" i="3" s="1"/>
  <c r="P385" i="6"/>
  <c r="P384" i="3" s="1"/>
  <c r="X385" i="6"/>
  <c r="X384" i="3" s="1"/>
  <c r="D385" i="6"/>
  <c r="D384" i="3" s="1"/>
  <c r="L385" i="6"/>
  <c r="L384" i="3" s="1"/>
  <c r="T385" i="6"/>
  <c r="T384" i="3" s="1"/>
  <c r="O385" i="6"/>
  <c r="O384" i="3" s="1"/>
  <c r="I385" i="6"/>
  <c r="I384" i="3" s="1"/>
  <c r="S385" i="6"/>
  <c r="S384" i="3" s="1"/>
  <c r="J385" i="6"/>
  <c r="J384" i="3" s="1"/>
  <c r="U385" i="6"/>
  <c r="U384" i="3" s="1"/>
  <c r="C385" i="6"/>
  <c r="C384" i="3" s="1"/>
  <c r="N385" i="6"/>
  <c r="N384" i="3" s="1"/>
  <c r="Y385" i="6"/>
  <c r="Y384" i="3" s="1"/>
  <c r="E385" i="6"/>
  <c r="E384" i="3" s="1"/>
  <c r="Z385" i="6"/>
  <c r="Z384" i="3" s="1"/>
  <c r="W385" i="6"/>
  <c r="W384" i="3" s="1"/>
  <c r="F385" i="6"/>
  <c r="F384" i="3" s="1"/>
  <c r="G385" i="6"/>
  <c r="G384" i="3" s="1"/>
  <c r="K385" i="6"/>
  <c r="K384" i="3" s="1"/>
  <c r="M385" i="6"/>
  <c r="M384" i="3" s="1"/>
  <c r="Q385" i="6"/>
  <c r="Q384" i="3" s="1"/>
  <c r="R385" i="6"/>
  <c r="R384" i="3" s="1"/>
  <c r="V385" i="6"/>
  <c r="V384" i="3" s="1"/>
  <c r="A387" i="6" l="1"/>
  <c r="H386" i="6"/>
  <c r="H385" i="3" s="1"/>
  <c r="P386" i="6"/>
  <c r="P385" i="3" s="1"/>
  <c r="X386" i="6"/>
  <c r="X385" i="3" s="1"/>
  <c r="D386" i="6"/>
  <c r="D385" i="3" s="1"/>
  <c r="L386" i="6"/>
  <c r="L385" i="3" s="1"/>
  <c r="T386" i="6"/>
  <c r="T385" i="3" s="1"/>
  <c r="M386" i="6"/>
  <c r="M385" i="3" s="1"/>
  <c r="F386" i="6"/>
  <c r="F385" i="3" s="1"/>
  <c r="Q386" i="6"/>
  <c r="Q385" i="3" s="1"/>
  <c r="G386" i="6"/>
  <c r="G385" i="3" s="1"/>
  <c r="R386" i="6"/>
  <c r="R385" i="3" s="1"/>
  <c r="K386" i="6"/>
  <c r="K385" i="3" s="1"/>
  <c r="V386" i="6"/>
  <c r="V385" i="3" s="1"/>
  <c r="W386" i="6"/>
  <c r="W385" i="3" s="1"/>
  <c r="U386" i="6"/>
  <c r="U385" i="3" s="1"/>
  <c r="C386" i="6"/>
  <c r="C385" i="3" s="1"/>
  <c r="Y386" i="6"/>
  <c r="Y385" i="3" s="1"/>
  <c r="E386" i="6"/>
  <c r="E385" i="3" s="1"/>
  <c r="Z386" i="6"/>
  <c r="Z385" i="3" s="1"/>
  <c r="I386" i="6"/>
  <c r="I385" i="3" s="1"/>
  <c r="J386" i="6"/>
  <c r="J385" i="3" s="1"/>
  <c r="N386" i="6"/>
  <c r="N385" i="3" s="1"/>
  <c r="O386" i="6"/>
  <c r="O385" i="3" s="1"/>
  <c r="S386" i="6"/>
  <c r="S385" i="3" s="1"/>
  <c r="A388" i="6" l="1"/>
  <c r="H387" i="6"/>
  <c r="H386" i="3" s="1"/>
  <c r="P387" i="6"/>
  <c r="P386" i="3" s="1"/>
  <c r="X387" i="6"/>
  <c r="X386" i="3" s="1"/>
  <c r="D387" i="6"/>
  <c r="D386" i="3" s="1"/>
  <c r="L387" i="6"/>
  <c r="L386" i="3" s="1"/>
  <c r="T387" i="6"/>
  <c r="T386" i="3" s="1"/>
  <c r="U387" i="6"/>
  <c r="U386" i="3" s="1"/>
  <c r="C387" i="6"/>
  <c r="C386" i="3" s="1"/>
  <c r="N387" i="6"/>
  <c r="N386" i="3" s="1"/>
  <c r="Y387" i="6"/>
  <c r="Y386" i="3" s="1"/>
  <c r="E387" i="6"/>
  <c r="E386" i="3" s="1"/>
  <c r="O387" i="6"/>
  <c r="O386" i="3" s="1"/>
  <c r="Z387" i="6"/>
  <c r="Z386" i="3" s="1"/>
  <c r="I387" i="6"/>
  <c r="I386" i="3" s="1"/>
  <c r="S387" i="6"/>
  <c r="S386" i="3" s="1"/>
  <c r="J387" i="6"/>
  <c r="J386" i="3" s="1"/>
  <c r="Q387" i="6"/>
  <c r="Q386" i="3" s="1"/>
  <c r="V387" i="6"/>
  <c r="V386" i="3" s="1"/>
  <c r="W387" i="6"/>
  <c r="W386" i="3" s="1"/>
  <c r="F387" i="6"/>
  <c r="F386" i="3" s="1"/>
  <c r="G387" i="6"/>
  <c r="G386" i="3" s="1"/>
  <c r="K387" i="6"/>
  <c r="K386" i="3" s="1"/>
  <c r="M387" i="6"/>
  <c r="M386" i="3" s="1"/>
  <c r="R387" i="6"/>
  <c r="R386" i="3" s="1"/>
  <c r="A389" i="6" l="1"/>
  <c r="H388" i="6"/>
  <c r="H387" i="3" s="1"/>
  <c r="P388" i="6"/>
  <c r="P387" i="3" s="1"/>
  <c r="X388" i="6"/>
  <c r="X387" i="3" s="1"/>
  <c r="D388" i="6"/>
  <c r="D387" i="3" s="1"/>
  <c r="L388" i="6"/>
  <c r="L387" i="3" s="1"/>
  <c r="T388" i="6"/>
  <c r="T387" i="3" s="1"/>
  <c r="K388" i="6"/>
  <c r="K387" i="3" s="1"/>
  <c r="V388" i="6"/>
  <c r="V387" i="3" s="1"/>
  <c r="M388" i="6"/>
  <c r="M387" i="3" s="1"/>
  <c r="W388" i="6"/>
  <c r="W387" i="3" s="1"/>
  <c r="F388" i="6"/>
  <c r="F387" i="3" s="1"/>
  <c r="Q388" i="6"/>
  <c r="Q387" i="3" s="1"/>
  <c r="G388" i="6"/>
  <c r="G387" i="3" s="1"/>
  <c r="R388" i="6"/>
  <c r="R387" i="3" s="1"/>
  <c r="O388" i="6"/>
  <c r="O387" i="3" s="1"/>
  <c r="S388" i="6"/>
  <c r="S387" i="3" s="1"/>
  <c r="U388" i="6"/>
  <c r="U387" i="3" s="1"/>
  <c r="C388" i="6"/>
  <c r="C387" i="3" s="1"/>
  <c r="Y388" i="6"/>
  <c r="Y387" i="3" s="1"/>
  <c r="Z388" i="6"/>
  <c r="Z387" i="3" s="1"/>
  <c r="E388" i="6"/>
  <c r="E387" i="3" s="1"/>
  <c r="I388" i="6"/>
  <c r="I387" i="3" s="1"/>
  <c r="J388" i="6"/>
  <c r="J387" i="3" s="1"/>
  <c r="N388" i="6"/>
  <c r="N387" i="3" s="1"/>
  <c r="A390" i="6" l="1"/>
  <c r="H389" i="6"/>
  <c r="H388" i="3" s="1"/>
  <c r="P389" i="6"/>
  <c r="P388" i="3" s="1"/>
  <c r="X389" i="6"/>
  <c r="X388" i="3" s="1"/>
  <c r="D389" i="6"/>
  <c r="D388" i="3" s="1"/>
  <c r="L389" i="6"/>
  <c r="L388" i="3" s="1"/>
  <c r="T389" i="6"/>
  <c r="T388" i="3" s="1"/>
  <c r="O389" i="6"/>
  <c r="O388" i="3" s="1"/>
  <c r="I389" i="6"/>
  <c r="I388" i="3" s="1"/>
  <c r="S389" i="6"/>
  <c r="S388" i="3" s="1"/>
  <c r="J389" i="6"/>
  <c r="J388" i="3" s="1"/>
  <c r="U389" i="6"/>
  <c r="U388" i="3" s="1"/>
  <c r="C389" i="6"/>
  <c r="C388" i="3" s="1"/>
  <c r="N389" i="6"/>
  <c r="N388" i="3" s="1"/>
  <c r="Y389" i="6"/>
  <c r="Y388" i="3" s="1"/>
  <c r="E389" i="6"/>
  <c r="E388" i="3" s="1"/>
  <c r="Z389" i="6"/>
  <c r="Z388" i="3" s="1"/>
  <c r="M389" i="6"/>
  <c r="M388" i="3" s="1"/>
  <c r="Q389" i="6"/>
  <c r="Q388" i="3" s="1"/>
  <c r="R389" i="6"/>
  <c r="R388" i="3" s="1"/>
  <c r="W389" i="6"/>
  <c r="W388" i="3" s="1"/>
  <c r="V389" i="6"/>
  <c r="V388" i="3" s="1"/>
  <c r="F389" i="6"/>
  <c r="F388" i="3" s="1"/>
  <c r="G389" i="6"/>
  <c r="G388" i="3" s="1"/>
  <c r="K389" i="6"/>
  <c r="K388" i="3" s="1"/>
  <c r="A391" i="6" l="1"/>
  <c r="H390" i="6"/>
  <c r="H389" i="3" s="1"/>
  <c r="P390" i="6"/>
  <c r="P389" i="3" s="1"/>
  <c r="X390" i="6"/>
  <c r="X389" i="3" s="1"/>
  <c r="D390" i="6"/>
  <c r="D389" i="3" s="1"/>
  <c r="L390" i="6"/>
  <c r="L389" i="3" s="1"/>
  <c r="T390" i="6"/>
  <c r="T389" i="3" s="1"/>
  <c r="W390" i="6"/>
  <c r="W389" i="3" s="1"/>
  <c r="F390" i="6"/>
  <c r="F389" i="3" s="1"/>
  <c r="Q390" i="6"/>
  <c r="Q389" i="3" s="1"/>
  <c r="G390" i="6"/>
  <c r="G389" i="3" s="1"/>
  <c r="R390" i="6"/>
  <c r="R389" i="3" s="1"/>
  <c r="K390" i="6"/>
  <c r="K389" i="3" s="1"/>
  <c r="V390" i="6"/>
  <c r="V389" i="3" s="1"/>
  <c r="M390" i="6"/>
  <c r="M389" i="3" s="1"/>
  <c r="I390" i="6"/>
  <c r="I389" i="3" s="1"/>
  <c r="N390" i="6"/>
  <c r="N389" i="3" s="1"/>
  <c r="O390" i="6"/>
  <c r="O389" i="3" s="1"/>
  <c r="S390" i="6"/>
  <c r="S389" i="3" s="1"/>
  <c r="U390" i="6"/>
  <c r="U389" i="3" s="1"/>
  <c r="C390" i="6"/>
  <c r="C389" i="3" s="1"/>
  <c r="Y390" i="6"/>
  <c r="Y389" i="3" s="1"/>
  <c r="E390" i="6"/>
  <c r="E389" i="3" s="1"/>
  <c r="Z390" i="6"/>
  <c r="Z389" i="3" s="1"/>
  <c r="J390" i="6"/>
  <c r="J389" i="3" s="1"/>
  <c r="A392" i="6" l="1"/>
  <c r="H391" i="6"/>
  <c r="H390" i="3" s="1"/>
  <c r="P391" i="6"/>
  <c r="P390" i="3" s="1"/>
  <c r="X391" i="6"/>
  <c r="X390" i="3" s="1"/>
  <c r="D391" i="6"/>
  <c r="D390" i="3" s="1"/>
  <c r="L391" i="6"/>
  <c r="L390" i="3" s="1"/>
  <c r="T391" i="6"/>
  <c r="T390" i="3" s="1"/>
  <c r="C391" i="6"/>
  <c r="C390" i="3" s="1"/>
  <c r="N391" i="6"/>
  <c r="N390" i="3" s="1"/>
  <c r="Y391" i="6"/>
  <c r="Y390" i="3" s="1"/>
  <c r="E391" i="6"/>
  <c r="E390" i="3" s="1"/>
  <c r="O391" i="6"/>
  <c r="O390" i="3" s="1"/>
  <c r="Z391" i="6"/>
  <c r="Z390" i="3" s="1"/>
  <c r="I391" i="6"/>
  <c r="I390" i="3" s="1"/>
  <c r="S391" i="6"/>
  <c r="S390" i="3" s="1"/>
  <c r="J391" i="6"/>
  <c r="J390" i="3" s="1"/>
  <c r="U391" i="6"/>
  <c r="U390" i="3" s="1"/>
  <c r="G391" i="6"/>
  <c r="G390" i="3" s="1"/>
  <c r="K391" i="6"/>
  <c r="K390" i="3" s="1"/>
  <c r="M391" i="6"/>
  <c r="M390" i="3" s="1"/>
  <c r="Q391" i="6"/>
  <c r="Q390" i="3" s="1"/>
  <c r="R391" i="6"/>
  <c r="R390" i="3" s="1"/>
  <c r="V391" i="6"/>
  <c r="V390" i="3" s="1"/>
  <c r="W391" i="6"/>
  <c r="W390" i="3" s="1"/>
  <c r="F391" i="6"/>
  <c r="F390" i="3" s="1"/>
  <c r="A393" i="6" l="1"/>
  <c r="D392" i="6"/>
  <c r="D391" i="3" s="1"/>
  <c r="L392" i="6"/>
  <c r="L391" i="3" s="1"/>
  <c r="P392" i="6"/>
  <c r="P391" i="3" s="1"/>
  <c r="J392" i="6"/>
  <c r="J391" i="3" s="1"/>
  <c r="S392" i="6"/>
  <c r="S391" i="3" s="1"/>
  <c r="K392" i="6"/>
  <c r="K391" i="3" s="1"/>
  <c r="T392" i="6"/>
  <c r="T391" i="3" s="1"/>
  <c r="F392" i="6"/>
  <c r="F391" i="3" s="1"/>
  <c r="O392" i="6"/>
  <c r="O391" i="3" s="1"/>
  <c r="W392" i="6"/>
  <c r="W391" i="3" s="1"/>
  <c r="G392" i="6"/>
  <c r="G391" i="3" s="1"/>
  <c r="X392" i="6"/>
  <c r="X391" i="3" s="1"/>
  <c r="U392" i="6"/>
  <c r="U391" i="3" s="1"/>
  <c r="V392" i="6"/>
  <c r="V391" i="3" s="1"/>
  <c r="H392" i="6"/>
  <c r="H391" i="3" s="1"/>
  <c r="Y392" i="6"/>
  <c r="Y391" i="3" s="1"/>
  <c r="I392" i="6"/>
  <c r="I391" i="3" s="1"/>
  <c r="Z392" i="6"/>
  <c r="Z391" i="3" s="1"/>
  <c r="N392" i="6"/>
  <c r="N391" i="3" s="1"/>
  <c r="M392" i="6"/>
  <c r="M391" i="3" s="1"/>
  <c r="Q392" i="6"/>
  <c r="Q391" i="3" s="1"/>
  <c r="R392" i="6"/>
  <c r="R391" i="3" s="1"/>
  <c r="C392" i="6"/>
  <c r="C391" i="3" s="1"/>
  <c r="E392" i="6"/>
  <c r="E391" i="3" s="1"/>
  <c r="A394" i="6" l="1"/>
  <c r="P393" i="6"/>
  <c r="P392" i="3" s="1"/>
  <c r="C393" i="6"/>
  <c r="C392" i="3" s="1"/>
  <c r="K393" i="6"/>
  <c r="K392" i="3" s="1"/>
  <c r="S393" i="6"/>
  <c r="S392" i="3" s="1"/>
  <c r="D393" i="6"/>
  <c r="D392" i="3" s="1"/>
  <c r="L393" i="6"/>
  <c r="L392" i="3" s="1"/>
  <c r="T393" i="6"/>
  <c r="T392" i="3" s="1"/>
  <c r="G393" i="6"/>
  <c r="G392" i="3" s="1"/>
  <c r="O393" i="6"/>
  <c r="O392" i="3" s="1"/>
  <c r="W393" i="6"/>
  <c r="W392" i="3" s="1"/>
  <c r="H393" i="6"/>
  <c r="H392" i="3" s="1"/>
  <c r="X393" i="6"/>
  <c r="X392" i="3" s="1"/>
  <c r="N393" i="6"/>
  <c r="N392" i="3" s="1"/>
  <c r="Q393" i="6"/>
  <c r="Q392" i="3" s="1"/>
  <c r="R393" i="6"/>
  <c r="R392" i="3" s="1"/>
  <c r="U393" i="6"/>
  <c r="U392" i="3" s="1"/>
  <c r="V393" i="6"/>
  <c r="V392" i="3" s="1"/>
  <c r="E393" i="6"/>
  <c r="E392" i="3" s="1"/>
  <c r="F393" i="6"/>
  <c r="F392" i="3" s="1"/>
  <c r="I393" i="6"/>
  <c r="I392" i="3" s="1"/>
  <c r="Y393" i="6"/>
  <c r="Y392" i="3" s="1"/>
  <c r="J393" i="6"/>
  <c r="J392" i="3" s="1"/>
  <c r="Z393" i="6"/>
  <c r="Z392" i="3" s="1"/>
  <c r="M393" i="6"/>
  <c r="M392" i="3" s="1"/>
  <c r="A395" i="6" l="1"/>
  <c r="P394" i="6"/>
  <c r="P393" i="3" s="1"/>
  <c r="C394" i="6"/>
  <c r="C393" i="3" s="1"/>
  <c r="K394" i="6"/>
  <c r="K393" i="3" s="1"/>
  <c r="S394" i="6"/>
  <c r="S393" i="3" s="1"/>
  <c r="D394" i="6"/>
  <c r="D393" i="3" s="1"/>
  <c r="L394" i="6"/>
  <c r="L393" i="3" s="1"/>
  <c r="T394" i="6"/>
  <c r="T393" i="3" s="1"/>
  <c r="G394" i="6"/>
  <c r="G393" i="3" s="1"/>
  <c r="O394" i="6"/>
  <c r="O393" i="3" s="1"/>
  <c r="W394" i="6"/>
  <c r="W393" i="3" s="1"/>
  <c r="H394" i="6"/>
  <c r="H393" i="3" s="1"/>
  <c r="X394" i="6"/>
  <c r="X393" i="3" s="1"/>
  <c r="U394" i="6"/>
  <c r="U393" i="3" s="1"/>
  <c r="V394" i="6"/>
  <c r="V393" i="3" s="1"/>
  <c r="I394" i="6"/>
  <c r="I393" i="3" s="1"/>
  <c r="Y394" i="6"/>
  <c r="Y393" i="3" s="1"/>
  <c r="J394" i="6"/>
  <c r="J393" i="3" s="1"/>
  <c r="Z394" i="6"/>
  <c r="Z393" i="3" s="1"/>
  <c r="M394" i="6"/>
  <c r="M393" i="3" s="1"/>
  <c r="N394" i="6"/>
  <c r="N393" i="3" s="1"/>
  <c r="Q394" i="6"/>
  <c r="Q393" i="3" s="1"/>
  <c r="R394" i="6"/>
  <c r="R393" i="3" s="1"/>
  <c r="E394" i="6"/>
  <c r="E393" i="3" s="1"/>
  <c r="F394" i="6"/>
  <c r="F393" i="3" s="1"/>
  <c r="A396" i="6" l="1"/>
  <c r="P395" i="6"/>
  <c r="P394" i="3" s="1"/>
  <c r="C395" i="6"/>
  <c r="C394" i="3" s="1"/>
  <c r="K395" i="6"/>
  <c r="K394" i="3" s="1"/>
  <c r="S395" i="6"/>
  <c r="S394" i="3" s="1"/>
  <c r="D395" i="6"/>
  <c r="D394" i="3" s="1"/>
  <c r="L395" i="6"/>
  <c r="L394" i="3" s="1"/>
  <c r="T395" i="6"/>
  <c r="T394" i="3" s="1"/>
  <c r="G395" i="6"/>
  <c r="G394" i="3" s="1"/>
  <c r="O395" i="6"/>
  <c r="O394" i="3" s="1"/>
  <c r="W395" i="6"/>
  <c r="W394" i="3" s="1"/>
  <c r="H395" i="6"/>
  <c r="H394" i="3" s="1"/>
  <c r="X395" i="6"/>
  <c r="X394" i="3" s="1"/>
  <c r="Q395" i="6"/>
  <c r="Q394" i="3" s="1"/>
  <c r="R395" i="6"/>
  <c r="R394" i="3" s="1"/>
  <c r="E395" i="6"/>
  <c r="E394" i="3" s="1"/>
  <c r="U395" i="6"/>
  <c r="U394" i="3" s="1"/>
  <c r="V395" i="6"/>
  <c r="V394" i="3" s="1"/>
  <c r="F395" i="6"/>
  <c r="F394" i="3" s="1"/>
  <c r="I395" i="6"/>
  <c r="I394" i="3" s="1"/>
  <c r="Y395" i="6"/>
  <c r="Y394" i="3" s="1"/>
  <c r="J395" i="6"/>
  <c r="J394" i="3" s="1"/>
  <c r="Z395" i="6"/>
  <c r="Z394" i="3" s="1"/>
  <c r="M395" i="6"/>
  <c r="M394" i="3" s="1"/>
  <c r="N395" i="6"/>
  <c r="N394" i="3" s="1"/>
  <c r="A397" i="6" l="1"/>
  <c r="P396" i="6"/>
  <c r="P395" i="3" s="1"/>
  <c r="C396" i="6"/>
  <c r="C395" i="3" s="1"/>
  <c r="K396" i="6"/>
  <c r="K395" i="3" s="1"/>
  <c r="S396" i="6"/>
  <c r="S395" i="3" s="1"/>
  <c r="D396" i="6"/>
  <c r="D395" i="3" s="1"/>
  <c r="L396" i="6"/>
  <c r="L395" i="3" s="1"/>
  <c r="T396" i="6"/>
  <c r="T395" i="3" s="1"/>
  <c r="G396" i="6"/>
  <c r="G395" i="3" s="1"/>
  <c r="O396" i="6"/>
  <c r="O395" i="3" s="1"/>
  <c r="W396" i="6"/>
  <c r="W395" i="3" s="1"/>
  <c r="H396" i="6"/>
  <c r="H395" i="3" s="1"/>
  <c r="X396" i="6"/>
  <c r="X395" i="3" s="1"/>
  <c r="F396" i="6"/>
  <c r="F395" i="3" s="1"/>
  <c r="V396" i="6"/>
  <c r="V395" i="3" s="1"/>
  <c r="I396" i="6"/>
  <c r="I395" i="3" s="1"/>
  <c r="Y396" i="6"/>
  <c r="Y395" i="3" s="1"/>
  <c r="J396" i="6"/>
  <c r="J395" i="3" s="1"/>
  <c r="Z396" i="6"/>
  <c r="Z395" i="3" s="1"/>
  <c r="M396" i="6"/>
  <c r="M395" i="3" s="1"/>
  <c r="N396" i="6"/>
  <c r="N395" i="3" s="1"/>
  <c r="Q396" i="6"/>
  <c r="Q395" i="3" s="1"/>
  <c r="R396" i="6"/>
  <c r="R395" i="3" s="1"/>
  <c r="E396" i="6"/>
  <c r="E395" i="3" s="1"/>
  <c r="U396" i="6"/>
  <c r="U395" i="3" s="1"/>
  <c r="A398" i="6" l="1"/>
  <c r="P397" i="6"/>
  <c r="P396" i="3" s="1"/>
  <c r="C397" i="6"/>
  <c r="C396" i="3" s="1"/>
  <c r="K397" i="6"/>
  <c r="K396" i="3" s="1"/>
  <c r="S397" i="6"/>
  <c r="S396" i="3" s="1"/>
  <c r="D397" i="6"/>
  <c r="D396" i="3" s="1"/>
  <c r="L397" i="6"/>
  <c r="L396" i="3" s="1"/>
  <c r="T397" i="6"/>
  <c r="T396" i="3" s="1"/>
  <c r="G397" i="6"/>
  <c r="G396" i="3" s="1"/>
  <c r="O397" i="6"/>
  <c r="O396" i="3" s="1"/>
  <c r="W397" i="6"/>
  <c r="W396" i="3" s="1"/>
  <c r="H397" i="6"/>
  <c r="H396" i="3" s="1"/>
  <c r="X397" i="6"/>
  <c r="X396" i="3" s="1"/>
  <c r="M397" i="6"/>
  <c r="M396" i="3" s="1"/>
  <c r="Q397" i="6"/>
  <c r="Q396" i="3" s="1"/>
  <c r="R397" i="6"/>
  <c r="R396" i="3" s="1"/>
  <c r="E397" i="6"/>
  <c r="E396" i="3" s="1"/>
  <c r="U397" i="6"/>
  <c r="U396" i="3" s="1"/>
  <c r="F397" i="6"/>
  <c r="F396" i="3" s="1"/>
  <c r="V397" i="6"/>
  <c r="V396" i="3" s="1"/>
  <c r="I397" i="6"/>
  <c r="I396" i="3" s="1"/>
  <c r="Y397" i="6"/>
  <c r="Y396" i="3" s="1"/>
  <c r="J397" i="6"/>
  <c r="J396" i="3" s="1"/>
  <c r="Z397" i="6"/>
  <c r="Z396" i="3" s="1"/>
  <c r="N397" i="6"/>
  <c r="N396" i="3" s="1"/>
  <c r="A399" i="6" l="1"/>
  <c r="P398" i="6"/>
  <c r="P397" i="3" s="1"/>
  <c r="C398" i="6"/>
  <c r="C397" i="3" s="1"/>
  <c r="K398" i="6"/>
  <c r="K397" i="3" s="1"/>
  <c r="S398" i="6"/>
  <c r="S397" i="3" s="1"/>
  <c r="D398" i="6"/>
  <c r="D397" i="3" s="1"/>
  <c r="L398" i="6"/>
  <c r="L397" i="3" s="1"/>
  <c r="T398" i="6"/>
  <c r="T397" i="3" s="1"/>
  <c r="G398" i="6"/>
  <c r="G397" i="3" s="1"/>
  <c r="O398" i="6"/>
  <c r="O397" i="3" s="1"/>
  <c r="W398" i="6"/>
  <c r="W397" i="3" s="1"/>
  <c r="H398" i="6"/>
  <c r="H397" i="3" s="1"/>
  <c r="X398" i="6"/>
  <c r="X397" i="3" s="1"/>
  <c r="F398" i="6"/>
  <c r="F397" i="3" s="1"/>
  <c r="I398" i="6"/>
  <c r="I397" i="3" s="1"/>
  <c r="Y398" i="6"/>
  <c r="Y397" i="3" s="1"/>
  <c r="J398" i="6"/>
  <c r="J397" i="3" s="1"/>
  <c r="Z398" i="6"/>
  <c r="Z397" i="3" s="1"/>
  <c r="M398" i="6"/>
  <c r="M397" i="3" s="1"/>
  <c r="N398" i="6"/>
  <c r="N397" i="3" s="1"/>
  <c r="Q398" i="6"/>
  <c r="Q397" i="3" s="1"/>
  <c r="R398" i="6"/>
  <c r="R397" i="3" s="1"/>
  <c r="E398" i="6"/>
  <c r="E397" i="3" s="1"/>
  <c r="U398" i="6"/>
  <c r="U397" i="3" s="1"/>
  <c r="V398" i="6"/>
  <c r="V397" i="3" s="1"/>
  <c r="A400" i="6" l="1"/>
  <c r="P399" i="6"/>
  <c r="P398" i="3" s="1"/>
  <c r="C399" i="6"/>
  <c r="C398" i="3" s="1"/>
  <c r="K399" i="6"/>
  <c r="K398" i="3" s="1"/>
  <c r="S399" i="6"/>
  <c r="S398" i="3" s="1"/>
  <c r="D399" i="6"/>
  <c r="D398" i="3" s="1"/>
  <c r="L399" i="6"/>
  <c r="L398" i="3" s="1"/>
  <c r="T399" i="6"/>
  <c r="T398" i="3" s="1"/>
  <c r="G399" i="6"/>
  <c r="G398" i="3" s="1"/>
  <c r="O399" i="6"/>
  <c r="O398" i="3" s="1"/>
  <c r="W399" i="6"/>
  <c r="W398" i="3" s="1"/>
  <c r="H399" i="6"/>
  <c r="H398" i="3" s="1"/>
  <c r="X399" i="6"/>
  <c r="X398" i="3" s="1"/>
  <c r="M399" i="6"/>
  <c r="M398" i="3" s="1"/>
  <c r="N399" i="6"/>
  <c r="N398" i="3" s="1"/>
  <c r="Q399" i="6"/>
  <c r="Q398" i="3" s="1"/>
  <c r="R399" i="6"/>
  <c r="R398" i="3" s="1"/>
  <c r="E399" i="6"/>
  <c r="E398" i="3" s="1"/>
  <c r="U399" i="6"/>
  <c r="U398" i="3" s="1"/>
  <c r="F399" i="6"/>
  <c r="F398" i="3" s="1"/>
  <c r="V399" i="6"/>
  <c r="V398" i="3" s="1"/>
  <c r="I399" i="6"/>
  <c r="I398" i="3" s="1"/>
  <c r="Y399" i="6"/>
  <c r="Y398" i="3" s="1"/>
  <c r="J399" i="6"/>
  <c r="J398" i="3" s="1"/>
  <c r="Z399" i="6"/>
  <c r="Z398" i="3" s="1"/>
  <c r="A401" i="6" l="1"/>
  <c r="P400" i="6"/>
  <c r="P399" i="3" s="1"/>
  <c r="C400" i="6"/>
  <c r="C399" i="3" s="1"/>
  <c r="K400" i="6"/>
  <c r="K399" i="3" s="1"/>
  <c r="S400" i="6"/>
  <c r="S399" i="3" s="1"/>
  <c r="D400" i="6"/>
  <c r="D399" i="3" s="1"/>
  <c r="L400" i="6"/>
  <c r="L399" i="3" s="1"/>
  <c r="T400" i="6"/>
  <c r="T399" i="3" s="1"/>
  <c r="G400" i="6"/>
  <c r="G399" i="3" s="1"/>
  <c r="O400" i="6"/>
  <c r="O399" i="3" s="1"/>
  <c r="W400" i="6"/>
  <c r="W399" i="3" s="1"/>
  <c r="H400" i="6"/>
  <c r="H399" i="3" s="1"/>
  <c r="X400" i="6"/>
  <c r="X399" i="3" s="1"/>
  <c r="V400" i="6"/>
  <c r="V399" i="3" s="1"/>
  <c r="F400" i="6"/>
  <c r="F399" i="3" s="1"/>
  <c r="I400" i="6"/>
  <c r="I399" i="3" s="1"/>
  <c r="Y400" i="6"/>
  <c r="Y399" i="3" s="1"/>
  <c r="J400" i="6"/>
  <c r="J399" i="3" s="1"/>
  <c r="Z400" i="6"/>
  <c r="Z399" i="3" s="1"/>
  <c r="M400" i="6"/>
  <c r="M399" i="3" s="1"/>
  <c r="N400" i="6"/>
  <c r="N399" i="3" s="1"/>
  <c r="Q400" i="6"/>
  <c r="Q399" i="3" s="1"/>
  <c r="R400" i="6"/>
  <c r="R399" i="3" s="1"/>
  <c r="E400" i="6"/>
  <c r="E399" i="3" s="1"/>
  <c r="U400" i="6"/>
  <c r="U399" i="3" s="1"/>
  <c r="A402" i="6" l="1"/>
  <c r="P401" i="6"/>
  <c r="P400" i="3" s="1"/>
  <c r="C401" i="6"/>
  <c r="C400" i="3" s="1"/>
  <c r="K401" i="6"/>
  <c r="K400" i="3" s="1"/>
  <c r="S401" i="6"/>
  <c r="S400" i="3" s="1"/>
  <c r="D401" i="6"/>
  <c r="D400" i="3" s="1"/>
  <c r="L401" i="6"/>
  <c r="L400" i="3" s="1"/>
  <c r="T401" i="6"/>
  <c r="T400" i="3" s="1"/>
  <c r="G401" i="6"/>
  <c r="G400" i="3" s="1"/>
  <c r="O401" i="6"/>
  <c r="O400" i="3" s="1"/>
  <c r="W401" i="6"/>
  <c r="W400" i="3" s="1"/>
  <c r="H401" i="6"/>
  <c r="H400" i="3" s="1"/>
  <c r="X401" i="6"/>
  <c r="X400" i="3" s="1"/>
  <c r="Q401" i="6"/>
  <c r="Q400" i="3" s="1"/>
  <c r="R401" i="6"/>
  <c r="R400" i="3" s="1"/>
  <c r="E401" i="6"/>
  <c r="E400" i="3" s="1"/>
  <c r="U401" i="6"/>
  <c r="U400" i="3" s="1"/>
  <c r="F401" i="6"/>
  <c r="F400" i="3" s="1"/>
  <c r="V401" i="6"/>
  <c r="V400" i="3" s="1"/>
  <c r="I401" i="6"/>
  <c r="I400" i="3" s="1"/>
  <c r="Y401" i="6"/>
  <c r="Y400" i="3" s="1"/>
  <c r="J401" i="6"/>
  <c r="J400" i="3" s="1"/>
  <c r="Z401" i="6"/>
  <c r="Z400" i="3" s="1"/>
  <c r="M401" i="6"/>
  <c r="M400" i="3" s="1"/>
  <c r="N401" i="6"/>
  <c r="N400" i="3" s="1"/>
  <c r="A403" i="6" l="1"/>
  <c r="P402" i="6"/>
  <c r="P401" i="3" s="1"/>
  <c r="C402" i="6"/>
  <c r="C401" i="3" s="1"/>
  <c r="K402" i="6"/>
  <c r="K401" i="3" s="1"/>
  <c r="S402" i="6"/>
  <c r="S401" i="3" s="1"/>
  <c r="D402" i="6"/>
  <c r="D401" i="3" s="1"/>
  <c r="L402" i="6"/>
  <c r="L401" i="3" s="1"/>
  <c r="T402" i="6"/>
  <c r="T401" i="3" s="1"/>
  <c r="G402" i="6"/>
  <c r="G401" i="3" s="1"/>
  <c r="O402" i="6"/>
  <c r="O401" i="3" s="1"/>
  <c r="W402" i="6"/>
  <c r="W401" i="3" s="1"/>
  <c r="H402" i="6"/>
  <c r="H401" i="3" s="1"/>
  <c r="X402" i="6"/>
  <c r="X401" i="3" s="1"/>
  <c r="E402" i="6"/>
  <c r="E401" i="3" s="1"/>
  <c r="F402" i="6"/>
  <c r="F401" i="3" s="1"/>
  <c r="I402" i="6"/>
  <c r="I401" i="3" s="1"/>
  <c r="Y402" i="6"/>
  <c r="Y401" i="3" s="1"/>
  <c r="J402" i="6"/>
  <c r="J401" i="3" s="1"/>
  <c r="Z402" i="6"/>
  <c r="Z401" i="3" s="1"/>
  <c r="M402" i="6"/>
  <c r="M401" i="3" s="1"/>
  <c r="N402" i="6"/>
  <c r="N401" i="3" s="1"/>
  <c r="Q402" i="6"/>
  <c r="Q401" i="3" s="1"/>
  <c r="R402" i="6"/>
  <c r="R401" i="3" s="1"/>
  <c r="U402" i="6"/>
  <c r="U401" i="3" s="1"/>
  <c r="V402" i="6"/>
  <c r="V401" i="3" s="1"/>
  <c r="A404" i="6" l="1"/>
  <c r="P403" i="6"/>
  <c r="P402" i="3" s="1"/>
  <c r="C403" i="6"/>
  <c r="C402" i="3" s="1"/>
  <c r="K403" i="6"/>
  <c r="K402" i="3" s="1"/>
  <c r="S403" i="6"/>
  <c r="S402" i="3" s="1"/>
  <c r="D403" i="6"/>
  <c r="D402" i="3" s="1"/>
  <c r="L403" i="6"/>
  <c r="L402" i="3" s="1"/>
  <c r="T403" i="6"/>
  <c r="T402" i="3" s="1"/>
  <c r="G403" i="6"/>
  <c r="G402" i="3" s="1"/>
  <c r="O403" i="6"/>
  <c r="O402" i="3" s="1"/>
  <c r="W403" i="6"/>
  <c r="W402" i="3" s="1"/>
  <c r="H403" i="6"/>
  <c r="H402" i="3" s="1"/>
  <c r="X403" i="6"/>
  <c r="X402" i="3" s="1"/>
  <c r="N403" i="6"/>
  <c r="N402" i="3" s="1"/>
  <c r="Q403" i="6"/>
  <c r="Q402" i="3" s="1"/>
  <c r="R403" i="6"/>
  <c r="R402" i="3" s="1"/>
  <c r="U403" i="6"/>
  <c r="U402" i="3" s="1"/>
  <c r="V403" i="6"/>
  <c r="V402" i="3" s="1"/>
  <c r="E403" i="6"/>
  <c r="E402" i="3" s="1"/>
  <c r="F403" i="6"/>
  <c r="F402" i="3" s="1"/>
  <c r="I403" i="6"/>
  <c r="I402" i="3" s="1"/>
  <c r="Y403" i="6"/>
  <c r="Y402" i="3" s="1"/>
  <c r="J403" i="6"/>
  <c r="J402" i="3" s="1"/>
  <c r="Z403" i="6"/>
  <c r="Z402" i="3" s="1"/>
  <c r="M403" i="6"/>
  <c r="M402" i="3" s="1"/>
  <c r="A405" i="6" l="1"/>
  <c r="P404" i="6"/>
  <c r="P403" i="3" s="1"/>
  <c r="C404" i="6"/>
  <c r="C403" i="3" s="1"/>
  <c r="K404" i="6"/>
  <c r="K403" i="3" s="1"/>
  <c r="S404" i="6"/>
  <c r="S403" i="3" s="1"/>
  <c r="D404" i="6"/>
  <c r="D403" i="3" s="1"/>
  <c r="L404" i="6"/>
  <c r="L403" i="3" s="1"/>
  <c r="T404" i="6"/>
  <c r="T403" i="3" s="1"/>
  <c r="G404" i="6"/>
  <c r="G403" i="3" s="1"/>
  <c r="O404" i="6"/>
  <c r="O403" i="3" s="1"/>
  <c r="W404" i="6"/>
  <c r="W403" i="3" s="1"/>
  <c r="H404" i="6"/>
  <c r="H403" i="3" s="1"/>
  <c r="X404" i="6"/>
  <c r="X403" i="3" s="1"/>
  <c r="F404" i="6"/>
  <c r="F403" i="3" s="1"/>
  <c r="I404" i="6"/>
  <c r="I403" i="3" s="1"/>
  <c r="Y404" i="6"/>
  <c r="Y403" i="3" s="1"/>
  <c r="J404" i="6"/>
  <c r="J403" i="3" s="1"/>
  <c r="Z404" i="6"/>
  <c r="Z403" i="3" s="1"/>
  <c r="M404" i="6"/>
  <c r="M403" i="3" s="1"/>
  <c r="N404" i="6"/>
  <c r="N403" i="3" s="1"/>
  <c r="Q404" i="6"/>
  <c r="Q403" i="3" s="1"/>
  <c r="R404" i="6"/>
  <c r="R403" i="3" s="1"/>
  <c r="E404" i="6"/>
  <c r="E403" i="3" s="1"/>
  <c r="U404" i="6"/>
  <c r="U403" i="3" s="1"/>
  <c r="V404" i="6"/>
  <c r="V403" i="3" s="1"/>
  <c r="A406" i="6" l="1"/>
  <c r="X405" i="6"/>
  <c r="X404" i="3" s="1"/>
  <c r="C405" i="6"/>
  <c r="C404" i="3" s="1"/>
  <c r="K405" i="6"/>
  <c r="K404" i="3" s="1"/>
  <c r="S405" i="6"/>
  <c r="S404" i="3" s="1"/>
  <c r="D405" i="6"/>
  <c r="D404" i="3" s="1"/>
  <c r="L405" i="6"/>
  <c r="L404" i="3" s="1"/>
  <c r="T405" i="6"/>
  <c r="T404" i="3" s="1"/>
  <c r="G405" i="6"/>
  <c r="G404" i="3" s="1"/>
  <c r="O405" i="6"/>
  <c r="O404" i="3" s="1"/>
  <c r="W405" i="6"/>
  <c r="W404" i="3" s="1"/>
  <c r="H405" i="6"/>
  <c r="H404" i="3" s="1"/>
  <c r="P405" i="6"/>
  <c r="P404" i="3" s="1"/>
  <c r="M405" i="6"/>
  <c r="M404" i="3" s="1"/>
  <c r="N405" i="6"/>
  <c r="N404" i="3" s="1"/>
  <c r="Q405" i="6"/>
  <c r="Q404" i="3" s="1"/>
  <c r="R405" i="6"/>
  <c r="R404" i="3" s="1"/>
  <c r="E405" i="6"/>
  <c r="E404" i="3" s="1"/>
  <c r="V405" i="6"/>
  <c r="V404" i="3" s="1"/>
  <c r="U405" i="6"/>
  <c r="U404" i="3" s="1"/>
  <c r="F405" i="6"/>
  <c r="F404" i="3" s="1"/>
  <c r="I405" i="6"/>
  <c r="I404" i="3" s="1"/>
  <c r="Y405" i="6"/>
  <c r="Y404" i="3" s="1"/>
  <c r="J405" i="6"/>
  <c r="J404" i="3" s="1"/>
  <c r="Z405" i="6"/>
  <c r="Z404" i="3" s="1"/>
  <c r="A407" i="6" l="1"/>
  <c r="X406" i="6"/>
  <c r="X405" i="3" s="1"/>
  <c r="C406" i="6"/>
  <c r="C405" i="3" s="1"/>
  <c r="K406" i="6"/>
  <c r="K405" i="3" s="1"/>
  <c r="S406" i="6"/>
  <c r="S405" i="3" s="1"/>
  <c r="D406" i="6"/>
  <c r="D405" i="3" s="1"/>
  <c r="L406" i="6"/>
  <c r="L405" i="3" s="1"/>
  <c r="T406" i="6"/>
  <c r="T405" i="3" s="1"/>
  <c r="G406" i="6"/>
  <c r="G405" i="3" s="1"/>
  <c r="O406" i="6"/>
  <c r="O405" i="3" s="1"/>
  <c r="W406" i="6"/>
  <c r="W405" i="3" s="1"/>
  <c r="H406" i="6"/>
  <c r="H405" i="3" s="1"/>
  <c r="P406" i="6"/>
  <c r="P405" i="3" s="1"/>
  <c r="F406" i="6"/>
  <c r="F405" i="3" s="1"/>
  <c r="I406" i="6"/>
  <c r="I405" i="3" s="1"/>
  <c r="Y406" i="6"/>
  <c r="Y405" i="3" s="1"/>
  <c r="J406" i="6"/>
  <c r="J405" i="3" s="1"/>
  <c r="Z406" i="6"/>
  <c r="Z405" i="3" s="1"/>
  <c r="M406" i="6"/>
  <c r="M405" i="3" s="1"/>
  <c r="N406" i="6"/>
  <c r="N405" i="3" s="1"/>
  <c r="Q406" i="6"/>
  <c r="Q405" i="3" s="1"/>
  <c r="R406" i="6"/>
  <c r="R405" i="3" s="1"/>
  <c r="E406" i="6"/>
  <c r="E405" i="3" s="1"/>
  <c r="U406" i="6"/>
  <c r="U405" i="3" s="1"/>
  <c r="V406" i="6"/>
  <c r="V405" i="3" s="1"/>
  <c r="A408" i="6" l="1"/>
  <c r="X407" i="6"/>
  <c r="X406" i="3" s="1"/>
  <c r="C407" i="6"/>
  <c r="C406" i="3" s="1"/>
  <c r="K407" i="6"/>
  <c r="K406" i="3" s="1"/>
  <c r="S407" i="6"/>
  <c r="S406" i="3" s="1"/>
  <c r="D407" i="6"/>
  <c r="D406" i="3" s="1"/>
  <c r="L407" i="6"/>
  <c r="L406" i="3" s="1"/>
  <c r="T407" i="6"/>
  <c r="T406" i="3" s="1"/>
  <c r="G407" i="6"/>
  <c r="G406" i="3" s="1"/>
  <c r="O407" i="6"/>
  <c r="O406" i="3" s="1"/>
  <c r="W407" i="6"/>
  <c r="W406" i="3" s="1"/>
  <c r="H407" i="6"/>
  <c r="H406" i="3" s="1"/>
  <c r="P407" i="6"/>
  <c r="P406" i="3" s="1"/>
  <c r="N407" i="6"/>
  <c r="N406" i="3" s="1"/>
  <c r="Q407" i="6"/>
  <c r="Q406" i="3" s="1"/>
  <c r="R407" i="6"/>
  <c r="R406" i="3" s="1"/>
  <c r="E407" i="6"/>
  <c r="E406" i="3" s="1"/>
  <c r="U407" i="6"/>
  <c r="U406" i="3" s="1"/>
  <c r="V407" i="6"/>
  <c r="V406" i="3" s="1"/>
  <c r="F407" i="6"/>
  <c r="F406" i="3" s="1"/>
  <c r="I407" i="6"/>
  <c r="I406" i="3" s="1"/>
  <c r="Y407" i="6"/>
  <c r="Y406" i="3" s="1"/>
  <c r="J407" i="6"/>
  <c r="J406" i="3" s="1"/>
  <c r="Z407" i="6"/>
  <c r="Z406" i="3" s="1"/>
  <c r="M407" i="6"/>
  <c r="M406" i="3" s="1"/>
  <c r="A409" i="6" l="1"/>
  <c r="X408" i="6"/>
  <c r="X407" i="3" s="1"/>
  <c r="C408" i="6"/>
  <c r="C407" i="3" s="1"/>
  <c r="K408" i="6"/>
  <c r="K407" i="3" s="1"/>
  <c r="S408" i="6"/>
  <c r="S407" i="3" s="1"/>
  <c r="D408" i="6"/>
  <c r="D407" i="3" s="1"/>
  <c r="L408" i="6"/>
  <c r="L407" i="3" s="1"/>
  <c r="T408" i="6"/>
  <c r="T407" i="3" s="1"/>
  <c r="G408" i="6"/>
  <c r="G407" i="3" s="1"/>
  <c r="O408" i="6"/>
  <c r="O407" i="3" s="1"/>
  <c r="W408" i="6"/>
  <c r="W407" i="3" s="1"/>
  <c r="H408" i="6"/>
  <c r="H407" i="3" s="1"/>
  <c r="P408" i="6"/>
  <c r="P407" i="3" s="1"/>
  <c r="U408" i="6"/>
  <c r="U407" i="3" s="1"/>
  <c r="V408" i="6"/>
  <c r="V407" i="3" s="1"/>
  <c r="I408" i="6"/>
  <c r="I407" i="3" s="1"/>
  <c r="Y408" i="6"/>
  <c r="Y407" i="3" s="1"/>
  <c r="J408" i="6"/>
  <c r="J407" i="3" s="1"/>
  <c r="Z408" i="6"/>
  <c r="Z407" i="3" s="1"/>
  <c r="M408" i="6"/>
  <c r="M407" i="3" s="1"/>
  <c r="N408" i="6"/>
  <c r="N407" i="3" s="1"/>
  <c r="Q408" i="6"/>
  <c r="Q407" i="3" s="1"/>
  <c r="R408" i="6"/>
  <c r="R407" i="3" s="1"/>
  <c r="E408" i="6"/>
  <c r="E407" i="3" s="1"/>
  <c r="F408" i="6"/>
  <c r="F407" i="3" s="1"/>
  <c r="A410" i="6" l="1"/>
  <c r="X409" i="6"/>
  <c r="X408" i="3" s="1"/>
  <c r="C409" i="6"/>
  <c r="C408" i="3" s="1"/>
  <c r="K409" i="6"/>
  <c r="K408" i="3" s="1"/>
  <c r="S409" i="6"/>
  <c r="S408" i="3" s="1"/>
  <c r="D409" i="6"/>
  <c r="D408" i="3" s="1"/>
  <c r="L409" i="6"/>
  <c r="L408" i="3" s="1"/>
  <c r="T409" i="6"/>
  <c r="T408" i="3" s="1"/>
  <c r="G409" i="6"/>
  <c r="G408" i="3" s="1"/>
  <c r="O409" i="6"/>
  <c r="O408" i="3" s="1"/>
  <c r="W409" i="6"/>
  <c r="W408" i="3" s="1"/>
  <c r="H409" i="6"/>
  <c r="H408" i="3" s="1"/>
  <c r="P409" i="6"/>
  <c r="P408" i="3" s="1"/>
  <c r="N409" i="6"/>
  <c r="N408" i="3" s="1"/>
  <c r="Q409" i="6"/>
  <c r="Q408" i="3" s="1"/>
  <c r="R409" i="6"/>
  <c r="R408" i="3" s="1"/>
  <c r="U409" i="6"/>
  <c r="U408" i="3" s="1"/>
  <c r="V409" i="6"/>
  <c r="V408" i="3" s="1"/>
  <c r="E409" i="6"/>
  <c r="E408" i="3" s="1"/>
  <c r="F409" i="6"/>
  <c r="F408" i="3" s="1"/>
  <c r="I409" i="6"/>
  <c r="I408" i="3" s="1"/>
  <c r="Y409" i="6"/>
  <c r="Y408" i="3" s="1"/>
  <c r="J409" i="6"/>
  <c r="J408" i="3" s="1"/>
  <c r="Z409" i="6"/>
  <c r="Z408" i="3" s="1"/>
  <c r="M409" i="6"/>
  <c r="M408" i="3" s="1"/>
  <c r="A411" i="6" l="1"/>
  <c r="X410" i="6"/>
  <c r="X409" i="3" s="1"/>
  <c r="C410" i="6"/>
  <c r="C409" i="3" s="1"/>
  <c r="K410" i="6"/>
  <c r="K409" i="3" s="1"/>
  <c r="S410" i="6"/>
  <c r="S409" i="3" s="1"/>
  <c r="D410" i="6"/>
  <c r="D409" i="3" s="1"/>
  <c r="L410" i="6"/>
  <c r="L409" i="3" s="1"/>
  <c r="T410" i="6"/>
  <c r="T409" i="3" s="1"/>
  <c r="G410" i="6"/>
  <c r="G409" i="3" s="1"/>
  <c r="O410" i="6"/>
  <c r="O409" i="3" s="1"/>
  <c r="W410" i="6"/>
  <c r="W409" i="3" s="1"/>
  <c r="H410" i="6"/>
  <c r="H409" i="3" s="1"/>
  <c r="P410" i="6"/>
  <c r="P409" i="3" s="1"/>
  <c r="V410" i="6"/>
  <c r="V409" i="3" s="1"/>
  <c r="I410" i="6"/>
  <c r="I409" i="3" s="1"/>
  <c r="Y410" i="6"/>
  <c r="Y409" i="3" s="1"/>
  <c r="J410" i="6"/>
  <c r="J409" i="3" s="1"/>
  <c r="Z410" i="6"/>
  <c r="Z409" i="3" s="1"/>
  <c r="M410" i="6"/>
  <c r="M409" i="3" s="1"/>
  <c r="N410" i="6"/>
  <c r="N409" i="3" s="1"/>
  <c r="Q410" i="6"/>
  <c r="Q409" i="3" s="1"/>
  <c r="R410" i="6"/>
  <c r="R409" i="3" s="1"/>
  <c r="E410" i="6"/>
  <c r="E409" i="3" s="1"/>
  <c r="U410" i="6"/>
  <c r="U409" i="3" s="1"/>
  <c r="F410" i="6"/>
  <c r="F409" i="3" s="1"/>
  <c r="A412" i="6" l="1"/>
  <c r="X411" i="6"/>
  <c r="X410" i="3" s="1"/>
  <c r="C411" i="6"/>
  <c r="C410" i="3" s="1"/>
  <c r="K411" i="6"/>
  <c r="K410" i="3" s="1"/>
  <c r="S411" i="6"/>
  <c r="S410" i="3" s="1"/>
  <c r="D411" i="6"/>
  <c r="D410" i="3" s="1"/>
  <c r="L411" i="6"/>
  <c r="L410" i="3" s="1"/>
  <c r="T411" i="6"/>
  <c r="T410" i="3" s="1"/>
  <c r="G411" i="6"/>
  <c r="G410" i="3" s="1"/>
  <c r="O411" i="6"/>
  <c r="O410" i="3" s="1"/>
  <c r="W411" i="6"/>
  <c r="W410" i="3" s="1"/>
  <c r="H411" i="6"/>
  <c r="H410" i="3" s="1"/>
  <c r="P411" i="6"/>
  <c r="P410" i="3" s="1"/>
  <c r="N411" i="6"/>
  <c r="N410" i="3" s="1"/>
  <c r="Q411" i="6"/>
  <c r="Q410" i="3" s="1"/>
  <c r="R411" i="6"/>
  <c r="R410" i="3" s="1"/>
  <c r="E411" i="6"/>
  <c r="E410" i="3" s="1"/>
  <c r="U411" i="6"/>
  <c r="U410" i="3" s="1"/>
  <c r="F411" i="6"/>
  <c r="F410" i="3" s="1"/>
  <c r="Y411" i="6"/>
  <c r="Y410" i="3" s="1"/>
  <c r="V411" i="6"/>
  <c r="V410" i="3" s="1"/>
  <c r="I411" i="6"/>
  <c r="I410" i="3" s="1"/>
  <c r="J411" i="6"/>
  <c r="J410" i="3" s="1"/>
  <c r="Z411" i="6"/>
  <c r="Z410" i="3" s="1"/>
  <c r="M411" i="6"/>
  <c r="M410" i="3" s="1"/>
  <c r="A413" i="6" l="1"/>
  <c r="P412" i="6"/>
  <c r="P411" i="3" s="1"/>
  <c r="C412" i="6"/>
  <c r="C411" i="3" s="1"/>
  <c r="K412" i="6"/>
  <c r="K411" i="3" s="1"/>
  <c r="S412" i="6"/>
  <c r="S411" i="3" s="1"/>
  <c r="D412" i="6"/>
  <c r="D411" i="3" s="1"/>
  <c r="L412" i="6"/>
  <c r="L411" i="3" s="1"/>
  <c r="G412" i="6"/>
  <c r="G411" i="3" s="1"/>
  <c r="O412" i="6"/>
  <c r="O411" i="3" s="1"/>
  <c r="W412" i="6"/>
  <c r="W411" i="3" s="1"/>
  <c r="H412" i="6"/>
  <c r="H411" i="3" s="1"/>
  <c r="X412" i="6"/>
  <c r="X411" i="3" s="1"/>
  <c r="U412" i="6"/>
  <c r="U411" i="3" s="1"/>
  <c r="I412" i="6"/>
  <c r="I411" i="3" s="1"/>
  <c r="V412" i="6"/>
  <c r="V411" i="3" s="1"/>
  <c r="J412" i="6"/>
  <c r="J411" i="3" s="1"/>
  <c r="Y412" i="6"/>
  <c r="Y411" i="3" s="1"/>
  <c r="M412" i="6"/>
  <c r="M411" i="3" s="1"/>
  <c r="Z412" i="6"/>
  <c r="Z411" i="3" s="1"/>
  <c r="N412" i="6"/>
  <c r="N411" i="3" s="1"/>
  <c r="Q412" i="6"/>
  <c r="Q411" i="3" s="1"/>
  <c r="R412" i="6"/>
  <c r="R411" i="3" s="1"/>
  <c r="E412" i="6"/>
  <c r="E411" i="3" s="1"/>
  <c r="T412" i="6"/>
  <c r="T411" i="3" s="1"/>
  <c r="F412" i="6"/>
  <c r="F411" i="3" s="1"/>
  <c r="A414" i="6" l="1"/>
  <c r="P413" i="6"/>
  <c r="P412" i="3" s="1"/>
  <c r="C413" i="6"/>
  <c r="C412" i="3" s="1"/>
  <c r="K413" i="6"/>
  <c r="K412" i="3" s="1"/>
  <c r="S413" i="6"/>
  <c r="S412" i="3" s="1"/>
  <c r="G413" i="6"/>
  <c r="G412" i="3" s="1"/>
  <c r="O413" i="6"/>
  <c r="O412" i="3" s="1"/>
  <c r="W413" i="6"/>
  <c r="W412" i="3" s="1"/>
  <c r="H413" i="6"/>
  <c r="H412" i="3" s="1"/>
  <c r="X413" i="6"/>
  <c r="X412" i="3" s="1"/>
  <c r="I413" i="6"/>
  <c r="I412" i="3" s="1"/>
  <c r="J413" i="6"/>
  <c r="J412" i="3" s="1"/>
  <c r="L413" i="6"/>
  <c r="L412" i="3" s="1"/>
  <c r="Y413" i="6"/>
  <c r="Y412" i="3" s="1"/>
  <c r="M413" i="6"/>
  <c r="M412" i="3" s="1"/>
  <c r="Z413" i="6"/>
  <c r="Z412" i="3" s="1"/>
  <c r="Q413" i="6"/>
  <c r="Q412" i="3" s="1"/>
  <c r="N413" i="6"/>
  <c r="N412" i="3" s="1"/>
  <c r="D413" i="6"/>
  <c r="D412" i="3" s="1"/>
  <c r="R413" i="6"/>
  <c r="R412" i="3" s="1"/>
  <c r="E413" i="6"/>
  <c r="E412" i="3" s="1"/>
  <c r="F413" i="6"/>
  <c r="F412" i="3" s="1"/>
  <c r="T413" i="6"/>
  <c r="T412" i="3" s="1"/>
  <c r="U413" i="6"/>
  <c r="U412" i="3" s="1"/>
  <c r="V413" i="6"/>
  <c r="V412" i="3" s="1"/>
  <c r="A415" i="6" l="1"/>
  <c r="H414" i="6"/>
  <c r="H413" i="3" s="1"/>
  <c r="C414" i="6"/>
  <c r="C413" i="3" s="1"/>
  <c r="K414" i="6"/>
  <c r="K413" i="3" s="1"/>
  <c r="S414" i="6"/>
  <c r="S413" i="3" s="1"/>
  <c r="G414" i="6"/>
  <c r="G413" i="3" s="1"/>
  <c r="O414" i="6"/>
  <c r="O413" i="3" s="1"/>
  <c r="W414" i="6"/>
  <c r="W413" i="3" s="1"/>
  <c r="P414" i="6"/>
  <c r="P413" i="3" s="1"/>
  <c r="X414" i="6"/>
  <c r="X413" i="3" s="1"/>
  <c r="L414" i="6"/>
  <c r="L413" i="3" s="1"/>
  <c r="M414" i="6"/>
  <c r="M413" i="3" s="1"/>
  <c r="Z414" i="6"/>
  <c r="Z413" i="3" s="1"/>
  <c r="N414" i="6"/>
  <c r="N413" i="3" s="1"/>
  <c r="D414" i="6"/>
  <c r="D413" i="3" s="1"/>
  <c r="Q414" i="6"/>
  <c r="Q413" i="3" s="1"/>
  <c r="R414" i="6"/>
  <c r="R413" i="3" s="1"/>
  <c r="T414" i="6"/>
  <c r="T413" i="3" s="1"/>
  <c r="E414" i="6"/>
  <c r="E413" i="3" s="1"/>
  <c r="F414" i="6"/>
  <c r="F413" i="3" s="1"/>
  <c r="I414" i="6"/>
  <c r="I413" i="3" s="1"/>
  <c r="U414" i="6"/>
  <c r="U413" i="3" s="1"/>
  <c r="J414" i="6"/>
  <c r="J413" i="3" s="1"/>
  <c r="V414" i="6"/>
  <c r="V413" i="3" s="1"/>
  <c r="Y414" i="6"/>
  <c r="Y413" i="3" s="1"/>
  <c r="A416" i="6" l="1"/>
  <c r="H415" i="6"/>
  <c r="H414" i="3" s="1"/>
  <c r="X415" i="6"/>
  <c r="X414" i="3" s="1"/>
  <c r="C415" i="6"/>
  <c r="C414" i="3" s="1"/>
  <c r="K415" i="6"/>
  <c r="K414" i="3" s="1"/>
  <c r="S415" i="6"/>
  <c r="S414" i="3" s="1"/>
  <c r="G415" i="6"/>
  <c r="G414" i="3" s="1"/>
  <c r="O415" i="6"/>
  <c r="O414" i="3" s="1"/>
  <c r="W415" i="6"/>
  <c r="W414" i="3" s="1"/>
  <c r="P415" i="6"/>
  <c r="P414" i="3" s="1"/>
  <c r="M415" i="6"/>
  <c r="M414" i="3" s="1"/>
  <c r="N415" i="6"/>
  <c r="N414" i="3" s="1"/>
  <c r="D415" i="6"/>
  <c r="D414" i="3" s="1"/>
  <c r="Q415" i="6"/>
  <c r="Q414" i="3" s="1"/>
  <c r="E415" i="6"/>
  <c r="E414" i="3" s="1"/>
  <c r="R415" i="6"/>
  <c r="R414" i="3" s="1"/>
  <c r="F415" i="6"/>
  <c r="F414" i="3" s="1"/>
  <c r="U415" i="6"/>
  <c r="U414" i="3" s="1"/>
  <c r="T415" i="6"/>
  <c r="T414" i="3" s="1"/>
  <c r="I415" i="6"/>
  <c r="I414" i="3" s="1"/>
  <c r="J415" i="6"/>
  <c r="J414" i="3" s="1"/>
  <c r="V415" i="6"/>
  <c r="V414" i="3" s="1"/>
  <c r="L415" i="6"/>
  <c r="L414" i="3" s="1"/>
  <c r="Y415" i="6"/>
  <c r="Y414" i="3" s="1"/>
  <c r="Z415" i="6"/>
  <c r="Z414" i="3" s="1"/>
  <c r="A417" i="6" l="1"/>
  <c r="X416" i="6"/>
  <c r="X415" i="3" s="1"/>
  <c r="C416" i="6"/>
  <c r="C415" i="3" s="1"/>
  <c r="K416" i="6"/>
  <c r="K415" i="3" s="1"/>
  <c r="S416" i="6"/>
  <c r="S415" i="3" s="1"/>
  <c r="G416" i="6"/>
  <c r="G415" i="3" s="1"/>
  <c r="O416" i="6"/>
  <c r="O415" i="3" s="1"/>
  <c r="W416" i="6"/>
  <c r="W415" i="3" s="1"/>
  <c r="H416" i="6"/>
  <c r="H415" i="3" s="1"/>
  <c r="P416" i="6"/>
  <c r="P415" i="3" s="1"/>
  <c r="Z416" i="6"/>
  <c r="Z415" i="3" s="1"/>
  <c r="N416" i="6"/>
  <c r="N415" i="3" s="1"/>
  <c r="D416" i="6"/>
  <c r="D415" i="3" s="1"/>
  <c r="Q416" i="6"/>
  <c r="Q415" i="3" s="1"/>
  <c r="E416" i="6"/>
  <c r="E415" i="3" s="1"/>
  <c r="R416" i="6"/>
  <c r="R415" i="3" s="1"/>
  <c r="F416" i="6"/>
  <c r="F415" i="3" s="1"/>
  <c r="I416" i="6"/>
  <c r="I415" i="3" s="1"/>
  <c r="T416" i="6"/>
  <c r="T415" i="3" s="1"/>
  <c r="U416" i="6"/>
  <c r="U415" i="3" s="1"/>
  <c r="J416" i="6"/>
  <c r="J415" i="3" s="1"/>
  <c r="V416" i="6"/>
  <c r="V415" i="3" s="1"/>
  <c r="L416" i="6"/>
  <c r="L415" i="3" s="1"/>
  <c r="Y416" i="6"/>
  <c r="Y415" i="3" s="1"/>
  <c r="M416" i="6"/>
  <c r="M415" i="3" s="1"/>
  <c r="A418" i="6" l="1"/>
  <c r="X417" i="6"/>
  <c r="X416" i="3" s="1"/>
  <c r="C417" i="6"/>
  <c r="C416" i="3" s="1"/>
  <c r="K417" i="6"/>
  <c r="K416" i="3" s="1"/>
  <c r="S417" i="6"/>
  <c r="S416" i="3" s="1"/>
  <c r="G417" i="6"/>
  <c r="G416" i="3" s="1"/>
  <c r="O417" i="6"/>
  <c r="O416" i="3" s="1"/>
  <c r="W417" i="6"/>
  <c r="W416" i="3" s="1"/>
  <c r="H417" i="6"/>
  <c r="H416" i="3" s="1"/>
  <c r="P417" i="6"/>
  <c r="P416" i="3" s="1"/>
  <c r="D417" i="6"/>
  <c r="D416" i="3" s="1"/>
  <c r="R417" i="6"/>
  <c r="R416" i="3" s="1"/>
  <c r="F417" i="6"/>
  <c r="F416" i="3" s="1"/>
  <c r="T417" i="6"/>
  <c r="T416" i="3" s="1"/>
  <c r="I417" i="6"/>
  <c r="I416" i="3" s="1"/>
  <c r="U417" i="6"/>
  <c r="U416" i="3" s="1"/>
  <c r="V417" i="6"/>
  <c r="V416" i="3" s="1"/>
  <c r="L417" i="6"/>
  <c r="L416" i="3" s="1"/>
  <c r="J417" i="6"/>
  <c r="J416" i="3" s="1"/>
  <c r="Y417" i="6"/>
  <c r="Y416" i="3" s="1"/>
  <c r="M417" i="6"/>
  <c r="M416" i="3" s="1"/>
  <c r="Z417" i="6"/>
  <c r="Z416" i="3" s="1"/>
  <c r="N417" i="6"/>
  <c r="N416" i="3" s="1"/>
  <c r="Q417" i="6"/>
  <c r="Q416" i="3" s="1"/>
  <c r="E417" i="6"/>
  <c r="E416" i="3" s="1"/>
  <c r="A419" i="6" l="1"/>
  <c r="P418" i="6"/>
  <c r="P417" i="3" s="1"/>
  <c r="C418" i="6"/>
  <c r="C417" i="3" s="1"/>
  <c r="K418" i="6"/>
  <c r="K417" i="3" s="1"/>
  <c r="S418" i="6"/>
  <c r="S417" i="3" s="1"/>
  <c r="G418" i="6"/>
  <c r="G417" i="3" s="1"/>
  <c r="O418" i="6"/>
  <c r="O417" i="3" s="1"/>
  <c r="W418" i="6"/>
  <c r="W417" i="3" s="1"/>
  <c r="H418" i="6"/>
  <c r="H417" i="3" s="1"/>
  <c r="X418" i="6"/>
  <c r="X417" i="3" s="1"/>
  <c r="E418" i="6"/>
  <c r="E417" i="3" s="1"/>
  <c r="F418" i="6"/>
  <c r="F417" i="3" s="1"/>
  <c r="T418" i="6"/>
  <c r="T417" i="3" s="1"/>
  <c r="I418" i="6"/>
  <c r="I417" i="3" s="1"/>
  <c r="U418" i="6"/>
  <c r="U417" i="3" s="1"/>
  <c r="J418" i="6"/>
  <c r="J417" i="3" s="1"/>
  <c r="V418" i="6"/>
  <c r="V417" i="3" s="1"/>
  <c r="Y418" i="6"/>
  <c r="Y417" i="3" s="1"/>
  <c r="M418" i="6"/>
  <c r="M417" i="3" s="1"/>
  <c r="L418" i="6"/>
  <c r="L417" i="3" s="1"/>
  <c r="Z418" i="6"/>
  <c r="Z417" i="3" s="1"/>
  <c r="N418" i="6"/>
  <c r="N417" i="3" s="1"/>
  <c r="D418" i="6"/>
  <c r="D417" i="3" s="1"/>
  <c r="Q418" i="6"/>
  <c r="Q417" i="3" s="1"/>
  <c r="R418" i="6"/>
  <c r="R417" i="3" s="1"/>
  <c r="C419" i="6" l="1"/>
  <c r="C418" i="3" s="1"/>
  <c r="K419" i="6"/>
  <c r="K418" i="3" s="1"/>
  <c r="S419" i="6"/>
  <c r="S418" i="3" s="1"/>
  <c r="G419" i="6"/>
  <c r="G418" i="3" s="1"/>
  <c r="O419" i="6"/>
  <c r="O418" i="3" s="1"/>
  <c r="W419" i="6"/>
  <c r="W418" i="3" s="1"/>
  <c r="P419" i="6"/>
  <c r="P418" i="3" s="1"/>
  <c r="F419" i="6"/>
  <c r="F418" i="3" s="1"/>
  <c r="H419" i="6"/>
  <c r="H418" i="3" s="1"/>
  <c r="Q419" i="6"/>
  <c r="Q418" i="3" s="1"/>
  <c r="I419" i="6"/>
  <c r="I418" i="3" s="1"/>
  <c r="T419" i="6"/>
  <c r="T418" i="3" s="1"/>
  <c r="U419" i="6"/>
  <c r="U418" i="3" s="1"/>
  <c r="X419" i="6"/>
  <c r="X418" i="3" s="1"/>
  <c r="J419" i="6"/>
  <c r="J418" i="3" s="1"/>
  <c r="L419" i="6"/>
  <c r="L418" i="3" s="1"/>
  <c r="V419" i="6"/>
  <c r="V418" i="3" s="1"/>
  <c r="M419" i="6"/>
  <c r="M418" i="3" s="1"/>
  <c r="D419" i="6"/>
  <c r="D418" i="3" s="1"/>
  <c r="N419" i="6"/>
  <c r="N418" i="3" s="1"/>
  <c r="Y419" i="6"/>
  <c r="Y418" i="3" s="1"/>
  <c r="E419" i="6"/>
  <c r="E418" i="3" s="1"/>
  <c r="Z419" i="6"/>
  <c r="Z418" i="3" s="1"/>
  <c r="R419" i="6"/>
  <c r="R418" i="3" s="1"/>
</calcChain>
</file>

<file path=xl/sharedStrings.xml><?xml version="1.0" encoding="utf-8"?>
<sst xmlns="http://schemas.openxmlformats.org/spreadsheetml/2006/main" count="85" uniqueCount="57">
  <si>
    <t>Date</t>
  </si>
  <si>
    <t>Day</t>
  </si>
  <si>
    <t>z</t>
  </si>
  <si>
    <t>c_t</t>
  </si>
  <si>
    <t>c_dp</t>
  </si>
  <si>
    <t>c_t^2</t>
  </si>
  <si>
    <t>c_dp^2</t>
  </si>
  <si>
    <t>0-1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</si>
  <si>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</si>
  <si>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</si>
  <si>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</si>
  <si>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</si>
  <si>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</si>
  <si>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</si>
  <si>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</si>
  <si>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</si>
  <si>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</si>
  <si>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</si>
  <si>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</si>
  <si>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</si>
  <si>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</si>
  <si>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</si>
  <si>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</si>
  <si>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</si>
  <si>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</si>
  <si>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</si>
  <si>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</si>
  <si>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</si>
  <si>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</si>
  <si>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</si>
  <si>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</si>
  <si>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2016-09-05 0-1:00:00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</si>
  <si>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</si>
  <si>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</si>
  <si>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</si>
  <si>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</si>
  <si>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</si>
  <si>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</si>
  <si>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</si>
  <si>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</si>
  <si>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</si>
  <si>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</si>
  <si>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</si>
  <si>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</si>
  <si>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</si>
  <si>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</si>
  <si>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</si>
  <si>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</si>
  <si>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</si>
  <si>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</si>
  <si>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</si>
  <si>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</si>
  <si>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</si>
  <si>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</si>
  <si>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</si>
  <si>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Start trading</t>
  </si>
  <si>
    <t>End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</si>
</sst>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kr&quot;\ * #,##0.00_-;\-&quot;kr&quot;\ * #,##0.00_-;_-&quot;kr&quot;\ * &quot;-&quot;??_-;_-@_-"/>
    <numFmt numFmtId="164" formatCode="dd/mm/yy\ hh:mm"/>
    <numFmt numFmtId="167" formatCode="0.0"/>
    <numFmt numFmtId="168" formatCode="dd/mm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44" fontId="0" fillId="0" borderId="0" xfId="0" applyNumberFormat="1"/>
    <xf numFmtId="0" fontId="2" fillId="0" borderId="0" xfId="0" applyFont="1"/>
    <xf numFmtId="0" fontId="1" fillId="0" borderId="1" xfId="0" applyFont="1" applyBorder="1"/>
    <xf numFmtId="44" fontId="1" fillId="0" borderId="1" xfId="0" applyNumberFormat="1" applyFont="1" applyBorder="1"/>
    <xf numFmtId="167" fontId="0" fillId="0" borderId="0" xfId="0" applyNumberFormat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price_generator_2!$B$11</c:f>
              <c:strCache>
                <c:ptCount val="1"/>
                <c:pt idx="0">
                  <c:v>04.09.16 13:10</c:v>
                </c:pt>
              </c:strCache>
            </c:strRef>
          </c:tx>
          <c:spPr>
            <a:ln w="28575" cap="rnd">
              <a:solidFill>
                <a:schemeClr val="accent1">
                  <a:shade val="3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price_generator_2!$C$11:$Z$11</c:f>
              <c:numCache>
                <c:formatCode>General</c:formatCode>
                <c:ptCount val="24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42</c:v>
                </c:pt>
                <c:pt idx="4">
                  <c:v>42</c:v>
                </c:pt>
                <c:pt idx="5">
                  <c:v>44</c:v>
                </c:pt>
                <c:pt idx="6">
                  <c:v>46</c:v>
                </c:pt>
                <c:pt idx="7">
                  <c:v>47</c:v>
                </c:pt>
                <c:pt idx="8">
                  <c:v>49</c:v>
                </c:pt>
                <c:pt idx="9">
                  <c:v>47</c:v>
                </c:pt>
                <c:pt idx="10">
                  <c:v>45</c:v>
                </c:pt>
                <c:pt idx="11">
                  <c:v>45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43</c:v>
                </c:pt>
                <c:pt idx="16">
                  <c:v>41</c:v>
                </c:pt>
                <c:pt idx="17">
                  <c:v>41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44</c:v>
                </c:pt>
                <c:pt idx="22">
                  <c:v>42</c:v>
                </c:pt>
                <c:pt idx="2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9-4BC8-92A6-7445DBFC1EDA}"/>
            </c:ext>
          </c:extLst>
        </c:ser>
        <c:ser>
          <c:idx val="1"/>
          <c:order val="1"/>
          <c:tx>
            <c:strRef>
              <c:f>price_generator_2!$B$12</c:f>
              <c:strCache>
                <c:ptCount val="1"/>
                <c:pt idx="0">
                  <c:v>04.09.16 13:15</c:v>
                </c:pt>
              </c:strCache>
            </c:strRef>
          </c:tx>
          <c:spPr>
            <a:ln w="28575" cap="rnd">
              <a:solidFill>
                <a:schemeClr val="accent1">
                  <a:shade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price_generator_2!$C$12:$Z$12</c:f>
              <c:numCache>
                <c:formatCode>0.0</c:formatCode>
                <c:ptCount val="24"/>
                <c:pt idx="0">
                  <c:v>44.7</c:v>
                </c:pt>
                <c:pt idx="1">
                  <c:v>43.9</c:v>
                </c:pt>
                <c:pt idx="2">
                  <c:v>40.200000000000003</c:v>
                </c:pt>
                <c:pt idx="3">
                  <c:v>41.6</c:v>
                </c:pt>
                <c:pt idx="4">
                  <c:v>42</c:v>
                </c:pt>
                <c:pt idx="5">
                  <c:v>43.7</c:v>
                </c:pt>
                <c:pt idx="6">
                  <c:v>45.5</c:v>
                </c:pt>
                <c:pt idx="7">
                  <c:v>46.6</c:v>
                </c:pt>
                <c:pt idx="8">
                  <c:v>48.6</c:v>
                </c:pt>
                <c:pt idx="9">
                  <c:v>46.8</c:v>
                </c:pt>
                <c:pt idx="10">
                  <c:v>45.2</c:v>
                </c:pt>
                <c:pt idx="11">
                  <c:v>44.9</c:v>
                </c:pt>
                <c:pt idx="12">
                  <c:v>44.5</c:v>
                </c:pt>
                <c:pt idx="13">
                  <c:v>43.1</c:v>
                </c:pt>
                <c:pt idx="14">
                  <c:v>44.7</c:v>
                </c:pt>
                <c:pt idx="15">
                  <c:v>42</c:v>
                </c:pt>
                <c:pt idx="16">
                  <c:v>41.7</c:v>
                </c:pt>
                <c:pt idx="17">
                  <c:v>42</c:v>
                </c:pt>
                <c:pt idx="18">
                  <c:v>42.7</c:v>
                </c:pt>
                <c:pt idx="19">
                  <c:v>42.3</c:v>
                </c:pt>
                <c:pt idx="20">
                  <c:v>41.5</c:v>
                </c:pt>
                <c:pt idx="21">
                  <c:v>43.1</c:v>
                </c:pt>
                <c:pt idx="22">
                  <c:v>41.2</c:v>
                </c:pt>
                <c:pt idx="23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9-4BC8-92A6-7445DBFC1EDA}"/>
            </c:ext>
          </c:extLst>
        </c:ser>
        <c:ser>
          <c:idx val="2"/>
          <c:order val="2"/>
          <c:tx>
            <c:strRef>
              <c:f>price_generator_2!$B$13</c:f>
              <c:strCache>
                <c:ptCount val="1"/>
                <c:pt idx="0">
                  <c:v>04.09.16 13:20</c:v>
                </c:pt>
              </c:strCache>
            </c:strRef>
          </c:tx>
          <c:spPr>
            <a:ln w="28575" cap="rnd">
              <a:solidFill>
                <a:schemeClr val="accent1">
                  <a:shade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price_generator_2!$C$13:$Z$13</c:f>
              <c:numCache>
                <c:formatCode>0.0</c:formatCode>
                <c:ptCount val="24"/>
                <c:pt idx="0">
                  <c:v>44</c:v>
                </c:pt>
                <c:pt idx="1">
                  <c:v>44</c:v>
                </c:pt>
                <c:pt idx="2">
                  <c:v>40.700000000000003</c:v>
                </c:pt>
                <c:pt idx="3">
                  <c:v>41.6</c:v>
                </c:pt>
                <c:pt idx="4">
                  <c:v>42</c:v>
                </c:pt>
                <c:pt idx="5">
                  <c:v>44.7</c:v>
                </c:pt>
                <c:pt idx="6">
                  <c:v>45.9</c:v>
                </c:pt>
                <c:pt idx="7">
                  <c:v>45.800000000000004</c:v>
                </c:pt>
                <c:pt idx="8">
                  <c:v>48.5</c:v>
                </c:pt>
                <c:pt idx="9">
                  <c:v>47.3</c:v>
                </c:pt>
                <c:pt idx="10">
                  <c:v>45.7</c:v>
                </c:pt>
                <c:pt idx="11">
                  <c:v>45.5</c:v>
                </c:pt>
                <c:pt idx="12">
                  <c:v>43.9</c:v>
                </c:pt>
                <c:pt idx="13">
                  <c:v>43</c:v>
                </c:pt>
                <c:pt idx="14">
                  <c:v>44.400000000000006</c:v>
                </c:pt>
                <c:pt idx="15">
                  <c:v>42.5</c:v>
                </c:pt>
                <c:pt idx="16">
                  <c:v>41.900000000000006</c:v>
                </c:pt>
                <c:pt idx="17">
                  <c:v>42.6</c:v>
                </c:pt>
                <c:pt idx="18">
                  <c:v>42.6</c:v>
                </c:pt>
                <c:pt idx="19">
                  <c:v>43.199999999999996</c:v>
                </c:pt>
                <c:pt idx="20">
                  <c:v>41.5</c:v>
                </c:pt>
                <c:pt idx="21">
                  <c:v>42.2</c:v>
                </c:pt>
                <c:pt idx="22">
                  <c:v>41.1</c:v>
                </c:pt>
                <c:pt idx="23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9-4BC8-92A6-7445DBFC1EDA}"/>
            </c:ext>
          </c:extLst>
        </c:ser>
        <c:ser>
          <c:idx val="3"/>
          <c:order val="3"/>
          <c:tx>
            <c:strRef>
              <c:f>price_generator_2!$B$14</c:f>
              <c:strCache>
                <c:ptCount val="1"/>
                <c:pt idx="0">
                  <c:v>04.09.16 13:25</c:v>
                </c:pt>
              </c:strCache>
            </c:strRef>
          </c:tx>
          <c:spPr>
            <a:ln w="28575" cap="rnd">
              <a:solidFill>
                <a:schemeClr val="accent1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price_generator_2!$C$14:$Z$14</c:f>
              <c:numCache>
                <c:formatCode>0.0</c:formatCode>
                <c:ptCount val="24"/>
                <c:pt idx="0">
                  <c:v>43.8</c:v>
                </c:pt>
                <c:pt idx="1">
                  <c:v>44.2</c:v>
                </c:pt>
                <c:pt idx="2">
                  <c:v>40.200000000000003</c:v>
                </c:pt>
                <c:pt idx="3">
                  <c:v>42</c:v>
                </c:pt>
                <c:pt idx="4">
                  <c:v>41.9</c:v>
                </c:pt>
                <c:pt idx="5">
                  <c:v>44.5</c:v>
                </c:pt>
                <c:pt idx="6">
                  <c:v>45.1</c:v>
                </c:pt>
                <c:pt idx="7">
                  <c:v>44.900000000000006</c:v>
                </c:pt>
                <c:pt idx="8">
                  <c:v>48.1</c:v>
                </c:pt>
                <c:pt idx="9">
                  <c:v>47</c:v>
                </c:pt>
                <c:pt idx="10">
                  <c:v>45.900000000000006</c:v>
                </c:pt>
                <c:pt idx="11">
                  <c:v>45.2</c:v>
                </c:pt>
                <c:pt idx="12">
                  <c:v>43.5</c:v>
                </c:pt>
                <c:pt idx="13">
                  <c:v>43.8</c:v>
                </c:pt>
                <c:pt idx="14">
                  <c:v>45.2</c:v>
                </c:pt>
                <c:pt idx="15">
                  <c:v>42.4</c:v>
                </c:pt>
                <c:pt idx="16">
                  <c:v>42.2</c:v>
                </c:pt>
                <c:pt idx="17">
                  <c:v>42.300000000000004</c:v>
                </c:pt>
                <c:pt idx="18">
                  <c:v>41.6</c:v>
                </c:pt>
                <c:pt idx="19">
                  <c:v>43.3</c:v>
                </c:pt>
                <c:pt idx="20">
                  <c:v>40.6</c:v>
                </c:pt>
                <c:pt idx="21">
                  <c:v>42.900000000000006</c:v>
                </c:pt>
                <c:pt idx="22">
                  <c:v>40.700000000000003</c:v>
                </c:pt>
                <c:pt idx="23">
                  <c:v>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D9-4BC8-92A6-7445DBFC1EDA}"/>
            </c:ext>
          </c:extLst>
        </c:ser>
        <c:ser>
          <c:idx val="4"/>
          <c:order val="4"/>
          <c:tx>
            <c:strRef>
              <c:f>price_generator_2!$B$15</c:f>
              <c:strCache>
                <c:ptCount val="1"/>
                <c:pt idx="0">
                  <c:v>04.09.16 13:30</c:v>
                </c:pt>
              </c:strCache>
            </c:strRef>
          </c:tx>
          <c:spPr>
            <a:ln w="28575" cap="rnd">
              <a:solidFill>
                <a:schemeClr val="accent1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price_generator_2!$C$15:$Z$15</c:f>
              <c:numCache>
                <c:formatCode>0.0</c:formatCode>
                <c:ptCount val="24"/>
                <c:pt idx="0">
                  <c:v>43.099999999999994</c:v>
                </c:pt>
                <c:pt idx="1">
                  <c:v>44.1</c:v>
                </c:pt>
                <c:pt idx="2">
                  <c:v>41.2</c:v>
                </c:pt>
                <c:pt idx="3">
                  <c:v>42.1</c:v>
                </c:pt>
                <c:pt idx="4">
                  <c:v>42.5</c:v>
                </c:pt>
                <c:pt idx="5">
                  <c:v>44.2</c:v>
                </c:pt>
                <c:pt idx="6">
                  <c:v>45.4</c:v>
                </c:pt>
                <c:pt idx="7">
                  <c:v>44.2</c:v>
                </c:pt>
                <c:pt idx="8">
                  <c:v>48.6</c:v>
                </c:pt>
                <c:pt idx="9">
                  <c:v>46</c:v>
                </c:pt>
                <c:pt idx="10">
                  <c:v>46.800000000000004</c:v>
                </c:pt>
                <c:pt idx="11">
                  <c:v>45.6</c:v>
                </c:pt>
                <c:pt idx="12">
                  <c:v>43.7</c:v>
                </c:pt>
                <c:pt idx="13">
                  <c:v>43.699999999999996</c:v>
                </c:pt>
                <c:pt idx="14">
                  <c:v>45.400000000000006</c:v>
                </c:pt>
                <c:pt idx="15">
                  <c:v>42.8</c:v>
                </c:pt>
                <c:pt idx="16">
                  <c:v>41.2</c:v>
                </c:pt>
                <c:pt idx="17">
                  <c:v>43.300000000000004</c:v>
                </c:pt>
                <c:pt idx="18">
                  <c:v>41.6</c:v>
                </c:pt>
                <c:pt idx="19">
                  <c:v>44.099999999999994</c:v>
                </c:pt>
                <c:pt idx="20">
                  <c:v>41.5</c:v>
                </c:pt>
                <c:pt idx="21">
                  <c:v>42.7</c:v>
                </c:pt>
                <c:pt idx="22">
                  <c:v>40.200000000000003</c:v>
                </c:pt>
                <c:pt idx="2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D9-4BC8-92A6-7445DBFC1EDA}"/>
            </c:ext>
          </c:extLst>
        </c:ser>
        <c:ser>
          <c:idx val="5"/>
          <c:order val="5"/>
          <c:tx>
            <c:strRef>
              <c:f>price_generator_2!$B$16</c:f>
              <c:strCache>
                <c:ptCount val="1"/>
                <c:pt idx="0">
                  <c:v>04.09.16 13:35</c:v>
                </c:pt>
              </c:strCache>
            </c:strRef>
          </c:tx>
          <c:spPr>
            <a:ln w="28575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price_generator_2!$C$16:$Z$16</c:f>
              <c:numCache>
                <c:formatCode>0.0</c:formatCode>
                <c:ptCount val="24"/>
                <c:pt idx="0">
                  <c:v>43.599999999999994</c:v>
                </c:pt>
                <c:pt idx="1">
                  <c:v>44.1</c:v>
                </c:pt>
                <c:pt idx="2">
                  <c:v>41</c:v>
                </c:pt>
                <c:pt idx="3">
                  <c:v>41.5</c:v>
                </c:pt>
                <c:pt idx="4">
                  <c:v>42.2</c:v>
                </c:pt>
                <c:pt idx="5">
                  <c:v>45</c:v>
                </c:pt>
                <c:pt idx="6">
                  <c:v>45.1</c:v>
                </c:pt>
                <c:pt idx="7">
                  <c:v>44.300000000000004</c:v>
                </c:pt>
                <c:pt idx="8">
                  <c:v>48.800000000000004</c:v>
                </c:pt>
                <c:pt idx="9">
                  <c:v>46.7</c:v>
                </c:pt>
                <c:pt idx="10">
                  <c:v>47.7</c:v>
                </c:pt>
                <c:pt idx="11">
                  <c:v>46.4</c:v>
                </c:pt>
                <c:pt idx="12">
                  <c:v>44.300000000000004</c:v>
                </c:pt>
                <c:pt idx="13">
                  <c:v>44.199999999999996</c:v>
                </c:pt>
                <c:pt idx="14">
                  <c:v>46.100000000000009</c:v>
                </c:pt>
                <c:pt idx="15">
                  <c:v>43.8</c:v>
                </c:pt>
                <c:pt idx="16">
                  <c:v>40.900000000000006</c:v>
                </c:pt>
                <c:pt idx="17">
                  <c:v>43.6</c:v>
                </c:pt>
                <c:pt idx="18">
                  <c:v>41.6</c:v>
                </c:pt>
                <c:pt idx="19">
                  <c:v>44.999999999999993</c:v>
                </c:pt>
                <c:pt idx="20">
                  <c:v>41.5</c:v>
                </c:pt>
                <c:pt idx="21">
                  <c:v>42.1</c:v>
                </c:pt>
                <c:pt idx="22">
                  <c:v>39.200000000000003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D9-4BC8-92A6-7445DBFC1EDA}"/>
            </c:ext>
          </c:extLst>
        </c:ser>
        <c:ser>
          <c:idx val="6"/>
          <c:order val="6"/>
          <c:tx>
            <c:strRef>
              <c:f>price_generator_2!$B$17</c:f>
              <c:strCache>
                <c:ptCount val="1"/>
                <c:pt idx="0">
                  <c:v>04.09.16 13:40</c:v>
                </c:pt>
              </c:strCache>
            </c:strRef>
          </c:tx>
          <c:spPr>
            <a:ln w="28575" cap="rnd">
              <a:solidFill>
                <a:schemeClr val="accent1">
                  <a:shade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price_generator_2!$C$17:$Z$17</c:f>
              <c:numCache>
                <c:formatCode>0.0</c:formatCode>
                <c:ptCount val="24"/>
                <c:pt idx="0">
                  <c:v>43.899999999999991</c:v>
                </c:pt>
                <c:pt idx="1">
                  <c:v>44.2</c:v>
                </c:pt>
                <c:pt idx="2">
                  <c:v>40.1</c:v>
                </c:pt>
                <c:pt idx="3">
                  <c:v>41.2</c:v>
                </c:pt>
                <c:pt idx="4">
                  <c:v>41.6</c:v>
                </c:pt>
                <c:pt idx="5">
                  <c:v>45.5</c:v>
                </c:pt>
                <c:pt idx="6">
                  <c:v>46.1</c:v>
                </c:pt>
                <c:pt idx="7">
                  <c:v>44.400000000000006</c:v>
                </c:pt>
                <c:pt idx="8">
                  <c:v>48.2</c:v>
                </c:pt>
                <c:pt idx="9">
                  <c:v>47.400000000000006</c:v>
                </c:pt>
                <c:pt idx="10">
                  <c:v>48.1</c:v>
                </c:pt>
                <c:pt idx="11">
                  <c:v>47.4</c:v>
                </c:pt>
                <c:pt idx="12">
                  <c:v>44.000000000000007</c:v>
                </c:pt>
                <c:pt idx="13">
                  <c:v>45.199999999999996</c:v>
                </c:pt>
                <c:pt idx="14">
                  <c:v>46.900000000000006</c:v>
                </c:pt>
                <c:pt idx="15">
                  <c:v>43</c:v>
                </c:pt>
                <c:pt idx="16">
                  <c:v>41.300000000000004</c:v>
                </c:pt>
                <c:pt idx="17">
                  <c:v>43.5</c:v>
                </c:pt>
                <c:pt idx="18">
                  <c:v>41.800000000000004</c:v>
                </c:pt>
                <c:pt idx="19">
                  <c:v>44.699999999999996</c:v>
                </c:pt>
                <c:pt idx="20">
                  <c:v>42</c:v>
                </c:pt>
                <c:pt idx="21">
                  <c:v>41.7</c:v>
                </c:pt>
                <c:pt idx="22">
                  <c:v>38.5</c:v>
                </c:pt>
                <c:pt idx="23">
                  <c:v>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D9-4BC8-92A6-7445DBFC1EDA}"/>
            </c:ext>
          </c:extLst>
        </c:ser>
        <c:ser>
          <c:idx val="7"/>
          <c:order val="7"/>
          <c:tx>
            <c:strRef>
              <c:f>price_generator_2!$B$18</c:f>
              <c:strCache>
                <c:ptCount val="1"/>
                <c:pt idx="0">
                  <c:v>04.09.16 13:45</c:v>
                </c:pt>
              </c:strCache>
            </c:strRef>
          </c:tx>
          <c:spPr>
            <a:ln w="28575" cap="rnd">
              <a:solidFill>
                <a:schemeClr val="accent1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price_generator_2!$C$18:$Z$18</c:f>
              <c:numCache>
                <c:formatCode>0.0</c:formatCode>
                <c:ptCount val="24"/>
                <c:pt idx="0">
                  <c:v>44.099999999999994</c:v>
                </c:pt>
                <c:pt idx="1">
                  <c:v>43.300000000000004</c:v>
                </c:pt>
                <c:pt idx="2">
                  <c:v>39.300000000000004</c:v>
                </c:pt>
                <c:pt idx="3">
                  <c:v>41.2</c:v>
                </c:pt>
                <c:pt idx="4">
                  <c:v>42.1</c:v>
                </c:pt>
                <c:pt idx="5">
                  <c:v>44.8</c:v>
                </c:pt>
                <c:pt idx="6">
                  <c:v>45.7</c:v>
                </c:pt>
                <c:pt idx="7">
                  <c:v>44.300000000000004</c:v>
                </c:pt>
                <c:pt idx="8">
                  <c:v>49.1</c:v>
                </c:pt>
                <c:pt idx="9">
                  <c:v>47.300000000000004</c:v>
                </c:pt>
                <c:pt idx="10">
                  <c:v>48.6</c:v>
                </c:pt>
                <c:pt idx="11">
                  <c:v>47.5</c:v>
                </c:pt>
                <c:pt idx="12">
                  <c:v>44.500000000000007</c:v>
                </c:pt>
                <c:pt idx="13">
                  <c:v>44.8</c:v>
                </c:pt>
                <c:pt idx="14">
                  <c:v>47.100000000000009</c:v>
                </c:pt>
                <c:pt idx="15">
                  <c:v>42.3</c:v>
                </c:pt>
                <c:pt idx="16">
                  <c:v>42.1</c:v>
                </c:pt>
                <c:pt idx="17">
                  <c:v>43.6</c:v>
                </c:pt>
                <c:pt idx="18">
                  <c:v>41.000000000000007</c:v>
                </c:pt>
                <c:pt idx="19">
                  <c:v>45.4</c:v>
                </c:pt>
                <c:pt idx="20">
                  <c:v>41</c:v>
                </c:pt>
                <c:pt idx="21">
                  <c:v>40.900000000000006</c:v>
                </c:pt>
                <c:pt idx="22">
                  <c:v>38.9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D9-4BC8-92A6-7445DBFC1EDA}"/>
            </c:ext>
          </c:extLst>
        </c:ser>
        <c:ser>
          <c:idx val="8"/>
          <c:order val="8"/>
          <c:tx>
            <c:strRef>
              <c:f>price_generator_2!$B$19</c:f>
              <c:strCache>
                <c:ptCount val="1"/>
                <c:pt idx="0">
                  <c:v>04.09.16 13:50</c:v>
                </c:pt>
              </c:strCache>
            </c:strRef>
          </c:tx>
          <c:spPr>
            <a:ln w="28575" cap="rnd">
              <a:solidFill>
                <a:schemeClr val="accent1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price_generator_2!$C$19:$Z$19</c:f>
              <c:numCache>
                <c:formatCode>0.0</c:formatCode>
                <c:ptCount val="24"/>
                <c:pt idx="0">
                  <c:v>44.399999999999991</c:v>
                </c:pt>
                <c:pt idx="1">
                  <c:v>43.6</c:v>
                </c:pt>
                <c:pt idx="2">
                  <c:v>39.000000000000007</c:v>
                </c:pt>
                <c:pt idx="3">
                  <c:v>40.200000000000003</c:v>
                </c:pt>
                <c:pt idx="4">
                  <c:v>41.800000000000004</c:v>
                </c:pt>
                <c:pt idx="5">
                  <c:v>45.199999999999996</c:v>
                </c:pt>
                <c:pt idx="6">
                  <c:v>44.900000000000006</c:v>
                </c:pt>
                <c:pt idx="7">
                  <c:v>45.1</c:v>
                </c:pt>
                <c:pt idx="8">
                  <c:v>49.2</c:v>
                </c:pt>
                <c:pt idx="9">
                  <c:v>47.6</c:v>
                </c:pt>
                <c:pt idx="10">
                  <c:v>47.9</c:v>
                </c:pt>
                <c:pt idx="11">
                  <c:v>46.8</c:v>
                </c:pt>
                <c:pt idx="12">
                  <c:v>43.800000000000004</c:v>
                </c:pt>
                <c:pt idx="13">
                  <c:v>44.599999999999994</c:v>
                </c:pt>
                <c:pt idx="14">
                  <c:v>47.900000000000006</c:v>
                </c:pt>
                <c:pt idx="15">
                  <c:v>41.4</c:v>
                </c:pt>
                <c:pt idx="16">
                  <c:v>41.300000000000004</c:v>
                </c:pt>
                <c:pt idx="17">
                  <c:v>43.5</c:v>
                </c:pt>
                <c:pt idx="18">
                  <c:v>41.600000000000009</c:v>
                </c:pt>
                <c:pt idx="19">
                  <c:v>44.6</c:v>
                </c:pt>
                <c:pt idx="20">
                  <c:v>41.5</c:v>
                </c:pt>
                <c:pt idx="21">
                  <c:v>41.2</c:v>
                </c:pt>
                <c:pt idx="22">
                  <c:v>39.5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D9-4BC8-92A6-7445DBFC1EDA}"/>
            </c:ext>
          </c:extLst>
        </c:ser>
        <c:ser>
          <c:idx val="9"/>
          <c:order val="9"/>
          <c:tx>
            <c:strRef>
              <c:f>price_generator_2!$B$20</c:f>
              <c:strCache>
                <c:ptCount val="1"/>
                <c:pt idx="0">
                  <c:v>04.09.16 13:55</c:v>
                </c:pt>
              </c:strCache>
            </c:strRef>
          </c:tx>
          <c:spPr>
            <a:ln w="28575" cap="rnd">
              <a:solidFill>
                <a:schemeClr val="accent1">
                  <a:shade val="4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price_generator_2!$C$20:$Z$20</c:f>
              <c:numCache>
                <c:formatCode>0.0</c:formatCode>
                <c:ptCount val="24"/>
                <c:pt idx="0">
                  <c:v>43.999999999999993</c:v>
                </c:pt>
                <c:pt idx="1">
                  <c:v>43.1</c:v>
                </c:pt>
                <c:pt idx="2">
                  <c:v>38.000000000000007</c:v>
                </c:pt>
                <c:pt idx="3">
                  <c:v>39.300000000000004</c:v>
                </c:pt>
                <c:pt idx="4">
                  <c:v>41.1</c:v>
                </c:pt>
                <c:pt idx="5">
                  <c:v>44.499999999999993</c:v>
                </c:pt>
                <c:pt idx="6">
                  <c:v>44.300000000000004</c:v>
                </c:pt>
                <c:pt idx="7">
                  <c:v>45.1</c:v>
                </c:pt>
                <c:pt idx="8">
                  <c:v>48.2</c:v>
                </c:pt>
                <c:pt idx="9">
                  <c:v>46.6</c:v>
                </c:pt>
                <c:pt idx="10">
                  <c:v>48.9</c:v>
                </c:pt>
                <c:pt idx="11">
                  <c:v>47.4</c:v>
                </c:pt>
                <c:pt idx="12">
                  <c:v>43.2</c:v>
                </c:pt>
                <c:pt idx="13">
                  <c:v>43.699999999999996</c:v>
                </c:pt>
                <c:pt idx="14">
                  <c:v>48.500000000000007</c:v>
                </c:pt>
                <c:pt idx="15">
                  <c:v>40.5</c:v>
                </c:pt>
                <c:pt idx="16">
                  <c:v>42.300000000000004</c:v>
                </c:pt>
                <c:pt idx="17">
                  <c:v>44</c:v>
                </c:pt>
                <c:pt idx="18">
                  <c:v>41.100000000000009</c:v>
                </c:pt>
                <c:pt idx="19">
                  <c:v>45.300000000000004</c:v>
                </c:pt>
                <c:pt idx="20">
                  <c:v>41.5</c:v>
                </c:pt>
                <c:pt idx="21">
                  <c:v>40.5</c:v>
                </c:pt>
                <c:pt idx="22">
                  <c:v>39.4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D9-4BC8-92A6-7445DBFC1EDA}"/>
            </c:ext>
          </c:extLst>
        </c:ser>
        <c:ser>
          <c:idx val="10"/>
          <c:order val="10"/>
          <c:tx>
            <c:strRef>
              <c:f>price_generator_2!$B$21</c:f>
              <c:strCache>
                <c:ptCount val="1"/>
                <c:pt idx="0">
                  <c:v>04.09.16 14:00</c:v>
                </c:pt>
              </c:strCache>
            </c:strRef>
          </c:tx>
          <c:spPr>
            <a:ln w="28575" cap="rnd">
              <a:solidFill>
                <a:schemeClr val="accent1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price_generator_2!$C$21:$Z$21</c:f>
              <c:numCache>
                <c:formatCode>0.0</c:formatCode>
                <c:ptCount val="24"/>
                <c:pt idx="0">
                  <c:v>44.29999999999999</c:v>
                </c:pt>
                <c:pt idx="1">
                  <c:v>42.9</c:v>
                </c:pt>
                <c:pt idx="2">
                  <c:v>37.800000000000004</c:v>
                </c:pt>
                <c:pt idx="3">
                  <c:v>40.300000000000004</c:v>
                </c:pt>
                <c:pt idx="4">
                  <c:v>41.5</c:v>
                </c:pt>
                <c:pt idx="5">
                  <c:v>45.399999999999991</c:v>
                </c:pt>
                <c:pt idx="6">
                  <c:v>43.500000000000007</c:v>
                </c:pt>
                <c:pt idx="7">
                  <c:v>44.800000000000004</c:v>
                </c:pt>
                <c:pt idx="8">
                  <c:v>47.900000000000006</c:v>
                </c:pt>
                <c:pt idx="9">
                  <c:v>45.7</c:v>
                </c:pt>
                <c:pt idx="10">
                  <c:v>49.1</c:v>
                </c:pt>
                <c:pt idx="11">
                  <c:v>48.199999999999996</c:v>
                </c:pt>
                <c:pt idx="12">
                  <c:v>42.6</c:v>
                </c:pt>
                <c:pt idx="13">
                  <c:v>43.499999999999993</c:v>
                </c:pt>
                <c:pt idx="14">
                  <c:v>47.600000000000009</c:v>
                </c:pt>
                <c:pt idx="15">
                  <c:v>40.700000000000003</c:v>
                </c:pt>
                <c:pt idx="16">
                  <c:v>41.800000000000004</c:v>
                </c:pt>
                <c:pt idx="17">
                  <c:v>44.3</c:v>
                </c:pt>
                <c:pt idx="18">
                  <c:v>41.20000000000001</c:v>
                </c:pt>
                <c:pt idx="19">
                  <c:v>46.1</c:v>
                </c:pt>
                <c:pt idx="20">
                  <c:v>41</c:v>
                </c:pt>
                <c:pt idx="21">
                  <c:v>39.6</c:v>
                </c:pt>
                <c:pt idx="22">
                  <c:v>39.4</c:v>
                </c:pt>
                <c:pt idx="23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D9-4BC8-92A6-7445DBFC1EDA}"/>
            </c:ext>
          </c:extLst>
        </c:ser>
        <c:ser>
          <c:idx val="11"/>
          <c:order val="11"/>
          <c:tx>
            <c:strRef>
              <c:f>price_generator_2!$B$22</c:f>
              <c:strCache>
                <c:ptCount val="1"/>
                <c:pt idx="0">
                  <c:v>04.09.16 14:05</c:v>
                </c:pt>
              </c:strCache>
            </c:strRef>
          </c:tx>
          <c:spPr>
            <a:ln w="28575" cap="rnd">
              <a:solidFill>
                <a:schemeClr val="accent1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price_generator_2!$C$22:$Z$22</c:f>
              <c:numCache>
                <c:formatCode>0.0</c:formatCode>
                <c:ptCount val="24"/>
                <c:pt idx="0">
                  <c:v>43.399999999999991</c:v>
                </c:pt>
                <c:pt idx="1">
                  <c:v>41.9</c:v>
                </c:pt>
                <c:pt idx="2">
                  <c:v>37.1</c:v>
                </c:pt>
                <c:pt idx="3">
                  <c:v>40.700000000000003</c:v>
                </c:pt>
                <c:pt idx="4">
                  <c:v>41.6</c:v>
                </c:pt>
                <c:pt idx="5">
                  <c:v>45.499999999999993</c:v>
                </c:pt>
                <c:pt idx="6">
                  <c:v>43.20000000000001</c:v>
                </c:pt>
                <c:pt idx="7">
                  <c:v>45.800000000000004</c:v>
                </c:pt>
                <c:pt idx="8">
                  <c:v>48.400000000000006</c:v>
                </c:pt>
                <c:pt idx="9">
                  <c:v>45.300000000000004</c:v>
                </c:pt>
                <c:pt idx="10">
                  <c:v>49.6</c:v>
                </c:pt>
                <c:pt idx="11">
                  <c:v>47.199999999999996</c:v>
                </c:pt>
                <c:pt idx="12">
                  <c:v>43.2</c:v>
                </c:pt>
                <c:pt idx="13">
                  <c:v>44.29999999999999</c:v>
                </c:pt>
                <c:pt idx="14">
                  <c:v>47.20000000000001</c:v>
                </c:pt>
                <c:pt idx="15">
                  <c:v>40.400000000000006</c:v>
                </c:pt>
                <c:pt idx="16">
                  <c:v>42.2</c:v>
                </c:pt>
                <c:pt idx="17">
                  <c:v>45.3</c:v>
                </c:pt>
                <c:pt idx="18">
                  <c:v>41.900000000000013</c:v>
                </c:pt>
                <c:pt idx="19">
                  <c:v>46.800000000000004</c:v>
                </c:pt>
                <c:pt idx="20">
                  <c:v>41.8</c:v>
                </c:pt>
                <c:pt idx="21">
                  <c:v>38.9</c:v>
                </c:pt>
                <c:pt idx="22">
                  <c:v>40.4</c:v>
                </c:pt>
                <c:pt idx="23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D9-4BC8-92A6-7445DBFC1EDA}"/>
            </c:ext>
          </c:extLst>
        </c:ser>
        <c:ser>
          <c:idx val="12"/>
          <c:order val="12"/>
          <c:tx>
            <c:strRef>
              <c:f>price_generator_2!$B$23</c:f>
              <c:strCache>
                <c:ptCount val="1"/>
                <c:pt idx="0">
                  <c:v>04.09.16 14:10</c:v>
                </c:pt>
              </c:strCache>
            </c:strRef>
          </c:tx>
          <c:spPr>
            <a:ln w="28575" cap="rnd">
              <a:solidFill>
                <a:schemeClr val="accent1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price_generator_2!$C$23:$Z$23</c:f>
              <c:numCache>
                <c:formatCode>0.0</c:formatCode>
                <c:ptCount val="24"/>
                <c:pt idx="0">
                  <c:v>43.899999999999991</c:v>
                </c:pt>
                <c:pt idx="1">
                  <c:v>41.5</c:v>
                </c:pt>
                <c:pt idx="2">
                  <c:v>36.700000000000003</c:v>
                </c:pt>
                <c:pt idx="3">
                  <c:v>41.5</c:v>
                </c:pt>
                <c:pt idx="4">
                  <c:v>40.6</c:v>
                </c:pt>
                <c:pt idx="5">
                  <c:v>46.499999999999993</c:v>
                </c:pt>
                <c:pt idx="6">
                  <c:v>43.800000000000011</c:v>
                </c:pt>
                <c:pt idx="7">
                  <c:v>45.1</c:v>
                </c:pt>
                <c:pt idx="8">
                  <c:v>47.600000000000009</c:v>
                </c:pt>
                <c:pt idx="9">
                  <c:v>45.400000000000006</c:v>
                </c:pt>
                <c:pt idx="10">
                  <c:v>49.800000000000004</c:v>
                </c:pt>
                <c:pt idx="11">
                  <c:v>47.3</c:v>
                </c:pt>
                <c:pt idx="12">
                  <c:v>44.1</c:v>
                </c:pt>
                <c:pt idx="13">
                  <c:v>44.899999999999991</c:v>
                </c:pt>
                <c:pt idx="14">
                  <c:v>48.20000000000001</c:v>
                </c:pt>
                <c:pt idx="15">
                  <c:v>40.000000000000007</c:v>
                </c:pt>
                <c:pt idx="16">
                  <c:v>41.300000000000004</c:v>
                </c:pt>
                <c:pt idx="17">
                  <c:v>46</c:v>
                </c:pt>
                <c:pt idx="18">
                  <c:v>41.500000000000014</c:v>
                </c:pt>
                <c:pt idx="19">
                  <c:v>47.1</c:v>
                </c:pt>
                <c:pt idx="20">
                  <c:v>42.4</c:v>
                </c:pt>
                <c:pt idx="21">
                  <c:v>39.4</c:v>
                </c:pt>
                <c:pt idx="22">
                  <c:v>40.9</c:v>
                </c:pt>
                <c:pt idx="23">
                  <c:v>35.299999999999997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6D9-4BC8-92A6-7445DBFC1EDA}"/>
            </c:ext>
          </c:extLst>
        </c:ser>
        <c:ser>
          <c:idx val="13"/>
          <c:order val="13"/>
          <c:tx>
            <c:strRef>
              <c:f>price_generator_2!$B$24</c:f>
              <c:strCache>
                <c:ptCount val="1"/>
                <c:pt idx="0">
                  <c:v>04.09.16 14:15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price_generator_2!$C$24:$Z$24</c:f>
              <c:numCache>
                <c:formatCode>0.0</c:formatCode>
                <c:ptCount val="24"/>
                <c:pt idx="0">
                  <c:v>44.79999999999999</c:v>
                </c:pt>
                <c:pt idx="1">
                  <c:v>41.9</c:v>
                </c:pt>
                <c:pt idx="2">
                  <c:v>35.800000000000004</c:v>
                </c:pt>
                <c:pt idx="3">
                  <c:v>42.3</c:v>
                </c:pt>
                <c:pt idx="4">
                  <c:v>40.700000000000003</c:v>
                </c:pt>
                <c:pt idx="5">
                  <c:v>45.599999999999994</c:v>
                </c:pt>
                <c:pt idx="6">
                  <c:v>42.900000000000013</c:v>
                </c:pt>
                <c:pt idx="7">
                  <c:v>45.2</c:v>
                </c:pt>
                <c:pt idx="8">
                  <c:v>48.600000000000009</c:v>
                </c:pt>
                <c:pt idx="9">
                  <c:v>44.500000000000007</c:v>
                </c:pt>
                <c:pt idx="10">
                  <c:v>49.6</c:v>
                </c:pt>
                <c:pt idx="11">
                  <c:v>47.8</c:v>
                </c:pt>
                <c:pt idx="12">
                  <c:v>43.800000000000004</c:v>
                </c:pt>
                <c:pt idx="13">
                  <c:v>44.399999999999991</c:v>
                </c:pt>
                <c:pt idx="14">
                  <c:v>47.300000000000011</c:v>
                </c:pt>
                <c:pt idx="15">
                  <c:v>39.100000000000009</c:v>
                </c:pt>
                <c:pt idx="16">
                  <c:v>42.1</c:v>
                </c:pt>
                <c:pt idx="17">
                  <c:v>46.2</c:v>
                </c:pt>
                <c:pt idx="18">
                  <c:v>41.500000000000014</c:v>
                </c:pt>
                <c:pt idx="19">
                  <c:v>47.4</c:v>
                </c:pt>
                <c:pt idx="20">
                  <c:v>43</c:v>
                </c:pt>
                <c:pt idx="21">
                  <c:v>40.199999999999996</c:v>
                </c:pt>
                <c:pt idx="22">
                  <c:v>41.699999999999996</c:v>
                </c:pt>
                <c:pt idx="23">
                  <c:v>34.699999999999996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D9-4BC8-92A6-7445DBFC1EDA}"/>
            </c:ext>
          </c:extLst>
        </c:ser>
        <c:ser>
          <c:idx val="14"/>
          <c:order val="14"/>
          <c:tx>
            <c:strRef>
              <c:f>price_generator_2!$B$25</c:f>
              <c:strCache>
                <c:ptCount val="1"/>
                <c:pt idx="0">
                  <c:v>04.09.16 14:20</c:v>
                </c:pt>
              </c:strCache>
            </c:strRef>
          </c:tx>
          <c:spPr>
            <a:ln w="28575" cap="rnd">
              <a:solidFill>
                <a:schemeClr val="accent1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price_generator_2!$C$25:$Z$25</c:f>
              <c:numCache>
                <c:formatCode>0.0</c:formatCode>
                <c:ptCount val="24"/>
                <c:pt idx="0">
                  <c:v>44.899999999999991</c:v>
                </c:pt>
                <c:pt idx="1">
                  <c:v>41.199999999999996</c:v>
                </c:pt>
                <c:pt idx="2">
                  <c:v>36.700000000000003</c:v>
                </c:pt>
                <c:pt idx="3">
                  <c:v>43.3</c:v>
                </c:pt>
                <c:pt idx="4">
                  <c:v>39.800000000000004</c:v>
                </c:pt>
                <c:pt idx="5">
                  <c:v>46.199999999999996</c:v>
                </c:pt>
                <c:pt idx="6">
                  <c:v>42.20000000000001</c:v>
                </c:pt>
                <c:pt idx="7">
                  <c:v>45.300000000000004</c:v>
                </c:pt>
                <c:pt idx="8">
                  <c:v>48.800000000000011</c:v>
                </c:pt>
                <c:pt idx="9">
                  <c:v>43.500000000000007</c:v>
                </c:pt>
                <c:pt idx="10">
                  <c:v>50.2</c:v>
                </c:pt>
                <c:pt idx="11">
                  <c:v>48.4</c:v>
                </c:pt>
                <c:pt idx="12">
                  <c:v>44.7</c:v>
                </c:pt>
                <c:pt idx="13">
                  <c:v>44.099999999999994</c:v>
                </c:pt>
                <c:pt idx="14">
                  <c:v>46.800000000000011</c:v>
                </c:pt>
                <c:pt idx="15">
                  <c:v>38.70000000000001</c:v>
                </c:pt>
                <c:pt idx="16">
                  <c:v>42.7</c:v>
                </c:pt>
                <c:pt idx="17">
                  <c:v>46.2</c:v>
                </c:pt>
                <c:pt idx="18">
                  <c:v>40.700000000000017</c:v>
                </c:pt>
                <c:pt idx="19">
                  <c:v>46.6</c:v>
                </c:pt>
                <c:pt idx="20">
                  <c:v>43.1</c:v>
                </c:pt>
                <c:pt idx="21">
                  <c:v>40.4</c:v>
                </c:pt>
                <c:pt idx="22">
                  <c:v>40.9</c:v>
                </c:pt>
                <c:pt idx="23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D9-4BC8-92A6-7445DBFC1EDA}"/>
            </c:ext>
          </c:extLst>
        </c:ser>
        <c:ser>
          <c:idx val="15"/>
          <c:order val="15"/>
          <c:tx>
            <c:strRef>
              <c:f>price_generator_2!$B$26</c:f>
              <c:strCache>
                <c:ptCount val="1"/>
                <c:pt idx="0">
                  <c:v>04.09.16 14:25</c:v>
                </c:pt>
              </c:strCache>
            </c:strRef>
          </c:tx>
          <c:spPr>
            <a:ln w="28575" cap="rnd">
              <a:solidFill>
                <a:schemeClr val="accent1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price_generator_2!$C$26:$Z$26</c:f>
              <c:numCache>
                <c:formatCode>0.0</c:formatCode>
                <c:ptCount val="24"/>
                <c:pt idx="0">
                  <c:v>44.099999999999994</c:v>
                </c:pt>
                <c:pt idx="1">
                  <c:v>41.9</c:v>
                </c:pt>
                <c:pt idx="2">
                  <c:v>36</c:v>
                </c:pt>
                <c:pt idx="3">
                  <c:v>43.199999999999996</c:v>
                </c:pt>
                <c:pt idx="4">
                  <c:v>39.400000000000006</c:v>
                </c:pt>
                <c:pt idx="5">
                  <c:v>45.8</c:v>
                </c:pt>
                <c:pt idx="6">
                  <c:v>42.600000000000009</c:v>
                </c:pt>
                <c:pt idx="7">
                  <c:v>46.000000000000007</c:v>
                </c:pt>
                <c:pt idx="8">
                  <c:v>49.100000000000009</c:v>
                </c:pt>
                <c:pt idx="9">
                  <c:v>44.20000000000001</c:v>
                </c:pt>
                <c:pt idx="10">
                  <c:v>50.400000000000006</c:v>
                </c:pt>
                <c:pt idx="11">
                  <c:v>49.1</c:v>
                </c:pt>
                <c:pt idx="12">
                  <c:v>45.7</c:v>
                </c:pt>
                <c:pt idx="13">
                  <c:v>44.8</c:v>
                </c:pt>
                <c:pt idx="14">
                  <c:v>45.900000000000013</c:v>
                </c:pt>
                <c:pt idx="15">
                  <c:v>39.70000000000001</c:v>
                </c:pt>
                <c:pt idx="16">
                  <c:v>43.6</c:v>
                </c:pt>
                <c:pt idx="17">
                  <c:v>45.900000000000006</c:v>
                </c:pt>
                <c:pt idx="18">
                  <c:v>41.000000000000014</c:v>
                </c:pt>
                <c:pt idx="19">
                  <c:v>46</c:v>
                </c:pt>
                <c:pt idx="20">
                  <c:v>43.6</c:v>
                </c:pt>
                <c:pt idx="21">
                  <c:v>39.699999999999996</c:v>
                </c:pt>
                <c:pt idx="22">
                  <c:v>40.9</c:v>
                </c:pt>
                <c:pt idx="23">
                  <c:v>34.199999999999996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D9-4BC8-92A6-7445DBFC1EDA}"/>
            </c:ext>
          </c:extLst>
        </c:ser>
        <c:ser>
          <c:idx val="16"/>
          <c:order val="16"/>
          <c:tx>
            <c:strRef>
              <c:f>price_generator_2!$B$27</c:f>
              <c:strCache>
                <c:ptCount val="1"/>
                <c:pt idx="0">
                  <c:v>04.09.16 14:30</c:v>
                </c:pt>
              </c:strCache>
            </c:strRef>
          </c:tx>
          <c:spPr>
            <a:ln w="28575" cap="rnd">
              <a:solidFill>
                <a:schemeClr val="accent1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price_generator_2!$C$27:$Z$27</c:f>
              <c:numCache>
                <c:formatCode>0.0</c:formatCode>
                <c:ptCount val="24"/>
                <c:pt idx="0">
                  <c:v>43.399999999999991</c:v>
                </c:pt>
                <c:pt idx="1">
                  <c:v>40.9</c:v>
                </c:pt>
                <c:pt idx="2">
                  <c:v>36.9</c:v>
                </c:pt>
                <c:pt idx="3">
                  <c:v>43.699999999999996</c:v>
                </c:pt>
                <c:pt idx="4">
                  <c:v>39.200000000000003</c:v>
                </c:pt>
                <c:pt idx="5">
                  <c:v>46.199999999999996</c:v>
                </c:pt>
                <c:pt idx="6">
                  <c:v>42.20000000000001</c:v>
                </c:pt>
                <c:pt idx="7">
                  <c:v>45.20000000000001</c:v>
                </c:pt>
                <c:pt idx="8">
                  <c:v>50.100000000000009</c:v>
                </c:pt>
                <c:pt idx="9">
                  <c:v>43.500000000000007</c:v>
                </c:pt>
                <c:pt idx="10">
                  <c:v>51.100000000000009</c:v>
                </c:pt>
                <c:pt idx="11">
                  <c:v>48.9</c:v>
                </c:pt>
                <c:pt idx="12">
                  <c:v>45.5</c:v>
                </c:pt>
                <c:pt idx="13">
                  <c:v>44.5</c:v>
                </c:pt>
                <c:pt idx="14">
                  <c:v>46.70000000000001</c:v>
                </c:pt>
                <c:pt idx="15">
                  <c:v>40.300000000000011</c:v>
                </c:pt>
                <c:pt idx="16">
                  <c:v>44.2</c:v>
                </c:pt>
                <c:pt idx="17">
                  <c:v>45.500000000000007</c:v>
                </c:pt>
                <c:pt idx="18">
                  <c:v>41.300000000000011</c:v>
                </c:pt>
                <c:pt idx="19">
                  <c:v>45.7</c:v>
                </c:pt>
                <c:pt idx="20">
                  <c:v>44.300000000000004</c:v>
                </c:pt>
                <c:pt idx="21">
                  <c:v>39.699999999999996</c:v>
                </c:pt>
                <c:pt idx="22">
                  <c:v>40</c:v>
                </c:pt>
                <c:pt idx="23">
                  <c:v>34.199999999999996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6D9-4BC8-92A6-7445DBFC1EDA}"/>
            </c:ext>
          </c:extLst>
        </c:ser>
        <c:ser>
          <c:idx val="17"/>
          <c:order val="17"/>
          <c:tx>
            <c:strRef>
              <c:f>price_generator_2!$B$28</c:f>
              <c:strCache>
                <c:ptCount val="1"/>
                <c:pt idx="0">
                  <c:v>04.09.16 14:35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price_generator_2!$C$28:$Z$28</c:f>
              <c:numCache>
                <c:formatCode>0.0</c:formatCode>
                <c:ptCount val="24"/>
                <c:pt idx="0">
                  <c:v>42.899999999999991</c:v>
                </c:pt>
                <c:pt idx="1">
                  <c:v>40.299999999999997</c:v>
                </c:pt>
                <c:pt idx="2">
                  <c:v>37.799999999999997</c:v>
                </c:pt>
                <c:pt idx="3">
                  <c:v>43.199999999999996</c:v>
                </c:pt>
                <c:pt idx="4">
                  <c:v>38.200000000000003</c:v>
                </c:pt>
                <c:pt idx="5">
                  <c:v>47.099999999999994</c:v>
                </c:pt>
                <c:pt idx="6">
                  <c:v>42.000000000000007</c:v>
                </c:pt>
                <c:pt idx="7">
                  <c:v>44.20000000000001</c:v>
                </c:pt>
                <c:pt idx="8">
                  <c:v>50.600000000000009</c:v>
                </c:pt>
                <c:pt idx="9">
                  <c:v>44.500000000000007</c:v>
                </c:pt>
                <c:pt idx="10">
                  <c:v>50.20000000000001</c:v>
                </c:pt>
                <c:pt idx="11">
                  <c:v>48.1</c:v>
                </c:pt>
                <c:pt idx="12">
                  <c:v>45.3</c:v>
                </c:pt>
                <c:pt idx="13">
                  <c:v>44.4</c:v>
                </c:pt>
                <c:pt idx="14">
                  <c:v>46.70000000000001</c:v>
                </c:pt>
                <c:pt idx="15">
                  <c:v>39.500000000000014</c:v>
                </c:pt>
                <c:pt idx="16">
                  <c:v>44.6</c:v>
                </c:pt>
                <c:pt idx="17">
                  <c:v>46.000000000000007</c:v>
                </c:pt>
                <c:pt idx="18">
                  <c:v>41.100000000000009</c:v>
                </c:pt>
                <c:pt idx="19">
                  <c:v>45.1</c:v>
                </c:pt>
                <c:pt idx="20">
                  <c:v>44.000000000000007</c:v>
                </c:pt>
                <c:pt idx="21">
                  <c:v>40.199999999999996</c:v>
                </c:pt>
                <c:pt idx="22">
                  <c:v>41</c:v>
                </c:pt>
                <c:pt idx="23">
                  <c:v>34.4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6D9-4BC8-92A6-7445DBFC1EDA}"/>
            </c:ext>
          </c:extLst>
        </c:ser>
        <c:ser>
          <c:idx val="18"/>
          <c:order val="18"/>
          <c:tx>
            <c:strRef>
              <c:f>price_generator_2!$B$29</c:f>
              <c:strCache>
                <c:ptCount val="1"/>
                <c:pt idx="0">
                  <c:v>04.09.16 14:40</c:v>
                </c:pt>
              </c:strCache>
            </c:strRef>
          </c:tx>
          <c:spPr>
            <a:ln w="28575" cap="rnd">
              <a:solidFill>
                <a:schemeClr val="accent1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price_generator_2!$C$29:$Z$29</c:f>
              <c:numCache>
                <c:formatCode>0.0</c:formatCode>
                <c:ptCount val="24"/>
                <c:pt idx="0">
                  <c:v>43.79999999999999</c:v>
                </c:pt>
                <c:pt idx="1">
                  <c:v>39.9</c:v>
                </c:pt>
                <c:pt idx="2">
                  <c:v>38.099999999999994</c:v>
                </c:pt>
                <c:pt idx="3">
                  <c:v>42.199999999999996</c:v>
                </c:pt>
                <c:pt idx="4">
                  <c:v>37.300000000000004</c:v>
                </c:pt>
                <c:pt idx="5">
                  <c:v>46.3</c:v>
                </c:pt>
                <c:pt idx="6">
                  <c:v>41.900000000000006</c:v>
                </c:pt>
                <c:pt idx="7">
                  <c:v>44.70000000000001</c:v>
                </c:pt>
                <c:pt idx="8">
                  <c:v>50.800000000000011</c:v>
                </c:pt>
                <c:pt idx="9">
                  <c:v>43.800000000000004</c:v>
                </c:pt>
                <c:pt idx="10">
                  <c:v>49.70000000000001</c:v>
                </c:pt>
                <c:pt idx="11">
                  <c:v>49.1</c:v>
                </c:pt>
                <c:pt idx="12">
                  <c:v>44.9</c:v>
                </c:pt>
                <c:pt idx="13">
                  <c:v>44.4</c:v>
                </c:pt>
                <c:pt idx="14">
                  <c:v>47.500000000000007</c:v>
                </c:pt>
                <c:pt idx="15">
                  <c:v>38.500000000000014</c:v>
                </c:pt>
                <c:pt idx="16">
                  <c:v>44.5</c:v>
                </c:pt>
                <c:pt idx="17">
                  <c:v>45.400000000000006</c:v>
                </c:pt>
                <c:pt idx="18">
                  <c:v>40.600000000000009</c:v>
                </c:pt>
                <c:pt idx="19">
                  <c:v>44.300000000000004</c:v>
                </c:pt>
                <c:pt idx="20">
                  <c:v>43.000000000000007</c:v>
                </c:pt>
                <c:pt idx="21">
                  <c:v>41.099999999999994</c:v>
                </c:pt>
                <c:pt idx="22">
                  <c:v>40.799999999999997</c:v>
                </c:pt>
                <c:pt idx="23">
                  <c:v>33.699999999999996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6D9-4BC8-92A6-7445DBFC1EDA}"/>
            </c:ext>
          </c:extLst>
        </c:ser>
        <c:ser>
          <c:idx val="19"/>
          <c:order val="19"/>
          <c:tx>
            <c:strRef>
              <c:f>price_generator_2!$B$30</c:f>
              <c:strCache>
                <c:ptCount val="1"/>
                <c:pt idx="0">
                  <c:v>04.09.16 14:45</c:v>
                </c:pt>
              </c:strCache>
            </c:strRef>
          </c:tx>
          <c:spPr>
            <a:ln w="28575" cap="rnd">
              <a:solidFill>
                <a:schemeClr val="accent1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price_generator_2!$C$30:$Z$30</c:f>
              <c:numCache>
                <c:formatCode>0.0</c:formatCode>
                <c:ptCount val="24"/>
                <c:pt idx="0">
                  <c:v>43.79999999999999</c:v>
                </c:pt>
                <c:pt idx="1">
                  <c:v>40.5</c:v>
                </c:pt>
                <c:pt idx="2">
                  <c:v>37.499999999999993</c:v>
                </c:pt>
                <c:pt idx="3">
                  <c:v>42.599999999999994</c:v>
                </c:pt>
                <c:pt idx="4">
                  <c:v>37.500000000000007</c:v>
                </c:pt>
                <c:pt idx="5">
                  <c:v>45.5</c:v>
                </c:pt>
                <c:pt idx="6">
                  <c:v>42.000000000000007</c:v>
                </c:pt>
                <c:pt idx="7">
                  <c:v>44.000000000000007</c:v>
                </c:pt>
                <c:pt idx="8">
                  <c:v>50.300000000000011</c:v>
                </c:pt>
                <c:pt idx="9">
                  <c:v>44.300000000000004</c:v>
                </c:pt>
                <c:pt idx="10">
                  <c:v>49.800000000000011</c:v>
                </c:pt>
                <c:pt idx="11">
                  <c:v>48.7</c:v>
                </c:pt>
                <c:pt idx="12">
                  <c:v>44.1</c:v>
                </c:pt>
                <c:pt idx="13">
                  <c:v>43.6</c:v>
                </c:pt>
                <c:pt idx="14">
                  <c:v>47.20000000000001</c:v>
                </c:pt>
                <c:pt idx="15">
                  <c:v>39.200000000000017</c:v>
                </c:pt>
                <c:pt idx="16">
                  <c:v>44</c:v>
                </c:pt>
                <c:pt idx="17">
                  <c:v>44.600000000000009</c:v>
                </c:pt>
                <c:pt idx="18">
                  <c:v>39.800000000000011</c:v>
                </c:pt>
                <c:pt idx="19">
                  <c:v>43.7</c:v>
                </c:pt>
                <c:pt idx="20">
                  <c:v>43.100000000000009</c:v>
                </c:pt>
                <c:pt idx="21">
                  <c:v>40.799999999999997</c:v>
                </c:pt>
                <c:pt idx="22">
                  <c:v>41.099999999999994</c:v>
                </c:pt>
                <c:pt idx="23">
                  <c:v>34.699999999999996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6D9-4BC8-92A6-7445DBFC1EDA}"/>
            </c:ext>
          </c:extLst>
        </c:ser>
        <c:ser>
          <c:idx val="20"/>
          <c:order val="20"/>
          <c:tx>
            <c:strRef>
              <c:f>price_generator_2!$B$31</c:f>
              <c:strCache>
                <c:ptCount val="1"/>
                <c:pt idx="0">
                  <c:v>04.09.16 14:50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price_generator_2!$C$31:$Z$31</c:f>
              <c:numCache>
                <c:formatCode>0.0</c:formatCode>
                <c:ptCount val="24"/>
                <c:pt idx="0">
                  <c:v>43.199999999999989</c:v>
                </c:pt>
                <c:pt idx="1">
                  <c:v>40.6</c:v>
                </c:pt>
                <c:pt idx="2">
                  <c:v>36.899999999999991</c:v>
                </c:pt>
                <c:pt idx="3">
                  <c:v>43.399999999999991</c:v>
                </c:pt>
                <c:pt idx="4">
                  <c:v>38.20000000000001</c:v>
                </c:pt>
                <c:pt idx="5">
                  <c:v>45.6</c:v>
                </c:pt>
                <c:pt idx="6">
                  <c:v>41.800000000000004</c:v>
                </c:pt>
                <c:pt idx="7">
                  <c:v>43.20000000000001</c:v>
                </c:pt>
                <c:pt idx="8">
                  <c:v>50.900000000000013</c:v>
                </c:pt>
                <c:pt idx="9">
                  <c:v>44.300000000000004</c:v>
                </c:pt>
                <c:pt idx="10">
                  <c:v>50.800000000000011</c:v>
                </c:pt>
                <c:pt idx="11">
                  <c:v>47.7</c:v>
                </c:pt>
                <c:pt idx="12">
                  <c:v>44.4</c:v>
                </c:pt>
                <c:pt idx="13">
                  <c:v>44.4</c:v>
                </c:pt>
                <c:pt idx="14">
                  <c:v>47.800000000000011</c:v>
                </c:pt>
                <c:pt idx="15">
                  <c:v>39.40000000000002</c:v>
                </c:pt>
                <c:pt idx="16">
                  <c:v>44.4</c:v>
                </c:pt>
                <c:pt idx="17">
                  <c:v>43.600000000000009</c:v>
                </c:pt>
                <c:pt idx="18">
                  <c:v>39.20000000000001</c:v>
                </c:pt>
                <c:pt idx="19">
                  <c:v>43.300000000000004</c:v>
                </c:pt>
                <c:pt idx="20">
                  <c:v>42.400000000000006</c:v>
                </c:pt>
                <c:pt idx="21">
                  <c:v>40</c:v>
                </c:pt>
                <c:pt idx="22">
                  <c:v>40.499999999999993</c:v>
                </c:pt>
                <c:pt idx="23">
                  <c:v>35.099999999999994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6D9-4BC8-92A6-7445DBFC1EDA}"/>
            </c:ext>
          </c:extLst>
        </c:ser>
        <c:ser>
          <c:idx val="21"/>
          <c:order val="21"/>
          <c:tx>
            <c:strRef>
              <c:f>price_generator_2!$B$32</c:f>
              <c:strCache>
                <c:ptCount val="1"/>
                <c:pt idx="0">
                  <c:v>04.09.16 14:55</c:v>
                </c:pt>
              </c:strCache>
            </c:strRef>
          </c:tx>
          <c:spPr>
            <a:ln w="28575" cap="rnd">
              <a:solidFill>
                <a:schemeClr val="accent1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price_generator_2!$C$32:$Z$32</c:f>
              <c:numCache>
                <c:formatCode>0.0</c:formatCode>
                <c:ptCount val="24"/>
                <c:pt idx="0">
                  <c:v>42.899999999999991</c:v>
                </c:pt>
                <c:pt idx="1">
                  <c:v>40.300000000000004</c:v>
                </c:pt>
                <c:pt idx="2">
                  <c:v>37.499999999999993</c:v>
                </c:pt>
                <c:pt idx="3">
                  <c:v>43.399999999999991</c:v>
                </c:pt>
                <c:pt idx="4">
                  <c:v>37.800000000000011</c:v>
                </c:pt>
                <c:pt idx="5">
                  <c:v>46.2</c:v>
                </c:pt>
                <c:pt idx="6">
                  <c:v>41.1</c:v>
                </c:pt>
                <c:pt idx="7">
                  <c:v>43.400000000000013</c:v>
                </c:pt>
                <c:pt idx="8">
                  <c:v>49.900000000000013</c:v>
                </c:pt>
                <c:pt idx="9">
                  <c:v>45.000000000000007</c:v>
                </c:pt>
                <c:pt idx="10">
                  <c:v>50.900000000000013</c:v>
                </c:pt>
                <c:pt idx="11">
                  <c:v>46.800000000000004</c:v>
                </c:pt>
                <c:pt idx="12">
                  <c:v>44.6</c:v>
                </c:pt>
                <c:pt idx="13">
                  <c:v>43.5</c:v>
                </c:pt>
                <c:pt idx="14">
                  <c:v>48.70000000000001</c:v>
                </c:pt>
                <c:pt idx="15">
                  <c:v>40.300000000000018</c:v>
                </c:pt>
                <c:pt idx="16">
                  <c:v>43.8</c:v>
                </c:pt>
                <c:pt idx="17">
                  <c:v>44.600000000000009</c:v>
                </c:pt>
                <c:pt idx="18">
                  <c:v>38.800000000000011</c:v>
                </c:pt>
                <c:pt idx="19">
                  <c:v>44.300000000000004</c:v>
                </c:pt>
                <c:pt idx="20">
                  <c:v>43.000000000000007</c:v>
                </c:pt>
                <c:pt idx="21">
                  <c:v>40.1</c:v>
                </c:pt>
                <c:pt idx="22">
                  <c:v>40.999999999999993</c:v>
                </c:pt>
                <c:pt idx="23">
                  <c:v>35.899999999999991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6D9-4BC8-92A6-7445DBFC1EDA}"/>
            </c:ext>
          </c:extLst>
        </c:ser>
        <c:ser>
          <c:idx val="22"/>
          <c:order val="22"/>
          <c:tx>
            <c:strRef>
              <c:f>price_generator_2!$B$33</c:f>
              <c:strCache>
                <c:ptCount val="1"/>
                <c:pt idx="0">
                  <c:v>04.09.16 15:00</c:v>
                </c:pt>
              </c:strCache>
            </c:strRef>
          </c:tx>
          <c:spPr>
            <a:ln w="28575" cap="rnd">
              <a:solidFill>
                <a:schemeClr val="accent1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price_generator_2!$C$33:$Z$33</c:f>
              <c:numCache>
                <c:formatCode>0.0</c:formatCode>
                <c:ptCount val="24"/>
                <c:pt idx="0">
                  <c:v>42.899999999999991</c:v>
                </c:pt>
                <c:pt idx="1">
                  <c:v>39.300000000000004</c:v>
                </c:pt>
                <c:pt idx="2">
                  <c:v>38.29999999999999</c:v>
                </c:pt>
                <c:pt idx="3">
                  <c:v>44.29999999999999</c:v>
                </c:pt>
                <c:pt idx="4">
                  <c:v>37.100000000000009</c:v>
                </c:pt>
                <c:pt idx="5">
                  <c:v>45.2</c:v>
                </c:pt>
                <c:pt idx="6">
                  <c:v>40.700000000000003</c:v>
                </c:pt>
                <c:pt idx="7">
                  <c:v>44.100000000000016</c:v>
                </c:pt>
                <c:pt idx="8">
                  <c:v>50.400000000000013</c:v>
                </c:pt>
                <c:pt idx="9">
                  <c:v>45.100000000000009</c:v>
                </c:pt>
                <c:pt idx="10">
                  <c:v>51.100000000000016</c:v>
                </c:pt>
                <c:pt idx="11">
                  <c:v>47.500000000000007</c:v>
                </c:pt>
                <c:pt idx="12">
                  <c:v>44.9</c:v>
                </c:pt>
                <c:pt idx="13">
                  <c:v>43.4</c:v>
                </c:pt>
                <c:pt idx="14">
                  <c:v>49.100000000000009</c:v>
                </c:pt>
                <c:pt idx="15">
                  <c:v>40.90000000000002</c:v>
                </c:pt>
                <c:pt idx="16">
                  <c:v>43</c:v>
                </c:pt>
                <c:pt idx="17">
                  <c:v>44.500000000000007</c:v>
                </c:pt>
                <c:pt idx="18">
                  <c:v>39.20000000000001</c:v>
                </c:pt>
                <c:pt idx="19">
                  <c:v>43.500000000000007</c:v>
                </c:pt>
                <c:pt idx="20">
                  <c:v>42.800000000000004</c:v>
                </c:pt>
                <c:pt idx="21">
                  <c:v>40.300000000000004</c:v>
                </c:pt>
                <c:pt idx="22">
                  <c:v>40.999999999999993</c:v>
                </c:pt>
                <c:pt idx="23">
                  <c:v>36.499999999999993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6D9-4BC8-92A6-7445DBFC1EDA}"/>
            </c:ext>
          </c:extLst>
        </c:ser>
        <c:ser>
          <c:idx val="23"/>
          <c:order val="23"/>
          <c:tx>
            <c:strRef>
              <c:f>price_generator_2!$B$34</c:f>
              <c:strCache>
                <c:ptCount val="1"/>
                <c:pt idx="0">
                  <c:v>04.09.16 15:05</c:v>
                </c:pt>
              </c:strCache>
            </c:strRef>
          </c:tx>
          <c:spPr>
            <a:ln w="28575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price_generator_2!$C$34:$Z$34</c:f>
              <c:numCache>
                <c:formatCode>0.0</c:formatCode>
                <c:ptCount val="24"/>
                <c:pt idx="0">
                  <c:v>43.699999999999989</c:v>
                </c:pt>
                <c:pt idx="1">
                  <c:v>39.400000000000006</c:v>
                </c:pt>
                <c:pt idx="2">
                  <c:v>37.599999999999987</c:v>
                </c:pt>
                <c:pt idx="3">
                  <c:v>43.699999999999989</c:v>
                </c:pt>
                <c:pt idx="4">
                  <c:v>37.300000000000011</c:v>
                </c:pt>
                <c:pt idx="5">
                  <c:v>45.6</c:v>
                </c:pt>
                <c:pt idx="6">
                  <c:v>39.700000000000003</c:v>
                </c:pt>
                <c:pt idx="7">
                  <c:v>43.500000000000014</c:v>
                </c:pt>
                <c:pt idx="8">
                  <c:v>49.70000000000001</c:v>
                </c:pt>
                <c:pt idx="9">
                  <c:v>45.500000000000007</c:v>
                </c:pt>
                <c:pt idx="10">
                  <c:v>50.700000000000017</c:v>
                </c:pt>
                <c:pt idx="11">
                  <c:v>47.100000000000009</c:v>
                </c:pt>
                <c:pt idx="12">
                  <c:v>43.9</c:v>
                </c:pt>
                <c:pt idx="13">
                  <c:v>42.9</c:v>
                </c:pt>
                <c:pt idx="14">
                  <c:v>48.500000000000007</c:v>
                </c:pt>
                <c:pt idx="15">
                  <c:v>40.40000000000002</c:v>
                </c:pt>
                <c:pt idx="16">
                  <c:v>42</c:v>
                </c:pt>
                <c:pt idx="17">
                  <c:v>44.300000000000004</c:v>
                </c:pt>
                <c:pt idx="18">
                  <c:v>38.300000000000011</c:v>
                </c:pt>
                <c:pt idx="19">
                  <c:v>44.300000000000004</c:v>
                </c:pt>
                <c:pt idx="20">
                  <c:v>42.300000000000004</c:v>
                </c:pt>
                <c:pt idx="21">
                  <c:v>41.000000000000007</c:v>
                </c:pt>
                <c:pt idx="22">
                  <c:v>40.999999999999993</c:v>
                </c:pt>
                <c:pt idx="23">
                  <c:v>37.499999999999993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6D9-4BC8-92A6-7445DBFC1EDA}"/>
            </c:ext>
          </c:extLst>
        </c:ser>
        <c:ser>
          <c:idx val="24"/>
          <c:order val="24"/>
          <c:tx>
            <c:strRef>
              <c:f>price_generator_2!$B$35</c:f>
              <c:strCache>
                <c:ptCount val="1"/>
                <c:pt idx="0">
                  <c:v>04.09.16 15:10</c:v>
                </c:pt>
              </c:strCache>
            </c:strRef>
          </c:tx>
          <c:spPr>
            <a:ln w="28575" cap="rnd">
              <a:solidFill>
                <a:schemeClr val="accent1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price_generator_2!$C$35:$Z$35</c:f>
              <c:numCache>
                <c:formatCode>0.0</c:formatCode>
                <c:ptCount val="24"/>
                <c:pt idx="0">
                  <c:v>44.399999999999991</c:v>
                </c:pt>
                <c:pt idx="1">
                  <c:v>40.000000000000007</c:v>
                </c:pt>
                <c:pt idx="2">
                  <c:v>36.79999999999999</c:v>
                </c:pt>
                <c:pt idx="3">
                  <c:v>43.099999999999987</c:v>
                </c:pt>
                <c:pt idx="4">
                  <c:v>36.400000000000013</c:v>
                </c:pt>
                <c:pt idx="5">
                  <c:v>45.300000000000004</c:v>
                </c:pt>
                <c:pt idx="6">
                  <c:v>39.400000000000006</c:v>
                </c:pt>
                <c:pt idx="7">
                  <c:v>44.100000000000016</c:v>
                </c:pt>
                <c:pt idx="8">
                  <c:v>50.70000000000001</c:v>
                </c:pt>
                <c:pt idx="9">
                  <c:v>45.900000000000006</c:v>
                </c:pt>
                <c:pt idx="10">
                  <c:v>51.300000000000018</c:v>
                </c:pt>
                <c:pt idx="11">
                  <c:v>46.800000000000011</c:v>
                </c:pt>
                <c:pt idx="12">
                  <c:v>43.8</c:v>
                </c:pt>
                <c:pt idx="13">
                  <c:v>42.4</c:v>
                </c:pt>
                <c:pt idx="14">
                  <c:v>47.800000000000004</c:v>
                </c:pt>
                <c:pt idx="15">
                  <c:v>40.100000000000023</c:v>
                </c:pt>
                <c:pt idx="16">
                  <c:v>43</c:v>
                </c:pt>
                <c:pt idx="17">
                  <c:v>45.1</c:v>
                </c:pt>
                <c:pt idx="18">
                  <c:v>38.900000000000013</c:v>
                </c:pt>
                <c:pt idx="19">
                  <c:v>45.300000000000004</c:v>
                </c:pt>
                <c:pt idx="20">
                  <c:v>42.500000000000007</c:v>
                </c:pt>
                <c:pt idx="21">
                  <c:v>40.20000000000001</c:v>
                </c:pt>
                <c:pt idx="22">
                  <c:v>40.199999999999996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6D9-4BC8-92A6-7445DBFC1EDA}"/>
            </c:ext>
          </c:extLst>
        </c:ser>
        <c:ser>
          <c:idx val="25"/>
          <c:order val="25"/>
          <c:tx>
            <c:strRef>
              <c:f>price_generator_2!$B$36</c:f>
              <c:strCache>
                <c:ptCount val="1"/>
                <c:pt idx="0">
                  <c:v>04.09.16 15:15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price_generator_2!$C$36:$Z$36</c:f>
              <c:numCache>
                <c:formatCode>0.0</c:formatCode>
                <c:ptCount val="24"/>
                <c:pt idx="0">
                  <c:v>44.599999999999994</c:v>
                </c:pt>
                <c:pt idx="1">
                  <c:v>39.900000000000006</c:v>
                </c:pt>
                <c:pt idx="2">
                  <c:v>36.899999999999991</c:v>
                </c:pt>
                <c:pt idx="3">
                  <c:v>42.399999999999984</c:v>
                </c:pt>
                <c:pt idx="4">
                  <c:v>37.100000000000016</c:v>
                </c:pt>
                <c:pt idx="5">
                  <c:v>45.900000000000006</c:v>
                </c:pt>
                <c:pt idx="6">
                  <c:v>39.600000000000009</c:v>
                </c:pt>
                <c:pt idx="7">
                  <c:v>44.800000000000018</c:v>
                </c:pt>
                <c:pt idx="8">
                  <c:v>50.900000000000013</c:v>
                </c:pt>
                <c:pt idx="9">
                  <c:v>46.000000000000007</c:v>
                </c:pt>
                <c:pt idx="10">
                  <c:v>52.300000000000018</c:v>
                </c:pt>
                <c:pt idx="11">
                  <c:v>47.500000000000014</c:v>
                </c:pt>
                <c:pt idx="12">
                  <c:v>43.8</c:v>
                </c:pt>
                <c:pt idx="13">
                  <c:v>41.8</c:v>
                </c:pt>
                <c:pt idx="14">
                  <c:v>46.800000000000004</c:v>
                </c:pt>
                <c:pt idx="15">
                  <c:v>39.90000000000002</c:v>
                </c:pt>
                <c:pt idx="16">
                  <c:v>43.2</c:v>
                </c:pt>
                <c:pt idx="17">
                  <c:v>44.9</c:v>
                </c:pt>
                <c:pt idx="18">
                  <c:v>39.70000000000001</c:v>
                </c:pt>
                <c:pt idx="19">
                  <c:v>45.1</c:v>
                </c:pt>
                <c:pt idx="20">
                  <c:v>41.600000000000009</c:v>
                </c:pt>
                <c:pt idx="21">
                  <c:v>40.300000000000011</c:v>
                </c:pt>
                <c:pt idx="22">
                  <c:v>39.599999999999994</c:v>
                </c:pt>
                <c:pt idx="23">
                  <c:v>37.499999999999993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6D9-4BC8-92A6-7445DBFC1EDA}"/>
            </c:ext>
          </c:extLst>
        </c:ser>
        <c:ser>
          <c:idx val="26"/>
          <c:order val="26"/>
          <c:tx>
            <c:strRef>
              <c:f>price_generator_2!$B$37</c:f>
              <c:strCache>
                <c:ptCount val="1"/>
                <c:pt idx="0">
                  <c:v>04.09.16 15:20</c:v>
                </c:pt>
              </c:strCache>
            </c:strRef>
          </c:tx>
          <c:spPr>
            <a:ln w="28575" cap="rnd">
              <a:solidFill>
                <a:schemeClr val="accent1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price_generator_2!$C$37:$Z$37</c:f>
              <c:numCache>
                <c:formatCode>0.0</c:formatCode>
                <c:ptCount val="24"/>
                <c:pt idx="0">
                  <c:v>43.999999999999993</c:v>
                </c:pt>
                <c:pt idx="1">
                  <c:v>40.300000000000004</c:v>
                </c:pt>
                <c:pt idx="2">
                  <c:v>36.099999999999994</c:v>
                </c:pt>
                <c:pt idx="3">
                  <c:v>42.399999999999984</c:v>
                </c:pt>
                <c:pt idx="4">
                  <c:v>37.200000000000017</c:v>
                </c:pt>
                <c:pt idx="5">
                  <c:v>45.000000000000007</c:v>
                </c:pt>
                <c:pt idx="6">
                  <c:v>40.20000000000001</c:v>
                </c:pt>
                <c:pt idx="7">
                  <c:v>44.700000000000017</c:v>
                </c:pt>
                <c:pt idx="8">
                  <c:v>50.100000000000016</c:v>
                </c:pt>
                <c:pt idx="9">
                  <c:v>46.20000000000001</c:v>
                </c:pt>
                <c:pt idx="10">
                  <c:v>52.40000000000002</c:v>
                </c:pt>
                <c:pt idx="11">
                  <c:v>47.500000000000014</c:v>
                </c:pt>
                <c:pt idx="12">
                  <c:v>43.5</c:v>
                </c:pt>
                <c:pt idx="13">
                  <c:v>42.3</c:v>
                </c:pt>
                <c:pt idx="14">
                  <c:v>46.900000000000006</c:v>
                </c:pt>
                <c:pt idx="15">
                  <c:v>40.500000000000021</c:v>
                </c:pt>
                <c:pt idx="16">
                  <c:v>43.300000000000004</c:v>
                </c:pt>
                <c:pt idx="17">
                  <c:v>44.9</c:v>
                </c:pt>
                <c:pt idx="18">
                  <c:v>39.300000000000011</c:v>
                </c:pt>
                <c:pt idx="19">
                  <c:v>45.9</c:v>
                </c:pt>
                <c:pt idx="20">
                  <c:v>41.600000000000009</c:v>
                </c:pt>
                <c:pt idx="21">
                  <c:v>40.300000000000011</c:v>
                </c:pt>
                <c:pt idx="22">
                  <c:v>40.499999999999993</c:v>
                </c:pt>
                <c:pt idx="23">
                  <c:v>37.899999999999991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6D9-4BC8-92A6-7445DBFC1EDA}"/>
            </c:ext>
          </c:extLst>
        </c:ser>
        <c:ser>
          <c:idx val="27"/>
          <c:order val="27"/>
          <c:tx>
            <c:strRef>
              <c:f>price_generator_2!$B$38</c:f>
              <c:strCache>
                <c:ptCount val="1"/>
                <c:pt idx="0">
                  <c:v>04.09.16 15:25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price_generator_2!$C$38:$Z$38</c:f>
              <c:numCache>
                <c:formatCode>0.0</c:formatCode>
                <c:ptCount val="24"/>
                <c:pt idx="0">
                  <c:v>43.099999999999994</c:v>
                </c:pt>
                <c:pt idx="1">
                  <c:v>39.800000000000004</c:v>
                </c:pt>
                <c:pt idx="2">
                  <c:v>35.099999999999994</c:v>
                </c:pt>
                <c:pt idx="3">
                  <c:v>42.999999999999986</c:v>
                </c:pt>
                <c:pt idx="4">
                  <c:v>36.800000000000018</c:v>
                </c:pt>
                <c:pt idx="5">
                  <c:v>45.600000000000009</c:v>
                </c:pt>
                <c:pt idx="6">
                  <c:v>41.000000000000007</c:v>
                </c:pt>
                <c:pt idx="7">
                  <c:v>45.600000000000016</c:v>
                </c:pt>
                <c:pt idx="8">
                  <c:v>51.000000000000014</c:v>
                </c:pt>
                <c:pt idx="9">
                  <c:v>47.000000000000007</c:v>
                </c:pt>
                <c:pt idx="10">
                  <c:v>52.40000000000002</c:v>
                </c:pt>
                <c:pt idx="11">
                  <c:v>48.400000000000013</c:v>
                </c:pt>
                <c:pt idx="12">
                  <c:v>42.9</c:v>
                </c:pt>
                <c:pt idx="13">
                  <c:v>41.9</c:v>
                </c:pt>
                <c:pt idx="14">
                  <c:v>47.400000000000006</c:v>
                </c:pt>
                <c:pt idx="15">
                  <c:v>39.90000000000002</c:v>
                </c:pt>
                <c:pt idx="16">
                  <c:v>43.800000000000004</c:v>
                </c:pt>
                <c:pt idx="17">
                  <c:v>45.699999999999996</c:v>
                </c:pt>
                <c:pt idx="18">
                  <c:v>40.000000000000014</c:v>
                </c:pt>
                <c:pt idx="19">
                  <c:v>46.4</c:v>
                </c:pt>
                <c:pt idx="20">
                  <c:v>42.000000000000007</c:v>
                </c:pt>
                <c:pt idx="21">
                  <c:v>40.800000000000011</c:v>
                </c:pt>
                <c:pt idx="22">
                  <c:v>41.29999999999999</c:v>
                </c:pt>
                <c:pt idx="23">
                  <c:v>38.29999999999999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6D9-4BC8-92A6-7445DBFC1EDA}"/>
            </c:ext>
          </c:extLst>
        </c:ser>
        <c:ser>
          <c:idx val="28"/>
          <c:order val="28"/>
          <c:tx>
            <c:strRef>
              <c:f>price_generator_2!$B$39</c:f>
              <c:strCache>
                <c:ptCount val="1"/>
                <c:pt idx="0">
                  <c:v>04.09.16 15:30</c:v>
                </c:pt>
              </c:strCache>
            </c:strRef>
          </c:tx>
          <c:spPr>
            <a:ln w="28575" cap="rnd">
              <a:solidFill>
                <a:schemeClr val="accent1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price_generator_2!$C$39:$Z$39</c:f>
              <c:numCache>
                <c:formatCode>0.0</c:formatCode>
                <c:ptCount val="24"/>
                <c:pt idx="0">
                  <c:v>43.699999999999996</c:v>
                </c:pt>
                <c:pt idx="1">
                  <c:v>40.6</c:v>
                </c:pt>
                <c:pt idx="2">
                  <c:v>35.799999999999997</c:v>
                </c:pt>
                <c:pt idx="3">
                  <c:v>42.999999999999986</c:v>
                </c:pt>
                <c:pt idx="4">
                  <c:v>36.90000000000002</c:v>
                </c:pt>
                <c:pt idx="5">
                  <c:v>46.20000000000001</c:v>
                </c:pt>
                <c:pt idx="6">
                  <c:v>40.400000000000006</c:v>
                </c:pt>
                <c:pt idx="7">
                  <c:v>46.400000000000013</c:v>
                </c:pt>
                <c:pt idx="8">
                  <c:v>51.800000000000011</c:v>
                </c:pt>
                <c:pt idx="9">
                  <c:v>47.70000000000001</c:v>
                </c:pt>
                <c:pt idx="10">
                  <c:v>52.40000000000002</c:v>
                </c:pt>
                <c:pt idx="11">
                  <c:v>49.000000000000014</c:v>
                </c:pt>
                <c:pt idx="12">
                  <c:v>42.9</c:v>
                </c:pt>
                <c:pt idx="13">
                  <c:v>42</c:v>
                </c:pt>
                <c:pt idx="14">
                  <c:v>47.100000000000009</c:v>
                </c:pt>
                <c:pt idx="15">
                  <c:v>40.500000000000021</c:v>
                </c:pt>
                <c:pt idx="16">
                  <c:v>43.2</c:v>
                </c:pt>
                <c:pt idx="17">
                  <c:v>46.499999999999993</c:v>
                </c:pt>
                <c:pt idx="18">
                  <c:v>39.700000000000017</c:v>
                </c:pt>
                <c:pt idx="19">
                  <c:v>45.699999999999996</c:v>
                </c:pt>
                <c:pt idx="20">
                  <c:v>42.400000000000006</c:v>
                </c:pt>
                <c:pt idx="21">
                  <c:v>39.800000000000011</c:v>
                </c:pt>
                <c:pt idx="22">
                  <c:v>40.79999999999999</c:v>
                </c:pt>
                <c:pt idx="23">
                  <c:v>38.499999999999993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6D9-4BC8-92A6-7445DBFC1EDA}"/>
            </c:ext>
          </c:extLst>
        </c:ser>
        <c:ser>
          <c:idx val="29"/>
          <c:order val="29"/>
          <c:tx>
            <c:strRef>
              <c:f>price_generator_2!$B$40</c:f>
              <c:strCache>
                <c:ptCount val="1"/>
                <c:pt idx="0">
                  <c:v>04.09.16 15:35</c:v>
                </c:pt>
              </c:strCache>
            </c:strRef>
          </c:tx>
          <c:spPr>
            <a:ln w="28575" cap="rnd">
              <a:solidFill>
                <a:schemeClr val="accent1">
                  <a:shade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price_generator_2!$C$40:$Z$40</c:f>
              <c:numCache>
                <c:formatCode>0.0</c:formatCode>
                <c:ptCount val="24"/>
                <c:pt idx="0">
                  <c:v>42.8</c:v>
                </c:pt>
                <c:pt idx="1">
                  <c:v>40.1</c:v>
                </c:pt>
                <c:pt idx="2">
                  <c:v>35.599999999999994</c:v>
                </c:pt>
                <c:pt idx="3">
                  <c:v>42.999999999999986</c:v>
                </c:pt>
                <c:pt idx="4">
                  <c:v>36.600000000000023</c:v>
                </c:pt>
                <c:pt idx="5">
                  <c:v>46.20000000000001</c:v>
                </c:pt>
                <c:pt idx="6">
                  <c:v>41.100000000000009</c:v>
                </c:pt>
                <c:pt idx="7">
                  <c:v>46.400000000000013</c:v>
                </c:pt>
                <c:pt idx="8">
                  <c:v>52.70000000000001</c:v>
                </c:pt>
                <c:pt idx="9">
                  <c:v>47.100000000000009</c:v>
                </c:pt>
                <c:pt idx="10">
                  <c:v>52.600000000000023</c:v>
                </c:pt>
                <c:pt idx="11">
                  <c:v>49.900000000000013</c:v>
                </c:pt>
                <c:pt idx="12">
                  <c:v>42.4</c:v>
                </c:pt>
                <c:pt idx="13">
                  <c:v>41.8</c:v>
                </c:pt>
                <c:pt idx="14">
                  <c:v>47.300000000000011</c:v>
                </c:pt>
                <c:pt idx="15">
                  <c:v>39.800000000000018</c:v>
                </c:pt>
                <c:pt idx="16">
                  <c:v>43.2</c:v>
                </c:pt>
                <c:pt idx="17">
                  <c:v>46.29999999999999</c:v>
                </c:pt>
                <c:pt idx="18">
                  <c:v>38.90000000000002</c:v>
                </c:pt>
                <c:pt idx="19">
                  <c:v>45.3</c:v>
                </c:pt>
                <c:pt idx="20">
                  <c:v>41.500000000000007</c:v>
                </c:pt>
                <c:pt idx="21">
                  <c:v>39.400000000000013</c:v>
                </c:pt>
                <c:pt idx="22">
                  <c:v>40.599999999999987</c:v>
                </c:pt>
                <c:pt idx="23">
                  <c:v>38.899999999999991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6D9-4BC8-92A6-7445DBFC1EDA}"/>
            </c:ext>
          </c:extLst>
        </c:ser>
        <c:ser>
          <c:idx val="30"/>
          <c:order val="30"/>
          <c:tx>
            <c:strRef>
              <c:f>price_generator_2!$B$41</c:f>
              <c:strCache>
                <c:ptCount val="1"/>
                <c:pt idx="0">
                  <c:v>04.09.16 15:40</c:v>
                </c:pt>
              </c:strCache>
            </c:strRef>
          </c:tx>
          <c:spPr>
            <a:ln w="28575" cap="rnd">
              <a:solidFill>
                <a:schemeClr val="accent1">
                  <a:shade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price_generator_2!$C$41:$Z$41</c:f>
              <c:numCache>
                <c:formatCode>0.0</c:formatCode>
                <c:ptCount val="24"/>
                <c:pt idx="0">
                  <c:v>42.9</c:v>
                </c:pt>
                <c:pt idx="1">
                  <c:v>40.6</c:v>
                </c:pt>
                <c:pt idx="2">
                  <c:v>35.599999999999994</c:v>
                </c:pt>
                <c:pt idx="3">
                  <c:v>42.499999999999986</c:v>
                </c:pt>
                <c:pt idx="4">
                  <c:v>37.100000000000023</c:v>
                </c:pt>
                <c:pt idx="5">
                  <c:v>47.100000000000009</c:v>
                </c:pt>
                <c:pt idx="6">
                  <c:v>41.20000000000001</c:v>
                </c:pt>
                <c:pt idx="7">
                  <c:v>47.000000000000014</c:v>
                </c:pt>
                <c:pt idx="8">
                  <c:v>53.600000000000009</c:v>
                </c:pt>
                <c:pt idx="9">
                  <c:v>47.500000000000007</c:v>
                </c:pt>
                <c:pt idx="10">
                  <c:v>52.90000000000002</c:v>
                </c:pt>
                <c:pt idx="11">
                  <c:v>50.400000000000013</c:v>
                </c:pt>
                <c:pt idx="12">
                  <c:v>41.4</c:v>
                </c:pt>
                <c:pt idx="13">
                  <c:v>42.699999999999996</c:v>
                </c:pt>
                <c:pt idx="14">
                  <c:v>47.800000000000011</c:v>
                </c:pt>
                <c:pt idx="15">
                  <c:v>38.800000000000018</c:v>
                </c:pt>
                <c:pt idx="16">
                  <c:v>43.7</c:v>
                </c:pt>
                <c:pt idx="17">
                  <c:v>46.199999999999989</c:v>
                </c:pt>
                <c:pt idx="18">
                  <c:v>39.500000000000021</c:v>
                </c:pt>
                <c:pt idx="19">
                  <c:v>44.599999999999994</c:v>
                </c:pt>
                <c:pt idx="20">
                  <c:v>40.500000000000007</c:v>
                </c:pt>
                <c:pt idx="21">
                  <c:v>39.800000000000011</c:v>
                </c:pt>
                <c:pt idx="22">
                  <c:v>40.699999999999989</c:v>
                </c:pt>
                <c:pt idx="23">
                  <c:v>39.79999999999999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6D9-4BC8-92A6-7445DBFC1EDA}"/>
            </c:ext>
          </c:extLst>
        </c:ser>
        <c:ser>
          <c:idx val="31"/>
          <c:order val="31"/>
          <c:tx>
            <c:strRef>
              <c:f>price_generator_2!$B$42</c:f>
              <c:strCache>
                <c:ptCount val="1"/>
                <c:pt idx="0">
                  <c:v>04.09.16 15:45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price_generator_2!$C$42:$Z$42</c:f>
              <c:numCache>
                <c:formatCode>0.0</c:formatCode>
                <c:ptCount val="24"/>
                <c:pt idx="0">
                  <c:v>42.199999999999996</c:v>
                </c:pt>
                <c:pt idx="1">
                  <c:v>40.300000000000004</c:v>
                </c:pt>
                <c:pt idx="2">
                  <c:v>35.899999999999991</c:v>
                </c:pt>
                <c:pt idx="3">
                  <c:v>42.899999999999984</c:v>
                </c:pt>
                <c:pt idx="4">
                  <c:v>36.700000000000024</c:v>
                </c:pt>
                <c:pt idx="5">
                  <c:v>47.800000000000011</c:v>
                </c:pt>
                <c:pt idx="6">
                  <c:v>41.70000000000001</c:v>
                </c:pt>
                <c:pt idx="7">
                  <c:v>47.600000000000016</c:v>
                </c:pt>
                <c:pt idx="8">
                  <c:v>52.900000000000006</c:v>
                </c:pt>
                <c:pt idx="9">
                  <c:v>48.400000000000006</c:v>
                </c:pt>
                <c:pt idx="10">
                  <c:v>53.40000000000002</c:v>
                </c:pt>
                <c:pt idx="11">
                  <c:v>50.70000000000001</c:v>
                </c:pt>
                <c:pt idx="12">
                  <c:v>41.4</c:v>
                </c:pt>
                <c:pt idx="13">
                  <c:v>42.199999999999996</c:v>
                </c:pt>
                <c:pt idx="14">
                  <c:v>46.800000000000011</c:v>
                </c:pt>
                <c:pt idx="15">
                  <c:v>39.600000000000016</c:v>
                </c:pt>
                <c:pt idx="16">
                  <c:v>43.7</c:v>
                </c:pt>
                <c:pt idx="17">
                  <c:v>46.399999999999991</c:v>
                </c:pt>
                <c:pt idx="18">
                  <c:v>39.500000000000021</c:v>
                </c:pt>
                <c:pt idx="19">
                  <c:v>44.699999999999996</c:v>
                </c:pt>
                <c:pt idx="20">
                  <c:v>41.300000000000004</c:v>
                </c:pt>
                <c:pt idx="21">
                  <c:v>39.70000000000001</c:v>
                </c:pt>
                <c:pt idx="22">
                  <c:v>41.499999999999986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6D9-4BC8-92A6-7445DBFC1EDA}"/>
            </c:ext>
          </c:extLst>
        </c:ser>
        <c:ser>
          <c:idx val="32"/>
          <c:order val="32"/>
          <c:tx>
            <c:strRef>
              <c:f>price_generator_2!$B$43</c:f>
              <c:strCache>
                <c:ptCount val="1"/>
                <c:pt idx="0">
                  <c:v>04.09.16 15:50</c:v>
                </c:pt>
              </c:strCache>
            </c:strRef>
          </c:tx>
          <c:spPr>
            <a:ln w="28575" cap="rnd">
              <a:solidFill>
                <a:schemeClr val="accent1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price_generator_2!$C$43:$Z$43</c:f>
              <c:numCache>
                <c:formatCode>0.0</c:formatCode>
                <c:ptCount val="24"/>
                <c:pt idx="0">
                  <c:v>41.8</c:v>
                </c:pt>
                <c:pt idx="1">
                  <c:v>41.1</c:v>
                </c:pt>
                <c:pt idx="2">
                  <c:v>36.699999999999989</c:v>
                </c:pt>
                <c:pt idx="3">
                  <c:v>42.599999999999987</c:v>
                </c:pt>
                <c:pt idx="4">
                  <c:v>37.700000000000024</c:v>
                </c:pt>
                <c:pt idx="5">
                  <c:v>47.400000000000013</c:v>
                </c:pt>
                <c:pt idx="6">
                  <c:v>42.100000000000009</c:v>
                </c:pt>
                <c:pt idx="7">
                  <c:v>47.800000000000018</c:v>
                </c:pt>
                <c:pt idx="8">
                  <c:v>52.800000000000004</c:v>
                </c:pt>
                <c:pt idx="9">
                  <c:v>47.500000000000007</c:v>
                </c:pt>
                <c:pt idx="10">
                  <c:v>53.300000000000018</c:v>
                </c:pt>
                <c:pt idx="11">
                  <c:v>51.300000000000011</c:v>
                </c:pt>
                <c:pt idx="12">
                  <c:v>41.5</c:v>
                </c:pt>
                <c:pt idx="13">
                  <c:v>41.3</c:v>
                </c:pt>
                <c:pt idx="14">
                  <c:v>46.300000000000011</c:v>
                </c:pt>
                <c:pt idx="15">
                  <c:v>39.100000000000016</c:v>
                </c:pt>
                <c:pt idx="16">
                  <c:v>44</c:v>
                </c:pt>
                <c:pt idx="17">
                  <c:v>46.79999999999999</c:v>
                </c:pt>
                <c:pt idx="18">
                  <c:v>40.300000000000018</c:v>
                </c:pt>
                <c:pt idx="19">
                  <c:v>44.8</c:v>
                </c:pt>
                <c:pt idx="20">
                  <c:v>40.6</c:v>
                </c:pt>
                <c:pt idx="21">
                  <c:v>40.70000000000001</c:v>
                </c:pt>
                <c:pt idx="22">
                  <c:v>41.699999999999989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6D9-4BC8-92A6-7445DBFC1EDA}"/>
            </c:ext>
          </c:extLst>
        </c:ser>
        <c:ser>
          <c:idx val="33"/>
          <c:order val="33"/>
          <c:tx>
            <c:strRef>
              <c:f>price_generator_2!$B$44</c:f>
              <c:strCache>
                <c:ptCount val="1"/>
                <c:pt idx="0">
                  <c:v>04.09.16 15:55</c:v>
                </c:pt>
              </c:strCache>
            </c:strRef>
          </c:tx>
          <c:spPr>
            <a:ln w="28575" cap="rnd">
              <a:solidFill>
                <a:schemeClr val="accent1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price_generator_2!$C$44:$Z$44</c:f>
              <c:numCache>
                <c:formatCode>0.0</c:formatCode>
                <c:ptCount val="24"/>
                <c:pt idx="0">
                  <c:v>42.699999999999996</c:v>
                </c:pt>
                <c:pt idx="1">
                  <c:v>41.4</c:v>
                </c:pt>
                <c:pt idx="2">
                  <c:v>36.899999999999991</c:v>
                </c:pt>
                <c:pt idx="3">
                  <c:v>42.499999999999986</c:v>
                </c:pt>
                <c:pt idx="4">
                  <c:v>36.800000000000026</c:v>
                </c:pt>
                <c:pt idx="5">
                  <c:v>47.600000000000016</c:v>
                </c:pt>
                <c:pt idx="6">
                  <c:v>43.100000000000009</c:v>
                </c:pt>
                <c:pt idx="7">
                  <c:v>46.800000000000018</c:v>
                </c:pt>
                <c:pt idx="8">
                  <c:v>52.6</c:v>
                </c:pt>
                <c:pt idx="9">
                  <c:v>47.70000000000001</c:v>
                </c:pt>
                <c:pt idx="10">
                  <c:v>52.40000000000002</c:v>
                </c:pt>
                <c:pt idx="11">
                  <c:v>50.600000000000009</c:v>
                </c:pt>
                <c:pt idx="12">
                  <c:v>41.5</c:v>
                </c:pt>
                <c:pt idx="13">
                  <c:v>41.699999999999996</c:v>
                </c:pt>
                <c:pt idx="14">
                  <c:v>47.300000000000011</c:v>
                </c:pt>
                <c:pt idx="15">
                  <c:v>38.200000000000017</c:v>
                </c:pt>
                <c:pt idx="16">
                  <c:v>44.3</c:v>
                </c:pt>
                <c:pt idx="17">
                  <c:v>46.79999999999999</c:v>
                </c:pt>
                <c:pt idx="18">
                  <c:v>40.500000000000021</c:v>
                </c:pt>
                <c:pt idx="19">
                  <c:v>45.4</c:v>
                </c:pt>
                <c:pt idx="20">
                  <c:v>40.9</c:v>
                </c:pt>
                <c:pt idx="21">
                  <c:v>40.800000000000011</c:v>
                </c:pt>
                <c:pt idx="22">
                  <c:v>40.999999999999986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6D9-4BC8-92A6-7445DBFC1EDA}"/>
            </c:ext>
          </c:extLst>
        </c:ser>
        <c:ser>
          <c:idx val="34"/>
          <c:order val="34"/>
          <c:tx>
            <c:strRef>
              <c:f>price_generator_2!$B$45</c:f>
              <c:strCache>
                <c:ptCount val="1"/>
                <c:pt idx="0">
                  <c:v>04.09.16 16:00</c:v>
                </c:pt>
              </c:strCache>
            </c:strRef>
          </c:tx>
          <c:spPr>
            <a:ln w="28575" cap="rnd">
              <a:solidFill>
                <a:schemeClr val="accent1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price_generator_2!$C$45:$Z$45</c:f>
              <c:numCache>
                <c:formatCode>0.0</c:formatCode>
                <c:ptCount val="24"/>
                <c:pt idx="0">
                  <c:v>42.199999999999996</c:v>
                </c:pt>
                <c:pt idx="1">
                  <c:v>42.4</c:v>
                </c:pt>
                <c:pt idx="2">
                  <c:v>37.29999999999999</c:v>
                </c:pt>
                <c:pt idx="3">
                  <c:v>41.799999999999983</c:v>
                </c:pt>
                <c:pt idx="4">
                  <c:v>36.100000000000023</c:v>
                </c:pt>
                <c:pt idx="5">
                  <c:v>46.700000000000017</c:v>
                </c:pt>
                <c:pt idx="6">
                  <c:v>42.400000000000006</c:v>
                </c:pt>
                <c:pt idx="7">
                  <c:v>46.300000000000018</c:v>
                </c:pt>
                <c:pt idx="8">
                  <c:v>52.300000000000004</c:v>
                </c:pt>
                <c:pt idx="9">
                  <c:v>48.600000000000009</c:v>
                </c:pt>
                <c:pt idx="10">
                  <c:v>52.100000000000023</c:v>
                </c:pt>
                <c:pt idx="11">
                  <c:v>51.600000000000009</c:v>
                </c:pt>
                <c:pt idx="12">
                  <c:v>40.700000000000003</c:v>
                </c:pt>
                <c:pt idx="13">
                  <c:v>40.9</c:v>
                </c:pt>
                <c:pt idx="14">
                  <c:v>46.500000000000014</c:v>
                </c:pt>
                <c:pt idx="15">
                  <c:v>38.800000000000018</c:v>
                </c:pt>
                <c:pt idx="16">
                  <c:v>44.699999999999996</c:v>
                </c:pt>
                <c:pt idx="17">
                  <c:v>46.399999999999991</c:v>
                </c:pt>
                <c:pt idx="18">
                  <c:v>39.500000000000021</c:v>
                </c:pt>
                <c:pt idx="19">
                  <c:v>44.8</c:v>
                </c:pt>
                <c:pt idx="20">
                  <c:v>40.1</c:v>
                </c:pt>
                <c:pt idx="21">
                  <c:v>40.900000000000013</c:v>
                </c:pt>
                <c:pt idx="22">
                  <c:v>40.099999999999987</c:v>
                </c:pt>
                <c:pt idx="23">
                  <c:v>39.699999999999996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6D9-4BC8-92A6-7445DBFC1EDA}"/>
            </c:ext>
          </c:extLst>
        </c:ser>
        <c:ser>
          <c:idx val="35"/>
          <c:order val="35"/>
          <c:tx>
            <c:strRef>
              <c:f>price_generator_2!$B$46</c:f>
              <c:strCache>
                <c:ptCount val="1"/>
                <c:pt idx="0">
                  <c:v>04.09.16 16:05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price_generator_2!$C$46:$Z$46</c:f>
              <c:numCache>
                <c:formatCode>0.0</c:formatCode>
                <c:ptCount val="24"/>
                <c:pt idx="0">
                  <c:v>42.4</c:v>
                </c:pt>
                <c:pt idx="1">
                  <c:v>42.3</c:v>
                </c:pt>
                <c:pt idx="2">
                  <c:v>37.899999999999991</c:v>
                </c:pt>
                <c:pt idx="3">
                  <c:v>41.09999999999998</c:v>
                </c:pt>
                <c:pt idx="4">
                  <c:v>35.100000000000023</c:v>
                </c:pt>
                <c:pt idx="5">
                  <c:v>46.200000000000017</c:v>
                </c:pt>
                <c:pt idx="6">
                  <c:v>42.900000000000006</c:v>
                </c:pt>
                <c:pt idx="7">
                  <c:v>47.100000000000016</c:v>
                </c:pt>
                <c:pt idx="8">
                  <c:v>52.1</c:v>
                </c:pt>
                <c:pt idx="9">
                  <c:v>48.70000000000001</c:v>
                </c:pt>
                <c:pt idx="10">
                  <c:v>52.600000000000023</c:v>
                </c:pt>
                <c:pt idx="11">
                  <c:v>50.900000000000006</c:v>
                </c:pt>
                <c:pt idx="12">
                  <c:v>40</c:v>
                </c:pt>
                <c:pt idx="13">
                  <c:v>41.1</c:v>
                </c:pt>
                <c:pt idx="14">
                  <c:v>45.900000000000013</c:v>
                </c:pt>
                <c:pt idx="15">
                  <c:v>39.500000000000021</c:v>
                </c:pt>
                <c:pt idx="16">
                  <c:v>45.199999999999996</c:v>
                </c:pt>
                <c:pt idx="17">
                  <c:v>45.999999999999993</c:v>
                </c:pt>
                <c:pt idx="18">
                  <c:v>39.200000000000024</c:v>
                </c:pt>
                <c:pt idx="19">
                  <c:v>45.3</c:v>
                </c:pt>
                <c:pt idx="20">
                  <c:v>39.200000000000003</c:v>
                </c:pt>
                <c:pt idx="21">
                  <c:v>41.800000000000011</c:v>
                </c:pt>
                <c:pt idx="22">
                  <c:v>40.099999999999987</c:v>
                </c:pt>
                <c:pt idx="23">
                  <c:v>39.699999999999996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6D9-4BC8-92A6-7445DBFC1EDA}"/>
            </c:ext>
          </c:extLst>
        </c:ser>
        <c:ser>
          <c:idx val="36"/>
          <c:order val="36"/>
          <c:tx>
            <c:strRef>
              <c:f>price_generator_2!$B$47</c:f>
              <c:strCache>
                <c:ptCount val="1"/>
                <c:pt idx="0">
                  <c:v>04.09.16 16:10</c:v>
                </c:pt>
              </c:strCache>
            </c:strRef>
          </c:tx>
          <c:spPr>
            <a:ln w="28575" cap="rnd">
              <a:solidFill>
                <a:schemeClr val="accent1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price_generator_2!$C$47:$Z$47</c:f>
              <c:numCache>
                <c:formatCode>0.0</c:formatCode>
                <c:ptCount val="24"/>
                <c:pt idx="0">
                  <c:v>42.199999999999996</c:v>
                </c:pt>
                <c:pt idx="1">
                  <c:v>42.099999999999994</c:v>
                </c:pt>
                <c:pt idx="2">
                  <c:v>37.199999999999989</c:v>
                </c:pt>
                <c:pt idx="3">
                  <c:v>40.699999999999982</c:v>
                </c:pt>
                <c:pt idx="4">
                  <c:v>35.500000000000021</c:v>
                </c:pt>
                <c:pt idx="5">
                  <c:v>46.500000000000014</c:v>
                </c:pt>
                <c:pt idx="6">
                  <c:v>42.600000000000009</c:v>
                </c:pt>
                <c:pt idx="7">
                  <c:v>48.000000000000014</c:v>
                </c:pt>
                <c:pt idx="8">
                  <c:v>52.300000000000004</c:v>
                </c:pt>
                <c:pt idx="9">
                  <c:v>47.70000000000001</c:v>
                </c:pt>
                <c:pt idx="10">
                  <c:v>52.90000000000002</c:v>
                </c:pt>
                <c:pt idx="11">
                  <c:v>50.900000000000006</c:v>
                </c:pt>
                <c:pt idx="12">
                  <c:v>40.6</c:v>
                </c:pt>
                <c:pt idx="13">
                  <c:v>41.5</c:v>
                </c:pt>
                <c:pt idx="14">
                  <c:v>44.900000000000013</c:v>
                </c:pt>
                <c:pt idx="15">
                  <c:v>39.500000000000021</c:v>
                </c:pt>
                <c:pt idx="16">
                  <c:v>46.099999999999994</c:v>
                </c:pt>
                <c:pt idx="17">
                  <c:v>46.79999999999999</c:v>
                </c:pt>
                <c:pt idx="18">
                  <c:v>39.900000000000027</c:v>
                </c:pt>
                <c:pt idx="19">
                  <c:v>45.3</c:v>
                </c:pt>
                <c:pt idx="20">
                  <c:v>38.400000000000006</c:v>
                </c:pt>
                <c:pt idx="21">
                  <c:v>41.70000000000001</c:v>
                </c:pt>
                <c:pt idx="22">
                  <c:v>40.199999999999989</c:v>
                </c:pt>
                <c:pt idx="23">
                  <c:v>39.999999999999993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6D9-4BC8-92A6-7445DBFC1EDA}"/>
            </c:ext>
          </c:extLst>
        </c:ser>
        <c:ser>
          <c:idx val="37"/>
          <c:order val="37"/>
          <c:tx>
            <c:strRef>
              <c:f>price_generator_2!$B$48</c:f>
              <c:strCache>
                <c:ptCount val="1"/>
                <c:pt idx="0">
                  <c:v>04.09.16 16:15</c:v>
                </c:pt>
              </c:strCache>
            </c:strRef>
          </c:tx>
          <c:spPr>
            <a:ln w="28575" cap="rnd">
              <a:solidFill>
                <a:schemeClr val="accent1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price_generator_2!$C$48:$Z$48</c:f>
              <c:numCache>
                <c:formatCode>0.0</c:formatCode>
                <c:ptCount val="24"/>
                <c:pt idx="0">
                  <c:v>41.9</c:v>
                </c:pt>
                <c:pt idx="1">
                  <c:v>42.699999999999996</c:v>
                </c:pt>
                <c:pt idx="2">
                  <c:v>36.199999999999989</c:v>
                </c:pt>
                <c:pt idx="3">
                  <c:v>40.799999999999983</c:v>
                </c:pt>
                <c:pt idx="4">
                  <c:v>34.500000000000021</c:v>
                </c:pt>
                <c:pt idx="5">
                  <c:v>45.500000000000014</c:v>
                </c:pt>
                <c:pt idx="6">
                  <c:v>42.400000000000006</c:v>
                </c:pt>
                <c:pt idx="7">
                  <c:v>47.600000000000016</c:v>
                </c:pt>
                <c:pt idx="8">
                  <c:v>51.6</c:v>
                </c:pt>
                <c:pt idx="9">
                  <c:v>47.600000000000009</c:v>
                </c:pt>
                <c:pt idx="10">
                  <c:v>52.700000000000017</c:v>
                </c:pt>
                <c:pt idx="11">
                  <c:v>51.500000000000007</c:v>
                </c:pt>
                <c:pt idx="12">
                  <c:v>41</c:v>
                </c:pt>
                <c:pt idx="13">
                  <c:v>42.4</c:v>
                </c:pt>
                <c:pt idx="14">
                  <c:v>44.000000000000014</c:v>
                </c:pt>
                <c:pt idx="15">
                  <c:v>39.700000000000024</c:v>
                </c:pt>
                <c:pt idx="16">
                  <c:v>46.099999999999994</c:v>
                </c:pt>
                <c:pt idx="17">
                  <c:v>46.699999999999989</c:v>
                </c:pt>
                <c:pt idx="18">
                  <c:v>39.800000000000026</c:v>
                </c:pt>
                <c:pt idx="19">
                  <c:v>46.3</c:v>
                </c:pt>
                <c:pt idx="20">
                  <c:v>38.100000000000009</c:v>
                </c:pt>
                <c:pt idx="21">
                  <c:v>42.000000000000007</c:v>
                </c:pt>
                <c:pt idx="22">
                  <c:v>39.499999999999986</c:v>
                </c:pt>
                <c:pt idx="23">
                  <c:v>40.499999999999993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6D9-4BC8-92A6-7445DBFC1EDA}"/>
            </c:ext>
          </c:extLst>
        </c:ser>
        <c:ser>
          <c:idx val="38"/>
          <c:order val="38"/>
          <c:tx>
            <c:strRef>
              <c:f>price_generator_2!$B$49</c:f>
              <c:strCache>
                <c:ptCount val="1"/>
                <c:pt idx="0">
                  <c:v>04.09.16 16:20</c:v>
                </c:pt>
              </c:strCache>
            </c:strRef>
          </c:tx>
          <c:spPr>
            <a:ln w="28575" cap="rnd">
              <a:solidFill>
                <a:schemeClr val="accent1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price_generator_2!$C$49:$Z$49</c:f>
              <c:numCache>
                <c:formatCode>0.0</c:formatCode>
                <c:ptCount val="24"/>
                <c:pt idx="0">
                  <c:v>41.3</c:v>
                </c:pt>
                <c:pt idx="1">
                  <c:v>41.8</c:v>
                </c:pt>
                <c:pt idx="2">
                  <c:v>35.399999999999991</c:v>
                </c:pt>
                <c:pt idx="3">
                  <c:v>40.299999999999983</c:v>
                </c:pt>
                <c:pt idx="4">
                  <c:v>34.800000000000018</c:v>
                </c:pt>
                <c:pt idx="5">
                  <c:v>46.400000000000013</c:v>
                </c:pt>
                <c:pt idx="6">
                  <c:v>42.7</c:v>
                </c:pt>
                <c:pt idx="7">
                  <c:v>47.600000000000016</c:v>
                </c:pt>
                <c:pt idx="8">
                  <c:v>52.300000000000004</c:v>
                </c:pt>
                <c:pt idx="9">
                  <c:v>47.800000000000011</c:v>
                </c:pt>
                <c:pt idx="10">
                  <c:v>53.40000000000002</c:v>
                </c:pt>
                <c:pt idx="11">
                  <c:v>51.20000000000001</c:v>
                </c:pt>
                <c:pt idx="12">
                  <c:v>40.4</c:v>
                </c:pt>
                <c:pt idx="13">
                  <c:v>42.5</c:v>
                </c:pt>
                <c:pt idx="14">
                  <c:v>44.600000000000016</c:v>
                </c:pt>
                <c:pt idx="15">
                  <c:v>39.500000000000021</c:v>
                </c:pt>
                <c:pt idx="16">
                  <c:v>46.099999999999994</c:v>
                </c:pt>
                <c:pt idx="17">
                  <c:v>46.79999999999999</c:v>
                </c:pt>
                <c:pt idx="18">
                  <c:v>39.900000000000027</c:v>
                </c:pt>
                <c:pt idx="19">
                  <c:v>46.199999999999996</c:v>
                </c:pt>
                <c:pt idx="20">
                  <c:v>37.500000000000007</c:v>
                </c:pt>
                <c:pt idx="21">
                  <c:v>43.000000000000007</c:v>
                </c:pt>
                <c:pt idx="22">
                  <c:v>39.099999999999987</c:v>
                </c:pt>
                <c:pt idx="23">
                  <c:v>40.099999999999994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6D9-4BC8-92A6-7445DBFC1EDA}"/>
            </c:ext>
          </c:extLst>
        </c:ser>
        <c:ser>
          <c:idx val="39"/>
          <c:order val="39"/>
          <c:tx>
            <c:strRef>
              <c:f>price_generator_2!$B$50</c:f>
              <c:strCache>
                <c:ptCount val="1"/>
                <c:pt idx="0">
                  <c:v>04.09.16 16:25</c:v>
                </c:pt>
              </c:strCache>
            </c:strRef>
          </c:tx>
          <c:spPr>
            <a:ln w="28575" cap="rnd">
              <a:solidFill>
                <a:schemeClr val="accent1">
                  <a:shade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price_generator_2!$C$50:$Z$50</c:f>
              <c:numCache>
                <c:formatCode>0.0</c:formatCode>
                <c:ptCount val="24"/>
                <c:pt idx="0">
                  <c:v>40.599999999999994</c:v>
                </c:pt>
                <c:pt idx="1">
                  <c:v>42.4</c:v>
                </c:pt>
                <c:pt idx="2">
                  <c:v>34.899999999999991</c:v>
                </c:pt>
                <c:pt idx="3">
                  <c:v>39.999999999999986</c:v>
                </c:pt>
                <c:pt idx="4">
                  <c:v>34.200000000000017</c:v>
                </c:pt>
                <c:pt idx="5">
                  <c:v>45.900000000000013</c:v>
                </c:pt>
                <c:pt idx="6">
                  <c:v>42.5</c:v>
                </c:pt>
                <c:pt idx="7">
                  <c:v>47.500000000000014</c:v>
                </c:pt>
                <c:pt idx="8">
                  <c:v>51.500000000000007</c:v>
                </c:pt>
                <c:pt idx="9">
                  <c:v>47.400000000000013</c:v>
                </c:pt>
                <c:pt idx="10">
                  <c:v>53.600000000000023</c:v>
                </c:pt>
                <c:pt idx="11">
                  <c:v>51.800000000000011</c:v>
                </c:pt>
                <c:pt idx="12">
                  <c:v>39.5</c:v>
                </c:pt>
                <c:pt idx="13">
                  <c:v>42.3</c:v>
                </c:pt>
                <c:pt idx="14">
                  <c:v>45.200000000000017</c:v>
                </c:pt>
                <c:pt idx="15">
                  <c:v>40.500000000000021</c:v>
                </c:pt>
                <c:pt idx="16">
                  <c:v>46.399999999999991</c:v>
                </c:pt>
                <c:pt idx="17">
                  <c:v>46.79999999999999</c:v>
                </c:pt>
                <c:pt idx="18">
                  <c:v>39.60000000000003</c:v>
                </c:pt>
                <c:pt idx="19">
                  <c:v>45.8</c:v>
                </c:pt>
                <c:pt idx="20">
                  <c:v>38.400000000000006</c:v>
                </c:pt>
                <c:pt idx="21">
                  <c:v>42.300000000000004</c:v>
                </c:pt>
                <c:pt idx="22">
                  <c:v>38.699999999999989</c:v>
                </c:pt>
                <c:pt idx="23">
                  <c:v>41.099999999999994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6D9-4BC8-92A6-7445DBFC1EDA}"/>
            </c:ext>
          </c:extLst>
        </c:ser>
        <c:ser>
          <c:idx val="40"/>
          <c:order val="40"/>
          <c:tx>
            <c:strRef>
              <c:f>price_generator_2!$B$51</c:f>
              <c:strCache>
                <c:ptCount val="1"/>
                <c:pt idx="0">
                  <c:v>04.09.16 16:30</c:v>
                </c:pt>
              </c:strCache>
            </c:strRef>
          </c:tx>
          <c:spPr>
            <a:ln w="28575" cap="rnd">
              <a:solidFill>
                <a:schemeClr val="accent1">
                  <a:shade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price_generator_2!$C$51:$Z$51</c:f>
              <c:numCache>
                <c:formatCode>0.0</c:formatCode>
                <c:ptCount val="24"/>
                <c:pt idx="0">
                  <c:v>41.3</c:v>
                </c:pt>
                <c:pt idx="1">
                  <c:v>41.4</c:v>
                </c:pt>
                <c:pt idx="2">
                  <c:v>34.79999999999999</c:v>
                </c:pt>
                <c:pt idx="3">
                  <c:v>40.799999999999983</c:v>
                </c:pt>
                <c:pt idx="4">
                  <c:v>34.700000000000017</c:v>
                </c:pt>
                <c:pt idx="5">
                  <c:v>45.300000000000011</c:v>
                </c:pt>
                <c:pt idx="6">
                  <c:v>41.5</c:v>
                </c:pt>
                <c:pt idx="7">
                  <c:v>47.200000000000017</c:v>
                </c:pt>
                <c:pt idx="8">
                  <c:v>50.500000000000007</c:v>
                </c:pt>
                <c:pt idx="9">
                  <c:v>48.300000000000011</c:v>
                </c:pt>
                <c:pt idx="10">
                  <c:v>53.500000000000021</c:v>
                </c:pt>
                <c:pt idx="11">
                  <c:v>51.800000000000011</c:v>
                </c:pt>
                <c:pt idx="12">
                  <c:v>39.799999999999997</c:v>
                </c:pt>
                <c:pt idx="13">
                  <c:v>42.599999999999994</c:v>
                </c:pt>
                <c:pt idx="14">
                  <c:v>44.800000000000018</c:v>
                </c:pt>
                <c:pt idx="15">
                  <c:v>39.500000000000021</c:v>
                </c:pt>
                <c:pt idx="16">
                  <c:v>45.699999999999989</c:v>
                </c:pt>
                <c:pt idx="17">
                  <c:v>46.199999999999989</c:v>
                </c:pt>
                <c:pt idx="18">
                  <c:v>38.800000000000033</c:v>
                </c:pt>
                <c:pt idx="19">
                  <c:v>46.3</c:v>
                </c:pt>
                <c:pt idx="20">
                  <c:v>38.300000000000004</c:v>
                </c:pt>
                <c:pt idx="21">
                  <c:v>41.500000000000007</c:v>
                </c:pt>
                <c:pt idx="22">
                  <c:v>37.79999999999999</c:v>
                </c:pt>
                <c:pt idx="23">
                  <c:v>40.399999999999991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6D9-4BC8-92A6-7445DBFC1EDA}"/>
            </c:ext>
          </c:extLst>
        </c:ser>
        <c:ser>
          <c:idx val="41"/>
          <c:order val="41"/>
          <c:tx>
            <c:strRef>
              <c:f>price_generator_2!$B$52</c:f>
              <c:strCache>
                <c:ptCount val="1"/>
                <c:pt idx="0">
                  <c:v>04.09.16 16:35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price_generator_2!$C$52:$Z$52</c:f>
              <c:numCache>
                <c:formatCode>0.0</c:formatCode>
                <c:ptCount val="24"/>
                <c:pt idx="0">
                  <c:v>41.4</c:v>
                </c:pt>
                <c:pt idx="1">
                  <c:v>42.1</c:v>
                </c:pt>
                <c:pt idx="2">
                  <c:v>35.29999999999999</c:v>
                </c:pt>
                <c:pt idx="3">
                  <c:v>40.199999999999982</c:v>
                </c:pt>
                <c:pt idx="4">
                  <c:v>35.000000000000014</c:v>
                </c:pt>
                <c:pt idx="5">
                  <c:v>45.900000000000013</c:v>
                </c:pt>
                <c:pt idx="6">
                  <c:v>41.2</c:v>
                </c:pt>
                <c:pt idx="7">
                  <c:v>46.800000000000018</c:v>
                </c:pt>
                <c:pt idx="8">
                  <c:v>50.400000000000006</c:v>
                </c:pt>
                <c:pt idx="9">
                  <c:v>49.000000000000014</c:v>
                </c:pt>
                <c:pt idx="10">
                  <c:v>54.200000000000024</c:v>
                </c:pt>
                <c:pt idx="11">
                  <c:v>52.400000000000013</c:v>
                </c:pt>
                <c:pt idx="12">
                  <c:v>39.599999999999994</c:v>
                </c:pt>
                <c:pt idx="13">
                  <c:v>43.599999999999994</c:v>
                </c:pt>
                <c:pt idx="14">
                  <c:v>44.300000000000018</c:v>
                </c:pt>
                <c:pt idx="15">
                  <c:v>38.600000000000023</c:v>
                </c:pt>
                <c:pt idx="16">
                  <c:v>46.699999999999989</c:v>
                </c:pt>
                <c:pt idx="17">
                  <c:v>47.099999999999987</c:v>
                </c:pt>
                <c:pt idx="18">
                  <c:v>38.200000000000031</c:v>
                </c:pt>
                <c:pt idx="19">
                  <c:v>46.099999999999994</c:v>
                </c:pt>
                <c:pt idx="20">
                  <c:v>38.6</c:v>
                </c:pt>
                <c:pt idx="21">
                  <c:v>42.400000000000006</c:v>
                </c:pt>
                <c:pt idx="22">
                  <c:v>38.79999999999999</c:v>
                </c:pt>
                <c:pt idx="23">
                  <c:v>39.699999999999989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6D9-4BC8-92A6-7445DBFC1EDA}"/>
            </c:ext>
          </c:extLst>
        </c:ser>
        <c:ser>
          <c:idx val="42"/>
          <c:order val="42"/>
          <c:tx>
            <c:strRef>
              <c:f>price_generator_2!$B$53</c:f>
              <c:strCache>
                <c:ptCount val="1"/>
                <c:pt idx="0">
                  <c:v>04.09.16 16:40</c:v>
                </c:pt>
              </c:strCache>
            </c:strRef>
          </c:tx>
          <c:spPr>
            <a:ln w="28575" cap="rnd">
              <a:solidFill>
                <a:schemeClr val="accent1">
                  <a:shade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price_generator_2!$C$53:$Z$53</c:f>
              <c:numCache>
                <c:formatCode>0.0</c:formatCode>
                <c:ptCount val="24"/>
                <c:pt idx="0">
                  <c:v>40.799999999999997</c:v>
                </c:pt>
                <c:pt idx="1">
                  <c:v>42.5</c:v>
                </c:pt>
                <c:pt idx="2">
                  <c:v>35.899999999999991</c:v>
                </c:pt>
                <c:pt idx="3">
                  <c:v>40.899999999999984</c:v>
                </c:pt>
                <c:pt idx="4">
                  <c:v>34.500000000000014</c:v>
                </c:pt>
                <c:pt idx="5">
                  <c:v>45.300000000000011</c:v>
                </c:pt>
                <c:pt idx="6">
                  <c:v>40.5</c:v>
                </c:pt>
                <c:pt idx="7">
                  <c:v>47.500000000000021</c:v>
                </c:pt>
                <c:pt idx="8">
                  <c:v>50.400000000000006</c:v>
                </c:pt>
                <c:pt idx="9">
                  <c:v>49.100000000000016</c:v>
                </c:pt>
                <c:pt idx="10">
                  <c:v>53.900000000000027</c:v>
                </c:pt>
                <c:pt idx="11">
                  <c:v>52.20000000000001</c:v>
                </c:pt>
                <c:pt idx="12">
                  <c:v>38.599999999999994</c:v>
                </c:pt>
                <c:pt idx="13">
                  <c:v>44.399999999999991</c:v>
                </c:pt>
                <c:pt idx="14">
                  <c:v>45.000000000000021</c:v>
                </c:pt>
                <c:pt idx="15">
                  <c:v>39.40000000000002</c:v>
                </c:pt>
                <c:pt idx="16">
                  <c:v>46.899999999999991</c:v>
                </c:pt>
                <c:pt idx="17">
                  <c:v>46.999999999999986</c:v>
                </c:pt>
                <c:pt idx="18">
                  <c:v>38.900000000000034</c:v>
                </c:pt>
                <c:pt idx="19">
                  <c:v>45.599999999999994</c:v>
                </c:pt>
                <c:pt idx="20">
                  <c:v>39.300000000000004</c:v>
                </c:pt>
                <c:pt idx="21">
                  <c:v>42.800000000000004</c:v>
                </c:pt>
                <c:pt idx="22">
                  <c:v>38.899999999999991</c:v>
                </c:pt>
                <c:pt idx="23">
                  <c:v>40.199999999999989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6D9-4BC8-92A6-7445DBFC1EDA}"/>
            </c:ext>
          </c:extLst>
        </c:ser>
        <c:ser>
          <c:idx val="43"/>
          <c:order val="43"/>
          <c:tx>
            <c:strRef>
              <c:f>price_generator_2!$B$54</c:f>
              <c:strCache>
                <c:ptCount val="1"/>
                <c:pt idx="0">
                  <c:v>04.09.16 16:45</c:v>
                </c:pt>
              </c:strCache>
            </c:strRef>
          </c:tx>
          <c:spPr>
            <a:ln w="28575" cap="rnd">
              <a:solidFill>
                <a:schemeClr val="accent1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price_generator_2!$C$54:$Z$54</c:f>
              <c:numCache>
                <c:formatCode>0.0</c:formatCode>
                <c:ptCount val="24"/>
                <c:pt idx="0">
                  <c:v>40</c:v>
                </c:pt>
                <c:pt idx="1">
                  <c:v>41.8</c:v>
                </c:pt>
                <c:pt idx="2">
                  <c:v>36.29999999999999</c:v>
                </c:pt>
                <c:pt idx="3">
                  <c:v>41.799999999999983</c:v>
                </c:pt>
                <c:pt idx="4">
                  <c:v>35.000000000000014</c:v>
                </c:pt>
                <c:pt idx="5">
                  <c:v>44.300000000000011</c:v>
                </c:pt>
                <c:pt idx="6">
                  <c:v>41.1</c:v>
                </c:pt>
                <c:pt idx="7">
                  <c:v>46.90000000000002</c:v>
                </c:pt>
                <c:pt idx="8">
                  <c:v>50.400000000000006</c:v>
                </c:pt>
                <c:pt idx="9">
                  <c:v>48.700000000000017</c:v>
                </c:pt>
                <c:pt idx="10">
                  <c:v>53.800000000000026</c:v>
                </c:pt>
                <c:pt idx="11">
                  <c:v>53.100000000000009</c:v>
                </c:pt>
                <c:pt idx="12">
                  <c:v>37.999999999999993</c:v>
                </c:pt>
                <c:pt idx="13">
                  <c:v>43.599999999999994</c:v>
                </c:pt>
                <c:pt idx="14">
                  <c:v>45.000000000000021</c:v>
                </c:pt>
                <c:pt idx="15">
                  <c:v>39.200000000000017</c:v>
                </c:pt>
                <c:pt idx="16">
                  <c:v>45.999999999999993</c:v>
                </c:pt>
                <c:pt idx="17">
                  <c:v>47.499999999999986</c:v>
                </c:pt>
                <c:pt idx="18">
                  <c:v>37.900000000000034</c:v>
                </c:pt>
                <c:pt idx="19">
                  <c:v>46.3</c:v>
                </c:pt>
                <c:pt idx="20">
                  <c:v>39.200000000000003</c:v>
                </c:pt>
                <c:pt idx="21">
                  <c:v>42.000000000000007</c:v>
                </c:pt>
                <c:pt idx="22">
                  <c:v>38.999999999999993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6D9-4BC8-92A6-7445DBFC1EDA}"/>
            </c:ext>
          </c:extLst>
        </c:ser>
        <c:ser>
          <c:idx val="44"/>
          <c:order val="44"/>
          <c:tx>
            <c:strRef>
              <c:f>price_generator_2!$B$55</c:f>
              <c:strCache>
                <c:ptCount val="1"/>
                <c:pt idx="0">
                  <c:v>04.09.16 16:50</c:v>
                </c:pt>
              </c:strCache>
            </c:strRef>
          </c:tx>
          <c:spPr>
            <a:ln w="28575" cap="rnd">
              <a:solidFill>
                <a:schemeClr val="accent1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price_generator_2!$C$55:$Z$55</c:f>
              <c:numCache>
                <c:formatCode>0.0</c:formatCode>
                <c:ptCount val="24"/>
                <c:pt idx="0">
                  <c:v>39.6</c:v>
                </c:pt>
                <c:pt idx="1">
                  <c:v>42.8</c:v>
                </c:pt>
                <c:pt idx="2">
                  <c:v>36.199999999999989</c:v>
                </c:pt>
                <c:pt idx="3">
                  <c:v>42.09999999999998</c:v>
                </c:pt>
                <c:pt idx="4">
                  <c:v>35.400000000000013</c:v>
                </c:pt>
                <c:pt idx="5">
                  <c:v>44.800000000000011</c:v>
                </c:pt>
                <c:pt idx="6">
                  <c:v>41.5</c:v>
                </c:pt>
                <c:pt idx="7">
                  <c:v>46.40000000000002</c:v>
                </c:pt>
                <c:pt idx="8">
                  <c:v>49.400000000000006</c:v>
                </c:pt>
                <c:pt idx="9">
                  <c:v>49.300000000000018</c:v>
                </c:pt>
                <c:pt idx="10">
                  <c:v>52.800000000000026</c:v>
                </c:pt>
                <c:pt idx="11">
                  <c:v>53.20000000000001</c:v>
                </c:pt>
                <c:pt idx="12">
                  <c:v>38.899999999999991</c:v>
                </c:pt>
                <c:pt idx="13">
                  <c:v>43.8</c:v>
                </c:pt>
                <c:pt idx="14">
                  <c:v>45.200000000000024</c:v>
                </c:pt>
                <c:pt idx="15">
                  <c:v>38.90000000000002</c:v>
                </c:pt>
                <c:pt idx="16">
                  <c:v>45.79999999999999</c:v>
                </c:pt>
                <c:pt idx="17">
                  <c:v>47.499999999999986</c:v>
                </c:pt>
                <c:pt idx="18">
                  <c:v>37.400000000000034</c:v>
                </c:pt>
                <c:pt idx="19">
                  <c:v>46.9</c:v>
                </c:pt>
                <c:pt idx="20">
                  <c:v>39.400000000000006</c:v>
                </c:pt>
                <c:pt idx="21">
                  <c:v>42.300000000000004</c:v>
                </c:pt>
                <c:pt idx="22">
                  <c:v>39.099999999999994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6D9-4BC8-92A6-7445DBFC1EDA}"/>
            </c:ext>
          </c:extLst>
        </c:ser>
        <c:ser>
          <c:idx val="45"/>
          <c:order val="45"/>
          <c:tx>
            <c:strRef>
              <c:f>price_generator_2!$B$56</c:f>
              <c:strCache>
                <c:ptCount val="1"/>
                <c:pt idx="0">
                  <c:v>04.09.16 16:55</c:v>
                </c:pt>
              </c:strCache>
            </c:strRef>
          </c:tx>
          <c:spPr>
            <a:ln w="28575" cap="rnd">
              <a:solidFill>
                <a:schemeClr val="accent1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price_generator_2!$C$56:$Z$56</c:f>
              <c:numCache>
                <c:formatCode>0.0</c:formatCode>
                <c:ptCount val="24"/>
                <c:pt idx="0">
                  <c:v>40</c:v>
                </c:pt>
                <c:pt idx="1">
                  <c:v>42</c:v>
                </c:pt>
                <c:pt idx="2">
                  <c:v>36.29999999999999</c:v>
                </c:pt>
                <c:pt idx="3">
                  <c:v>41.399999999999977</c:v>
                </c:pt>
                <c:pt idx="4">
                  <c:v>36.000000000000014</c:v>
                </c:pt>
                <c:pt idx="5">
                  <c:v>45.800000000000011</c:v>
                </c:pt>
                <c:pt idx="6">
                  <c:v>40.6</c:v>
                </c:pt>
                <c:pt idx="7">
                  <c:v>45.700000000000017</c:v>
                </c:pt>
                <c:pt idx="8">
                  <c:v>49.400000000000006</c:v>
                </c:pt>
                <c:pt idx="9">
                  <c:v>50.300000000000018</c:v>
                </c:pt>
                <c:pt idx="10">
                  <c:v>52.000000000000028</c:v>
                </c:pt>
                <c:pt idx="11">
                  <c:v>52.800000000000011</c:v>
                </c:pt>
                <c:pt idx="12">
                  <c:v>38.29999999999999</c:v>
                </c:pt>
                <c:pt idx="13">
                  <c:v>43.599999999999994</c:v>
                </c:pt>
                <c:pt idx="14">
                  <c:v>44.200000000000024</c:v>
                </c:pt>
                <c:pt idx="15">
                  <c:v>39.500000000000021</c:v>
                </c:pt>
                <c:pt idx="16">
                  <c:v>46.599999999999987</c:v>
                </c:pt>
                <c:pt idx="17">
                  <c:v>48.299999999999983</c:v>
                </c:pt>
                <c:pt idx="18">
                  <c:v>37.500000000000036</c:v>
                </c:pt>
                <c:pt idx="19">
                  <c:v>46.8</c:v>
                </c:pt>
                <c:pt idx="20">
                  <c:v>38.700000000000003</c:v>
                </c:pt>
                <c:pt idx="21">
                  <c:v>42.6</c:v>
                </c:pt>
                <c:pt idx="22">
                  <c:v>38.399999999999991</c:v>
                </c:pt>
                <c:pt idx="23">
                  <c:v>40.79999999999999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6D9-4BC8-92A6-7445DBFC1EDA}"/>
            </c:ext>
          </c:extLst>
        </c:ser>
        <c:ser>
          <c:idx val="46"/>
          <c:order val="46"/>
          <c:tx>
            <c:strRef>
              <c:f>price_generator_2!$B$57</c:f>
              <c:strCache>
                <c:ptCount val="1"/>
                <c:pt idx="0">
                  <c:v>04.09.16 17:00</c:v>
                </c:pt>
              </c:strCache>
            </c:strRef>
          </c:tx>
          <c:spPr>
            <a:ln w="28575" cap="rnd">
              <a:solidFill>
                <a:schemeClr val="accent1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price_generator_2!$C$57:$Z$57</c:f>
              <c:numCache>
                <c:formatCode>0.0</c:formatCode>
                <c:ptCount val="24"/>
                <c:pt idx="0">
                  <c:v>39.4</c:v>
                </c:pt>
                <c:pt idx="1">
                  <c:v>41.7</c:v>
                </c:pt>
                <c:pt idx="2">
                  <c:v>35.599999999999987</c:v>
                </c:pt>
                <c:pt idx="3">
                  <c:v>41.699999999999974</c:v>
                </c:pt>
                <c:pt idx="4">
                  <c:v>35.200000000000017</c:v>
                </c:pt>
                <c:pt idx="5">
                  <c:v>45.70000000000001</c:v>
                </c:pt>
                <c:pt idx="6">
                  <c:v>40.4</c:v>
                </c:pt>
                <c:pt idx="7">
                  <c:v>45.100000000000016</c:v>
                </c:pt>
                <c:pt idx="8">
                  <c:v>50.300000000000004</c:v>
                </c:pt>
                <c:pt idx="9">
                  <c:v>49.500000000000021</c:v>
                </c:pt>
                <c:pt idx="10">
                  <c:v>51.700000000000031</c:v>
                </c:pt>
                <c:pt idx="11">
                  <c:v>52.500000000000014</c:v>
                </c:pt>
                <c:pt idx="12">
                  <c:v>38.399999999999991</c:v>
                </c:pt>
                <c:pt idx="13">
                  <c:v>44.499999999999993</c:v>
                </c:pt>
                <c:pt idx="14">
                  <c:v>44.300000000000026</c:v>
                </c:pt>
                <c:pt idx="15">
                  <c:v>38.600000000000023</c:v>
                </c:pt>
                <c:pt idx="16">
                  <c:v>46.999999999999986</c:v>
                </c:pt>
                <c:pt idx="17">
                  <c:v>48.09999999999998</c:v>
                </c:pt>
                <c:pt idx="18">
                  <c:v>37.800000000000033</c:v>
                </c:pt>
                <c:pt idx="19">
                  <c:v>46.599999999999994</c:v>
                </c:pt>
                <c:pt idx="20">
                  <c:v>38.800000000000004</c:v>
                </c:pt>
                <c:pt idx="21">
                  <c:v>41.6</c:v>
                </c:pt>
                <c:pt idx="22">
                  <c:v>37.79999999999999</c:v>
                </c:pt>
                <c:pt idx="23">
                  <c:v>40.899999999999991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6D9-4BC8-92A6-7445DBFC1EDA}"/>
            </c:ext>
          </c:extLst>
        </c:ser>
        <c:ser>
          <c:idx val="47"/>
          <c:order val="47"/>
          <c:tx>
            <c:strRef>
              <c:f>price_generator_2!$B$58</c:f>
              <c:strCache>
                <c:ptCount val="1"/>
                <c:pt idx="0">
                  <c:v>04.09.16 17:05</c:v>
                </c:pt>
              </c:strCache>
            </c:strRef>
          </c:tx>
          <c:spPr>
            <a:ln w="28575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price_generator_2!$C$58:$Z$58</c:f>
              <c:numCache>
                <c:formatCode>0.0</c:formatCode>
                <c:ptCount val="24"/>
                <c:pt idx="0">
                  <c:v>40.4</c:v>
                </c:pt>
                <c:pt idx="1">
                  <c:v>42.2</c:v>
                </c:pt>
                <c:pt idx="2">
                  <c:v>35.699999999999989</c:v>
                </c:pt>
                <c:pt idx="3">
                  <c:v>41.199999999999974</c:v>
                </c:pt>
                <c:pt idx="4">
                  <c:v>36.000000000000014</c:v>
                </c:pt>
                <c:pt idx="5">
                  <c:v>46.000000000000007</c:v>
                </c:pt>
                <c:pt idx="6">
                  <c:v>40.4</c:v>
                </c:pt>
                <c:pt idx="7">
                  <c:v>45.400000000000013</c:v>
                </c:pt>
                <c:pt idx="8">
                  <c:v>49.300000000000004</c:v>
                </c:pt>
                <c:pt idx="9">
                  <c:v>49.40000000000002</c:v>
                </c:pt>
                <c:pt idx="10">
                  <c:v>52.200000000000031</c:v>
                </c:pt>
                <c:pt idx="11">
                  <c:v>52.400000000000013</c:v>
                </c:pt>
                <c:pt idx="12">
                  <c:v>38.899999999999991</c:v>
                </c:pt>
                <c:pt idx="13">
                  <c:v>43.899999999999991</c:v>
                </c:pt>
                <c:pt idx="14">
                  <c:v>44.500000000000028</c:v>
                </c:pt>
                <c:pt idx="15">
                  <c:v>38.000000000000021</c:v>
                </c:pt>
                <c:pt idx="16">
                  <c:v>47.799999999999983</c:v>
                </c:pt>
                <c:pt idx="17">
                  <c:v>48.499999999999979</c:v>
                </c:pt>
                <c:pt idx="18">
                  <c:v>36.900000000000034</c:v>
                </c:pt>
                <c:pt idx="19">
                  <c:v>47.3</c:v>
                </c:pt>
                <c:pt idx="20">
                  <c:v>39.700000000000003</c:v>
                </c:pt>
                <c:pt idx="21">
                  <c:v>40.6</c:v>
                </c:pt>
                <c:pt idx="22">
                  <c:v>37.699999999999989</c:v>
                </c:pt>
                <c:pt idx="23">
                  <c:v>40.499999999999993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6D9-4BC8-92A6-7445DBFC1EDA}"/>
            </c:ext>
          </c:extLst>
        </c:ser>
        <c:ser>
          <c:idx val="48"/>
          <c:order val="48"/>
          <c:tx>
            <c:strRef>
              <c:f>price_generator_2!$B$59</c:f>
              <c:strCache>
                <c:ptCount val="1"/>
                <c:pt idx="0">
                  <c:v>04.09.16 17:10</c:v>
                </c:pt>
              </c:strCache>
            </c:strRef>
          </c:tx>
          <c:spPr>
            <a:ln w="28575" cap="rnd">
              <a:solidFill>
                <a:schemeClr val="accent1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price_generator_2!$C$59:$Z$59</c:f>
              <c:numCache>
                <c:formatCode>0.0</c:formatCode>
                <c:ptCount val="24"/>
                <c:pt idx="0">
                  <c:v>39.6</c:v>
                </c:pt>
                <c:pt idx="1">
                  <c:v>42</c:v>
                </c:pt>
                <c:pt idx="2">
                  <c:v>35.899999999999991</c:v>
                </c:pt>
                <c:pt idx="3">
                  <c:v>40.399999999999977</c:v>
                </c:pt>
                <c:pt idx="4">
                  <c:v>36.200000000000017</c:v>
                </c:pt>
                <c:pt idx="5">
                  <c:v>45.900000000000006</c:v>
                </c:pt>
                <c:pt idx="6">
                  <c:v>40.199999999999996</c:v>
                </c:pt>
                <c:pt idx="7">
                  <c:v>44.400000000000013</c:v>
                </c:pt>
                <c:pt idx="8">
                  <c:v>48.6</c:v>
                </c:pt>
                <c:pt idx="9">
                  <c:v>48.800000000000018</c:v>
                </c:pt>
                <c:pt idx="10">
                  <c:v>51.800000000000033</c:v>
                </c:pt>
                <c:pt idx="11">
                  <c:v>53.20000000000001</c:v>
                </c:pt>
                <c:pt idx="12">
                  <c:v>38.199999999999989</c:v>
                </c:pt>
                <c:pt idx="13">
                  <c:v>43.29999999999999</c:v>
                </c:pt>
                <c:pt idx="14">
                  <c:v>45.400000000000027</c:v>
                </c:pt>
                <c:pt idx="15">
                  <c:v>37.700000000000024</c:v>
                </c:pt>
                <c:pt idx="16">
                  <c:v>48.199999999999982</c:v>
                </c:pt>
                <c:pt idx="17">
                  <c:v>48.799999999999976</c:v>
                </c:pt>
                <c:pt idx="18">
                  <c:v>36.400000000000034</c:v>
                </c:pt>
                <c:pt idx="19">
                  <c:v>47.199999999999996</c:v>
                </c:pt>
                <c:pt idx="20">
                  <c:v>38.700000000000003</c:v>
                </c:pt>
                <c:pt idx="21">
                  <c:v>40.800000000000004</c:v>
                </c:pt>
                <c:pt idx="22">
                  <c:v>36.699999999999989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6D9-4BC8-92A6-7445DBFC1EDA}"/>
            </c:ext>
          </c:extLst>
        </c:ser>
        <c:ser>
          <c:idx val="49"/>
          <c:order val="49"/>
          <c:tx>
            <c:strRef>
              <c:f>price_generator_2!$B$60</c:f>
              <c:strCache>
                <c:ptCount val="1"/>
                <c:pt idx="0">
                  <c:v>04.09.16 17:15</c:v>
                </c:pt>
              </c:strCache>
            </c:strRef>
          </c:tx>
          <c:spPr>
            <a:ln w="28575" cap="rnd">
              <a:solidFill>
                <a:schemeClr val="accent1">
                  <a:shade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price_generator_2!$C$60:$Z$60</c:f>
              <c:numCache>
                <c:formatCode>0.0</c:formatCode>
                <c:ptCount val="24"/>
                <c:pt idx="0">
                  <c:v>40.5</c:v>
                </c:pt>
                <c:pt idx="1">
                  <c:v>42.8</c:v>
                </c:pt>
                <c:pt idx="2">
                  <c:v>35.599999999999994</c:v>
                </c:pt>
                <c:pt idx="3">
                  <c:v>40.399999999999977</c:v>
                </c:pt>
                <c:pt idx="4">
                  <c:v>36.700000000000017</c:v>
                </c:pt>
                <c:pt idx="5">
                  <c:v>45.100000000000009</c:v>
                </c:pt>
                <c:pt idx="6">
                  <c:v>39.699999999999996</c:v>
                </c:pt>
                <c:pt idx="7">
                  <c:v>44.500000000000014</c:v>
                </c:pt>
                <c:pt idx="8">
                  <c:v>49</c:v>
                </c:pt>
                <c:pt idx="9">
                  <c:v>49.100000000000016</c:v>
                </c:pt>
                <c:pt idx="10">
                  <c:v>51.000000000000036</c:v>
                </c:pt>
                <c:pt idx="11">
                  <c:v>53.600000000000009</c:v>
                </c:pt>
                <c:pt idx="12">
                  <c:v>37.79999999999999</c:v>
                </c:pt>
                <c:pt idx="13">
                  <c:v>43.199999999999989</c:v>
                </c:pt>
                <c:pt idx="14">
                  <c:v>44.400000000000027</c:v>
                </c:pt>
                <c:pt idx="15">
                  <c:v>36.700000000000024</c:v>
                </c:pt>
                <c:pt idx="16">
                  <c:v>49.09999999999998</c:v>
                </c:pt>
                <c:pt idx="17">
                  <c:v>49.399999999999977</c:v>
                </c:pt>
                <c:pt idx="18">
                  <c:v>36.000000000000036</c:v>
                </c:pt>
                <c:pt idx="19">
                  <c:v>46.3</c:v>
                </c:pt>
                <c:pt idx="20">
                  <c:v>38.6</c:v>
                </c:pt>
                <c:pt idx="21">
                  <c:v>41.7</c:v>
                </c:pt>
                <c:pt idx="22">
                  <c:v>36.399999999999991</c:v>
                </c:pt>
                <c:pt idx="23">
                  <c:v>38.699999999999996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6D9-4BC8-92A6-7445DBFC1EDA}"/>
            </c:ext>
          </c:extLst>
        </c:ser>
        <c:ser>
          <c:idx val="50"/>
          <c:order val="50"/>
          <c:tx>
            <c:strRef>
              <c:f>price_generator_2!$B$61</c:f>
              <c:strCache>
                <c:ptCount val="1"/>
                <c:pt idx="0">
                  <c:v>04.09.16 17:20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price_generator_2!$C$61:$Z$61</c:f>
              <c:numCache>
                <c:formatCode>0.0</c:formatCode>
                <c:ptCount val="24"/>
                <c:pt idx="0">
                  <c:v>40.700000000000003</c:v>
                </c:pt>
                <c:pt idx="1">
                  <c:v>43.599999999999994</c:v>
                </c:pt>
                <c:pt idx="2">
                  <c:v>34.999999999999993</c:v>
                </c:pt>
                <c:pt idx="3">
                  <c:v>39.59999999999998</c:v>
                </c:pt>
                <c:pt idx="4">
                  <c:v>37.40000000000002</c:v>
                </c:pt>
                <c:pt idx="5">
                  <c:v>46.000000000000007</c:v>
                </c:pt>
                <c:pt idx="6">
                  <c:v>39.499999999999993</c:v>
                </c:pt>
                <c:pt idx="7">
                  <c:v>44.200000000000017</c:v>
                </c:pt>
                <c:pt idx="8">
                  <c:v>49.3</c:v>
                </c:pt>
                <c:pt idx="9">
                  <c:v>49.800000000000018</c:v>
                </c:pt>
                <c:pt idx="10">
                  <c:v>51.000000000000036</c:v>
                </c:pt>
                <c:pt idx="11">
                  <c:v>52.600000000000009</c:v>
                </c:pt>
                <c:pt idx="12">
                  <c:v>38.499999999999993</c:v>
                </c:pt>
                <c:pt idx="13">
                  <c:v>42.699999999999989</c:v>
                </c:pt>
                <c:pt idx="14">
                  <c:v>44.10000000000003</c:v>
                </c:pt>
                <c:pt idx="15">
                  <c:v>37.700000000000024</c:v>
                </c:pt>
                <c:pt idx="16">
                  <c:v>48.999999999999979</c:v>
                </c:pt>
                <c:pt idx="17">
                  <c:v>50.09999999999998</c:v>
                </c:pt>
                <c:pt idx="18">
                  <c:v>36.800000000000033</c:v>
                </c:pt>
                <c:pt idx="19">
                  <c:v>45.4</c:v>
                </c:pt>
                <c:pt idx="20">
                  <c:v>38.5</c:v>
                </c:pt>
                <c:pt idx="21">
                  <c:v>40.800000000000004</c:v>
                </c:pt>
                <c:pt idx="22">
                  <c:v>36.199999999999989</c:v>
                </c:pt>
                <c:pt idx="23">
                  <c:v>39.099999999999994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6D9-4BC8-92A6-7445DBFC1EDA}"/>
            </c:ext>
          </c:extLst>
        </c:ser>
        <c:ser>
          <c:idx val="51"/>
          <c:order val="51"/>
          <c:tx>
            <c:strRef>
              <c:f>price_generator_2!$B$62</c:f>
              <c:strCache>
                <c:ptCount val="1"/>
                <c:pt idx="0">
                  <c:v>04.09.16 17:25</c:v>
                </c:pt>
              </c:strCache>
            </c:strRef>
          </c:tx>
          <c:spPr>
            <a:ln w="28575" cap="rnd">
              <a:solidFill>
                <a:schemeClr val="accent1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price_generator_2!$C$62:$Z$62</c:f>
              <c:numCache>
                <c:formatCode>0.0</c:formatCode>
                <c:ptCount val="24"/>
                <c:pt idx="0">
                  <c:v>41.300000000000004</c:v>
                </c:pt>
                <c:pt idx="1">
                  <c:v>43.199999999999996</c:v>
                </c:pt>
                <c:pt idx="2">
                  <c:v>34.899999999999991</c:v>
                </c:pt>
                <c:pt idx="3">
                  <c:v>39.399999999999977</c:v>
                </c:pt>
                <c:pt idx="4">
                  <c:v>36.40000000000002</c:v>
                </c:pt>
                <c:pt idx="5">
                  <c:v>45.800000000000004</c:v>
                </c:pt>
                <c:pt idx="6">
                  <c:v>38.999999999999993</c:v>
                </c:pt>
                <c:pt idx="7">
                  <c:v>43.200000000000017</c:v>
                </c:pt>
                <c:pt idx="8">
                  <c:v>50</c:v>
                </c:pt>
                <c:pt idx="9">
                  <c:v>49.800000000000018</c:v>
                </c:pt>
                <c:pt idx="10">
                  <c:v>50.400000000000034</c:v>
                </c:pt>
                <c:pt idx="11">
                  <c:v>51.70000000000001</c:v>
                </c:pt>
                <c:pt idx="12">
                  <c:v>37.499999999999993</c:v>
                </c:pt>
                <c:pt idx="13">
                  <c:v>42.29999999999999</c:v>
                </c:pt>
                <c:pt idx="14">
                  <c:v>44.10000000000003</c:v>
                </c:pt>
                <c:pt idx="15">
                  <c:v>38.400000000000027</c:v>
                </c:pt>
                <c:pt idx="16">
                  <c:v>49.199999999999982</c:v>
                </c:pt>
                <c:pt idx="17">
                  <c:v>49.999999999999979</c:v>
                </c:pt>
                <c:pt idx="18">
                  <c:v>37.60000000000003</c:v>
                </c:pt>
                <c:pt idx="19">
                  <c:v>45.199999999999996</c:v>
                </c:pt>
                <c:pt idx="20">
                  <c:v>38.200000000000003</c:v>
                </c:pt>
                <c:pt idx="21">
                  <c:v>39.800000000000004</c:v>
                </c:pt>
                <c:pt idx="22">
                  <c:v>36.599999999999987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6D9-4BC8-92A6-7445DBFC1EDA}"/>
            </c:ext>
          </c:extLst>
        </c:ser>
        <c:ser>
          <c:idx val="52"/>
          <c:order val="52"/>
          <c:tx>
            <c:strRef>
              <c:f>price_generator_2!$B$63</c:f>
              <c:strCache>
                <c:ptCount val="1"/>
                <c:pt idx="0">
                  <c:v>04.09.16 17:30</c:v>
                </c:pt>
              </c:strCache>
            </c:strRef>
          </c:tx>
          <c:spPr>
            <a:ln w="28575" cap="rnd">
              <a:solidFill>
                <a:schemeClr val="accent1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price_generator_2!$C$63:$Z$63</c:f>
              <c:numCache>
                <c:formatCode>0.0</c:formatCode>
                <c:ptCount val="24"/>
                <c:pt idx="0">
                  <c:v>42.300000000000004</c:v>
                </c:pt>
                <c:pt idx="1">
                  <c:v>44.199999999999996</c:v>
                </c:pt>
                <c:pt idx="2">
                  <c:v>35.29999999999999</c:v>
                </c:pt>
                <c:pt idx="3">
                  <c:v>39.799999999999976</c:v>
                </c:pt>
                <c:pt idx="4">
                  <c:v>35.600000000000023</c:v>
                </c:pt>
                <c:pt idx="5">
                  <c:v>45.900000000000006</c:v>
                </c:pt>
                <c:pt idx="6">
                  <c:v>38.099999999999994</c:v>
                </c:pt>
                <c:pt idx="7">
                  <c:v>43.800000000000018</c:v>
                </c:pt>
                <c:pt idx="8">
                  <c:v>50.1</c:v>
                </c:pt>
                <c:pt idx="9">
                  <c:v>50.700000000000017</c:v>
                </c:pt>
                <c:pt idx="10">
                  <c:v>50.300000000000033</c:v>
                </c:pt>
                <c:pt idx="11">
                  <c:v>51.600000000000009</c:v>
                </c:pt>
                <c:pt idx="12">
                  <c:v>38.499999999999993</c:v>
                </c:pt>
                <c:pt idx="13">
                  <c:v>41.699999999999989</c:v>
                </c:pt>
                <c:pt idx="14">
                  <c:v>44.400000000000027</c:v>
                </c:pt>
                <c:pt idx="15">
                  <c:v>38.500000000000028</c:v>
                </c:pt>
                <c:pt idx="16">
                  <c:v>49.299999999999983</c:v>
                </c:pt>
                <c:pt idx="17">
                  <c:v>49.999999999999979</c:v>
                </c:pt>
                <c:pt idx="18">
                  <c:v>37.60000000000003</c:v>
                </c:pt>
                <c:pt idx="19">
                  <c:v>45.9</c:v>
                </c:pt>
                <c:pt idx="20">
                  <c:v>38.300000000000004</c:v>
                </c:pt>
                <c:pt idx="21">
                  <c:v>40.1</c:v>
                </c:pt>
                <c:pt idx="22">
                  <c:v>37.599999999999987</c:v>
                </c:pt>
                <c:pt idx="23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6D9-4BC8-92A6-7445DBFC1EDA}"/>
            </c:ext>
          </c:extLst>
        </c:ser>
        <c:ser>
          <c:idx val="53"/>
          <c:order val="53"/>
          <c:tx>
            <c:strRef>
              <c:f>price_generator_2!$B$64</c:f>
              <c:strCache>
                <c:ptCount val="1"/>
                <c:pt idx="0">
                  <c:v>04.09.16 17:35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price_generator_2!$C$64:$Z$64</c:f>
              <c:numCache>
                <c:formatCode>0.0</c:formatCode>
                <c:ptCount val="24"/>
                <c:pt idx="0">
                  <c:v>43.1</c:v>
                </c:pt>
                <c:pt idx="1">
                  <c:v>44.8</c:v>
                </c:pt>
                <c:pt idx="2">
                  <c:v>35.899999999999991</c:v>
                </c:pt>
                <c:pt idx="3">
                  <c:v>38.999999999999979</c:v>
                </c:pt>
                <c:pt idx="4">
                  <c:v>35.000000000000021</c:v>
                </c:pt>
                <c:pt idx="5">
                  <c:v>44.900000000000006</c:v>
                </c:pt>
                <c:pt idx="6">
                  <c:v>38.699999999999996</c:v>
                </c:pt>
                <c:pt idx="7">
                  <c:v>43.100000000000016</c:v>
                </c:pt>
                <c:pt idx="8">
                  <c:v>49.6</c:v>
                </c:pt>
                <c:pt idx="9">
                  <c:v>51.200000000000017</c:v>
                </c:pt>
                <c:pt idx="10">
                  <c:v>50.300000000000033</c:v>
                </c:pt>
                <c:pt idx="11">
                  <c:v>50.800000000000011</c:v>
                </c:pt>
                <c:pt idx="12">
                  <c:v>38.399999999999991</c:v>
                </c:pt>
                <c:pt idx="13">
                  <c:v>40.999999999999986</c:v>
                </c:pt>
                <c:pt idx="14">
                  <c:v>44.300000000000026</c:v>
                </c:pt>
                <c:pt idx="15">
                  <c:v>38.700000000000031</c:v>
                </c:pt>
                <c:pt idx="16">
                  <c:v>49.899999999999984</c:v>
                </c:pt>
                <c:pt idx="17">
                  <c:v>49.499999999999979</c:v>
                </c:pt>
                <c:pt idx="18">
                  <c:v>37.900000000000027</c:v>
                </c:pt>
                <c:pt idx="19">
                  <c:v>46.699999999999996</c:v>
                </c:pt>
                <c:pt idx="20">
                  <c:v>38.300000000000004</c:v>
                </c:pt>
                <c:pt idx="21">
                  <c:v>39.800000000000004</c:v>
                </c:pt>
                <c:pt idx="22">
                  <c:v>37.699999999999989</c:v>
                </c:pt>
                <c:pt idx="23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6D9-4BC8-92A6-7445DBFC1EDA}"/>
            </c:ext>
          </c:extLst>
        </c:ser>
        <c:ser>
          <c:idx val="54"/>
          <c:order val="54"/>
          <c:tx>
            <c:strRef>
              <c:f>price_generator_2!$B$65</c:f>
              <c:strCache>
                <c:ptCount val="1"/>
                <c:pt idx="0">
                  <c:v>04.09.16 17:40</c:v>
                </c:pt>
              </c:strCache>
            </c:strRef>
          </c:tx>
          <c:spPr>
            <a:ln w="28575" cap="rnd">
              <a:solidFill>
                <a:schemeClr val="accent1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price_generator_2!$C$65:$Z$65</c:f>
              <c:numCache>
                <c:formatCode>0.0</c:formatCode>
                <c:ptCount val="24"/>
                <c:pt idx="0">
                  <c:v>42.7</c:v>
                </c:pt>
                <c:pt idx="1">
                  <c:v>45.5</c:v>
                </c:pt>
                <c:pt idx="2">
                  <c:v>35.599999999999994</c:v>
                </c:pt>
                <c:pt idx="3">
                  <c:v>38.299999999999976</c:v>
                </c:pt>
                <c:pt idx="4">
                  <c:v>34.40000000000002</c:v>
                </c:pt>
                <c:pt idx="5">
                  <c:v>45.300000000000004</c:v>
                </c:pt>
                <c:pt idx="6">
                  <c:v>39.199999999999996</c:v>
                </c:pt>
                <c:pt idx="7">
                  <c:v>43.200000000000017</c:v>
                </c:pt>
                <c:pt idx="8">
                  <c:v>50.6</c:v>
                </c:pt>
                <c:pt idx="9">
                  <c:v>51.300000000000018</c:v>
                </c:pt>
                <c:pt idx="10">
                  <c:v>49.900000000000034</c:v>
                </c:pt>
                <c:pt idx="11">
                  <c:v>50.20000000000001</c:v>
                </c:pt>
                <c:pt idx="12">
                  <c:v>38.29999999999999</c:v>
                </c:pt>
                <c:pt idx="13">
                  <c:v>40.799999999999983</c:v>
                </c:pt>
                <c:pt idx="14">
                  <c:v>43.400000000000027</c:v>
                </c:pt>
                <c:pt idx="15">
                  <c:v>39.300000000000033</c:v>
                </c:pt>
                <c:pt idx="16">
                  <c:v>49.999999999999986</c:v>
                </c:pt>
                <c:pt idx="17">
                  <c:v>48.799999999999976</c:v>
                </c:pt>
                <c:pt idx="18">
                  <c:v>38.900000000000027</c:v>
                </c:pt>
                <c:pt idx="19">
                  <c:v>47.699999999999996</c:v>
                </c:pt>
                <c:pt idx="20">
                  <c:v>38.500000000000007</c:v>
                </c:pt>
                <c:pt idx="21">
                  <c:v>40.000000000000007</c:v>
                </c:pt>
                <c:pt idx="22">
                  <c:v>38.29999999999999</c:v>
                </c:pt>
                <c:pt idx="23">
                  <c:v>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6D9-4BC8-92A6-7445DBFC1EDA}"/>
            </c:ext>
          </c:extLst>
        </c:ser>
        <c:ser>
          <c:idx val="55"/>
          <c:order val="55"/>
          <c:tx>
            <c:strRef>
              <c:f>price_generator_2!$B$66</c:f>
              <c:strCache>
                <c:ptCount val="1"/>
                <c:pt idx="0">
                  <c:v>04.09.16 17:45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price_generator_2!$C$66:$Z$66</c:f>
              <c:numCache>
                <c:formatCode>0.0</c:formatCode>
                <c:ptCount val="24"/>
                <c:pt idx="0">
                  <c:v>42.900000000000006</c:v>
                </c:pt>
                <c:pt idx="1">
                  <c:v>46.1</c:v>
                </c:pt>
                <c:pt idx="2">
                  <c:v>36.599999999999994</c:v>
                </c:pt>
                <c:pt idx="3">
                  <c:v>38.099999999999973</c:v>
                </c:pt>
                <c:pt idx="4">
                  <c:v>33.600000000000023</c:v>
                </c:pt>
                <c:pt idx="5">
                  <c:v>44.300000000000004</c:v>
                </c:pt>
                <c:pt idx="6">
                  <c:v>38.199999999999996</c:v>
                </c:pt>
                <c:pt idx="7">
                  <c:v>43.100000000000016</c:v>
                </c:pt>
                <c:pt idx="8">
                  <c:v>49.7</c:v>
                </c:pt>
                <c:pt idx="9">
                  <c:v>51.40000000000002</c:v>
                </c:pt>
                <c:pt idx="10">
                  <c:v>50.600000000000037</c:v>
                </c:pt>
                <c:pt idx="11">
                  <c:v>51.20000000000001</c:v>
                </c:pt>
                <c:pt idx="12">
                  <c:v>37.699999999999989</c:v>
                </c:pt>
                <c:pt idx="13">
                  <c:v>39.799999999999983</c:v>
                </c:pt>
                <c:pt idx="14">
                  <c:v>42.800000000000026</c:v>
                </c:pt>
                <c:pt idx="15">
                  <c:v>38.700000000000031</c:v>
                </c:pt>
                <c:pt idx="16">
                  <c:v>50.799999999999983</c:v>
                </c:pt>
                <c:pt idx="17">
                  <c:v>49.399999999999977</c:v>
                </c:pt>
                <c:pt idx="18">
                  <c:v>38.400000000000027</c:v>
                </c:pt>
                <c:pt idx="19">
                  <c:v>47.4</c:v>
                </c:pt>
                <c:pt idx="20">
                  <c:v>38.70000000000001</c:v>
                </c:pt>
                <c:pt idx="21">
                  <c:v>40.20000000000001</c:v>
                </c:pt>
                <c:pt idx="22">
                  <c:v>38.199999999999989</c:v>
                </c:pt>
                <c:pt idx="23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6D9-4BC8-92A6-7445DBFC1EDA}"/>
            </c:ext>
          </c:extLst>
        </c:ser>
        <c:ser>
          <c:idx val="56"/>
          <c:order val="56"/>
          <c:tx>
            <c:strRef>
              <c:f>price_generator_2!$B$67</c:f>
              <c:strCache>
                <c:ptCount val="1"/>
                <c:pt idx="0">
                  <c:v>04.09.16 17:50</c:v>
                </c:pt>
              </c:strCache>
            </c:strRef>
          </c:tx>
          <c:spPr>
            <a:ln w="28575" cap="rnd">
              <a:solidFill>
                <a:schemeClr val="accent1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price_generator_2!$C$67:$Z$67</c:f>
              <c:numCache>
                <c:formatCode>0.0</c:formatCode>
                <c:ptCount val="24"/>
                <c:pt idx="0">
                  <c:v>42.7</c:v>
                </c:pt>
                <c:pt idx="1">
                  <c:v>46.300000000000004</c:v>
                </c:pt>
                <c:pt idx="2">
                  <c:v>36.699999999999996</c:v>
                </c:pt>
                <c:pt idx="3">
                  <c:v>38.599999999999973</c:v>
                </c:pt>
                <c:pt idx="4">
                  <c:v>33.000000000000021</c:v>
                </c:pt>
                <c:pt idx="5">
                  <c:v>44.7</c:v>
                </c:pt>
                <c:pt idx="6">
                  <c:v>37.699999999999996</c:v>
                </c:pt>
                <c:pt idx="7">
                  <c:v>43.500000000000014</c:v>
                </c:pt>
                <c:pt idx="8">
                  <c:v>49.400000000000006</c:v>
                </c:pt>
                <c:pt idx="9">
                  <c:v>50.500000000000021</c:v>
                </c:pt>
                <c:pt idx="10">
                  <c:v>49.900000000000034</c:v>
                </c:pt>
                <c:pt idx="11">
                  <c:v>50.20000000000001</c:v>
                </c:pt>
                <c:pt idx="12">
                  <c:v>37.499999999999986</c:v>
                </c:pt>
                <c:pt idx="13">
                  <c:v>39.399999999999984</c:v>
                </c:pt>
                <c:pt idx="14">
                  <c:v>42.400000000000027</c:v>
                </c:pt>
                <c:pt idx="15">
                  <c:v>38.000000000000028</c:v>
                </c:pt>
                <c:pt idx="16">
                  <c:v>51.299999999999983</c:v>
                </c:pt>
                <c:pt idx="17">
                  <c:v>48.499999999999979</c:v>
                </c:pt>
                <c:pt idx="18">
                  <c:v>37.700000000000024</c:v>
                </c:pt>
                <c:pt idx="19">
                  <c:v>48</c:v>
                </c:pt>
                <c:pt idx="20">
                  <c:v>37.800000000000011</c:v>
                </c:pt>
                <c:pt idx="21">
                  <c:v>39.600000000000009</c:v>
                </c:pt>
                <c:pt idx="22">
                  <c:v>38.699999999999989</c:v>
                </c:pt>
                <c:pt idx="23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6D9-4BC8-92A6-7445DBFC1EDA}"/>
            </c:ext>
          </c:extLst>
        </c:ser>
        <c:ser>
          <c:idx val="57"/>
          <c:order val="57"/>
          <c:tx>
            <c:strRef>
              <c:f>price_generator_2!$B$68</c:f>
              <c:strCache>
                <c:ptCount val="1"/>
                <c:pt idx="0">
                  <c:v>04.09.16 17:55</c:v>
                </c:pt>
              </c:strCache>
            </c:strRef>
          </c:tx>
          <c:spPr>
            <a:ln w="28575" cap="rnd">
              <a:solidFill>
                <a:schemeClr val="accent1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price_generator_2!$C$68:$Z$68</c:f>
              <c:numCache>
                <c:formatCode>0.0</c:formatCode>
                <c:ptCount val="24"/>
                <c:pt idx="0">
                  <c:v>43.400000000000006</c:v>
                </c:pt>
                <c:pt idx="1">
                  <c:v>47.1</c:v>
                </c:pt>
                <c:pt idx="2">
                  <c:v>35.799999999999997</c:v>
                </c:pt>
                <c:pt idx="3">
                  <c:v>38.099999999999973</c:v>
                </c:pt>
                <c:pt idx="4">
                  <c:v>32.40000000000002</c:v>
                </c:pt>
                <c:pt idx="5">
                  <c:v>43.800000000000004</c:v>
                </c:pt>
                <c:pt idx="6">
                  <c:v>38.499999999999993</c:v>
                </c:pt>
                <c:pt idx="7">
                  <c:v>43.200000000000017</c:v>
                </c:pt>
                <c:pt idx="8">
                  <c:v>50.2</c:v>
                </c:pt>
                <c:pt idx="9">
                  <c:v>51.500000000000021</c:v>
                </c:pt>
                <c:pt idx="10">
                  <c:v>49.600000000000037</c:v>
                </c:pt>
                <c:pt idx="11">
                  <c:v>50.900000000000013</c:v>
                </c:pt>
                <c:pt idx="12">
                  <c:v>36.599999999999987</c:v>
                </c:pt>
                <c:pt idx="13">
                  <c:v>40.399999999999984</c:v>
                </c:pt>
                <c:pt idx="14">
                  <c:v>41.800000000000026</c:v>
                </c:pt>
                <c:pt idx="15">
                  <c:v>38.000000000000028</c:v>
                </c:pt>
                <c:pt idx="16">
                  <c:v>50.899999999999984</c:v>
                </c:pt>
                <c:pt idx="17">
                  <c:v>49.09999999999998</c:v>
                </c:pt>
                <c:pt idx="18">
                  <c:v>37.900000000000027</c:v>
                </c:pt>
                <c:pt idx="19">
                  <c:v>48</c:v>
                </c:pt>
                <c:pt idx="20">
                  <c:v>37.600000000000009</c:v>
                </c:pt>
                <c:pt idx="21">
                  <c:v>39.800000000000011</c:v>
                </c:pt>
                <c:pt idx="22">
                  <c:v>39.199999999999989</c:v>
                </c:pt>
                <c:pt idx="23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6D9-4BC8-92A6-7445DBFC1EDA}"/>
            </c:ext>
          </c:extLst>
        </c:ser>
        <c:ser>
          <c:idx val="58"/>
          <c:order val="58"/>
          <c:tx>
            <c:strRef>
              <c:f>price_generator_2!$B$69</c:f>
              <c:strCache>
                <c:ptCount val="1"/>
                <c:pt idx="0">
                  <c:v>04.09.16 18:00</c:v>
                </c:pt>
              </c:strCache>
            </c:strRef>
          </c:tx>
          <c:spPr>
            <a:ln w="28575" cap="rnd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price_generator_2!$C$69:$Z$69</c:f>
              <c:numCache>
                <c:formatCode>0.0</c:formatCode>
                <c:ptCount val="24"/>
                <c:pt idx="0">
                  <c:v>43.7</c:v>
                </c:pt>
                <c:pt idx="1">
                  <c:v>47.800000000000004</c:v>
                </c:pt>
                <c:pt idx="2">
                  <c:v>35.799999999999997</c:v>
                </c:pt>
                <c:pt idx="3">
                  <c:v>37.099999999999973</c:v>
                </c:pt>
                <c:pt idx="4">
                  <c:v>31.500000000000021</c:v>
                </c:pt>
                <c:pt idx="5">
                  <c:v>44.400000000000006</c:v>
                </c:pt>
                <c:pt idx="6">
                  <c:v>38.099999999999994</c:v>
                </c:pt>
                <c:pt idx="7">
                  <c:v>42.200000000000017</c:v>
                </c:pt>
                <c:pt idx="8">
                  <c:v>50.400000000000006</c:v>
                </c:pt>
                <c:pt idx="9">
                  <c:v>51.90000000000002</c:v>
                </c:pt>
                <c:pt idx="10">
                  <c:v>49.400000000000034</c:v>
                </c:pt>
                <c:pt idx="11">
                  <c:v>50.20000000000001</c:v>
                </c:pt>
                <c:pt idx="12">
                  <c:v>37.399999999999984</c:v>
                </c:pt>
                <c:pt idx="13">
                  <c:v>41.399999999999984</c:v>
                </c:pt>
                <c:pt idx="14">
                  <c:v>41.700000000000024</c:v>
                </c:pt>
                <c:pt idx="15">
                  <c:v>37.400000000000027</c:v>
                </c:pt>
                <c:pt idx="16">
                  <c:v>50.299999999999983</c:v>
                </c:pt>
                <c:pt idx="17">
                  <c:v>48.09999999999998</c:v>
                </c:pt>
                <c:pt idx="18">
                  <c:v>37.60000000000003</c:v>
                </c:pt>
                <c:pt idx="19">
                  <c:v>47.8</c:v>
                </c:pt>
                <c:pt idx="20">
                  <c:v>38.20000000000001</c:v>
                </c:pt>
                <c:pt idx="21">
                  <c:v>38.800000000000011</c:v>
                </c:pt>
                <c:pt idx="22">
                  <c:v>38.499999999999986</c:v>
                </c:pt>
                <c:pt idx="2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6D9-4BC8-92A6-7445DBFC1EDA}"/>
            </c:ext>
          </c:extLst>
        </c:ser>
        <c:ser>
          <c:idx val="59"/>
          <c:order val="59"/>
          <c:tx>
            <c:strRef>
              <c:f>price_generator_2!$B$70</c:f>
              <c:strCache>
                <c:ptCount val="1"/>
                <c:pt idx="0">
                  <c:v>04.09.16 18:05</c:v>
                </c:pt>
              </c:strCache>
            </c:strRef>
          </c:tx>
          <c:spPr>
            <a:ln w="28575" cap="rnd">
              <a:solidFill>
                <a:schemeClr val="accent1">
                  <a:shade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price_generator_2!$C$70:$Z$70</c:f>
              <c:numCache>
                <c:formatCode>0.0</c:formatCode>
                <c:ptCount val="24"/>
                <c:pt idx="0">
                  <c:v>43</c:v>
                </c:pt>
                <c:pt idx="1">
                  <c:v>47.800000000000004</c:v>
                </c:pt>
                <c:pt idx="2">
                  <c:v>35.699999999999996</c:v>
                </c:pt>
                <c:pt idx="3">
                  <c:v>37.499999999999972</c:v>
                </c:pt>
                <c:pt idx="4">
                  <c:v>32.300000000000018</c:v>
                </c:pt>
                <c:pt idx="5">
                  <c:v>43.800000000000004</c:v>
                </c:pt>
                <c:pt idx="6">
                  <c:v>38.299999999999997</c:v>
                </c:pt>
                <c:pt idx="7">
                  <c:v>42.000000000000014</c:v>
                </c:pt>
                <c:pt idx="8">
                  <c:v>50.2</c:v>
                </c:pt>
                <c:pt idx="9">
                  <c:v>51.40000000000002</c:v>
                </c:pt>
                <c:pt idx="10">
                  <c:v>49.500000000000036</c:v>
                </c:pt>
                <c:pt idx="11">
                  <c:v>51.20000000000001</c:v>
                </c:pt>
                <c:pt idx="12">
                  <c:v>37.599999999999987</c:v>
                </c:pt>
                <c:pt idx="13">
                  <c:v>40.699999999999982</c:v>
                </c:pt>
                <c:pt idx="14">
                  <c:v>42.200000000000024</c:v>
                </c:pt>
                <c:pt idx="15">
                  <c:v>36.900000000000027</c:v>
                </c:pt>
                <c:pt idx="16">
                  <c:v>50.399999999999984</c:v>
                </c:pt>
                <c:pt idx="17">
                  <c:v>48.399999999999977</c:v>
                </c:pt>
                <c:pt idx="18">
                  <c:v>38.60000000000003</c:v>
                </c:pt>
                <c:pt idx="19">
                  <c:v>47.5</c:v>
                </c:pt>
                <c:pt idx="20">
                  <c:v>37.70000000000001</c:v>
                </c:pt>
                <c:pt idx="21">
                  <c:v>38.000000000000014</c:v>
                </c:pt>
                <c:pt idx="22">
                  <c:v>38.499999999999986</c:v>
                </c:pt>
                <c:pt idx="23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76D9-4BC8-92A6-7445DBFC1EDA}"/>
            </c:ext>
          </c:extLst>
        </c:ser>
        <c:ser>
          <c:idx val="60"/>
          <c:order val="60"/>
          <c:tx>
            <c:strRef>
              <c:f>price_generator_2!$B$71</c:f>
              <c:strCache>
                <c:ptCount val="1"/>
                <c:pt idx="0">
                  <c:v>04.09.16 18:10</c:v>
                </c:pt>
              </c:strCache>
            </c:strRef>
          </c:tx>
          <c:spPr>
            <a:ln w="28575" cap="rnd">
              <a:solidFill>
                <a:schemeClr val="accent1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price_generator_2!$C$71:$Z$71</c:f>
              <c:numCache>
                <c:formatCode>0.0</c:formatCode>
                <c:ptCount val="24"/>
                <c:pt idx="0">
                  <c:v>42.4</c:v>
                </c:pt>
                <c:pt idx="1">
                  <c:v>48.1</c:v>
                </c:pt>
                <c:pt idx="2">
                  <c:v>34.699999999999996</c:v>
                </c:pt>
                <c:pt idx="3">
                  <c:v>37.89999999999997</c:v>
                </c:pt>
                <c:pt idx="4">
                  <c:v>32.800000000000018</c:v>
                </c:pt>
                <c:pt idx="5">
                  <c:v>43.300000000000004</c:v>
                </c:pt>
                <c:pt idx="6">
                  <c:v>38.199999999999996</c:v>
                </c:pt>
                <c:pt idx="7">
                  <c:v>41.400000000000013</c:v>
                </c:pt>
                <c:pt idx="8">
                  <c:v>49.6</c:v>
                </c:pt>
                <c:pt idx="9">
                  <c:v>51.100000000000023</c:v>
                </c:pt>
                <c:pt idx="10">
                  <c:v>49.700000000000038</c:v>
                </c:pt>
                <c:pt idx="11">
                  <c:v>50.400000000000013</c:v>
                </c:pt>
                <c:pt idx="12">
                  <c:v>37.399999999999984</c:v>
                </c:pt>
                <c:pt idx="13">
                  <c:v>39.699999999999982</c:v>
                </c:pt>
                <c:pt idx="14">
                  <c:v>42.000000000000021</c:v>
                </c:pt>
                <c:pt idx="15">
                  <c:v>36.60000000000003</c:v>
                </c:pt>
                <c:pt idx="16">
                  <c:v>50.699999999999982</c:v>
                </c:pt>
                <c:pt idx="17">
                  <c:v>48.199999999999974</c:v>
                </c:pt>
                <c:pt idx="18">
                  <c:v>39.60000000000003</c:v>
                </c:pt>
                <c:pt idx="19">
                  <c:v>47.7</c:v>
                </c:pt>
                <c:pt idx="20">
                  <c:v>38.000000000000007</c:v>
                </c:pt>
                <c:pt idx="21">
                  <c:v>39.000000000000014</c:v>
                </c:pt>
                <c:pt idx="22">
                  <c:v>39.499999999999986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6D9-4BC8-92A6-7445DBFC1EDA}"/>
            </c:ext>
          </c:extLst>
        </c:ser>
        <c:ser>
          <c:idx val="61"/>
          <c:order val="61"/>
          <c:tx>
            <c:strRef>
              <c:f>price_generator_2!$B$72</c:f>
              <c:strCache>
                <c:ptCount val="1"/>
                <c:pt idx="0">
                  <c:v>04.09.16 18:15</c:v>
                </c:pt>
              </c:strCache>
            </c:strRef>
          </c:tx>
          <c:spPr>
            <a:ln w="28575" cap="rnd">
              <a:solidFill>
                <a:schemeClr val="accent1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price_generator_2!$C$72:$Z$72</c:f>
              <c:numCache>
                <c:formatCode>0.0</c:formatCode>
                <c:ptCount val="24"/>
                <c:pt idx="0">
                  <c:v>43.199999999999996</c:v>
                </c:pt>
                <c:pt idx="1">
                  <c:v>48.4</c:v>
                </c:pt>
                <c:pt idx="2">
                  <c:v>35.699999999999996</c:v>
                </c:pt>
                <c:pt idx="3">
                  <c:v>38.299999999999969</c:v>
                </c:pt>
                <c:pt idx="4">
                  <c:v>31.800000000000018</c:v>
                </c:pt>
                <c:pt idx="5">
                  <c:v>44.2</c:v>
                </c:pt>
                <c:pt idx="6">
                  <c:v>38.499999999999993</c:v>
                </c:pt>
                <c:pt idx="7">
                  <c:v>40.600000000000016</c:v>
                </c:pt>
                <c:pt idx="8">
                  <c:v>50.300000000000004</c:v>
                </c:pt>
                <c:pt idx="9">
                  <c:v>50.90000000000002</c:v>
                </c:pt>
                <c:pt idx="10">
                  <c:v>50.30000000000004</c:v>
                </c:pt>
                <c:pt idx="11">
                  <c:v>50.400000000000013</c:v>
                </c:pt>
                <c:pt idx="12">
                  <c:v>37.699999999999982</c:v>
                </c:pt>
                <c:pt idx="13">
                  <c:v>39.799999999999983</c:v>
                </c:pt>
                <c:pt idx="14">
                  <c:v>41.000000000000021</c:v>
                </c:pt>
                <c:pt idx="15">
                  <c:v>37.000000000000028</c:v>
                </c:pt>
                <c:pt idx="16">
                  <c:v>50.699999999999982</c:v>
                </c:pt>
                <c:pt idx="17">
                  <c:v>47.199999999999974</c:v>
                </c:pt>
                <c:pt idx="18">
                  <c:v>40.500000000000028</c:v>
                </c:pt>
                <c:pt idx="19">
                  <c:v>46.900000000000006</c:v>
                </c:pt>
                <c:pt idx="20">
                  <c:v>37.000000000000007</c:v>
                </c:pt>
                <c:pt idx="21">
                  <c:v>38.100000000000016</c:v>
                </c:pt>
                <c:pt idx="22">
                  <c:v>40.499999999999986</c:v>
                </c:pt>
                <c:pt idx="23">
                  <c:v>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76D9-4BC8-92A6-7445DBFC1EDA}"/>
            </c:ext>
          </c:extLst>
        </c:ser>
        <c:ser>
          <c:idx val="62"/>
          <c:order val="62"/>
          <c:tx>
            <c:strRef>
              <c:f>price_generator_2!$B$73</c:f>
              <c:strCache>
                <c:ptCount val="1"/>
                <c:pt idx="0">
                  <c:v>04.09.16 18:20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price_generator_2!$C$73:$Z$73</c:f>
              <c:numCache>
                <c:formatCode>0.0</c:formatCode>
                <c:ptCount val="24"/>
                <c:pt idx="0">
                  <c:v>44.099999999999994</c:v>
                </c:pt>
                <c:pt idx="1">
                  <c:v>48.3</c:v>
                </c:pt>
                <c:pt idx="2">
                  <c:v>34.999999999999993</c:v>
                </c:pt>
                <c:pt idx="3">
                  <c:v>37.499999999999972</c:v>
                </c:pt>
                <c:pt idx="4">
                  <c:v>32.800000000000018</c:v>
                </c:pt>
                <c:pt idx="5">
                  <c:v>43.400000000000006</c:v>
                </c:pt>
                <c:pt idx="6">
                  <c:v>38.199999999999996</c:v>
                </c:pt>
                <c:pt idx="7">
                  <c:v>39.700000000000017</c:v>
                </c:pt>
                <c:pt idx="8">
                  <c:v>51.1</c:v>
                </c:pt>
                <c:pt idx="9">
                  <c:v>51.500000000000021</c:v>
                </c:pt>
                <c:pt idx="10">
                  <c:v>49.900000000000041</c:v>
                </c:pt>
                <c:pt idx="11">
                  <c:v>49.500000000000014</c:v>
                </c:pt>
                <c:pt idx="12">
                  <c:v>38.699999999999982</c:v>
                </c:pt>
                <c:pt idx="13">
                  <c:v>39.399999999999984</c:v>
                </c:pt>
                <c:pt idx="14">
                  <c:v>40.300000000000018</c:v>
                </c:pt>
                <c:pt idx="15">
                  <c:v>36.700000000000031</c:v>
                </c:pt>
                <c:pt idx="16">
                  <c:v>49.999999999999979</c:v>
                </c:pt>
                <c:pt idx="17">
                  <c:v>47.399999999999977</c:v>
                </c:pt>
                <c:pt idx="18">
                  <c:v>41.300000000000026</c:v>
                </c:pt>
                <c:pt idx="19">
                  <c:v>46.300000000000004</c:v>
                </c:pt>
                <c:pt idx="20">
                  <c:v>37.300000000000004</c:v>
                </c:pt>
                <c:pt idx="21">
                  <c:v>37.400000000000013</c:v>
                </c:pt>
                <c:pt idx="22">
                  <c:v>39.899999999999984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76D9-4BC8-92A6-7445DBFC1EDA}"/>
            </c:ext>
          </c:extLst>
        </c:ser>
        <c:ser>
          <c:idx val="63"/>
          <c:order val="63"/>
          <c:tx>
            <c:strRef>
              <c:f>price_generator_2!$B$74</c:f>
              <c:strCache>
                <c:ptCount val="1"/>
                <c:pt idx="0">
                  <c:v>04.09.16 18:25</c:v>
                </c:pt>
              </c:strCache>
            </c:strRef>
          </c:tx>
          <c:spPr>
            <a:ln w="28575" cap="rnd">
              <a:solidFill>
                <a:schemeClr val="accent1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price_generator_2!$C$74:$Z$74</c:f>
              <c:numCache>
                <c:formatCode>0.0</c:formatCode>
                <c:ptCount val="24"/>
                <c:pt idx="0">
                  <c:v>43.599999999999994</c:v>
                </c:pt>
                <c:pt idx="1">
                  <c:v>48.699999999999996</c:v>
                </c:pt>
                <c:pt idx="2">
                  <c:v>35.399999999999991</c:v>
                </c:pt>
                <c:pt idx="3">
                  <c:v>37.799999999999969</c:v>
                </c:pt>
                <c:pt idx="4">
                  <c:v>33.000000000000021</c:v>
                </c:pt>
                <c:pt idx="5">
                  <c:v>44.400000000000006</c:v>
                </c:pt>
                <c:pt idx="6">
                  <c:v>38.099999999999994</c:v>
                </c:pt>
                <c:pt idx="7">
                  <c:v>39.90000000000002</c:v>
                </c:pt>
                <c:pt idx="8">
                  <c:v>51.9</c:v>
                </c:pt>
                <c:pt idx="9">
                  <c:v>51.200000000000024</c:v>
                </c:pt>
                <c:pt idx="10">
                  <c:v>50.700000000000038</c:v>
                </c:pt>
                <c:pt idx="11">
                  <c:v>49.100000000000016</c:v>
                </c:pt>
                <c:pt idx="12">
                  <c:v>37.899999999999984</c:v>
                </c:pt>
                <c:pt idx="13">
                  <c:v>38.799999999999983</c:v>
                </c:pt>
                <c:pt idx="14">
                  <c:v>39.800000000000018</c:v>
                </c:pt>
                <c:pt idx="15">
                  <c:v>37.300000000000033</c:v>
                </c:pt>
                <c:pt idx="16">
                  <c:v>50.799999999999976</c:v>
                </c:pt>
                <c:pt idx="17">
                  <c:v>46.799999999999976</c:v>
                </c:pt>
                <c:pt idx="18">
                  <c:v>41.800000000000026</c:v>
                </c:pt>
                <c:pt idx="19">
                  <c:v>45.800000000000004</c:v>
                </c:pt>
                <c:pt idx="20">
                  <c:v>37.000000000000007</c:v>
                </c:pt>
                <c:pt idx="21">
                  <c:v>37.600000000000016</c:v>
                </c:pt>
                <c:pt idx="22">
                  <c:v>40.499999999999986</c:v>
                </c:pt>
                <c:pt idx="23">
                  <c:v>37.700000000000003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76D9-4BC8-92A6-7445DBFC1EDA}"/>
            </c:ext>
          </c:extLst>
        </c:ser>
        <c:ser>
          <c:idx val="64"/>
          <c:order val="64"/>
          <c:tx>
            <c:strRef>
              <c:f>price_generator_2!$B$75</c:f>
              <c:strCache>
                <c:ptCount val="1"/>
                <c:pt idx="0">
                  <c:v>04.09.16 18:30</c:v>
                </c:pt>
              </c:strCache>
            </c:strRef>
          </c:tx>
          <c:spPr>
            <a:ln w="28575" cap="rnd">
              <a:solidFill>
                <a:schemeClr val="accent1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price_generator_2!$C$75:$Z$75</c:f>
              <c:numCache>
                <c:formatCode>0.0</c:formatCode>
                <c:ptCount val="24"/>
                <c:pt idx="0">
                  <c:v>43.399999999999991</c:v>
                </c:pt>
                <c:pt idx="1">
                  <c:v>48.999999999999993</c:v>
                </c:pt>
                <c:pt idx="2">
                  <c:v>35.29999999999999</c:v>
                </c:pt>
                <c:pt idx="3">
                  <c:v>38.799999999999969</c:v>
                </c:pt>
                <c:pt idx="4">
                  <c:v>32.300000000000018</c:v>
                </c:pt>
                <c:pt idx="5">
                  <c:v>43.7</c:v>
                </c:pt>
                <c:pt idx="6">
                  <c:v>38.999999999999993</c:v>
                </c:pt>
                <c:pt idx="7">
                  <c:v>40.300000000000018</c:v>
                </c:pt>
                <c:pt idx="8">
                  <c:v>52.199999999999996</c:v>
                </c:pt>
                <c:pt idx="9">
                  <c:v>51.200000000000024</c:v>
                </c:pt>
                <c:pt idx="10">
                  <c:v>51.30000000000004</c:v>
                </c:pt>
                <c:pt idx="11">
                  <c:v>49.100000000000016</c:v>
                </c:pt>
                <c:pt idx="12">
                  <c:v>38.699999999999982</c:v>
                </c:pt>
                <c:pt idx="13">
                  <c:v>38.09999999999998</c:v>
                </c:pt>
                <c:pt idx="14">
                  <c:v>40.300000000000018</c:v>
                </c:pt>
                <c:pt idx="15">
                  <c:v>36.400000000000034</c:v>
                </c:pt>
                <c:pt idx="16">
                  <c:v>51.299999999999976</c:v>
                </c:pt>
                <c:pt idx="17">
                  <c:v>47.799999999999976</c:v>
                </c:pt>
                <c:pt idx="18">
                  <c:v>41.800000000000026</c:v>
                </c:pt>
                <c:pt idx="19">
                  <c:v>45.400000000000006</c:v>
                </c:pt>
                <c:pt idx="20">
                  <c:v>37.800000000000004</c:v>
                </c:pt>
                <c:pt idx="21">
                  <c:v>37.600000000000016</c:v>
                </c:pt>
                <c:pt idx="22">
                  <c:v>40.399999999999984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76D9-4BC8-92A6-7445DBFC1EDA}"/>
            </c:ext>
          </c:extLst>
        </c:ser>
        <c:ser>
          <c:idx val="65"/>
          <c:order val="65"/>
          <c:tx>
            <c:strRef>
              <c:f>price_generator_2!$B$76</c:f>
              <c:strCache>
                <c:ptCount val="1"/>
                <c:pt idx="0">
                  <c:v>04.09.16 18:35</c:v>
                </c:pt>
              </c:strCache>
            </c:strRef>
          </c:tx>
          <c:spPr>
            <a:ln w="28575" cap="rnd">
              <a:solidFill>
                <a:schemeClr val="accent1">
                  <a:tint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price_generator_2!$C$76:$Z$76</c:f>
              <c:numCache>
                <c:formatCode>0.0</c:formatCode>
                <c:ptCount val="24"/>
                <c:pt idx="0">
                  <c:v>43.099999999999994</c:v>
                </c:pt>
                <c:pt idx="1">
                  <c:v>49.79999999999999</c:v>
                </c:pt>
                <c:pt idx="2">
                  <c:v>35.499999999999993</c:v>
                </c:pt>
                <c:pt idx="3">
                  <c:v>39.799999999999969</c:v>
                </c:pt>
                <c:pt idx="4">
                  <c:v>32.800000000000018</c:v>
                </c:pt>
                <c:pt idx="5">
                  <c:v>43.800000000000004</c:v>
                </c:pt>
                <c:pt idx="6">
                  <c:v>38.399999999999991</c:v>
                </c:pt>
                <c:pt idx="7">
                  <c:v>39.800000000000018</c:v>
                </c:pt>
                <c:pt idx="8">
                  <c:v>53.099999999999994</c:v>
                </c:pt>
                <c:pt idx="9">
                  <c:v>51.900000000000027</c:v>
                </c:pt>
                <c:pt idx="10">
                  <c:v>51.000000000000043</c:v>
                </c:pt>
                <c:pt idx="11">
                  <c:v>49.100000000000016</c:v>
                </c:pt>
                <c:pt idx="12">
                  <c:v>39.399999999999984</c:v>
                </c:pt>
                <c:pt idx="13">
                  <c:v>37.699999999999982</c:v>
                </c:pt>
                <c:pt idx="14">
                  <c:v>40.40000000000002</c:v>
                </c:pt>
                <c:pt idx="15">
                  <c:v>36.700000000000031</c:v>
                </c:pt>
                <c:pt idx="16">
                  <c:v>51.399999999999977</c:v>
                </c:pt>
                <c:pt idx="17">
                  <c:v>47.199999999999974</c:v>
                </c:pt>
                <c:pt idx="18">
                  <c:v>41.400000000000027</c:v>
                </c:pt>
                <c:pt idx="19">
                  <c:v>44.600000000000009</c:v>
                </c:pt>
                <c:pt idx="20">
                  <c:v>38.1</c:v>
                </c:pt>
                <c:pt idx="21">
                  <c:v>36.700000000000017</c:v>
                </c:pt>
                <c:pt idx="22">
                  <c:v>40.199999999999982</c:v>
                </c:pt>
                <c:pt idx="23">
                  <c:v>38.299999999999997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76D9-4BC8-92A6-7445DBFC1EDA}"/>
            </c:ext>
          </c:extLst>
        </c:ser>
        <c:ser>
          <c:idx val="66"/>
          <c:order val="66"/>
          <c:tx>
            <c:strRef>
              <c:f>price_generator_2!$B$77</c:f>
              <c:strCache>
                <c:ptCount val="1"/>
                <c:pt idx="0">
                  <c:v>04.09.16 18:40</c:v>
                </c:pt>
              </c:strCache>
            </c:strRef>
          </c:tx>
          <c:spPr>
            <a:ln w="28575" cap="rnd">
              <a:solidFill>
                <a:schemeClr val="accent1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price_generator_2!$C$77:$Z$77</c:f>
              <c:numCache>
                <c:formatCode>0.0</c:formatCode>
                <c:ptCount val="24"/>
                <c:pt idx="0">
                  <c:v>42.499999999999993</c:v>
                </c:pt>
                <c:pt idx="1">
                  <c:v>49.29999999999999</c:v>
                </c:pt>
                <c:pt idx="2">
                  <c:v>35.099999999999994</c:v>
                </c:pt>
                <c:pt idx="3">
                  <c:v>40.39999999999997</c:v>
                </c:pt>
                <c:pt idx="4">
                  <c:v>33.40000000000002</c:v>
                </c:pt>
                <c:pt idx="5">
                  <c:v>43.300000000000004</c:v>
                </c:pt>
                <c:pt idx="6">
                  <c:v>37.599999999999994</c:v>
                </c:pt>
                <c:pt idx="7">
                  <c:v>40.500000000000021</c:v>
                </c:pt>
                <c:pt idx="8">
                  <c:v>53.499999999999993</c:v>
                </c:pt>
                <c:pt idx="9">
                  <c:v>51.800000000000026</c:v>
                </c:pt>
                <c:pt idx="10">
                  <c:v>51.900000000000041</c:v>
                </c:pt>
                <c:pt idx="11">
                  <c:v>50.100000000000016</c:v>
                </c:pt>
                <c:pt idx="12">
                  <c:v>39.599999999999987</c:v>
                </c:pt>
                <c:pt idx="13">
                  <c:v>37.799999999999983</c:v>
                </c:pt>
                <c:pt idx="14">
                  <c:v>40.90000000000002</c:v>
                </c:pt>
                <c:pt idx="15">
                  <c:v>35.700000000000031</c:v>
                </c:pt>
                <c:pt idx="16">
                  <c:v>52.199999999999974</c:v>
                </c:pt>
                <c:pt idx="17">
                  <c:v>47.799999999999976</c:v>
                </c:pt>
                <c:pt idx="18">
                  <c:v>42.300000000000026</c:v>
                </c:pt>
                <c:pt idx="19">
                  <c:v>43.600000000000009</c:v>
                </c:pt>
                <c:pt idx="20">
                  <c:v>37.4</c:v>
                </c:pt>
                <c:pt idx="21">
                  <c:v>36.300000000000018</c:v>
                </c:pt>
                <c:pt idx="22">
                  <c:v>40.399999999999984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76D9-4BC8-92A6-7445DBFC1EDA}"/>
            </c:ext>
          </c:extLst>
        </c:ser>
        <c:ser>
          <c:idx val="67"/>
          <c:order val="67"/>
          <c:tx>
            <c:strRef>
              <c:f>price_generator_2!$B$78</c:f>
              <c:strCache>
                <c:ptCount val="1"/>
                <c:pt idx="0">
                  <c:v>04.09.16 18:45</c:v>
                </c:pt>
              </c:strCache>
            </c:strRef>
          </c:tx>
          <c:spPr>
            <a:ln w="28575" cap="rnd">
              <a:solidFill>
                <a:schemeClr val="accent1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price_generator_2!$C$78:$Z$78</c:f>
              <c:numCache>
                <c:formatCode>0.0</c:formatCode>
                <c:ptCount val="24"/>
                <c:pt idx="0">
                  <c:v>42.79999999999999</c:v>
                </c:pt>
                <c:pt idx="1">
                  <c:v>48.899999999999991</c:v>
                </c:pt>
                <c:pt idx="2">
                  <c:v>35.999999999999993</c:v>
                </c:pt>
                <c:pt idx="3">
                  <c:v>41.099999999999973</c:v>
                </c:pt>
                <c:pt idx="4">
                  <c:v>32.40000000000002</c:v>
                </c:pt>
                <c:pt idx="5">
                  <c:v>42.900000000000006</c:v>
                </c:pt>
                <c:pt idx="6">
                  <c:v>38.299999999999997</c:v>
                </c:pt>
                <c:pt idx="7">
                  <c:v>40.800000000000018</c:v>
                </c:pt>
                <c:pt idx="8">
                  <c:v>53.399999999999991</c:v>
                </c:pt>
                <c:pt idx="9">
                  <c:v>52.700000000000024</c:v>
                </c:pt>
                <c:pt idx="10">
                  <c:v>52.400000000000041</c:v>
                </c:pt>
                <c:pt idx="11">
                  <c:v>50.000000000000014</c:v>
                </c:pt>
                <c:pt idx="12">
                  <c:v>39.499999999999986</c:v>
                </c:pt>
                <c:pt idx="13">
                  <c:v>38.09999999999998</c:v>
                </c:pt>
                <c:pt idx="14">
                  <c:v>40.100000000000023</c:v>
                </c:pt>
                <c:pt idx="15">
                  <c:v>35.400000000000034</c:v>
                </c:pt>
                <c:pt idx="16">
                  <c:v>51.899999999999977</c:v>
                </c:pt>
                <c:pt idx="17">
                  <c:v>47.099999999999973</c:v>
                </c:pt>
                <c:pt idx="18">
                  <c:v>41.800000000000026</c:v>
                </c:pt>
                <c:pt idx="19">
                  <c:v>43.800000000000011</c:v>
                </c:pt>
                <c:pt idx="20">
                  <c:v>37.6</c:v>
                </c:pt>
                <c:pt idx="21">
                  <c:v>35.40000000000002</c:v>
                </c:pt>
                <c:pt idx="22">
                  <c:v>39.699999999999982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76D9-4BC8-92A6-7445DBFC1EDA}"/>
            </c:ext>
          </c:extLst>
        </c:ser>
        <c:ser>
          <c:idx val="68"/>
          <c:order val="68"/>
          <c:tx>
            <c:strRef>
              <c:f>price_generator_2!$B$79</c:f>
              <c:strCache>
                <c:ptCount val="1"/>
                <c:pt idx="0">
                  <c:v>04.09.16 18:50</c:v>
                </c:pt>
              </c:strCache>
            </c:strRef>
          </c:tx>
          <c:spPr>
            <a:ln w="28575" cap="rnd">
              <a:solidFill>
                <a:schemeClr val="accent1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price_generator_2!$C$79:$Z$79</c:f>
              <c:numCache>
                <c:formatCode>0.0</c:formatCode>
                <c:ptCount val="24"/>
                <c:pt idx="0">
                  <c:v>43.399999999999991</c:v>
                </c:pt>
                <c:pt idx="1">
                  <c:v>48.399999999999991</c:v>
                </c:pt>
                <c:pt idx="2">
                  <c:v>36.899999999999991</c:v>
                </c:pt>
                <c:pt idx="3">
                  <c:v>41.299999999999976</c:v>
                </c:pt>
                <c:pt idx="4">
                  <c:v>33.300000000000018</c:v>
                </c:pt>
                <c:pt idx="5">
                  <c:v>42.7</c:v>
                </c:pt>
                <c:pt idx="6">
                  <c:v>39.299999999999997</c:v>
                </c:pt>
                <c:pt idx="7">
                  <c:v>41.100000000000016</c:v>
                </c:pt>
                <c:pt idx="8">
                  <c:v>52.899999999999991</c:v>
                </c:pt>
                <c:pt idx="9">
                  <c:v>52.000000000000021</c:v>
                </c:pt>
                <c:pt idx="10">
                  <c:v>51.600000000000044</c:v>
                </c:pt>
                <c:pt idx="11">
                  <c:v>50.700000000000017</c:v>
                </c:pt>
                <c:pt idx="12">
                  <c:v>38.499999999999986</c:v>
                </c:pt>
                <c:pt idx="13">
                  <c:v>38.899999999999977</c:v>
                </c:pt>
                <c:pt idx="14">
                  <c:v>40.100000000000023</c:v>
                </c:pt>
                <c:pt idx="15">
                  <c:v>34.800000000000033</c:v>
                </c:pt>
                <c:pt idx="16">
                  <c:v>52.299999999999976</c:v>
                </c:pt>
                <c:pt idx="17">
                  <c:v>47.999999999999972</c:v>
                </c:pt>
                <c:pt idx="18">
                  <c:v>41.500000000000028</c:v>
                </c:pt>
                <c:pt idx="19">
                  <c:v>43.300000000000011</c:v>
                </c:pt>
                <c:pt idx="20">
                  <c:v>37.200000000000003</c:v>
                </c:pt>
                <c:pt idx="21">
                  <c:v>34.600000000000023</c:v>
                </c:pt>
                <c:pt idx="22">
                  <c:v>39.499999999999979</c:v>
                </c:pt>
                <c:pt idx="23">
                  <c:v>36.699999999999996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76D9-4BC8-92A6-7445DBFC1EDA}"/>
            </c:ext>
          </c:extLst>
        </c:ser>
        <c:ser>
          <c:idx val="69"/>
          <c:order val="69"/>
          <c:tx>
            <c:strRef>
              <c:f>price_generator_2!$B$80</c:f>
              <c:strCache>
                <c:ptCount val="1"/>
                <c:pt idx="0">
                  <c:v>04.09.16 18:55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price_generator_2!$C$80:$Z$80</c:f>
              <c:numCache>
                <c:formatCode>0.0</c:formatCode>
                <c:ptCount val="24"/>
                <c:pt idx="0">
                  <c:v>43.29999999999999</c:v>
                </c:pt>
                <c:pt idx="1">
                  <c:v>49.29999999999999</c:v>
                </c:pt>
                <c:pt idx="2">
                  <c:v>37.099999999999994</c:v>
                </c:pt>
                <c:pt idx="3">
                  <c:v>41.099999999999973</c:v>
                </c:pt>
                <c:pt idx="4">
                  <c:v>34.300000000000018</c:v>
                </c:pt>
                <c:pt idx="5">
                  <c:v>42.300000000000004</c:v>
                </c:pt>
                <c:pt idx="6">
                  <c:v>39.099999999999994</c:v>
                </c:pt>
                <c:pt idx="7">
                  <c:v>41.500000000000014</c:v>
                </c:pt>
                <c:pt idx="8">
                  <c:v>53.699999999999989</c:v>
                </c:pt>
                <c:pt idx="9">
                  <c:v>52.000000000000021</c:v>
                </c:pt>
                <c:pt idx="10">
                  <c:v>51.400000000000041</c:v>
                </c:pt>
                <c:pt idx="11">
                  <c:v>50.40000000000002</c:v>
                </c:pt>
                <c:pt idx="12">
                  <c:v>38.299999999999983</c:v>
                </c:pt>
                <c:pt idx="13">
                  <c:v>39.199999999999974</c:v>
                </c:pt>
                <c:pt idx="14">
                  <c:v>39.100000000000023</c:v>
                </c:pt>
                <c:pt idx="15">
                  <c:v>34.900000000000034</c:v>
                </c:pt>
                <c:pt idx="16">
                  <c:v>51.999999999999979</c:v>
                </c:pt>
                <c:pt idx="17">
                  <c:v>47.699999999999974</c:v>
                </c:pt>
                <c:pt idx="18">
                  <c:v>40.800000000000026</c:v>
                </c:pt>
                <c:pt idx="19">
                  <c:v>44.100000000000009</c:v>
                </c:pt>
                <c:pt idx="20">
                  <c:v>37.300000000000004</c:v>
                </c:pt>
                <c:pt idx="21">
                  <c:v>34.700000000000024</c:v>
                </c:pt>
                <c:pt idx="22">
                  <c:v>40.09999999999998</c:v>
                </c:pt>
                <c:pt idx="23">
                  <c:v>36.699999999999996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76D9-4BC8-92A6-7445DBFC1EDA}"/>
            </c:ext>
          </c:extLst>
        </c:ser>
        <c:ser>
          <c:idx val="70"/>
          <c:order val="70"/>
          <c:tx>
            <c:strRef>
              <c:f>price_generator_2!$B$81</c:f>
              <c:strCache>
                <c:ptCount val="1"/>
                <c:pt idx="0">
                  <c:v>04.09.16 19:00</c:v>
                </c:pt>
              </c:strCache>
            </c:strRef>
          </c:tx>
          <c:spPr>
            <a:ln w="28575" cap="rnd">
              <a:solidFill>
                <a:schemeClr val="accent1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price_generator_2!$C$81:$Z$81</c:f>
              <c:numCache>
                <c:formatCode>0.0</c:formatCode>
                <c:ptCount val="24"/>
                <c:pt idx="0">
                  <c:v>42.399999999999991</c:v>
                </c:pt>
                <c:pt idx="1">
                  <c:v>48.699999999999989</c:v>
                </c:pt>
                <c:pt idx="2">
                  <c:v>36.199999999999996</c:v>
                </c:pt>
                <c:pt idx="3">
                  <c:v>41.699999999999974</c:v>
                </c:pt>
                <c:pt idx="4">
                  <c:v>33.500000000000021</c:v>
                </c:pt>
                <c:pt idx="5">
                  <c:v>41.300000000000004</c:v>
                </c:pt>
                <c:pt idx="6">
                  <c:v>38.799999999999997</c:v>
                </c:pt>
                <c:pt idx="7">
                  <c:v>42.100000000000016</c:v>
                </c:pt>
                <c:pt idx="8">
                  <c:v>53.199999999999989</c:v>
                </c:pt>
                <c:pt idx="9">
                  <c:v>52.200000000000024</c:v>
                </c:pt>
                <c:pt idx="10">
                  <c:v>52.30000000000004</c:v>
                </c:pt>
                <c:pt idx="11">
                  <c:v>50.100000000000023</c:v>
                </c:pt>
                <c:pt idx="12">
                  <c:v>39.09999999999998</c:v>
                </c:pt>
                <c:pt idx="13">
                  <c:v>39.799999999999976</c:v>
                </c:pt>
                <c:pt idx="14">
                  <c:v>38.300000000000026</c:v>
                </c:pt>
                <c:pt idx="15">
                  <c:v>35.600000000000037</c:v>
                </c:pt>
                <c:pt idx="16">
                  <c:v>51.499999999999979</c:v>
                </c:pt>
                <c:pt idx="17">
                  <c:v>47.699999999999974</c:v>
                </c:pt>
                <c:pt idx="18">
                  <c:v>40.000000000000028</c:v>
                </c:pt>
                <c:pt idx="19">
                  <c:v>44.70000000000001</c:v>
                </c:pt>
                <c:pt idx="20">
                  <c:v>36.300000000000004</c:v>
                </c:pt>
                <c:pt idx="21">
                  <c:v>35.300000000000026</c:v>
                </c:pt>
                <c:pt idx="22">
                  <c:v>39.399999999999977</c:v>
                </c:pt>
                <c:pt idx="23">
                  <c:v>36.099999999999994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76D9-4BC8-92A6-7445DBFC1EDA}"/>
            </c:ext>
          </c:extLst>
        </c:ser>
        <c:ser>
          <c:idx val="71"/>
          <c:order val="71"/>
          <c:tx>
            <c:strRef>
              <c:f>price_generator_2!$B$82</c:f>
              <c:strCache>
                <c:ptCount val="1"/>
                <c:pt idx="0">
                  <c:v>04.09.16 19:05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price_generator_2!$C$82:$Z$82</c:f>
              <c:numCache>
                <c:formatCode>0.0</c:formatCode>
                <c:ptCount val="24"/>
                <c:pt idx="0">
                  <c:v>42.199999999999989</c:v>
                </c:pt>
                <c:pt idx="1">
                  <c:v>48.79999999999999</c:v>
                </c:pt>
                <c:pt idx="2">
                  <c:v>36.999999999999993</c:v>
                </c:pt>
                <c:pt idx="3">
                  <c:v>42.699999999999974</c:v>
                </c:pt>
                <c:pt idx="4">
                  <c:v>34.300000000000018</c:v>
                </c:pt>
                <c:pt idx="5">
                  <c:v>41.400000000000006</c:v>
                </c:pt>
                <c:pt idx="6">
                  <c:v>38.299999999999997</c:v>
                </c:pt>
                <c:pt idx="7">
                  <c:v>41.700000000000017</c:v>
                </c:pt>
                <c:pt idx="8">
                  <c:v>53.399999999999991</c:v>
                </c:pt>
                <c:pt idx="9">
                  <c:v>51.400000000000027</c:v>
                </c:pt>
                <c:pt idx="10">
                  <c:v>53.000000000000043</c:v>
                </c:pt>
                <c:pt idx="11">
                  <c:v>49.500000000000021</c:v>
                </c:pt>
                <c:pt idx="12">
                  <c:v>39.299999999999983</c:v>
                </c:pt>
                <c:pt idx="13">
                  <c:v>38.999999999999979</c:v>
                </c:pt>
                <c:pt idx="14">
                  <c:v>38.000000000000028</c:v>
                </c:pt>
                <c:pt idx="15">
                  <c:v>35.100000000000037</c:v>
                </c:pt>
                <c:pt idx="16">
                  <c:v>51.09999999999998</c:v>
                </c:pt>
                <c:pt idx="17">
                  <c:v>48.099999999999973</c:v>
                </c:pt>
                <c:pt idx="18">
                  <c:v>40.400000000000027</c:v>
                </c:pt>
                <c:pt idx="19">
                  <c:v>43.800000000000011</c:v>
                </c:pt>
                <c:pt idx="20">
                  <c:v>36.400000000000006</c:v>
                </c:pt>
                <c:pt idx="21">
                  <c:v>36.000000000000028</c:v>
                </c:pt>
                <c:pt idx="22">
                  <c:v>38.399999999999977</c:v>
                </c:pt>
                <c:pt idx="23">
                  <c:v>36.899999999999991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76D9-4BC8-92A6-7445DBFC1EDA}"/>
            </c:ext>
          </c:extLst>
        </c:ser>
        <c:ser>
          <c:idx val="72"/>
          <c:order val="72"/>
          <c:tx>
            <c:strRef>
              <c:f>price_generator_2!$B$83</c:f>
              <c:strCache>
                <c:ptCount val="1"/>
                <c:pt idx="0">
                  <c:v>04.09.16 19:10</c:v>
                </c:pt>
              </c:strCache>
            </c:strRef>
          </c:tx>
          <c:spPr>
            <a:ln w="28575" cap="rnd">
              <a:solidFill>
                <a:schemeClr val="accent1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price_generator_2!$C$83:$Z$83</c:f>
              <c:numCache>
                <c:formatCode>0.0</c:formatCode>
                <c:ptCount val="24"/>
                <c:pt idx="0">
                  <c:v>43.199999999999989</c:v>
                </c:pt>
                <c:pt idx="1">
                  <c:v>47.999999999999993</c:v>
                </c:pt>
                <c:pt idx="2">
                  <c:v>37.29999999999999</c:v>
                </c:pt>
                <c:pt idx="3">
                  <c:v>42.699999999999974</c:v>
                </c:pt>
                <c:pt idx="4">
                  <c:v>34.90000000000002</c:v>
                </c:pt>
                <c:pt idx="5">
                  <c:v>41.600000000000009</c:v>
                </c:pt>
                <c:pt idx="6">
                  <c:v>38.599999999999994</c:v>
                </c:pt>
                <c:pt idx="7">
                  <c:v>42.200000000000017</c:v>
                </c:pt>
                <c:pt idx="8">
                  <c:v>52.899999999999991</c:v>
                </c:pt>
                <c:pt idx="9">
                  <c:v>51.700000000000024</c:v>
                </c:pt>
                <c:pt idx="10">
                  <c:v>53.000000000000043</c:v>
                </c:pt>
                <c:pt idx="11">
                  <c:v>49.600000000000023</c:v>
                </c:pt>
                <c:pt idx="12">
                  <c:v>38.799999999999983</c:v>
                </c:pt>
                <c:pt idx="13">
                  <c:v>39.999999999999979</c:v>
                </c:pt>
                <c:pt idx="14">
                  <c:v>37.200000000000031</c:v>
                </c:pt>
                <c:pt idx="15">
                  <c:v>36.100000000000037</c:v>
                </c:pt>
                <c:pt idx="16">
                  <c:v>51.09999999999998</c:v>
                </c:pt>
                <c:pt idx="17">
                  <c:v>47.499999999999972</c:v>
                </c:pt>
                <c:pt idx="18">
                  <c:v>41.200000000000024</c:v>
                </c:pt>
                <c:pt idx="19">
                  <c:v>43.800000000000011</c:v>
                </c:pt>
                <c:pt idx="20">
                  <c:v>36.800000000000004</c:v>
                </c:pt>
                <c:pt idx="21">
                  <c:v>35.000000000000028</c:v>
                </c:pt>
                <c:pt idx="22">
                  <c:v>39.09999999999998</c:v>
                </c:pt>
                <c:pt idx="23">
                  <c:v>36.399999999999991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76D9-4BC8-92A6-7445DBFC1EDA}"/>
            </c:ext>
          </c:extLst>
        </c:ser>
        <c:ser>
          <c:idx val="73"/>
          <c:order val="73"/>
          <c:tx>
            <c:strRef>
              <c:f>price_generator_2!$B$84</c:f>
              <c:strCache>
                <c:ptCount val="1"/>
                <c:pt idx="0">
                  <c:v>04.09.16 19:15</c:v>
                </c:pt>
              </c:strCache>
            </c:strRef>
          </c:tx>
          <c:spPr>
            <a:ln w="28575" cap="rnd">
              <a:solidFill>
                <a:schemeClr val="accent1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price_generator_2!$C$84:$Z$84</c:f>
              <c:numCache>
                <c:formatCode>0.0</c:formatCode>
                <c:ptCount val="24"/>
                <c:pt idx="0">
                  <c:v>43.999999999999986</c:v>
                </c:pt>
                <c:pt idx="1">
                  <c:v>48.099999999999994</c:v>
                </c:pt>
                <c:pt idx="2">
                  <c:v>36.599999999999987</c:v>
                </c:pt>
                <c:pt idx="3">
                  <c:v>42.899999999999977</c:v>
                </c:pt>
                <c:pt idx="4">
                  <c:v>35.200000000000017</c:v>
                </c:pt>
                <c:pt idx="5">
                  <c:v>41.000000000000007</c:v>
                </c:pt>
                <c:pt idx="6">
                  <c:v>39.199999999999996</c:v>
                </c:pt>
                <c:pt idx="7">
                  <c:v>42.700000000000017</c:v>
                </c:pt>
                <c:pt idx="8">
                  <c:v>53.899999999999991</c:v>
                </c:pt>
                <c:pt idx="9">
                  <c:v>52.500000000000021</c:v>
                </c:pt>
                <c:pt idx="10">
                  <c:v>52.400000000000041</c:v>
                </c:pt>
                <c:pt idx="11">
                  <c:v>50.200000000000024</c:v>
                </c:pt>
                <c:pt idx="12">
                  <c:v>39.499999999999986</c:v>
                </c:pt>
                <c:pt idx="13">
                  <c:v>40.09999999999998</c:v>
                </c:pt>
                <c:pt idx="14">
                  <c:v>38.200000000000031</c:v>
                </c:pt>
                <c:pt idx="15">
                  <c:v>36.500000000000036</c:v>
                </c:pt>
                <c:pt idx="16">
                  <c:v>51.399999999999977</c:v>
                </c:pt>
                <c:pt idx="17">
                  <c:v>48.39999999999997</c:v>
                </c:pt>
                <c:pt idx="18">
                  <c:v>42.000000000000021</c:v>
                </c:pt>
                <c:pt idx="19">
                  <c:v>43.300000000000011</c:v>
                </c:pt>
                <c:pt idx="20">
                  <c:v>36.200000000000003</c:v>
                </c:pt>
                <c:pt idx="21">
                  <c:v>35.200000000000031</c:v>
                </c:pt>
                <c:pt idx="22">
                  <c:v>39.899999999999977</c:v>
                </c:pt>
                <c:pt idx="23">
                  <c:v>35.79999999999999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76D9-4BC8-92A6-7445DBFC1EDA}"/>
            </c:ext>
          </c:extLst>
        </c:ser>
        <c:ser>
          <c:idx val="74"/>
          <c:order val="74"/>
          <c:tx>
            <c:strRef>
              <c:f>price_generator_2!$B$85</c:f>
              <c:strCache>
                <c:ptCount val="1"/>
                <c:pt idx="0">
                  <c:v>04.09.16 19:20</c:v>
                </c:pt>
              </c:strCache>
            </c:strRef>
          </c:tx>
          <c:spPr>
            <a:ln w="28575" cap="rnd">
              <a:solidFill>
                <a:schemeClr val="accent1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price_generator_2!$C$85:$Z$85</c:f>
              <c:numCache>
                <c:formatCode>0.0</c:formatCode>
                <c:ptCount val="24"/>
                <c:pt idx="0">
                  <c:v>43.899999999999984</c:v>
                </c:pt>
                <c:pt idx="1">
                  <c:v>47.699999999999996</c:v>
                </c:pt>
                <c:pt idx="2">
                  <c:v>36.29999999999999</c:v>
                </c:pt>
                <c:pt idx="3">
                  <c:v>43.699999999999974</c:v>
                </c:pt>
                <c:pt idx="4">
                  <c:v>35.200000000000017</c:v>
                </c:pt>
                <c:pt idx="5">
                  <c:v>41.800000000000004</c:v>
                </c:pt>
                <c:pt idx="6">
                  <c:v>40.199999999999996</c:v>
                </c:pt>
                <c:pt idx="7">
                  <c:v>43.600000000000016</c:v>
                </c:pt>
                <c:pt idx="8">
                  <c:v>53.999999999999993</c:v>
                </c:pt>
                <c:pt idx="9">
                  <c:v>51.500000000000021</c:v>
                </c:pt>
                <c:pt idx="10">
                  <c:v>52.900000000000041</c:v>
                </c:pt>
                <c:pt idx="11">
                  <c:v>50.500000000000021</c:v>
                </c:pt>
                <c:pt idx="12">
                  <c:v>40.099999999999987</c:v>
                </c:pt>
                <c:pt idx="13">
                  <c:v>39.999999999999979</c:v>
                </c:pt>
                <c:pt idx="14">
                  <c:v>38.500000000000028</c:v>
                </c:pt>
                <c:pt idx="15">
                  <c:v>36.400000000000034</c:v>
                </c:pt>
                <c:pt idx="16">
                  <c:v>50.499999999999979</c:v>
                </c:pt>
                <c:pt idx="17">
                  <c:v>49.099999999999973</c:v>
                </c:pt>
                <c:pt idx="18">
                  <c:v>41.100000000000023</c:v>
                </c:pt>
                <c:pt idx="19">
                  <c:v>43.600000000000009</c:v>
                </c:pt>
                <c:pt idx="20">
                  <c:v>36.400000000000006</c:v>
                </c:pt>
                <c:pt idx="21">
                  <c:v>34.300000000000033</c:v>
                </c:pt>
                <c:pt idx="22">
                  <c:v>39.399999999999977</c:v>
                </c:pt>
                <c:pt idx="23">
                  <c:v>35.999999999999993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76D9-4BC8-92A6-7445DBFC1EDA}"/>
            </c:ext>
          </c:extLst>
        </c:ser>
        <c:ser>
          <c:idx val="75"/>
          <c:order val="75"/>
          <c:tx>
            <c:strRef>
              <c:f>price_generator_2!$B$86</c:f>
              <c:strCache>
                <c:ptCount val="1"/>
                <c:pt idx="0">
                  <c:v>04.09.16 19:25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price_generator_2!$C$86:$Z$86</c:f>
              <c:numCache>
                <c:formatCode>0.0</c:formatCode>
                <c:ptCount val="24"/>
                <c:pt idx="0">
                  <c:v>44.499999999999986</c:v>
                </c:pt>
                <c:pt idx="1">
                  <c:v>48.499999999999993</c:v>
                </c:pt>
                <c:pt idx="2">
                  <c:v>35.999999999999993</c:v>
                </c:pt>
                <c:pt idx="3">
                  <c:v>43.699999999999974</c:v>
                </c:pt>
                <c:pt idx="4">
                  <c:v>34.200000000000017</c:v>
                </c:pt>
                <c:pt idx="5">
                  <c:v>42.2</c:v>
                </c:pt>
                <c:pt idx="6">
                  <c:v>39.499999999999993</c:v>
                </c:pt>
                <c:pt idx="7">
                  <c:v>43.900000000000013</c:v>
                </c:pt>
                <c:pt idx="8">
                  <c:v>53.899999999999991</c:v>
                </c:pt>
                <c:pt idx="9">
                  <c:v>51.700000000000024</c:v>
                </c:pt>
                <c:pt idx="10">
                  <c:v>53.000000000000043</c:v>
                </c:pt>
                <c:pt idx="11">
                  <c:v>51.200000000000024</c:v>
                </c:pt>
                <c:pt idx="12">
                  <c:v>40.899999999999984</c:v>
                </c:pt>
                <c:pt idx="13">
                  <c:v>39.399999999999977</c:v>
                </c:pt>
                <c:pt idx="14">
                  <c:v>39.500000000000028</c:v>
                </c:pt>
                <c:pt idx="15">
                  <c:v>36.000000000000036</c:v>
                </c:pt>
                <c:pt idx="16">
                  <c:v>51.09999999999998</c:v>
                </c:pt>
                <c:pt idx="17">
                  <c:v>49.999999999999972</c:v>
                </c:pt>
                <c:pt idx="18">
                  <c:v>41.800000000000026</c:v>
                </c:pt>
                <c:pt idx="19">
                  <c:v>42.70000000000001</c:v>
                </c:pt>
                <c:pt idx="20">
                  <c:v>36.300000000000004</c:v>
                </c:pt>
                <c:pt idx="21">
                  <c:v>34.60000000000003</c:v>
                </c:pt>
                <c:pt idx="22">
                  <c:v>38.59999999999998</c:v>
                </c:pt>
                <c:pt idx="23">
                  <c:v>34.999999999999993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76D9-4BC8-92A6-7445DBFC1EDA}"/>
            </c:ext>
          </c:extLst>
        </c:ser>
        <c:ser>
          <c:idx val="76"/>
          <c:order val="76"/>
          <c:tx>
            <c:strRef>
              <c:f>price_generator_2!$B$87</c:f>
              <c:strCache>
                <c:ptCount val="1"/>
                <c:pt idx="0">
                  <c:v>04.09.16 19:30</c:v>
                </c:pt>
              </c:strCache>
            </c:strRef>
          </c:tx>
          <c:spPr>
            <a:ln w="28575" cap="rnd">
              <a:solidFill>
                <a:schemeClr val="accent1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price_generator_2!$C$87:$Z$87</c:f>
              <c:numCache>
                <c:formatCode>0.0</c:formatCode>
                <c:ptCount val="24"/>
                <c:pt idx="0">
                  <c:v>45.399999999999984</c:v>
                </c:pt>
                <c:pt idx="1">
                  <c:v>48.499999999999993</c:v>
                </c:pt>
                <c:pt idx="2">
                  <c:v>36.999999999999993</c:v>
                </c:pt>
                <c:pt idx="3">
                  <c:v>44.699999999999974</c:v>
                </c:pt>
                <c:pt idx="4">
                  <c:v>34.40000000000002</c:v>
                </c:pt>
                <c:pt idx="5">
                  <c:v>42.900000000000006</c:v>
                </c:pt>
                <c:pt idx="6">
                  <c:v>38.499999999999993</c:v>
                </c:pt>
                <c:pt idx="7">
                  <c:v>43.400000000000013</c:v>
                </c:pt>
                <c:pt idx="8">
                  <c:v>54.599999999999994</c:v>
                </c:pt>
                <c:pt idx="9">
                  <c:v>52.000000000000021</c:v>
                </c:pt>
                <c:pt idx="10">
                  <c:v>52.30000000000004</c:v>
                </c:pt>
                <c:pt idx="11">
                  <c:v>51.000000000000021</c:v>
                </c:pt>
                <c:pt idx="12">
                  <c:v>40.799999999999983</c:v>
                </c:pt>
                <c:pt idx="13">
                  <c:v>38.999999999999979</c:v>
                </c:pt>
                <c:pt idx="14">
                  <c:v>39.400000000000027</c:v>
                </c:pt>
                <c:pt idx="15">
                  <c:v>35.100000000000037</c:v>
                </c:pt>
                <c:pt idx="16">
                  <c:v>50.09999999999998</c:v>
                </c:pt>
                <c:pt idx="17">
                  <c:v>50.39999999999997</c:v>
                </c:pt>
                <c:pt idx="18">
                  <c:v>40.800000000000026</c:v>
                </c:pt>
                <c:pt idx="19">
                  <c:v>42.800000000000011</c:v>
                </c:pt>
                <c:pt idx="20">
                  <c:v>36.500000000000007</c:v>
                </c:pt>
                <c:pt idx="21">
                  <c:v>35.10000000000003</c:v>
                </c:pt>
                <c:pt idx="22">
                  <c:v>39.499999999999979</c:v>
                </c:pt>
                <c:pt idx="23">
                  <c:v>35.899999999999991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76D9-4BC8-92A6-7445DBFC1EDA}"/>
            </c:ext>
          </c:extLst>
        </c:ser>
        <c:ser>
          <c:idx val="77"/>
          <c:order val="77"/>
          <c:tx>
            <c:strRef>
              <c:f>price_generator_2!$B$88</c:f>
              <c:strCache>
                <c:ptCount val="1"/>
                <c:pt idx="0">
                  <c:v>04.09.16 19:35</c:v>
                </c:pt>
              </c:strCache>
            </c:strRef>
          </c:tx>
          <c:spPr>
            <a:ln w="28575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price_generator_2!$C$88:$Z$88</c:f>
              <c:numCache>
                <c:formatCode>0.0</c:formatCode>
                <c:ptCount val="24"/>
                <c:pt idx="0">
                  <c:v>45.499999999999986</c:v>
                </c:pt>
                <c:pt idx="1">
                  <c:v>48.999999999999993</c:v>
                </c:pt>
                <c:pt idx="2">
                  <c:v>35.999999999999993</c:v>
                </c:pt>
                <c:pt idx="3">
                  <c:v>43.899999999999977</c:v>
                </c:pt>
                <c:pt idx="4">
                  <c:v>34.100000000000023</c:v>
                </c:pt>
                <c:pt idx="5">
                  <c:v>43.500000000000007</c:v>
                </c:pt>
                <c:pt idx="6">
                  <c:v>38.199999999999996</c:v>
                </c:pt>
                <c:pt idx="7">
                  <c:v>43.800000000000011</c:v>
                </c:pt>
                <c:pt idx="8">
                  <c:v>53.8</c:v>
                </c:pt>
                <c:pt idx="9">
                  <c:v>51.600000000000023</c:v>
                </c:pt>
                <c:pt idx="10">
                  <c:v>52.30000000000004</c:v>
                </c:pt>
                <c:pt idx="11">
                  <c:v>50.40000000000002</c:v>
                </c:pt>
                <c:pt idx="12">
                  <c:v>40.899999999999984</c:v>
                </c:pt>
                <c:pt idx="13">
                  <c:v>38.699999999999982</c:v>
                </c:pt>
                <c:pt idx="14">
                  <c:v>39.700000000000024</c:v>
                </c:pt>
                <c:pt idx="15">
                  <c:v>35.500000000000036</c:v>
                </c:pt>
                <c:pt idx="16">
                  <c:v>50.399999999999977</c:v>
                </c:pt>
                <c:pt idx="17">
                  <c:v>50.599999999999973</c:v>
                </c:pt>
                <c:pt idx="18">
                  <c:v>41.400000000000027</c:v>
                </c:pt>
                <c:pt idx="19">
                  <c:v>42.300000000000011</c:v>
                </c:pt>
                <c:pt idx="20">
                  <c:v>36.000000000000007</c:v>
                </c:pt>
                <c:pt idx="21">
                  <c:v>34.700000000000031</c:v>
                </c:pt>
                <c:pt idx="22">
                  <c:v>39.999999999999979</c:v>
                </c:pt>
                <c:pt idx="23">
                  <c:v>36.29999999999999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76D9-4BC8-92A6-7445DBFC1EDA}"/>
            </c:ext>
          </c:extLst>
        </c:ser>
        <c:ser>
          <c:idx val="78"/>
          <c:order val="78"/>
          <c:tx>
            <c:strRef>
              <c:f>price_generator_2!$B$89</c:f>
              <c:strCache>
                <c:ptCount val="1"/>
                <c:pt idx="0">
                  <c:v>04.09.16 19:40</c:v>
                </c:pt>
              </c:strCache>
            </c:strRef>
          </c:tx>
          <c:spPr>
            <a:ln w="28575" cap="rnd">
              <a:solidFill>
                <a:schemeClr val="accent1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price_generator_2!$C$89:$Z$89</c:f>
              <c:numCache>
                <c:formatCode>0.0</c:formatCode>
                <c:ptCount val="24"/>
                <c:pt idx="0">
                  <c:v>45.099999999999987</c:v>
                </c:pt>
                <c:pt idx="1">
                  <c:v>49.999999999999993</c:v>
                </c:pt>
                <c:pt idx="2">
                  <c:v>35.79999999999999</c:v>
                </c:pt>
                <c:pt idx="3">
                  <c:v>43.299999999999976</c:v>
                </c:pt>
                <c:pt idx="4">
                  <c:v>33.100000000000023</c:v>
                </c:pt>
                <c:pt idx="5">
                  <c:v>44.000000000000007</c:v>
                </c:pt>
                <c:pt idx="6">
                  <c:v>38.999999999999993</c:v>
                </c:pt>
                <c:pt idx="7">
                  <c:v>43.400000000000013</c:v>
                </c:pt>
                <c:pt idx="8">
                  <c:v>53.3</c:v>
                </c:pt>
                <c:pt idx="9">
                  <c:v>51.100000000000023</c:v>
                </c:pt>
                <c:pt idx="10">
                  <c:v>51.30000000000004</c:v>
                </c:pt>
                <c:pt idx="11">
                  <c:v>50.600000000000023</c:v>
                </c:pt>
                <c:pt idx="12">
                  <c:v>40.199999999999982</c:v>
                </c:pt>
                <c:pt idx="13">
                  <c:v>38.999999999999979</c:v>
                </c:pt>
                <c:pt idx="14">
                  <c:v>40.600000000000023</c:v>
                </c:pt>
                <c:pt idx="15">
                  <c:v>35.600000000000037</c:v>
                </c:pt>
                <c:pt idx="16">
                  <c:v>51.299999999999976</c:v>
                </c:pt>
                <c:pt idx="17">
                  <c:v>50.199999999999974</c:v>
                </c:pt>
                <c:pt idx="18">
                  <c:v>41.700000000000024</c:v>
                </c:pt>
                <c:pt idx="19">
                  <c:v>42.300000000000011</c:v>
                </c:pt>
                <c:pt idx="20">
                  <c:v>35.600000000000009</c:v>
                </c:pt>
                <c:pt idx="21">
                  <c:v>34.500000000000028</c:v>
                </c:pt>
                <c:pt idx="22">
                  <c:v>40.499999999999979</c:v>
                </c:pt>
                <c:pt idx="23">
                  <c:v>36.899999999999991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76D9-4BC8-92A6-7445DBFC1EDA}"/>
            </c:ext>
          </c:extLst>
        </c:ser>
        <c:ser>
          <c:idx val="79"/>
          <c:order val="79"/>
          <c:tx>
            <c:strRef>
              <c:f>price_generator_2!$B$90</c:f>
              <c:strCache>
                <c:ptCount val="1"/>
                <c:pt idx="0">
                  <c:v>04.09.16 19:45</c:v>
                </c:pt>
              </c:strCache>
            </c:strRef>
          </c:tx>
          <c:spPr>
            <a:ln w="28575" cap="rnd">
              <a:solidFill>
                <a:schemeClr val="accent1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price_generator_2!$C$90:$Z$90</c:f>
              <c:numCache>
                <c:formatCode>0.0</c:formatCode>
                <c:ptCount val="24"/>
                <c:pt idx="0">
                  <c:v>46.099999999999987</c:v>
                </c:pt>
                <c:pt idx="1">
                  <c:v>49.79999999999999</c:v>
                </c:pt>
                <c:pt idx="2">
                  <c:v>36.099999999999987</c:v>
                </c:pt>
                <c:pt idx="3">
                  <c:v>42.899999999999977</c:v>
                </c:pt>
                <c:pt idx="4">
                  <c:v>32.200000000000024</c:v>
                </c:pt>
                <c:pt idx="5">
                  <c:v>44.100000000000009</c:v>
                </c:pt>
                <c:pt idx="6">
                  <c:v>39.099999999999994</c:v>
                </c:pt>
                <c:pt idx="7">
                  <c:v>42.400000000000013</c:v>
                </c:pt>
                <c:pt idx="8">
                  <c:v>53.9</c:v>
                </c:pt>
                <c:pt idx="9">
                  <c:v>50.500000000000021</c:v>
                </c:pt>
                <c:pt idx="10">
                  <c:v>51.500000000000043</c:v>
                </c:pt>
                <c:pt idx="11">
                  <c:v>51.300000000000026</c:v>
                </c:pt>
                <c:pt idx="12">
                  <c:v>40.499999999999979</c:v>
                </c:pt>
                <c:pt idx="13">
                  <c:v>38.199999999999982</c:v>
                </c:pt>
                <c:pt idx="14">
                  <c:v>39.700000000000024</c:v>
                </c:pt>
                <c:pt idx="15">
                  <c:v>35.600000000000037</c:v>
                </c:pt>
                <c:pt idx="16">
                  <c:v>51.299999999999976</c:v>
                </c:pt>
                <c:pt idx="17">
                  <c:v>49.699999999999974</c:v>
                </c:pt>
                <c:pt idx="18">
                  <c:v>41.100000000000023</c:v>
                </c:pt>
                <c:pt idx="19">
                  <c:v>41.600000000000009</c:v>
                </c:pt>
                <c:pt idx="20">
                  <c:v>35.400000000000006</c:v>
                </c:pt>
                <c:pt idx="21">
                  <c:v>35.500000000000028</c:v>
                </c:pt>
                <c:pt idx="22">
                  <c:v>39.59999999999998</c:v>
                </c:pt>
                <c:pt idx="23">
                  <c:v>37.099999999999994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76D9-4BC8-92A6-7445DBFC1EDA}"/>
            </c:ext>
          </c:extLst>
        </c:ser>
        <c:ser>
          <c:idx val="80"/>
          <c:order val="80"/>
          <c:tx>
            <c:strRef>
              <c:f>price_generator_2!$B$91</c:f>
              <c:strCache>
                <c:ptCount val="1"/>
                <c:pt idx="0">
                  <c:v>04.09.16 19:50</c:v>
                </c:pt>
              </c:strCache>
            </c:strRef>
          </c:tx>
          <c:spPr>
            <a:ln w="28575" cap="rnd">
              <a:solidFill>
                <a:schemeClr val="accent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price_generator_2!$C$91:$Z$91</c:f>
              <c:numCache>
                <c:formatCode>0.0</c:formatCode>
                <c:ptCount val="24"/>
                <c:pt idx="0">
                  <c:v>46.499999999999986</c:v>
                </c:pt>
                <c:pt idx="1">
                  <c:v>49.599999999999987</c:v>
                </c:pt>
                <c:pt idx="2">
                  <c:v>36.599999999999987</c:v>
                </c:pt>
                <c:pt idx="3">
                  <c:v>43.199999999999974</c:v>
                </c:pt>
                <c:pt idx="4">
                  <c:v>32.900000000000027</c:v>
                </c:pt>
                <c:pt idx="5">
                  <c:v>43.70000000000001</c:v>
                </c:pt>
                <c:pt idx="6">
                  <c:v>38.999999999999993</c:v>
                </c:pt>
                <c:pt idx="7">
                  <c:v>41.900000000000013</c:v>
                </c:pt>
                <c:pt idx="8">
                  <c:v>53.4</c:v>
                </c:pt>
                <c:pt idx="9">
                  <c:v>50.40000000000002</c:v>
                </c:pt>
                <c:pt idx="10">
                  <c:v>50.80000000000004</c:v>
                </c:pt>
                <c:pt idx="11">
                  <c:v>51.000000000000028</c:v>
                </c:pt>
                <c:pt idx="12">
                  <c:v>40.09999999999998</c:v>
                </c:pt>
                <c:pt idx="13">
                  <c:v>37.59999999999998</c:v>
                </c:pt>
                <c:pt idx="14">
                  <c:v>40.700000000000024</c:v>
                </c:pt>
                <c:pt idx="15">
                  <c:v>35.30000000000004</c:v>
                </c:pt>
                <c:pt idx="16">
                  <c:v>52.199999999999974</c:v>
                </c:pt>
                <c:pt idx="17">
                  <c:v>50.099999999999973</c:v>
                </c:pt>
                <c:pt idx="18">
                  <c:v>40.700000000000024</c:v>
                </c:pt>
                <c:pt idx="19">
                  <c:v>42.400000000000006</c:v>
                </c:pt>
                <c:pt idx="20">
                  <c:v>35.200000000000003</c:v>
                </c:pt>
                <c:pt idx="21">
                  <c:v>34.700000000000031</c:v>
                </c:pt>
                <c:pt idx="22">
                  <c:v>40.299999999999983</c:v>
                </c:pt>
                <c:pt idx="23">
                  <c:v>37.999999999999993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76D9-4BC8-92A6-7445DBFC1EDA}"/>
            </c:ext>
          </c:extLst>
        </c:ser>
        <c:ser>
          <c:idx val="81"/>
          <c:order val="81"/>
          <c:tx>
            <c:strRef>
              <c:f>price_generator_2!$B$92</c:f>
              <c:strCache>
                <c:ptCount val="1"/>
                <c:pt idx="0">
                  <c:v>04.09.16 19:55</c:v>
                </c:pt>
              </c:strCache>
            </c:strRef>
          </c:tx>
          <c:spPr>
            <a:ln w="28575" cap="rnd">
              <a:solidFill>
                <a:schemeClr val="accent1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price_generator_2!$C$92:$Z$92</c:f>
              <c:numCache>
                <c:formatCode>0.0</c:formatCode>
                <c:ptCount val="24"/>
                <c:pt idx="0">
                  <c:v>47.399999999999984</c:v>
                </c:pt>
                <c:pt idx="1">
                  <c:v>48.699999999999989</c:v>
                </c:pt>
                <c:pt idx="2">
                  <c:v>36.999999999999986</c:v>
                </c:pt>
                <c:pt idx="3">
                  <c:v>43.699999999999974</c:v>
                </c:pt>
                <c:pt idx="4">
                  <c:v>33.500000000000028</c:v>
                </c:pt>
                <c:pt idx="5">
                  <c:v>42.900000000000013</c:v>
                </c:pt>
                <c:pt idx="6">
                  <c:v>38.29999999999999</c:v>
                </c:pt>
                <c:pt idx="7">
                  <c:v>42.300000000000011</c:v>
                </c:pt>
                <c:pt idx="8">
                  <c:v>52.8</c:v>
                </c:pt>
                <c:pt idx="9">
                  <c:v>50.700000000000017</c:v>
                </c:pt>
                <c:pt idx="10">
                  <c:v>50.700000000000038</c:v>
                </c:pt>
                <c:pt idx="11">
                  <c:v>51.60000000000003</c:v>
                </c:pt>
                <c:pt idx="12">
                  <c:v>39.399999999999977</c:v>
                </c:pt>
                <c:pt idx="13">
                  <c:v>38.399999999999977</c:v>
                </c:pt>
                <c:pt idx="14">
                  <c:v>41.200000000000024</c:v>
                </c:pt>
                <c:pt idx="15">
                  <c:v>34.400000000000041</c:v>
                </c:pt>
                <c:pt idx="16">
                  <c:v>51.399999999999977</c:v>
                </c:pt>
                <c:pt idx="17">
                  <c:v>49.099999999999973</c:v>
                </c:pt>
                <c:pt idx="18">
                  <c:v>41.700000000000024</c:v>
                </c:pt>
                <c:pt idx="19">
                  <c:v>43.000000000000007</c:v>
                </c:pt>
                <c:pt idx="20">
                  <c:v>35</c:v>
                </c:pt>
                <c:pt idx="21">
                  <c:v>33.900000000000034</c:v>
                </c:pt>
                <c:pt idx="22">
                  <c:v>40.699999999999982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76D9-4BC8-92A6-7445DBFC1EDA}"/>
            </c:ext>
          </c:extLst>
        </c:ser>
        <c:ser>
          <c:idx val="82"/>
          <c:order val="82"/>
          <c:tx>
            <c:strRef>
              <c:f>price_generator_2!$B$93</c:f>
              <c:strCache>
                <c:ptCount val="1"/>
                <c:pt idx="0">
                  <c:v>04.09.16 20:00</c:v>
                </c:pt>
              </c:strCache>
            </c:strRef>
          </c:tx>
          <c:spPr>
            <a:ln w="28575" cap="rnd">
              <a:solidFill>
                <a:schemeClr val="accent1">
                  <a:tint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price_generator_2!$C$93:$Z$93</c:f>
              <c:numCache>
                <c:formatCode>0.0</c:formatCode>
                <c:ptCount val="24"/>
                <c:pt idx="0">
                  <c:v>47.199999999999982</c:v>
                </c:pt>
                <c:pt idx="1">
                  <c:v>48.199999999999989</c:v>
                </c:pt>
                <c:pt idx="2">
                  <c:v>37.399999999999984</c:v>
                </c:pt>
                <c:pt idx="3">
                  <c:v>43.499999999999972</c:v>
                </c:pt>
                <c:pt idx="4">
                  <c:v>32.60000000000003</c:v>
                </c:pt>
                <c:pt idx="5">
                  <c:v>42.500000000000014</c:v>
                </c:pt>
                <c:pt idx="6">
                  <c:v>38.899999999999991</c:v>
                </c:pt>
                <c:pt idx="7">
                  <c:v>42.70000000000001</c:v>
                </c:pt>
                <c:pt idx="8">
                  <c:v>53</c:v>
                </c:pt>
                <c:pt idx="9">
                  <c:v>50.300000000000018</c:v>
                </c:pt>
                <c:pt idx="10">
                  <c:v>50.80000000000004</c:v>
                </c:pt>
                <c:pt idx="11">
                  <c:v>50.700000000000031</c:v>
                </c:pt>
                <c:pt idx="12">
                  <c:v>40.09999999999998</c:v>
                </c:pt>
                <c:pt idx="13">
                  <c:v>37.999999999999979</c:v>
                </c:pt>
                <c:pt idx="14">
                  <c:v>40.700000000000024</c:v>
                </c:pt>
                <c:pt idx="15">
                  <c:v>34.500000000000043</c:v>
                </c:pt>
                <c:pt idx="16">
                  <c:v>51.399999999999977</c:v>
                </c:pt>
                <c:pt idx="17">
                  <c:v>48.39999999999997</c:v>
                </c:pt>
                <c:pt idx="18">
                  <c:v>42.100000000000023</c:v>
                </c:pt>
                <c:pt idx="19">
                  <c:v>43.300000000000004</c:v>
                </c:pt>
                <c:pt idx="20">
                  <c:v>34.9</c:v>
                </c:pt>
                <c:pt idx="21">
                  <c:v>34.300000000000033</c:v>
                </c:pt>
                <c:pt idx="22">
                  <c:v>41.09999999999998</c:v>
                </c:pt>
                <c:pt idx="23">
                  <c:v>38.199999999999996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76D9-4BC8-92A6-7445DBFC1EDA}"/>
            </c:ext>
          </c:extLst>
        </c:ser>
        <c:ser>
          <c:idx val="83"/>
          <c:order val="83"/>
          <c:tx>
            <c:strRef>
              <c:f>price_generator_2!$B$94</c:f>
              <c:strCache>
                <c:ptCount val="1"/>
                <c:pt idx="0">
                  <c:v>04.09.16 20:05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price_generator_2!$C$94:$Z$94</c:f>
              <c:numCache>
                <c:formatCode>0.0</c:formatCode>
                <c:ptCount val="24"/>
                <c:pt idx="0">
                  <c:v>46.399999999999984</c:v>
                </c:pt>
                <c:pt idx="1">
                  <c:v>48.099999999999987</c:v>
                </c:pt>
                <c:pt idx="2">
                  <c:v>38.099999999999987</c:v>
                </c:pt>
                <c:pt idx="3">
                  <c:v>43.799999999999969</c:v>
                </c:pt>
                <c:pt idx="4">
                  <c:v>33.60000000000003</c:v>
                </c:pt>
                <c:pt idx="5">
                  <c:v>42.400000000000013</c:v>
                </c:pt>
                <c:pt idx="6">
                  <c:v>38.399999999999991</c:v>
                </c:pt>
                <c:pt idx="7">
                  <c:v>42.400000000000013</c:v>
                </c:pt>
                <c:pt idx="8">
                  <c:v>53.7</c:v>
                </c:pt>
                <c:pt idx="9">
                  <c:v>50.800000000000018</c:v>
                </c:pt>
                <c:pt idx="10">
                  <c:v>51.30000000000004</c:v>
                </c:pt>
                <c:pt idx="11">
                  <c:v>50.60000000000003</c:v>
                </c:pt>
                <c:pt idx="12">
                  <c:v>39.09999999999998</c:v>
                </c:pt>
                <c:pt idx="13">
                  <c:v>36.999999999999979</c:v>
                </c:pt>
                <c:pt idx="14">
                  <c:v>41.300000000000026</c:v>
                </c:pt>
                <c:pt idx="15">
                  <c:v>33.700000000000045</c:v>
                </c:pt>
                <c:pt idx="16">
                  <c:v>52.199999999999974</c:v>
                </c:pt>
                <c:pt idx="17">
                  <c:v>47.499999999999972</c:v>
                </c:pt>
                <c:pt idx="18">
                  <c:v>41.300000000000026</c:v>
                </c:pt>
                <c:pt idx="19">
                  <c:v>42.400000000000006</c:v>
                </c:pt>
                <c:pt idx="20">
                  <c:v>33.9</c:v>
                </c:pt>
                <c:pt idx="21">
                  <c:v>34.000000000000036</c:v>
                </c:pt>
                <c:pt idx="22">
                  <c:v>40.999999999999979</c:v>
                </c:pt>
                <c:pt idx="23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76D9-4BC8-92A6-7445DBFC1EDA}"/>
            </c:ext>
          </c:extLst>
        </c:ser>
        <c:ser>
          <c:idx val="84"/>
          <c:order val="84"/>
          <c:tx>
            <c:strRef>
              <c:f>price_generator_2!$B$95</c:f>
              <c:strCache>
                <c:ptCount val="1"/>
                <c:pt idx="0">
                  <c:v>04.09.16 20:10</c:v>
                </c:pt>
              </c:strCache>
            </c:strRef>
          </c:tx>
          <c:spPr>
            <a:ln w="28575" cap="rnd">
              <a:solidFill>
                <a:schemeClr val="accent1">
                  <a:tint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price_generator_2!$C$95:$Z$95</c:f>
              <c:numCache>
                <c:formatCode>0.0</c:formatCode>
                <c:ptCount val="24"/>
                <c:pt idx="0">
                  <c:v>46.299999999999983</c:v>
                </c:pt>
                <c:pt idx="1">
                  <c:v>47.699999999999989</c:v>
                </c:pt>
                <c:pt idx="2">
                  <c:v>37.699999999999989</c:v>
                </c:pt>
                <c:pt idx="3">
                  <c:v>44.599999999999966</c:v>
                </c:pt>
                <c:pt idx="4">
                  <c:v>34.10000000000003</c:v>
                </c:pt>
                <c:pt idx="5">
                  <c:v>43.20000000000001</c:v>
                </c:pt>
                <c:pt idx="6">
                  <c:v>37.699999999999989</c:v>
                </c:pt>
                <c:pt idx="7">
                  <c:v>43.400000000000013</c:v>
                </c:pt>
                <c:pt idx="8">
                  <c:v>52.900000000000006</c:v>
                </c:pt>
                <c:pt idx="9">
                  <c:v>49.800000000000018</c:v>
                </c:pt>
                <c:pt idx="10">
                  <c:v>51.700000000000038</c:v>
                </c:pt>
                <c:pt idx="11">
                  <c:v>49.900000000000027</c:v>
                </c:pt>
                <c:pt idx="12">
                  <c:v>39.899999999999977</c:v>
                </c:pt>
                <c:pt idx="13">
                  <c:v>37.899999999999977</c:v>
                </c:pt>
                <c:pt idx="14">
                  <c:v>42.200000000000024</c:v>
                </c:pt>
                <c:pt idx="15">
                  <c:v>33.300000000000047</c:v>
                </c:pt>
                <c:pt idx="16">
                  <c:v>51.599999999999973</c:v>
                </c:pt>
                <c:pt idx="17">
                  <c:v>47.299999999999969</c:v>
                </c:pt>
                <c:pt idx="18">
                  <c:v>42.300000000000026</c:v>
                </c:pt>
                <c:pt idx="19">
                  <c:v>41.400000000000006</c:v>
                </c:pt>
                <c:pt idx="20">
                  <c:v>33.1</c:v>
                </c:pt>
                <c:pt idx="21">
                  <c:v>33.900000000000034</c:v>
                </c:pt>
                <c:pt idx="22">
                  <c:v>40.699999999999982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76D9-4BC8-92A6-7445DBFC1EDA}"/>
            </c:ext>
          </c:extLst>
        </c:ser>
        <c:ser>
          <c:idx val="85"/>
          <c:order val="85"/>
          <c:tx>
            <c:strRef>
              <c:f>price_generator_2!$B$96</c:f>
              <c:strCache>
                <c:ptCount val="1"/>
                <c:pt idx="0">
                  <c:v>04.09.16 20:15</c:v>
                </c:pt>
              </c:strCache>
            </c:strRef>
          </c:tx>
          <c:spPr>
            <a:ln w="28575" cap="rnd">
              <a:solidFill>
                <a:schemeClr val="accent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price_generator_2!$C$96:$Z$96</c:f>
              <c:numCache>
                <c:formatCode>0.0</c:formatCode>
                <c:ptCount val="24"/>
                <c:pt idx="0">
                  <c:v>46.899999999999984</c:v>
                </c:pt>
                <c:pt idx="1">
                  <c:v>46.999999999999986</c:v>
                </c:pt>
                <c:pt idx="2">
                  <c:v>36.79999999999999</c:v>
                </c:pt>
                <c:pt idx="3">
                  <c:v>44.399999999999963</c:v>
                </c:pt>
                <c:pt idx="4">
                  <c:v>34.10000000000003</c:v>
                </c:pt>
                <c:pt idx="5">
                  <c:v>44.000000000000007</c:v>
                </c:pt>
                <c:pt idx="6">
                  <c:v>37.599999999999987</c:v>
                </c:pt>
                <c:pt idx="7">
                  <c:v>43.900000000000013</c:v>
                </c:pt>
                <c:pt idx="8">
                  <c:v>53.500000000000007</c:v>
                </c:pt>
                <c:pt idx="9">
                  <c:v>49.200000000000017</c:v>
                </c:pt>
                <c:pt idx="10">
                  <c:v>52.30000000000004</c:v>
                </c:pt>
                <c:pt idx="11">
                  <c:v>50.400000000000027</c:v>
                </c:pt>
                <c:pt idx="12">
                  <c:v>40.499999999999979</c:v>
                </c:pt>
                <c:pt idx="13">
                  <c:v>37.699999999999974</c:v>
                </c:pt>
                <c:pt idx="14">
                  <c:v>43.200000000000024</c:v>
                </c:pt>
                <c:pt idx="15">
                  <c:v>34.300000000000047</c:v>
                </c:pt>
                <c:pt idx="16">
                  <c:v>51.699999999999974</c:v>
                </c:pt>
                <c:pt idx="17">
                  <c:v>47.099999999999966</c:v>
                </c:pt>
                <c:pt idx="18">
                  <c:v>42.300000000000026</c:v>
                </c:pt>
                <c:pt idx="19">
                  <c:v>40.800000000000004</c:v>
                </c:pt>
                <c:pt idx="20">
                  <c:v>32.200000000000003</c:v>
                </c:pt>
                <c:pt idx="21">
                  <c:v>33.200000000000031</c:v>
                </c:pt>
                <c:pt idx="22">
                  <c:v>40.799999999999983</c:v>
                </c:pt>
                <c:pt idx="23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76D9-4BC8-92A6-7445DBFC1EDA}"/>
            </c:ext>
          </c:extLst>
        </c:ser>
        <c:ser>
          <c:idx val="86"/>
          <c:order val="86"/>
          <c:tx>
            <c:strRef>
              <c:f>price_generator_2!$B$97</c:f>
              <c:strCache>
                <c:ptCount val="1"/>
                <c:pt idx="0">
                  <c:v>04.09.16 20:20</c:v>
                </c:pt>
              </c:strCache>
            </c:strRef>
          </c:tx>
          <c:spPr>
            <a:ln w="28575" cap="rnd">
              <a:solidFill>
                <a:schemeClr val="accent1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price_generator_2!$C$97:$Z$97</c:f>
              <c:numCache>
                <c:formatCode>0.0</c:formatCode>
                <c:ptCount val="24"/>
                <c:pt idx="0">
                  <c:v>47.499999999999986</c:v>
                </c:pt>
                <c:pt idx="1">
                  <c:v>47.899999999999984</c:v>
                </c:pt>
                <c:pt idx="2">
                  <c:v>37.499999999999993</c:v>
                </c:pt>
                <c:pt idx="3">
                  <c:v>43.999999999999964</c:v>
                </c:pt>
                <c:pt idx="4">
                  <c:v>33.10000000000003</c:v>
                </c:pt>
                <c:pt idx="5">
                  <c:v>43.500000000000007</c:v>
                </c:pt>
                <c:pt idx="6">
                  <c:v>37.199999999999989</c:v>
                </c:pt>
                <c:pt idx="7">
                  <c:v>44.600000000000016</c:v>
                </c:pt>
                <c:pt idx="8">
                  <c:v>52.500000000000007</c:v>
                </c:pt>
                <c:pt idx="9">
                  <c:v>49.100000000000016</c:v>
                </c:pt>
                <c:pt idx="10">
                  <c:v>52.200000000000038</c:v>
                </c:pt>
                <c:pt idx="11">
                  <c:v>49.900000000000027</c:v>
                </c:pt>
                <c:pt idx="12">
                  <c:v>40.799999999999976</c:v>
                </c:pt>
                <c:pt idx="13">
                  <c:v>37.499999999999972</c:v>
                </c:pt>
                <c:pt idx="14">
                  <c:v>43.600000000000023</c:v>
                </c:pt>
                <c:pt idx="15">
                  <c:v>34.800000000000047</c:v>
                </c:pt>
                <c:pt idx="16">
                  <c:v>52.399999999999977</c:v>
                </c:pt>
                <c:pt idx="17">
                  <c:v>46.799999999999969</c:v>
                </c:pt>
                <c:pt idx="18">
                  <c:v>42.700000000000024</c:v>
                </c:pt>
                <c:pt idx="19">
                  <c:v>41.800000000000004</c:v>
                </c:pt>
                <c:pt idx="20">
                  <c:v>32.6</c:v>
                </c:pt>
                <c:pt idx="21">
                  <c:v>32.400000000000034</c:v>
                </c:pt>
                <c:pt idx="22">
                  <c:v>40.299999999999983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76D9-4BC8-92A6-7445DBFC1EDA}"/>
            </c:ext>
          </c:extLst>
        </c:ser>
        <c:ser>
          <c:idx val="87"/>
          <c:order val="87"/>
          <c:tx>
            <c:strRef>
              <c:f>price_generator_2!$B$98</c:f>
              <c:strCache>
                <c:ptCount val="1"/>
                <c:pt idx="0">
                  <c:v>04.09.16 20:25</c:v>
                </c:pt>
              </c:strCache>
            </c:strRef>
          </c:tx>
          <c:spPr>
            <a:ln w="28575" cap="rnd">
              <a:solidFill>
                <a:schemeClr val="accent1">
                  <a:tint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price_generator_2!$C$98:$Z$98</c:f>
              <c:numCache>
                <c:formatCode>0.0</c:formatCode>
                <c:ptCount val="24"/>
                <c:pt idx="0">
                  <c:v>47.099999999999987</c:v>
                </c:pt>
                <c:pt idx="1">
                  <c:v>46.899999999999984</c:v>
                </c:pt>
                <c:pt idx="2">
                  <c:v>38.29999999999999</c:v>
                </c:pt>
                <c:pt idx="3">
                  <c:v>44.899999999999963</c:v>
                </c:pt>
                <c:pt idx="4">
                  <c:v>32.10000000000003</c:v>
                </c:pt>
                <c:pt idx="5">
                  <c:v>44.000000000000007</c:v>
                </c:pt>
                <c:pt idx="6">
                  <c:v>37.899999999999991</c:v>
                </c:pt>
                <c:pt idx="7">
                  <c:v>43.600000000000016</c:v>
                </c:pt>
                <c:pt idx="8">
                  <c:v>53.20000000000001</c:v>
                </c:pt>
                <c:pt idx="9">
                  <c:v>49.200000000000017</c:v>
                </c:pt>
                <c:pt idx="10">
                  <c:v>51.500000000000036</c:v>
                </c:pt>
                <c:pt idx="11">
                  <c:v>49.000000000000028</c:v>
                </c:pt>
                <c:pt idx="12">
                  <c:v>39.999999999999979</c:v>
                </c:pt>
                <c:pt idx="13">
                  <c:v>37.199999999999974</c:v>
                </c:pt>
                <c:pt idx="14">
                  <c:v>43.100000000000023</c:v>
                </c:pt>
                <c:pt idx="15">
                  <c:v>35.00000000000005</c:v>
                </c:pt>
                <c:pt idx="16">
                  <c:v>53.09999999999998</c:v>
                </c:pt>
                <c:pt idx="17">
                  <c:v>46.89999999999997</c:v>
                </c:pt>
                <c:pt idx="18">
                  <c:v>43.700000000000024</c:v>
                </c:pt>
                <c:pt idx="19">
                  <c:v>42.500000000000007</c:v>
                </c:pt>
                <c:pt idx="20">
                  <c:v>32</c:v>
                </c:pt>
                <c:pt idx="21">
                  <c:v>32.200000000000031</c:v>
                </c:pt>
                <c:pt idx="22">
                  <c:v>39.799999999999983</c:v>
                </c:pt>
                <c:pt idx="23">
                  <c:v>37.199999999999996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76D9-4BC8-92A6-7445DBFC1EDA}"/>
            </c:ext>
          </c:extLst>
        </c:ser>
        <c:ser>
          <c:idx val="88"/>
          <c:order val="88"/>
          <c:tx>
            <c:strRef>
              <c:f>price_generator_2!$B$99</c:f>
              <c:strCache>
                <c:ptCount val="1"/>
                <c:pt idx="0">
                  <c:v>04.09.16 20:30</c:v>
                </c:pt>
              </c:strCache>
            </c:strRef>
          </c:tx>
          <c:spPr>
            <a:ln w="28575" cap="rnd">
              <a:solidFill>
                <a:schemeClr val="accent1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price_generator_2!$C$99:$Z$99</c:f>
              <c:numCache>
                <c:formatCode>0.0</c:formatCode>
                <c:ptCount val="24"/>
                <c:pt idx="0">
                  <c:v>47.899999999999984</c:v>
                </c:pt>
                <c:pt idx="1">
                  <c:v>46.999999999999986</c:v>
                </c:pt>
                <c:pt idx="2">
                  <c:v>38.499999999999993</c:v>
                </c:pt>
                <c:pt idx="3">
                  <c:v>44.19999999999996</c:v>
                </c:pt>
                <c:pt idx="4">
                  <c:v>31.60000000000003</c:v>
                </c:pt>
                <c:pt idx="5">
                  <c:v>43.900000000000006</c:v>
                </c:pt>
                <c:pt idx="6">
                  <c:v>38.699999999999989</c:v>
                </c:pt>
                <c:pt idx="7">
                  <c:v>43.000000000000014</c:v>
                </c:pt>
                <c:pt idx="8">
                  <c:v>54.100000000000009</c:v>
                </c:pt>
                <c:pt idx="9">
                  <c:v>48.300000000000018</c:v>
                </c:pt>
                <c:pt idx="10">
                  <c:v>51.300000000000033</c:v>
                </c:pt>
                <c:pt idx="11">
                  <c:v>49.700000000000031</c:v>
                </c:pt>
                <c:pt idx="12">
                  <c:v>39.299999999999976</c:v>
                </c:pt>
                <c:pt idx="13">
                  <c:v>36.999999999999972</c:v>
                </c:pt>
                <c:pt idx="14">
                  <c:v>43.100000000000023</c:v>
                </c:pt>
                <c:pt idx="15">
                  <c:v>34.300000000000047</c:v>
                </c:pt>
                <c:pt idx="16">
                  <c:v>52.199999999999982</c:v>
                </c:pt>
                <c:pt idx="17">
                  <c:v>47.799999999999969</c:v>
                </c:pt>
                <c:pt idx="18">
                  <c:v>43.100000000000023</c:v>
                </c:pt>
                <c:pt idx="19">
                  <c:v>42.900000000000006</c:v>
                </c:pt>
                <c:pt idx="20">
                  <c:v>31.6</c:v>
                </c:pt>
                <c:pt idx="21">
                  <c:v>33.10000000000003</c:v>
                </c:pt>
                <c:pt idx="22">
                  <c:v>38.999999999999986</c:v>
                </c:pt>
                <c:pt idx="23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76D9-4BC8-92A6-7445DBFC1EDA}"/>
            </c:ext>
          </c:extLst>
        </c:ser>
        <c:ser>
          <c:idx val="89"/>
          <c:order val="89"/>
          <c:tx>
            <c:strRef>
              <c:f>price_generator_2!$B$100</c:f>
              <c:strCache>
                <c:ptCount val="1"/>
                <c:pt idx="0">
                  <c:v>04.09.16 20:35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price_generator_2!$C$100:$Z$100</c:f>
              <c:numCache>
                <c:formatCode>0.0</c:formatCode>
                <c:ptCount val="24"/>
                <c:pt idx="0">
                  <c:v>47.599999999999987</c:v>
                </c:pt>
                <c:pt idx="1">
                  <c:v>46.099999999999987</c:v>
                </c:pt>
                <c:pt idx="2">
                  <c:v>37.499999999999993</c:v>
                </c:pt>
                <c:pt idx="3">
                  <c:v>43.299999999999962</c:v>
                </c:pt>
                <c:pt idx="4">
                  <c:v>31.900000000000031</c:v>
                </c:pt>
                <c:pt idx="5">
                  <c:v>43.100000000000009</c:v>
                </c:pt>
                <c:pt idx="6">
                  <c:v>38.29999999999999</c:v>
                </c:pt>
                <c:pt idx="7">
                  <c:v>42.300000000000011</c:v>
                </c:pt>
                <c:pt idx="8">
                  <c:v>53.300000000000011</c:v>
                </c:pt>
                <c:pt idx="9">
                  <c:v>47.90000000000002</c:v>
                </c:pt>
                <c:pt idx="10">
                  <c:v>50.400000000000034</c:v>
                </c:pt>
                <c:pt idx="11">
                  <c:v>49.700000000000031</c:v>
                </c:pt>
                <c:pt idx="12">
                  <c:v>39.499999999999979</c:v>
                </c:pt>
                <c:pt idx="13">
                  <c:v>37.299999999999969</c:v>
                </c:pt>
                <c:pt idx="14">
                  <c:v>43.40000000000002</c:v>
                </c:pt>
                <c:pt idx="15">
                  <c:v>35.00000000000005</c:v>
                </c:pt>
                <c:pt idx="16">
                  <c:v>52.399999999999984</c:v>
                </c:pt>
                <c:pt idx="17">
                  <c:v>47.39999999999997</c:v>
                </c:pt>
                <c:pt idx="18">
                  <c:v>43.500000000000021</c:v>
                </c:pt>
                <c:pt idx="19">
                  <c:v>41.900000000000006</c:v>
                </c:pt>
                <c:pt idx="20">
                  <c:v>32.200000000000003</c:v>
                </c:pt>
                <c:pt idx="21">
                  <c:v>33.400000000000027</c:v>
                </c:pt>
                <c:pt idx="22">
                  <c:v>39.999999999999986</c:v>
                </c:pt>
                <c:pt idx="23">
                  <c:v>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76D9-4BC8-92A6-7445DBFC1EDA}"/>
            </c:ext>
          </c:extLst>
        </c:ser>
        <c:ser>
          <c:idx val="90"/>
          <c:order val="90"/>
          <c:tx>
            <c:strRef>
              <c:f>price_generator_2!$B$101</c:f>
              <c:strCache>
                <c:ptCount val="1"/>
                <c:pt idx="0">
                  <c:v>04.09.16 20:40</c:v>
                </c:pt>
              </c:strCache>
            </c:strRef>
          </c:tx>
          <c:spPr>
            <a:ln w="28575" cap="rnd">
              <a:solidFill>
                <a:schemeClr val="accent1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price_generator_2!$C$101:$Z$101</c:f>
              <c:numCache>
                <c:formatCode>0.0</c:formatCode>
                <c:ptCount val="24"/>
                <c:pt idx="0">
                  <c:v>47.699999999999989</c:v>
                </c:pt>
                <c:pt idx="1">
                  <c:v>45.599999999999987</c:v>
                </c:pt>
                <c:pt idx="2">
                  <c:v>36.499999999999993</c:v>
                </c:pt>
                <c:pt idx="3">
                  <c:v>43.499999999999964</c:v>
                </c:pt>
                <c:pt idx="4">
                  <c:v>32.900000000000034</c:v>
                </c:pt>
                <c:pt idx="5">
                  <c:v>43.600000000000009</c:v>
                </c:pt>
                <c:pt idx="6">
                  <c:v>37.29999999999999</c:v>
                </c:pt>
                <c:pt idx="7">
                  <c:v>42.400000000000013</c:v>
                </c:pt>
                <c:pt idx="8">
                  <c:v>53.900000000000013</c:v>
                </c:pt>
                <c:pt idx="9">
                  <c:v>48.700000000000017</c:v>
                </c:pt>
                <c:pt idx="10">
                  <c:v>51.400000000000034</c:v>
                </c:pt>
                <c:pt idx="11">
                  <c:v>48.900000000000034</c:v>
                </c:pt>
                <c:pt idx="12">
                  <c:v>38.699999999999982</c:v>
                </c:pt>
                <c:pt idx="13">
                  <c:v>37.699999999999967</c:v>
                </c:pt>
                <c:pt idx="14">
                  <c:v>44.40000000000002</c:v>
                </c:pt>
                <c:pt idx="15">
                  <c:v>36.00000000000005</c:v>
                </c:pt>
                <c:pt idx="16">
                  <c:v>53.199999999999982</c:v>
                </c:pt>
                <c:pt idx="17">
                  <c:v>48.39999999999997</c:v>
                </c:pt>
                <c:pt idx="18">
                  <c:v>44.300000000000018</c:v>
                </c:pt>
                <c:pt idx="19">
                  <c:v>41.300000000000004</c:v>
                </c:pt>
                <c:pt idx="20">
                  <c:v>32.200000000000003</c:v>
                </c:pt>
                <c:pt idx="21">
                  <c:v>33.800000000000026</c:v>
                </c:pt>
                <c:pt idx="22">
                  <c:v>39.599999999999987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76D9-4BC8-92A6-7445DBFC1EDA}"/>
            </c:ext>
          </c:extLst>
        </c:ser>
        <c:ser>
          <c:idx val="91"/>
          <c:order val="91"/>
          <c:tx>
            <c:strRef>
              <c:f>price_generator_2!$B$102</c:f>
              <c:strCache>
                <c:ptCount val="1"/>
                <c:pt idx="0">
                  <c:v>04.09.16 20:45</c:v>
                </c:pt>
              </c:strCache>
            </c:strRef>
          </c:tx>
          <c:spPr>
            <a:ln w="28575" cap="rnd">
              <a:solidFill>
                <a:schemeClr val="accent1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price_generator_2!$C$102:$Z$102</c:f>
              <c:numCache>
                <c:formatCode>0.0</c:formatCode>
                <c:ptCount val="24"/>
                <c:pt idx="0">
                  <c:v>47.399999999999991</c:v>
                </c:pt>
                <c:pt idx="1">
                  <c:v>45.199999999999989</c:v>
                </c:pt>
                <c:pt idx="2">
                  <c:v>35.79999999999999</c:v>
                </c:pt>
                <c:pt idx="3">
                  <c:v>43.499999999999964</c:v>
                </c:pt>
                <c:pt idx="4">
                  <c:v>32.400000000000034</c:v>
                </c:pt>
                <c:pt idx="5">
                  <c:v>43.300000000000011</c:v>
                </c:pt>
                <c:pt idx="6">
                  <c:v>37.699999999999989</c:v>
                </c:pt>
                <c:pt idx="7">
                  <c:v>43.000000000000014</c:v>
                </c:pt>
                <c:pt idx="8">
                  <c:v>53.100000000000016</c:v>
                </c:pt>
                <c:pt idx="9">
                  <c:v>48.500000000000014</c:v>
                </c:pt>
                <c:pt idx="10">
                  <c:v>51.800000000000033</c:v>
                </c:pt>
                <c:pt idx="11">
                  <c:v>48.900000000000034</c:v>
                </c:pt>
                <c:pt idx="12">
                  <c:v>39.299999999999983</c:v>
                </c:pt>
                <c:pt idx="13">
                  <c:v>37.099999999999966</c:v>
                </c:pt>
                <c:pt idx="14">
                  <c:v>44.000000000000021</c:v>
                </c:pt>
                <c:pt idx="15">
                  <c:v>35.700000000000053</c:v>
                </c:pt>
                <c:pt idx="16">
                  <c:v>52.199999999999982</c:v>
                </c:pt>
                <c:pt idx="17">
                  <c:v>48.499999999999972</c:v>
                </c:pt>
                <c:pt idx="18">
                  <c:v>44.700000000000017</c:v>
                </c:pt>
                <c:pt idx="19">
                  <c:v>41.900000000000006</c:v>
                </c:pt>
                <c:pt idx="20">
                  <c:v>32.6</c:v>
                </c:pt>
                <c:pt idx="21">
                  <c:v>34.300000000000026</c:v>
                </c:pt>
                <c:pt idx="22">
                  <c:v>39.29999999999999</c:v>
                </c:pt>
                <c:pt idx="23">
                  <c:v>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76D9-4BC8-92A6-7445DBFC1EDA}"/>
            </c:ext>
          </c:extLst>
        </c:ser>
        <c:ser>
          <c:idx val="92"/>
          <c:order val="92"/>
          <c:tx>
            <c:strRef>
              <c:f>price_generator_2!$B$103</c:f>
              <c:strCache>
                <c:ptCount val="1"/>
                <c:pt idx="0">
                  <c:v>04.09.16 20:50</c:v>
                </c:pt>
              </c:strCache>
            </c:strRef>
          </c:tx>
          <c:spPr>
            <a:ln w="28575" cap="rnd">
              <a:solidFill>
                <a:schemeClr val="accent1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price_generator_2!$C$103:$Z$103</c:f>
              <c:numCache>
                <c:formatCode>0.0</c:formatCode>
                <c:ptCount val="24"/>
                <c:pt idx="0">
                  <c:v>46.499999999999993</c:v>
                </c:pt>
                <c:pt idx="1">
                  <c:v>46.099999999999987</c:v>
                </c:pt>
                <c:pt idx="2">
                  <c:v>36.699999999999989</c:v>
                </c:pt>
                <c:pt idx="3">
                  <c:v>43.499999999999964</c:v>
                </c:pt>
                <c:pt idx="4">
                  <c:v>32.500000000000036</c:v>
                </c:pt>
                <c:pt idx="5">
                  <c:v>43.300000000000011</c:v>
                </c:pt>
                <c:pt idx="6">
                  <c:v>38.599999999999987</c:v>
                </c:pt>
                <c:pt idx="7">
                  <c:v>43.200000000000017</c:v>
                </c:pt>
                <c:pt idx="8">
                  <c:v>52.400000000000013</c:v>
                </c:pt>
                <c:pt idx="9">
                  <c:v>48.600000000000016</c:v>
                </c:pt>
                <c:pt idx="10">
                  <c:v>51.000000000000036</c:v>
                </c:pt>
                <c:pt idx="11">
                  <c:v>49.400000000000034</c:v>
                </c:pt>
                <c:pt idx="12">
                  <c:v>40.09999999999998</c:v>
                </c:pt>
                <c:pt idx="13">
                  <c:v>37.399999999999963</c:v>
                </c:pt>
                <c:pt idx="14">
                  <c:v>43.500000000000021</c:v>
                </c:pt>
                <c:pt idx="15">
                  <c:v>35.100000000000051</c:v>
                </c:pt>
                <c:pt idx="16">
                  <c:v>52.699999999999982</c:v>
                </c:pt>
                <c:pt idx="17">
                  <c:v>48.799999999999969</c:v>
                </c:pt>
                <c:pt idx="18">
                  <c:v>45.200000000000017</c:v>
                </c:pt>
                <c:pt idx="19">
                  <c:v>41.300000000000004</c:v>
                </c:pt>
                <c:pt idx="20">
                  <c:v>32.300000000000004</c:v>
                </c:pt>
                <c:pt idx="21">
                  <c:v>33.500000000000028</c:v>
                </c:pt>
                <c:pt idx="22">
                  <c:v>38.399999999999991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76D9-4BC8-92A6-7445DBFC1EDA}"/>
            </c:ext>
          </c:extLst>
        </c:ser>
        <c:ser>
          <c:idx val="93"/>
          <c:order val="93"/>
          <c:tx>
            <c:strRef>
              <c:f>price_generator_2!$B$104</c:f>
              <c:strCache>
                <c:ptCount val="1"/>
                <c:pt idx="0">
                  <c:v>04.09.16 20:55</c:v>
                </c:pt>
              </c:strCache>
            </c:strRef>
          </c:tx>
          <c:spPr>
            <a:ln w="28575" cap="rnd">
              <a:solidFill>
                <a:schemeClr val="accent1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price_generator_2!$C$104:$Z$104</c:f>
              <c:numCache>
                <c:formatCode>0.0</c:formatCode>
                <c:ptCount val="24"/>
                <c:pt idx="0">
                  <c:v>47.29999999999999</c:v>
                </c:pt>
                <c:pt idx="1">
                  <c:v>45.699999999999989</c:v>
                </c:pt>
                <c:pt idx="2">
                  <c:v>35.999999999999986</c:v>
                </c:pt>
                <c:pt idx="3">
                  <c:v>42.999999999999964</c:v>
                </c:pt>
                <c:pt idx="4">
                  <c:v>33.400000000000034</c:v>
                </c:pt>
                <c:pt idx="5">
                  <c:v>44.300000000000011</c:v>
                </c:pt>
                <c:pt idx="6">
                  <c:v>38.899999999999984</c:v>
                </c:pt>
                <c:pt idx="7">
                  <c:v>42.800000000000018</c:v>
                </c:pt>
                <c:pt idx="8">
                  <c:v>53.100000000000016</c:v>
                </c:pt>
                <c:pt idx="9">
                  <c:v>47.900000000000013</c:v>
                </c:pt>
                <c:pt idx="10">
                  <c:v>51.200000000000038</c:v>
                </c:pt>
                <c:pt idx="11">
                  <c:v>48.500000000000036</c:v>
                </c:pt>
                <c:pt idx="12">
                  <c:v>39.59999999999998</c:v>
                </c:pt>
                <c:pt idx="13">
                  <c:v>37.899999999999963</c:v>
                </c:pt>
                <c:pt idx="14">
                  <c:v>44.000000000000021</c:v>
                </c:pt>
                <c:pt idx="15">
                  <c:v>35.600000000000051</c:v>
                </c:pt>
                <c:pt idx="16">
                  <c:v>51.899999999999984</c:v>
                </c:pt>
                <c:pt idx="17">
                  <c:v>48.099999999999966</c:v>
                </c:pt>
                <c:pt idx="18">
                  <c:v>45.000000000000014</c:v>
                </c:pt>
                <c:pt idx="19">
                  <c:v>42.000000000000007</c:v>
                </c:pt>
                <c:pt idx="20">
                  <c:v>33.300000000000004</c:v>
                </c:pt>
                <c:pt idx="21">
                  <c:v>32.900000000000027</c:v>
                </c:pt>
                <c:pt idx="22">
                  <c:v>38.499999999999993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76D9-4BC8-92A6-7445DBFC1EDA}"/>
            </c:ext>
          </c:extLst>
        </c:ser>
        <c:ser>
          <c:idx val="94"/>
          <c:order val="94"/>
          <c:tx>
            <c:strRef>
              <c:f>price_generator_2!$B$105</c:f>
              <c:strCache>
                <c:ptCount val="1"/>
                <c:pt idx="0">
                  <c:v>04.09.16 21:00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price_generator_2!$C$105:$Z$105</c:f>
              <c:numCache>
                <c:formatCode>0.0</c:formatCode>
                <c:ptCount val="24"/>
                <c:pt idx="0">
                  <c:v>48.29999999999999</c:v>
                </c:pt>
                <c:pt idx="1">
                  <c:v>45.599999999999987</c:v>
                </c:pt>
                <c:pt idx="2">
                  <c:v>35.099999999999987</c:v>
                </c:pt>
                <c:pt idx="3">
                  <c:v>42.199999999999967</c:v>
                </c:pt>
                <c:pt idx="4">
                  <c:v>33.800000000000033</c:v>
                </c:pt>
                <c:pt idx="5">
                  <c:v>44.20000000000001</c:v>
                </c:pt>
                <c:pt idx="6">
                  <c:v>39.099999999999987</c:v>
                </c:pt>
                <c:pt idx="7">
                  <c:v>42.000000000000021</c:v>
                </c:pt>
                <c:pt idx="8">
                  <c:v>52.600000000000016</c:v>
                </c:pt>
                <c:pt idx="9">
                  <c:v>47.300000000000011</c:v>
                </c:pt>
                <c:pt idx="10">
                  <c:v>50.80000000000004</c:v>
                </c:pt>
                <c:pt idx="11">
                  <c:v>48.800000000000033</c:v>
                </c:pt>
                <c:pt idx="12">
                  <c:v>39.09999999999998</c:v>
                </c:pt>
                <c:pt idx="13">
                  <c:v>37.799999999999962</c:v>
                </c:pt>
                <c:pt idx="14">
                  <c:v>43.500000000000021</c:v>
                </c:pt>
                <c:pt idx="15">
                  <c:v>36.400000000000048</c:v>
                </c:pt>
                <c:pt idx="16">
                  <c:v>52.799999999999983</c:v>
                </c:pt>
                <c:pt idx="17">
                  <c:v>48.499999999999964</c:v>
                </c:pt>
                <c:pt idx="18">
                  <c:v>44.800000000000011</c:v>
                </c:pt>
                <c:pt idx="19">
                  <c:v>41.70000000000001</c:v>
                </c:pt>
                <c:pt idx="20">
                  <c:v>32.900000000000006</c:v>
                </c:pt>
                <c:pt idx="21">
                  <c:v>33.800000000000026</c:v>
                </c:pt>
                <c:pt idx="22">
                  <c:v>38.599999999999994</c:v>
                </c:pt>
                <c:pt idx="23">
                  <c:v>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76D9-4BC8-92A6-7445DBFC1EDA}"/>
            </c:ext>
          </c:extLst>
        </c:ser>
        <c:ser>
          <c:idx val="95"/>
          <c:order val="95"/>
          <c:tx>
            <c:strRef>
              <c:f>price_generator_2!$B$106</c:f>
              <c:strCache>
                <c:ptCount val="1"/>
                <c:pt idx="0">
                  <c:v>04.09.16 21:05</c:v>
                </c:pt>
              </c:strCache>
            </c:strRef>
          </c:tx>
          <c:spPr>
            <a:ln w="28575" cap="rnd">
              <a:solidFill>
                <a:schemeClr val="accent1">
                  <a:tint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price_generator_2!$C$106:$Z$106</c:f>
              <c:numCache>
                <c:formatCode>0.0</c:formatCode>
                <c:ptCount val="24"/>
                <c:pt idx="0">
                  <c:v>48.099999999999987</c:v>
                </c:pt>
                <c:pt idx="1">
                  <c:v>45.79999999999999</c:v>
                </c:pt>
                <c:pt idx="2">
                  <c:v>34.999999999999986</c:v>
                </c:pt>
                <c:pt idx="3">
                  <c:v>43.099999999999966</c:v>
                </c:pt>
                <c:pt idx="4">
                  <c:v>34.400000000000034</c:v>
                </c:pt>
                <c:pt idx="5">
                  <c:v>44.100000000000009</c:v>
                </c:pt>
                <c:pt idx="6">
                  <c:v>39.399999999999984</c:v>
                </c:pt>
                <c:pt idx="7">
                  <c:v>41.40000000000002</c:v>
                </c:pt>
                <c:pt idx="8">
                  <c:v>53.400000000000013</c:v>
                </c:pt>
                <c:pt idx="9">
                  <c:v>46.400000000000013</c:v>
                </c:pt>
                <c:pt idx="10">
                  <c:v>51.400000000000041</c:v>
                </c:pt>
                <c:pt idx="11">
                  <c:v>49.700000000000031</c:v>
                </c:pt>
                <c:pt idx="12">
                  <c:v>39.799999999999983</c:v>
                </c:pt>
                <c:pt idx="13">
                  <c:v>36.899999999999963</c:v>
                </c:pt>
                <c:pt idx="14">
                  <c:v>42.800000000000018</c:v>
                </c:pt>
                <c:pt idx="15">
                  <c:v>36.200000000000045</c:v>
                </c:pt>
                <c:pt idx="16">
                  <c:v>53.799999999999983</c:v>
                </c:pt>
                <c:pt idx="17">
                  <c:v>49.099999999999966</c:v>
                </c:pt>
                <c:pt idx="18">
                  <c:v>45.100000000000009</c:v>
                </c:pt>
                <c:pt idx="19">
                  <c:v>42.100000000000009</c:v>
                </c:pt>
                <c:pt idx="20">
                  <c:v>33.900000000000006</c:v>
                </c:pt>
                <c:pt idx="21">
                  <c:v>34.800000000000026</c:v>
                </c:pt>
                <c:pt idx="22">
                  <c:v>39.499999999999993</c:v>
                </c:pt>
                <c:pt idx="23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76D9-4BC8-92A6-7445DBFC1EDA}"/>
            </c:ext>
          </c:extLst>
        </c:ser>
        <c:ser>
          <c:idx val="96"/>
          <c:order val="96"/>
          <c:tx>
            <c:strRef>
              <c:f>price_generator_2!$B$107</c:f>
              <c:strCache>
                <c:ptCount val="1"/>
                <c:pt idx="0">
                  <c:v>04.09.16 21:10</c:v>
                </c:pt>
              </c:strCache>
            </c:strRef>
          </c:tx>
          <c:spPr>
            <a:ln w="28575" cap="rnd">
              <a:solidFill>
                <a:schemeClr val="accent1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price_generator_2!$C$107:$Z$107</c:f>
              <c:numCache>
                <c:formatCode>0.0</c:formatCode>
                <c:ptCount val="24"/>
                <c:pt idx="0">
                  <c:v>48.899999999999984</c:v>
                </c:pt>
                <c:pt idx="1">
                  <c:v>46.699999999999989</c:v>
                </c:pt>
                <c:pt idx="2">
                  <c:v>35.899999999999984</c:v>
                </c:pt>
                <c:pt idx="3">
                  <c:v>42.499999999999964</c:v>
                </c:pt>
                <c:pt idx="4">
                  <c:v>34.200000000000031</c:v>
                </c:pt>
                <c:pt idx="5">
                  <c:v>43.500000000000007</c:v>
                </c:pt>
                <c:pt idx="6">
                  <c:v>38.399999999999984</c:v>
                </c:pt>
                <c:pt idx="7">
                  <c:v>41.200000000000017</c:v>
                </c:pt>
                <c:pt idx="8">
                  <c:v>52.500000000000014</c:v>
                </c:pt>
                <c:pt idx="9">
                  <c:v>47.100000000000016</c:v>
                </c:pt>
                <c:pt idx="10">
                  <c:v>50.900000000000041</c:v>
                </c:pt>
                <c:pt idx="11">
                  <c:v>49.000000000000028</c:v>
                </c:pt>
                <c:pt idx="12">
                  <c:v>39.799999999999983</c:v>
                </c:pt>
                <c:pt idx="13">
                  <c:v>37.399999999999963</c:v>
                </c:pt>
                <c:pt idx="14">
                  <c:v>43.200000000000017</c:v>
                </c:pt>
                <c:pt idx="15">
                  <c:v>36.600000000000044</c:v>
                </c:pt>
                <c:pt idx="16">
                  <c:v>54.499999999999986</c:v>
                </c:pt>
                <c:pt idx="17">
                  <c:v>48.599999999999966</c:v>
                </c:pt>
                <c:pt idx="18">
                  <c:v>44.900000000000006</c:v>
                </c:pt>
                <c:pt idx="19">
                  <c:v>41.900000000000006</c:v>
                </c:pt>
                <c:pt idx="20">
                  <c:v>33.000000000000007</c:v>
                </c:pt>
                <c:pt idx="21">
                  <c:v>35.600000000000023</c:v>
                </c:pt>
                <c:pt idx="22">
                  <c:v>38.999999999999993</c:v>
                </c:pt>
                <c:pt idx="23">
                  <c:v>38.299999999999997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76D9-4BC8-92A6-7445DBFC1EDA}"/>
            </c:ext>
          </c:extLst>
        </c:ser>
        <c:ser>
          <c:idx val="97"/>
          <c:order val="97"/>
          <c:tx>
            <c:strRef>
              <c:f>price_generator_2!$B$108</c:f>
              <c:strCache>
                <c:ptCount val="1"/>
                <c:pt idx="0">
                  <c:v>04.09.16 21:15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price_generator_2!$C$108:$Z$108</c:f>
              <c:numCache>
                <c:formatCode>0.0</c:formatCode>
                <c:ptCount val="24"/>
                <c:pt idx="0">
                  <c:v>48.299999999999983</c:v>
                </c:pt>
                <c:pt idx="1">
                  <c:v>46.399999999999991</c:v>
                </c:pt>
                <c:pt idx="2">
                  <c:v>35.499999999999986</c:v>
                </c:pt>
                <c:pt idx="3">
                  <c:v>42.199999999999967</c:v>
                </c:pt>
                <c:pt idx="4">
                  <c:v>33.800000000000033</c:v>
                </c:pt>
                <c:pt idx="5">
                  <c:v>44.000000000000007</c:v>
                </c:pt>
                <c:pt idx="6">
                  <c:v>37.599999999999987</c:v>
                </c:pt>
                <c:pt idx="7">
                  <c:v>41.100000000000016</c:v>
                </c:pt>
                <c:pt idx="8">
                  <c:v>51.900000000000013</c:v>
                </c:pt>
                <c:pt idx="9">
                  <c:v>46.600000000000016</c:v>
                </c:pt>
                <c:pt idx="10">
                  <c:v>51.400000000000041</c:v>
                </c:pt>
                <c:pt idx="11">
                  <c:v>49.10000000000003</c:v>
                </c:pt>
                <c:pt idx="12">
                  <c:v>38.999999999999986</c:v>
                </c:pt>
                <c:pt idx="13">
                  <c:v>37.499999999999964</c:v>
                </c:pt>
                <c:pt idx="14">
                  <c:v>43.800000000000018</c:v>
                </c:pt>
                <c:pt idx="15">
                  <c:v>36.300000000000047</c:v>
                </c:pt>
                <c:pt idx="16">
                  <c:v>54.399999999999984</c:v>
                </c:pt>
                <c:pt idx="17">
                  <c:v>48.099999999999966</c:v>
                </c:pt>
                <c:pt idx="18">
                  <c:v>44.100000000000009</c:v>
                </c:pt>
                <c:pt idx="19">
                  <c:v>40.900000000000006</c:v>
                </c:pt>
                <c:pt idx="20">
                  <c:v>32.20000000000001</c:v>
                </c:pt>
                <c:pt idx="21">
                  <c:v>35.90000000000002</c:v>
                </c:pt>
                <c:pt idx="22">
                  <c:v>38.199999999999996</c:v>
                </c:pt>
                <c:pt idx="23">
                  <c:v>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76D9-4BC8-92A6-7445DBFC1EDA}"/>
            </c:ext>
          </c:extLst>
        </c:ser>
        <c:ser>
          <c:idx val="98"/>
          <c:order val="98"/>
          <c:tx>
            <c:strRef>
              <c:f>price_generator_2!$B$109</c:f>
              <c:strCache>
                <c:ptCount val="1"/>
                <c:pt idx="0">
                  <c:v>04.09.16 21:20</c:v>
                </c:pt>
              </c:strCache>
            </c:strRef>
          </c:tx>
          <c:spPr>
            <a:ln w="28575" cap="rnd">
              <a:solidFill>
                <a:schemeClr val="accent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price_generator_2!$C$109:$Z$109</c:f>
              <c:numCache>
                <c:formatCode>0.0</c:formatCode>
                <c:ptCount val="24"/>
                <c:pt idx="0">
                  <c:v>48.399999999999984</c:v>
                </c:pt>
                <c:pt idx="1">
                  <c:v>46.399999999999991</c:v>
                </c:pt>
                <c:pt idx="2">
                  <c:v>35.899999999999984</c:v>
                </c:pt>
                <c:pt idx="3">
                  <c:v>42.89999999999997</c:v>
                </c:pt>
                <c:pt idx="4">
                  <c:v>32.900000000000034</c:v>
                </c:pt>
                <c:pt idx="5">
                  <c:v>43.500000000000007</c:v>
                </c:pt>
                <c:pt idx="6">
                  <c:v>38.199999999999989</c:v>
                </c:pt>
                <c:pt idx="7">
                  <c:v>41.000000000000014</c:v>
                </c:pt>
                <c:pt idx="8">
                  <c:v>51.400000000000013</c:v>
                </c:pt>
                <c:pt idx="9">
                  <c:v>46.700000000000017</c:v>
                </c:pt>
                <c:pt idx="10">
                  <c:v>50.700000000000038</c:v>
                </c:pt>
                <c:pt idx="11">
                  <c:v>48.800000000000033</c:v>
                </c:pt>
                <c:pt idx="12">
                  <c:v>38.499999999999986</c:v>
                </c:pt>
                <c:pt idx="13">
                  <c:v>36.699999999999967</c:v>
                </c:pt>
                <c:pt idx="14">
                  <c:v>44.100000000000016</c:v>
                </c:pt>
                <c:pt idx="15">
                  <c:v>35.900000000000048</c:v>
                </c:pt>
                <c:pt idx="16">
                  <c:v>53.399999999999984</c:v>
                </c:pt>
                <c:pt idx="17">
                  <c:v>48.499999999999964</c:v>
                </c:pt>
                <c:pt idx="18">
                  <c:v>43.800000000000011</c:v>
                </c:pt>
                <c:pt idx="19">
                  <c:v>40.900000000000006</c:v>
                </c:pt>
                <c:pt idx="20">
                  <c:v>33.20000000000001</c:v>
                </c:pt>
                <c:pt idx="21">
                  <c:v>36.700000000000017</c:v>
                </c:pt>
                <c:pt idx="22">
                  <c:v>38.099999999999994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76D9-4BC8-92A6-7445DBFC1EDA}"/>
            </c:ext>
          </c:extLst>
        </c:ser>
        <c:ser>
          <c:idx val="99"/>
          <c:order val="99"/>
          <c:tx>
            <c:strRef>
              <c:f>price_generator_2!$B$110</c:f>
              <c:strCache>
                <c:ptCount val="1"/>
                <c:pt idx="0">
                  <c:v>04.09.16 21:25</c:v>
                </c:pt>
              </c:strCache>
            </c:strRef>
          </c:tx>
          <c:spPr>
            <a:ln w="28575" cap="rnd">
              <a:solidFill>
                <a:schemeClr val="accent1">
                  <a:tint val="5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price_generator_2!$C$110:$Z$110</c:f>
              <c:numCache>
                <c:formatCode>0.0</c:formatCode>
                <c:ptCount val="24"/>
                <c:pt idx="0">
                  <c:v>49.299999999999983</c:v>
                </c:pt>
                <c:pt idx="1">
                  <c:v>46.899999999999991</c:v>
                </c:pt>
                <c:pt idx="2">
                  <c:v>36.599999999999987</c:v>
                </c:pt>
                <c:pt idx="3">
                  <c:v>42.39999999999997</c:v>
                </c:pt>
                <c:pt idx="4">
                  <c:v>33.400000000000034</c:v>
                </c:pt>
                <c:pt idx="5">
                  <c:v>42.800000000000004</c:v>
                </c:pt>
                <c:pt idx="6">
                  <c:v>37.899999999999991</c:v>
                </c:pt>
                <c:pt idx="7">
                  <c:v>42.000000000000014</c:v>
                </c:pt>
                <c:pt idx="8">
                  <c:v>51.300000000000011</c:v>
                </c:pt>
                <c:pt idx="9">
                  <c:v>46.90000000000002</c:v>
                </c:pt>
                <c:pt idx="10">
                  <c:v>50.400000000000041</c:v>
                </c:pt>
                <c:pt idx="11">
                  <c:v>48.900000000000034</c:v>
                </c:pt>
                <c:pt idx="12">
                  <c:v>39.199999999999989</c:v>
                </c:pt>
                <c:pt idx="13">
                  <c:v>36.599999999999966</c:v>
                </c:pt>
                <c:pt idx="14">
                  <c:v>43.600000000000016</c:v>
                </c:pt>
                <c:pt idx="15">
                  <c:v>35.00000000000005</c:v>
                </c:pt>
                <c:pt idx="16">
                  <c:v>54.399999999999984</c:v>
                </c:pt>
                <c:pt idx="17">
                  <c:v>47.499999999999964</c:v>
                </c:pt>
                <c:pt idx="18">
                  <c:v>43.300000000000011</c:v>
                </c:pt>
                <c:pt idx="19">
                  <c:v>41.7</c:v>
                </c:pt>
                <c:pt idx="20">
                  <c:v>34.000000000000007</c:v>
                </c:pt>
                <c:pt idx="21">
                  <c:v>35.800000000000018</c:v>
                </c:pt>
                <c:pt idx="22">
                  <c:v>37.799999999999997</c:v>
                </c:pt>
                <c:pt idx="23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76D9-4BC8-92A6-7445DBFC1EDA}"/>
            </c:ext>
          </c:extLst>
        </c:ser>
        <c:ser>
          <c:idx val="100"/>
          <c:order val="100"/>
          <c:tx>
            <c:strRef>
              <c:f>price_generator_2!$B$111</c:f>
              <c:strCache>
                <c:ptCount val="1"/>
                <c:pt idx="0">
                  <c:v>04.09.16 21:30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price_generator_2!$C$111:$Z$111</c:f>
              <c:numCache>
                <c:formatCode>0.0</c:formatCode>
                <c:ptCount val="24"/>
                <c:pt idx="0">
                  <c:v>49.899999999999984</c:v>
                </c:pt>
                <c:pt idx="1">
                  <c:v>47.79999999999999</c:v>
                </c:pt>
                <c:pt idx="2">
                  <c:v>36.999999999999986</c:v>
                </c:pt>
                <c:pt idx="3">
                  <c:v>41.999999999999972</c:v>
                </c:pt>
                <c:pt idx="4">
                  <c:v>34.100000000000037</c:v>
                </c:pt>
                <c:pt idx="5">
                  <c:v>41.800000000000004</c:v>
                </c:pt>
                <c:pt idx="6">
                  <c:v>38.499999999999993</c:v>
                </c:pt>
                <c:pt idx="7">
                  <c:v>43.000000000000014</c:v>
                </c:pt>
                <c:pt idx="8">
                  <c:v>52.100000000000009</c:v>
                </c:pt>
                <c:pt idx="9">
                  <c:v>47.90000000000002</c:v>
                </c:pt>
                <c:pt idx="10">
                  <c:v>51.400000000000041</c:v>
                </c:pt>
                <c:pt idx="11">
                  <c:v>49.400000000000034</c:v>
                </c:pt>
                <c:pt idx="12">
                  <c:v>39.29999999999999</c:v>
                </c:pt>
                <c:pt idx="13">
                  <c:v>36.499999999999964</c:v>
                </c:pt>
                <c:pt idx="14">
                  <c:v>44.300000000000018</c:v>
                </c:pt>
                <c:pt idx="15">
                  <c:v>35.600000000000051</c:v>
                </c:pt>
                <c:pt idx="16">
                  <c:v>54.099999999999987</c:v>
                </c:pt>
                <c:pt idx="17">
                  <c:v>46.799999999999962</c:v>
                </c:pt>
                <c:pt idx="18">
                  <c:v>42.300000000000011</c:v>
                </c:pt>
                <c:pt idx="19">
                  <c:v>42.7</c:v>
                </c:pt>
                <c:pt idx="20">
                  <c:v>33.300000000000004</c:v>
                </c:pt>
                <c:pt idx="21">
                  <c:v>35.40000000000002</c:v>
                </c:pt>
                <c:pt idx="22">
                  <c:v>37.299999999999997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76D9-4BC8-92A6-7445DBFC1EDA}"/>
            </c:ext>
          </c:extLst>
        </c:ser>
        <c:ser>
          <c:idx val="101"/>
          <c:order val="101"/>
          <c:tx>
            <c:strRef>
              <c:f>price_generator_2!$B$112</c:f>
              <c:strCache>
                <c:ptCount val="1"/>
                <c:pt idx="0">
                  <c:v>04.09.16 21:35</c:v>
                </c:pt>
              </c:strCache>
            </c:strRef>
          </c:tx>
          <c:spPr>
            <a:ln w="28575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price_generator_2!$C$112:$Z$112</c:f>
              <c:numCache>
                <c:formatCode>0.0</c:formatCode>
                <c:ptCount val="24"/>
                <c:pt idx="0">
                  <c:v>49.999999999999986</c:v>
                </c:pt>
                <c:pt idx="1">
                  <c:v>47.899999999999991</c:v>
                </c:pt>
                <c:pt idx="2">
                  <c:v>36.599999999999987</c:v>
                </c:pt>
                <c:pt idx="3">
                  <c:v>42.499999999999972</c:v>
                </c:pt>
                <c:pt idx="4">
                  <c:v>35.000000000000036</c:v>
                </c:pt>
                <c:pt idx="5">
                  <c:v>41.2</c:v>
                </c:pt>
                <c:pt idx="6">
                  <c:v>37.599999999999994</c:v>
                </c:pt>
                <c:pt idx="7">
                  <c:v>43.100000000000016</c:v>
                </c:pt>
                <c:pt idx="8">
                  <c:v>51.100000000000009</c:v>
                </c:pt>
                <c:pt idx="9">
                  <c:v>48.100000000000023</c:v>
                </c:pt>
                <c:pt idx="10">
                  <c:v>50.500000000000043</c:v>
                </c:pt>
                <c:pt idx="11">
                  <c:v>48.600000000000037</c:v>
                </c:pt>
                <c:pt idx="12">
                  <c:v>39.79999999999999</c:v>
                </c:pt>
                <c:pt idx="13">
                  <c:v>36.299999999999962</c:v>
                </c:pt>
                <c:pt idx="14">
                  <c:v>43.500000000000021</c:v>
                </c:pt>
                <c:pt idx="15">
                  <c:v>36.00000000000005</c:v>
                </c:pt>
                <c:pt idx="16">
                  <c:v>53.099999999999987</c:v>
                </c:pt>
                <c:pt idx="17">
                  <c:v>46.399999999999963</c:v>
                </c:pt>
                <c:pt idx="18">
                  <c:v>43.100000000000009</c:v>
                </c:pt>
                <c:pt idx="19">
                  <c:v>42.2</c:v>
                </c:pt>
                <c:pt idx="20">
                  <c:v>32.700000000000003</c:v>
                </c:pt>
                <c:pt idx="21">
                  <c:v>35.100000000000023</c:v>
                </c:pt>
                <c:pt idx="22">
                  <c:v>37.4</c:v>
                </c:pt>
                <c:pt idx="23">
                  <c:v>38.700000000000003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76D9-4BC8-92A6-7445DBFC1EDA}"/>
            </c:ext>
          </c:extLst>
        </c:ser>
        <c:ser>
          <c:idx val="102"/>
          <c:order val="102"/>
          <c:tx>
            <c:strRef>
              <c:f>price_generator_2!$B$113</c:f>
              <c:strCache>
                <c:ptCount val="1"/>
                <c:pt idx="0">
                  <c:v>04.09.16 21:40</c:v>
                </c:pt>
              </c:strCache>
            </c:strRef>
          </c:tx>
          <c:spPr>
            <a:ln w="28575" cap="rnd">
              <a:solidFill>
                <a:schemeClr val="accent1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price_generator_2!$C$113:$Z$113</c:f>
              <c:numCache>
                <c:formatCode>0.0</c:formatCode>
                <c:ptCount val="24"/>
                <c:pt idx="0">
                  <c:v>50.599999999999987</c:v>
                </c:pt>
                <c:pt idx="1">
                  <c:v>47.599999999999994</c:v>
                </c:pt>
                <c:pt idx="2">
                  <c:v>36.899999999999984</c:v>
                </c:pt>
                <c:pt idx="3">
                  <c:v>43.099999999999973</c:v>
                </c:pt>
                <c:pt idx="4">
                  <c:v>34.700000000000038</c:v>
                </c:pt>
                <c:pt idx="5">
                  <c:v>40.400000000000006</c:v>
                </c:pt>
                <c:pt idx="6">
                  <c:v>36.899999999999991</c:v>
                </c:pt>
                <c:pt idx="7">
                  <c:v>42.600000000000016</c:v>
                </c:pt>
                <c:pt idx="8">
                  <c:v>50.20000000000001</c:v>
                </c:pt>
                <c:pt idx="9">
                  <c:v>47.40000000000002</c:v>
                </c:pt>
                <c:pt idx="10">
                  <c:v>50.600000000000044</c:v>
                </c:pt>
                <c:pt idx="11">
                  <c:v>49.600000000000037</c:v>
                </c:pt>
                <c:pt idx="12">
                  <c:v>39.699999999999989</c:v>
                </c:pt>
                <c:pt idx="13">
                  <c:v>36.399999999999963</c:v>
                </c:pt>
                <c:pt idx="14">
                  <c:v>44.000000000000021</c:v>
                </c:pt>
                <c:pt idx="15">
                  <c:v>36.100000000000051</c:v>
                </c:pt>
                <c:pt idx="16">
                  <c:v>52.899999999999984</c:v>
                </c:pt>
                <c:pt idx="17">
                  <c:v>45.499999999999964</c:v>
                </c:pt>
                <c:pt idx="18">
                  <c:v>42.300000000000011</c:v>
                </c:pt>
                <c:pt idx="19">
                  <c:v>41.5</c:v>
                </c:pt>
                <c:pt idx="20">
                  <c:v>31.700000000000003</c:v>
                </c:pt>
                <c:pt idx="21">
                  <c:v>36.100000000000023</c:v>
                </c:pt>
                <c:pt idx="22">
                  <c:v>38</c:v>
                </c:pt>
                <c:pt idx="23">
                  <c:v>38.700000000000003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76D9-4BC8-92A6-7445DBFC1EDA}"/>
            </c:ext>
          </c:extLst>
        </c:ser>
        <c:ser>
          <c:idx val="103"/>
          <c:order val="103"/>
          <c:tx>
            <c:strRef>
              <c:f>price_generator_2!$B$114</c:f>
              <c:strCache>
                <c:ptCount val="1"/>
                <c:pt idx="0">
                  <c:v>04.09.16 21:45</c:v>
                </c:pt>
              </c:strCache>
            </c:strRef>
          </c:tx>
          <c:spPr>
            <a:ln w="28575" cap="rnd">
              <a:solidFill>
                <a:schemeClr val="accent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price_generator_2!$C$114:$Z$114</c:f>
              <c:numCache>
                <c:formatCode>0.0</c:formatCode>
                <c:ptCount val="24"/>
                <c:pt idx="0">
                  <c:v>51.099999999999987</c:v>
                </c:pt>
                <c:pt idx="1">
                  <c:v>48.599999999999994</c:v>
                </c:pt>
                <c:pt idx="2">
                  <c:v>36.499999999999986</c:v>
                </c:pt>
                <c:pt idx="3">
                  <c:v>42.799999999999976</c:v>
                </c:pt>
                <c:pt idx="4">
                  <c:v>33.700000000000038</c:v>
                </c:pt>
                <c:pt idx="5">
                  <c:v>41.2</c:v>
                </c:pt>
                <c:pt idx="6">
                  <c:v>36.899999999999991</c:v>
                </c:pt>
                <c:pt idx="7">
                  <c:v>42.300000000000018</c:v>
                </c:pt>
                <c:pt idx="8">
                  <c:v>49.20000000000001</c:v>
                </c:pt>
                <c:pt idx="9">
                  <c:v>47.700000000000017</c:v>
                </c:pt>
                <c:pt idx="10">
                  <c:v>49.700000000000045</c:v>
                </c:pt>
                <c:pt idx="11">
                  <c:v>48.600000000000037</c:v>
                </c:pt>
                <c:pt idx="12">
                  <c:v>38.999999999999986</c:v>
                </c:pt>
                <c:pt idx="13">
                  <c:v>37.299999999999962</c:v>
                </c:pt>
                <c:pt idx="14">
                  <c:v>43.600000000000023</c:v>
                </c:pt>
                <c:pt idx="15">
                  <c:v>36.300000000000054</c:v>
                </c:pt>
                <c:pt idx="16">
                  <c:v>52.799999999999983</c:v>
                </c:pt>
                <c:pt idx="17">
                  <c:v>46.399999999999963</c:v>
                </c:pt>
                <c:pt idx="18">
                  <c:v>41.800000000000011</c:v>
                </c:pt>
                <c:pt idx="19">
                  <c:v>40.700000000000003</c:v>
                </c:pt>
                <c:pt idx="20">
                  <c:v>31.900000000000002</c:v>
                </c:pt>
                <c:pt idx="21">
                  <c:v>36.200000000000024</c:v>
                </c:pt>
                <c:pt idx="22">
                  <c:v>38.5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76D9-4BC8-92A6-7445DBFC1EDA}"/>
            </c:ext>
          </c:extLst>
        </c:ser>
        <c:ser>
          <c:idx val="104"/>
          <c:order val="104"/>
          <c:tx>
            <c:strRef>
              <c:f>price_generator_2!$B$115</c:f>
              <c:strCache>
                <c:ptCount val="1"/>
                <c:pt idx="0">
                  <c:v>04.09.16 21:50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price_generator_2!$C$115:$Z$115</c:f>
              <c:numCache>
                <c:formatCode>0.0</c:formatCode>
                <c:ptCount val="24"/>
                <c:pt idx="0">
                  <c:v>51.399999999999984</c:v>
                </c:pt>
                <c:pt idx="1">
                  <c:v>49.099999999999994</c:v>
                </c:pt>
                <c:pt idx="2">
                  <c:v>36.899999999999984</c:v>
                </c:pt>
                <c:pt idx="3">
                  <c:v>43.299999999999976</c:v>
                </c:pt>
                <c:pt idx="4">
                  <c:v>34.600000000000037</c:v>
                </c:pt>
                <c:pt idx="5">
                  <c:v>42.1</c:v>
                </c:pt>
                <c:pt idx="6">
                  <c:v>35.899999999999991</c:v>
                </c:pt>
                <c:pt idx="7">
                  <c:v>42.100000000000016</c:v>
                </c:pt>
                <c:pt idx="8">
                  <c:v>48.70000000000001</c:v>
                </c:pt>
                <c:pt idx="9">
                  <c:v>48.300000000000018</c:v>
                </c:pt>
                <c:pt idx="10">
                  <c:v>49.400000000000048</c:v>
                </c:pt>
                <c:pt idx="11">
                  <c:v>49.200000000000038</c:v>
                </c:pt>
                <c:pt idx="12">
                  <c:v>37.999999999999986</c:v>
                </c:pt>
                <c:pt idx="13">
                  <c:v>36.69999999999996</c:v>
                </c:pt>
                <c:pt idx="14">
                  <c:v>44.300000000000026</c:v>
                </c:pt>
                <c:pt idx="15">
                  <c:v>35.500000000000057</c:v>
                </c:pt>
                <c:pt idx="16">
                  <c:v>52.299999999999983</c:v>
                </c:pt>
                <c:pt idx="17">
                  <c:v>45.499999999999964</c:v>
                </c:pt>
                <c:pt idx="18">
                  <c:v>42.600000000000009</c:v>
                </c:pt>
                <c:pt idx="19">
                  <c:v>39.800000000000004</c:v>
                </c:pt>
                <c:pt idx="20">
                  <c:v>32.300000000000004</c:v>
                </c:pt>
                <c:pt idx="21">
                  <c:v>36.800000000000026</c:v>
                </c:pt>
                <c:pt idx="22">
                  <c:v>38.4</c:v>
                </c:pt>
                <c:pt idx="23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76D9-4BC8-92A6-7445DBFC1EDA}"/>
            </c:ext>
          </c:extLst>
        </c:ser>
        <c:ser>
          <c:idx val="105"/>
          <c:order val="105"/>
          <c:tx>
            <c:strRef>
              <c:f>price_generator_2!$B$116</c:f>
              <c:strCache>
                <c:ptCount val="1"/>
                <c:pt idx="0">
                  <c:v>04.09.16 21:55</c:v>
                </c:pt>
              </c:strCache>
            </c:strRef>
          </c:tx>
          <c:spPr>
            <a:ln w="28575" cap="rnd">
              <a:solidFill>
                <a:schemeClr val="accent1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price_generator_2!$C$116:$Z$116</c:f>
              <c:numCache>
                <c:formatCode>0.0</c:formatCode>
                <c:ptCount val="24"/>
                <c:pt idx="0">
                  <c:v>52.199999999999982</c:v>
                </c:pt>
                <c:pt idx="1">
                  <c:v>49.8</c:v>
                </c:pt>
                <c:pt idx="2">
                  <c:v>36.699999999999982</c:v>
                </c:pt>
                <c:pt idx="3">
                  <c:v>42.699999999999974</c:v>
                </c:pt>
                <c:pt idx="4">
                  <c:v>34.100000000000037</c:v>
                </c:pt>
                <c:pt idx="5">
                  <c:v>42.7</c:v>
                </c:pt>
                <c:pt idx="6">
                  <c:v>35.399999999999991</c:v>
                </c:pt>
                <c:pt idx="7">
                  <c:v>41.400000000000013</c:v>
                </c:pt>
                <c:pt idx="8">
                  <c:v>48.000000000000007</c:v>
                </c:pt>
                <c:pt idx="9">
                  <c:v>48.100000000000016</c:v>
                </c:pt>
                <c:pt idx="10">
                  <c:v>49.300000000000047</c:v>
                </c:pt>
                <c:pt idx="11">
                  <c:v>49.80000000000004</c:v>
                </c:pt>
                <c:pt idx="12">
                  <c:v>37.199999999999989</c:v>
                </c:pt>
                <c:pt idx="13">
                  <c:v>35.69999999999996</c:v>
                </c:pt>
                <c:pt idx="14">
                  <c:v>44.000000000000028</c:v>
                </c:pt>
                <c:pt idx="15">
                  <c:v>35.70000000000006</c:v>
                </c:pt>
                <c:pt idx="16">
                  <c:v>52.499999999999986</c:v>
                </c:pt>
                <c:pt idx="17">
                  <c:v>45.899999999999963</c:v>
                </c:pt>
                <c:pt idx="18">
                  <c:v>43.600000000000009</c:v>
                </c:pt>
                <c:pt idx="19">
                  <c:v>40.800000000000004</c:v>
                </c:pt>
                <c:pt idx="20">
                  <c:v>32.1</c:v>
                </c:pt>
                <c:pt idx="21">
                  <c:v>35.800000000000026</c:v>
                </c:pt>
                <c:pt idx="22">
                  <c:v>38.6</c:v>
                </c:pt>
                <c:pt idx="23">
                  <c:v>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76D9-4BC8-92A6-7445DBFC1EDA}"/>
            </c:ext>
          </c:extLst>
        </c:ser>
        <c:ser>
          <c:idx val="106"/>
          <c:order val="106"/>
          <c:tx>
            <c:strRef>
              <c:f>price_generator_2!$B$117</c:f>
              <c:strCache>
                <c:ptCount val="1"/>
                <c:pt idx="0">
                  <c:v>04.09.16 22:00</c:v>
                </c:pt>
              </c:strCache>
            </c:strRef>
          </c:tx>
          <c:spPr>
            <a:ln w="28575" cap="rnd">
              <a:solidFill>
                <a:schemeClr val="accent1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price_generator_2!$C$117:$Z$117</c:f>
              <c:numCache>
                <c:formatCode>0.0</c:formatCode>
                <c:ptCount val="24"/>
                <c:pt idx="0">
                  <c:v>52.499999999999979</c:v>
                </c:pt>
                <c:pt idx="1">
                  <c:v>50</c:v>
                </c:pt>
                <c:pt idx="2">
                  <c:v>36.999999999999979</c:v>
                </c:pt>
                <c:pt idx="3">
                  <c:v>42.999999999999972</c:v>
                </c:pt>
                <c:pt idx="4">
                  <c:v>33.500000000000036</c:v>
                </c:pt>
                <c:pt idx="5">
                  <c:v>42.800000000000004</c:v>
                </c:pt>
                <c:pt idx="6">
                  <c:v>36.199999999999989</c:v>
                </c:pt>
                <c:pt idx="7">
                  <c:v>41.000000000000014</c:v>
                </c:pt>
                <c:pt idx="8">
                  <c:v>48.900000000000006</c:v>
                </c:pt>
                <c:pt idx="9">
                  <c:v>47.400000000000013</c:v>
                </c:pt>
                <c:pt idx="10">
                  <c:v>49.00000000000005</c:v>
                </c:pt>
                <c:pt idx="11">
                  <c:v>49.600000000000037</c:v>
                </c:pt>
                <c:pt idx="12">
                  <c:v>37.099999999999987</c:v>
                </c:pt>
                <c:pt idx="13">
                  <c:v>35.399999999999963</c:v>
                </c:pt>
                <c:pt idx="14">
                  <c:v>43.60000000000003</c:v>
                </c:pt>
                <c:pt idx="15">
                  <c:v>35.000000000000057</c:v>
                </c:pt>
                <c:pt idx="16">
                  <c:v>51.899999999999984</c:v>
                </c:pt>
                <c:pt idx="17">
                  <c:v>46.799999999999962</c:v>
                </c:pt>
                <c:pt idx="18">
                  <c:v>44.100000000000009</c:v>
                </c:pt>
                <c:pt idx="19">
                  <c:v>40.700000000000003</c:v>
                </c:pt>
                <c:pt idx="20">
                  <c:v>32.700000000000003</c:v>
                </c:pt>
                <c:pt idx="21">
                  <c:v>34.800000000000026</c:v>
                </c:pt>
                <c:pt idx="22">
                  <c:v>37.800000000000004</c:v>
                </c:pt>
                <c:pt idx="23">
                  <c:v>40.300000000000004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76D9-4BC8-92A6-7445DBFC1EDA}"/>
            </c:ext>
          </c:extLst>
        </c:ser>
        <c:ser>
          <c:idx val="107"/>
          <c:order val="107"/>
          <c:tx>
            <c:strRef>
              <c:f>price_generator_2!$B$118</c:f>
              <c:strCache>
                <c:ptCount val="1"/>
                <c:pt idx="0">
                  <c:v>04.09.16 22:05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price_generator_2!$C$118:$Z$118</c:f>
              <c:numCache>
                <c:formatCode>0.0</c:formatCode>
                <c:ptCount val="24"/>
                <c:pt idx="0">
                  <c:v>52.899999999999977</c:v>
                </c:pt>
                <c:pt idx="1">
                  <c:v>49.5</c:v>
                </c:pt>
                <c:pt idx="2">
                  <c:v>37.59999999999998</c:v>
                </c:pt>
                <c:pt idx="3">
                  <c:v>43.599999999999973</c:v>
                </c:pt>
                <c:pt idx="4">
                  <c:v>32.800000000000033</c:v>
                </c:pt>
                <c:pt idx="5">
                  <c:v>42.6</c:v>
                </c:pt>
                <c:pt idx="6">
                  <c:v>36.79999999999999</c:v>
                </c:pt>
                <c:pt idx="7">
                  <c:v>40.100000000000016</c:v>
                </c:pt>
                <c:pt idx="8">
                  <c:v>49.900000000000006</c:v>
                </c:pt>
                <c:pt idx="9">
                  <c:v>48.100000000000016</c:v>
                </c:pt>
                <c:pt idx="10">
                  <c:v>49.600000000000051</c:v>
                </c:pt>
                <c:pt idx="11">
                  <c:v>49.400000000000034</c:v>
                </c:pt>
                <c:pt idx="12">
                  <c:v>37.199999999999989</c:v>
                </c:pt>
                <c:pt idx="13">
                  <c:v>34.999999999999964</c:v>
                </c:pt>
                <c:pt idx="14">
                  <c:v>44.300000000000033</c:v>
                </c:pt>
                <c:pt idx="15">
                  <c:v>34.000000000000057</c:v>
                </c:pt>
                <c:pt idx="16">
                  <c:v>52.899999999999984</c:v>
                </c:pt>
                <c:pt idx="17">
                  <c:v>45.799999999999962</c:v>
                </c:pt>
                <c:pt idx="18">
                  <c:v>44.100000000000009</c:v>
                </c:pt>
                <c:pt idx="19">
                  <c:v>41.400000000000006</c:v>
                </c:pt>
                <c:pt idx="20">
                  <c:v>33.6</c:v>
                </c:pt>
                <c:pt idx="21">
                  <c:v>34.200000000000024</c:v>
                </c:pt>
                <c:pt idx="22">
                  <c:v>38.700000000000003</c:v>
                </c:pt>
                <c:pt idx="23">
                  <c:v>40.000000000000007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76D9-4BC8-92A6-7445DBFC1EDA}"/>
            </c:ext>
          </c:extLst>
        </c:ser>
        <c:ser>
          <c:idx val="108"/>
          <c:order val="108"/>
          <c:tx>
            <c:strRef>
              <c:f>price_generator_2!$B$119</c:f>
              <c:strCache>
                <c:ptCount val="1"/>
                <c:pt idx="0">
                  <c:v>04.09.16 22:10</c:v>
                </c:pt>
              </c:strCache>
            </c:strRef>
          </c:tx>
          <c:spPr>
            <a:ln w="28575" cap="rnd">
              <a:solidFill>
                <a:schemeClr val="accent1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price_generator_2!$C$119:$Z$119</c:f>
              <c:numCache>
                <c:formatCode>0.0</c:formatCode>
                <c:ptCount val="24"/>
                <c:pt idx="0">
                  <c:v>52.799999999999976</c:v>
                </c:pt>
                <c:pt idx="1">
                  <c:v>48.8</c:v>
                </c:pt>
                <c:pt idx="2">
                  <c:v>37.09999999999998</c:v>
                </c:pt>
                <c:pt idx="3">
                  <c:v>43.599999999999973</c:v>
                </c:pt>
                <c:pt idx="4">
                  <c:v>32.400000000000034</c:v>
                </c:pt>
                <c:pt idx="5">
                  <c:v>43.1</c:v>
                </c:pt>
                <c:pt idx="6">
                  <c:v>36.399999999999991</c:v>
                </c:pt>
                <c:pt idx="7">
                  <c:v>39.400000000000013</c:v>
                </c:pt>
                <c:pt idx="8">
                  <c:v>49.100000000000009</c:v>
                </c:pt>
                <c:pt idx="9">
                  <c:v>47.100000000000016</c:v>
                </c:pt>
                <c:pt idx="10">
                  <c:v>49.50000000000005</c:v>
                </c:pt>
                <c:pt idx="11">
                  <c:v>48.500000000000036</c:v>
                </c:pt>
                <c:pt idx="12">
                  <c:v>37.79999999999999</c:v>
                </c:pt>
                <c:pt idx="13">
                  <c:v>35.399999999999963</c:v>
                </c:pt>
                <c:pt idx="14">
                  <c:v>44.000000000000036</c:v>
                </c:pt>
                <c:pt idx="15">
                  <c:v>33.000000000000057</c:v>
                </c:pt>
                <c:pt idx="16">
                  <c:v>53.799999999999983</c:v>
                </c:pt>
                <c:pt idx="17">
                  <c:v>45.69999999999996</c:v>
                </c:pt>
                <c:pt idx="18">
                  <c:v>45.000000000000007</c:v>
                </c:pt>
                <c:pt idx="19">
                  <c:v>40.700000000000003</c:v>
                </c:pt>
                <c:pt idx="20">
                  <c:v>34.200000000000003</c:v>
                </c:pt>
                <c:pt idx="21">
                  <c:v>33.800000000000026</c:v>
                </c:pt>
                <c:pt idx="22">
                  <c:v>39.300000000000004</c:v>
                </c:pt>
                <c:pt idx="23">
                  <c:v>40.100000000000009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76D9-4BC8-92A6-7445DBFC1EDA}"/>
            </c:ext>
          </c:extLst>
        </c:ser>
        <c:ser>
          <c:idx val="109"/>
          <c:order val="109"/>
          <c:tx>
            <c:strRef>
              <c:f>price_generator_2!$B$120</c:f>
              <c:strCache>
                <c:ptCount val="1"/>
                <c:pt idx="0">
                  <c:v>04.09.16 22:15</c:v>
                </c:pt>
              </c:strCache>
            </c:strRef>
          </c:tx>
          <c:spPr>
            <a:ln w="28575" cap="rnd">
              <a:solidFill>
                <a:schemeClr val="accent1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price_generator_2!$C$120:$Z$120</c:f>
              <c:numCache>
                <c:formatCode>0.0</c:formatCode>
                <c:ptCount val="24"/>
                <c:pt idx="0">
                  <c:v>53.499999999999979</c:v>
                </c:pt>
                <c:pt idx="1">
                  <c:v>49.8</c:v>
                </c:pt>
                <c:pt idx="2">
                  <c:v>37.399999999999977</c:v>
                </c:pt>
                <c:pt idx="3">
                  <c:v>43.199999999999974</c:v>
                </c:pt>
                <c:pt idx="4">
                  <c:v>32.900000000000034</c:v>
                </c:pt>
                <c:pt idx="5">
                  <c:v>42.9</c:v>
                </c:pt>
                <c:pt idx="6">
                  <c:v>35.399999999999991</c:v>
                </c:pt>
                <c:pt idx="7">
                  <c:v>39.900000000000013</c:v>
                </c:pt>
                <c:pt idx="8">
                  <c:v>48.800000000000011</c:v>
                </c:pt>
                <c:pt idx="9">
                  <c:v>46.800000000000018</c:v>
                </c:pt>
                <c:pt idx="10">
                  <c:v>50.50000000000005</c:v>
                </c:pt>
                <c:pt idx="11">
                  <c:v>47.600000000000037</c:v>
                </c:pt>
                <c:pt idx="12">
                  <c:v>37.29999999999999</c:v>
                </c:pt>
                <c:pt idx="13">
                  <c:v>34.69999999999996</c:v>
                </c:pt>
                <c:pt idx="14">
                  <c:v>43.200000000000038</c:v>
                </c:pt>
                <c:pt idx="15">
                  <c:v>33.70000000000006</c:v>
                </c:pt>
                <c:pt idx="16">
                  <c:v>54.399999999999984</c:v>
                </c:pt>
                <c:pt idx="17">
                  <c:v>46.499999999999957</c:v>
                </c:pt>
                <c:pt idx="18">
                  <c:v>46.000000000000007</c:v>
                </c:pt>
                <c:pt idx="19">
                  <c:v>40.800000000000004</c:v>
                </c:pt>
                <c:pt idx="20">
                  <c:v>33.6</c:v>
                </c:pt>
                <c:pt idx="21">
                  <c:v>33.200000000000024</c:v>
                </c:pt>
                <c:pt idx="22">
                  <c:v>40.300000000000004</c:v>
                </c:pt>
                <c:pt idx="23">
                  <c:v>39.600000000000009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76D9-4BC8-92A6-7445DBFC1EDA}"/>
            </c:ext>
          </c:extLst>
        </c:ser>
        <c:ser>
          <c:idx val="110"/>
          <c:order val="110"/>
          <c:tx>
            <c:strRef>
              <c:f>price_generator_2!$B$121</c:f>
              <c:strCache>
                <c:ptCount val="1"/>
                <c:pt idx="0">
                  <c:v>04.09.16 22:20</c:v>
                </c:pt>
              </c:strCache>
            </c:strRef>
          </c:tx>
          <c:spPr>
            <a:ln w="28575" cap="rnd">
              <a:solidFill>
                <a:schemeClr val="accent1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price_generator_2!$C$121:$Z$121</c:f>
              <c:numCache>
                <c:formatCode>0.0</c:formatCode>
                <c:ptCount val="24"/>
                <c:pt idx="0">
                  <c:v>54.199999999999982</c:v>
                </c:pt>
                <c:pt idx="1">
                  <c:v>50</c:v>
                </c:pt>
                <c:pt idx="2">
                  <c:v>38.299999999999976</c:v>
                </c:pt>
                <c:pt idx="3">
                  <c:v>42.499999999999972</c:v>
                </c:pt>
                <c:pt idx="4">
                  <c:v>32.500000000000036</c:v>
                </c:pt>
                <c:pt idx="5">
                  <c:v>42.8</c:v>
                </c:pt>
                <c:pt idx="6">
                  <c:v>35.79999999999999</c:v>
                </c:pt>
                <c:pt idx="7">
                  <c:v>39.000000000000014</c:v>
                </c:pt>
                <c:pt idx="8">
                  <c:v>49.70000000000001</c:v>
                </c:pt>
                <c:pt idx="9">
                  <c:v>47.800000000000018</c:v>
                </c:pt>
                <c:pt idx="10">
                  <c:v>50.900000000000048</c:v>
                </c:pt>
                <c:pt idx="11">
                  <c:v>46.600000000000037</c:v>
                </c:pt>
                <c:pt idx="12">
                  <c:v>36.399999999999991</c:v>
                </c:pt>
                <c:pt idx="13">
                  <c:v>34.099999999999959</c:v>
                </c:pt>
                <c:pt idx="14">
                  <c:v>43.200000000000038</c:v>
                </c:pt>
                <c:pt idx="15">
                  <c:v>34.100000000000058</c:v>
                </c:pt>
                <c:pt idx="16">
                  <c:v>53.899999999999984</c:v>
                </c:pt>
                <c:pt idx="17">
                  <c:v>46.19999999999996</c:v>
                </c:pt>
                <c:pt idx="18">
                  <c:v>46.300000000000004</c:v>
                </c:pt>
                <c:pt idx="19">
                  <c:v>40.700000000000003</c:v>
                </c:pt>
                <c:pt idx="20">
                  <c:v>34.4</c:v>
                </c:pt>
                <c:pt idx="21">
                  <c:v>33.400000000000027</c:v>
                </c:pt>
                <c:pt idx="22">
                  <c:v>39.6</c:v>
                </c:pt>
                <c:pt idx="23">
                  <c:v>39.600000000000009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76D9-4BC8-92A6-7445DBFC1EDA}"/>
            </c:ext>
          </c:extLst>
        </c:ser>
        <c:ser>
          <c:idx val="111"/>
          <c:order val="111"/>
          <c:tx>
            <c:strRef>
              <c:f>price_generator_2!$B$122</c:f>
              <c:strCache>
                <c:ptCount val="1"/>
                <c:pt idx="0">
                  <c:v>04.09.16 22:25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price_generator_2!$C$122:$Z$122</c:f>
              <c:numCache>
                <c:formatCode>0.0</c:formatCode>
                <c:ptCount val="24"/>
                <c:pt idx="0">
                  <c:v>54.399999999999984</c:v>
                </c:pt>
                <c:pt idx="1">
                  <c:v>49.7</c:v>
                </c:pt>
                <c:pt idx="2">
                  <c:v>38.599999999999973</c:v>
                </c:pt>
                <c:pt idx="3">
                  <c:v>41.799999999999969</c:v>
                </c:pt>
                <c:pt idx="4">
                  <c:v>31.500000000000036</c:v>
                </c:pt>
                <c:pt idx="5">
                  <c:v>42.8</c:v>
                </c:pt>
                <c:pt idx="6">
                  <c:v>36.099999999999987</c:v>
                </c:pt>
                <c:pt idx="7">
                  <c:v>39.000000000000014</c:v>
                </c:pt>
                <c:pt idx="8">
                  <c:v>48.900000000000013</c:v>
                </c:pt>
                <c:pt idx="9">
                  <c:v>46.90000000000002</c:v>
                </c:pt>
                <c:pt idx="10">
                  <c:v>51.400000000000048</c:v>
                </c:pt>
                <c:pt idx="11">
                  <c:v>47.100000000000037</c:v>
                </c:pt>
                <c:pt idx="12">
                  <c:v>36.29999999999999</c:v>
                </c:pt>
                <c:pt idx="13">
                  <c:v>33.499999999999957</c:v>
                </c:pt>
                <c:pt idx="14">
                  <c:v>42.200000000000038</c:v>
                </c:pt>
                <c:pt idx="15">
                  <c:v>33.800000000000061</c:v>
                </c:pt>
                <c:pt idx="16">
                  <c:v>54.199999999999982</c:v>
                </c:pt>
                <c:pt idx="17">
                  <c:v>46.599999999999959</c:v>
                </c:pt>
                <c:pt idx="18">
                  <c:v>45.400000000000006</c:v>
                </c:pt>
                <c:pt idx="19">
                  <c:v>40.1</c:v>
                </c:pt>
                <c:pt idx="20">
                  <c:v>34.299999999999997</c:v>
                </c:pt>
                <c:pt idx="21">
                  <c:v>33.300000000000026</c:v>
                </c:pt>
                <c:pt idx="22">
                  <c:v>39</c:v>
                </c:pt>
                <c:pt idx="23">
                  <c:v>38.900000000000006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76D9-4BC8-92A6-7445DBFC1EDA}"/>
            </c:ext>
          </c:extLst>
        </c:ser>
        <c:ser>
          <c:idx val="112"/>
          <c:order val="112"/>
          <c:tx>
            <c:strRef>
              <c:f>price_generator_2!$B$123</c:f>
              <c:strCache>
                <c:ptCount val="1"/>
                <c:pt idx="0">
                  <c:v>04.09.16 22:30</c:v>
                </c:pt>
              </c:strCache>
            </c:strRef>
          </c:tx>
          <c:spPr>
            <a:ln w="28575" cap="rnd">
              <a:solidFill>
                <a:schemeClr val="accent1">
                  <a:tint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price_generator_2!$C$123:$Z$123</c:f>
              <c:numCache>
                <c:formatCode>0.0</c:formatCode>
                <c:ptCount val="24"/>
                <c:pt idx="0">
                  <c:v>55.299999999999983</c:v>
                </c:pt>
                <c:pt idx="1">
                  <c:v>48.800000000000004</c:v>
                </c:pt>
                <c:pt idx="2">
                  <c:v>38.39999999999997</c:v>
                </c:pt>
                <c:pt idx="3">
                  <c:v>42.199999999999967</c:v>
                </c:pt>
                <c:pt idx="4">
                  <c:v>32.200000000000038</c:v>
                </c:pt>
                <c:pt idx="5">
                  <c:v>43.199999999999996</c:v>
                </c:pt>
                <c:pt idx="6">
                  <c:v>37.099999999999987</c:v>
                </c:pt>
                <c:pt idx="7">
                  <c:v>39.600000000000016</c:v>
                </c:pt>
                <c:pt idx="8">
                  <c:v>47.900000000000013</c:v>
                </c:pt>
                <c:pt idx="9">
                  <c:v>47.700000000000017</c:v>
                </c:pt>
                <c:pt idx="10">
                  <c:v>52.400000000000048</c:v>
                </c:pt>
                <c:pt idx="11">
                  <c:v>47.400000000000034</c:v>
                </c:pt>
                <c:pt idx="12">
                  <c:v>36.699999999999989</c:v>
                </c:pt>
                <c:pt idx="13">
                  <c:v>34.299999999999955</c:v>
                </c:pt>
                <c:pt idx="14">
                  <c:v>41.900000000000041</c:v>
                </c:pt>
                <c:pt idx="15">
                  <c:v>34.800000000000061</c:v>
                </c:pt>
                <c:pt idx="16">
                  <c:v>55.199999999999982</c:v>
                </c:pt>
                <c:pt idx="17">
                  <c:v>46.299999999999962</c:v>
                </c:pt>
                <c:pt idx="18">
                  <c:v>44.900000000000006</c:v>
                </c:pt>
                <c:pt idx="19">
                  <c:v>40.9</c:v>
                </c:pt>
                <c:pt idx="20">
                  <c:v>33.4</c:v>
                </c:pt>
                <c:pt idx="21">
                  <c:v>34.000000000000028</c:v>
                </c:pt>
                <c:pt idx="22">
                  <c:v>39.9</c:v>
                </c:pt>
                <c:pt idx="23">
                  <c:v>38.900000000000006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76D9-4BC8-92A6-7445DBFC1EDA}"/>
            </c:ext>
          </c:extLst>
        </c:ser>
        <c:ser>
          <c:idx val="113"/>
          <c:order val="113"/>
          <c:tx>
            <c:strRef>
              <c:f>price_generator_2!$B$124</c:f>
              <c:strCache>
                <c:ptCount val="1"/>
                <c:pt idx="0">
                  <c:v>04.09.16 22:35</c:v>
                </c:pt>
              </c:strCache>
            </c:strRef>
          </c:tx>
          <c:spPr>
            <a:ln w="28575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price_generator_2!$C$124:$Z$124</c:f>
              <c:numCache>
                <c:formatCode>0.0</c:formatCode>
                <c:ptCount val="24"/>
                <c:pt idx="0">
                  <c:v>55.899999999999984</c:v>
                </c:pt>
                <c:pt idx="1">
                  <c:v>48.2</c:v>
                </c:pt>
                <c:pt idx="2">
                  <c:v>39.39999999999997</c:v>
                </c:pt>
                <c:pt idx="3">
                  <c:v>42.799999999999969</c:v>
                </c:pt>
                <c:pt idx="4">
                  <c:v>33.000000000000036</c:v>
                </c:pt>
                <c:pt idx="5">
                  <c:v>43.8</c:v>
                </c:pt>
                <c:pt idx="6">
                  <c:v>37.099999999999987</c:v>
                </c:pt>
                <c:pt idx="7">
                  <c:v>40.300000000000018</c:v>
                </c:pt>
                <c:pt idx="8">
                  <c:v>47.000000000000014</c:v>
                </c:pt>
                <c:pt idx="9">
                  <c:v>46.700000000000017</c:v>
                </c:pt>
                <c:pt idx="10">
                  <c:v>51.50000000000005</c:v>
                </c:pt>
                <c:pt idx="11">
                  <c:v>47.100000000000037</c:v>
                </c:pt>
                <c:pt idx="12">
                  <c:v>37.599999999999987</c:v>
                </c:pt>
                <c:pt idx="13">
                  <c:v>34.499999999999957</c:v>
                </c:pt>
                <c:pt idx="14">
                  <c:v>42.900000000000041</c:v>
                </c:pt>
                <c:pt idx="15">
                  <c:v>34.300000000000061</c:v>
                </c:pt>
                <c:pt idx="16">
                  <c:v>54.59999999999998</c:v>
                </c:pt>
                <c:pt idx="17">
                  <c:v>46.499999999999964</c:v>
                </c:pt>
                <c:pt idx="18">
                  <c:v>44.000000000000007</c:v>
                </c:pt>
                <c:pt idx="19">
                  <c:v>40.9</c:v>
                </c:pt>
                <c:pt idx="20">
                  <c:v>33.199999999999996</c:v>
                </c:pt>
                <c:pt idx="21">
                  <c:v>33.60000000000003</c:v>
                </c:pt>
                <c:pt idx="22">
                  <c:v>40.6</c:v>
                </c:pt>
                <c:pt idx="23">
                  <c:v>39.900000000000006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76D9-4BC8-92A6-7445DBFC1EDA}"/>
            </c:ext>
          </c:extLst>
        </c:ser>
        <c:ser>
          <c:idx val="114"/>
          <c:order val="114"/>
          <c:tx>
            <c:strRef>
              <c:f>price_generator_2!$B$125</c:f>
              <c:strCache>
                <c:ptCount val="1"/>
                <c:pt idx="0">
                  <c:v>04.09.16 22:40</c:v>
                </c:pt>
              </c:strCache>
            </c:strRef>
          </c:tx>
          <c:spPr>
            <a:ln w="28575" cap="rnd">
              <a:solidFill>
                <a:schemeClr val="accent1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price_generator_2!$C$125:$Z$125</c:f>
              <c:numCache>
                <c:formatCode>0.0</c:formatCode>
                <c:ptCount val="24"/>
                <c:pt idx="0">
                  <c:v>55.399999999999984</c:v>
                </c:pt>
                <c:pt idx="1">
                  <c:v>47.6</c:v>
                </c:pt>
                <c:pt idx="2">
                  <c:v>39.89999999999997</c:v>
                </c:pt>
                <c:pt idx="3">
                  <c:v>43.699999999999967</c:v>
                </c:pt>
                <c:pt idx="4">
                  <c:v>32.700000000000038</c:v>
                </c:pt>
                <c:pt idx="5">
                  <c:v>44.699999999999996</c:v>
                </c:pt>
                <c:pt idx="6">
                  <c:v>37.29999999999999</c:v>
                </c:pt>
                <c:pt idx="7">
                  <c:v>40.100000000000016</c:v>
                </c:pt>
                <c:pt idx="8">
                  <c:v>47.500000000000014</c:v>
                </c:pt>
                <c:pt idx="9">
                  <c:v>45.800000000000018</c:v>
                </c:pt>
                <c:pt idx="10">
                  <c:v>51.50000000000005</c:v>
                </c:pt>
                <c:pt idx="11">
                  <c:v>47.400000000000034</c:v>
                </c:pt>
                <c:pt idx="12">
                  <c:v>37.499999999999986</c:v>
                </c:pt>
                <c:pt idx="13">
                  <c:v>35.099999999999959</c:v>
                </c:pt>
                <c:pt idx="14">
                  <c:v>42.100000000000044</c:v>
                </c:pt>
                <c:pt idx="15">
                  <c:v>34.600000000000058</c:v>
                </c:pt>
                <c:pt idx="16">
                  <c:v>54.199999999999982</c:v>
                </c:pt>
                <c:pt idx="17">
                  <c:v>47.099999999999966</c:v>
                </c:pt>
                <c:pt idx="18">
                  <c:v>43.900000000000006</c:v>
                </c:pt>
                <c:pt idx="19">
                  <c:v>40.799999999999997</c:v>
                </c:pt>
                <c:pt idx="20">
                  <c:v>32.9</c:v>
                </c:pt>
                <c:pt idx="21">
                  <c:v>34.10000000000003</c:v>
                </c:pt>
                <c:pt idx="22">
                  <c:v>40.300000000000004</c:v>
                </c:pt>
                <c:pt idx="23">
                  <c:v>40.400000000000006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76D9-4BC8-92A6-7445DBFC1EDA}"/>
            </c:ext>
          </c:extLst>
        </c:ser>
        <c:ser>
          <c:idx val="115"/>
          <c:order val="115"/>
          <c:tx>
            <c:strRef>
              <c:f>price_generator_2!$B$126</c:f>
              <c:strCache>
                <c:ptCount val="1"/>
                <c:pt idx="0">
                  <c:v>04.09.16 22:45</c:v>
                </c:pt>
              </c:strCache>
            </c:strRef>
          </c:tx>
          <c:spPr>
            <a:ln w="28575" cap="rnd">
              <a:solidFill>
                <a:schemeClr val="accent1">
                  <a:tint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price_generator_2!$C$126:$Z$126</c:f>
              <c:numCache>
                <c:formatCode>0.0</c:formatCode>
                <c:ptCount val="24"/>
                <c:pt idx="0">
                  <c:v>54.599999999999987</c:v>
                </c:pt>
                <c:pt idx="1">
                  <c:v>47.300000000000004</c:v>
                </c:pt>
                <c:pt idx="2">
                  <c:v>39.199999999999967</c:v>
                </c:pt>
                <c:pt idx="3">
                  <c:v>44.099999999999966</c:v>
                </c:pt>
                <c:pt idx="4">
                  <c:v>31.900000000000038</c:v>
                </c:pt>
                <c:pt idx="5">
                  <c:v>45.199999999999996</c:v>
                </c:pt>
                <c:pt idx="6">
                  <c:v>37.999999999999993</c:v>
                </c:pt>
                <c:pt idx="7">
                  <c:v>40.900000000000013</c:v>
                </c:pt>
                <c:pt idx="8">
                  <c:v>48.200000000000017</c:v>
                </c:pt>
                <c:pt idx="9">
                  <c:v>45.100000000000016</c:v>
                </c:pt>
                <c:pt idx="10">
                  <c:v>50.600000000000051</c:v>
                </c:pt>
                <c:pt idx="11">
                  <c:v>47.300000000000033</c:v>
                </c:pt>
                <c:pt idx="12">
                  <c:v>38.199999999999989</c:v>
                </c:pt>
                <c:pt idx="13">
                  <c:v>35.999999999999957</c:v>
                </c:pt>
                <c:pt idx="14">
                  <c:v>41.800000000000047</c:v>
                </c:pt>
                <c:pt idx="15">
                  <c:v>34.000000000000057</c:v>
                </c:pt>
                <c:pt idx="16">
                  <c:v>54.499999999999979</c:v>
                </c:pt>
                <c:pt idx="17">
                  <c:v>46.799999999999969</c:v>
                </c:pt>
                <c:pt idx="18">
                  <c:v>43.2</c:v>
                </c:pt>
                <c:pt idx="19">
                  <c:v>40.599999999999994</c:v>
                </c:pt>
                <c:pt idx="20">
                  <c:v>33.299999999999997</c:v>
                </c:pt>
                <c:pt idx="21">
                  <c:v>34.700000000000031</c:v>
                </c:pt>
                <c:pt idx="22">
                  <c:v>40.400000000000006</c:v>
                </c:pt>
                <c:pt idx="23">
                  <c:v>40.600000000000009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76D9-4BC8-92A6-7445DBFC1EDA}"/>
            </c:ext>
          </c:extLst>
        </c:ser>
        <c:ser>
          <c:idx val="116"/>
          <c:order val="116"/>
          <c:tx>
            <c:strRef>
              <c:f>price_generator_2!$B$127</c:f>
              <c:strCache>
                <c:ptCount val="1"/>
                <c:pt idx="0">
                  <c:v>04.09.16 22:50</c:v>
                </c:pt>
              </c:strCache>
            </c:strRef>
          </c:tx>
          <c:spPr>
            <a:ln w="28575" cap="rnd">
              <a:solidFill>
                <a:schemeClr val="accent1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price_generator_2!$C$127:$Z$127</c:f>
              <c:numCache>
                <c:formatCode>0.0</c:formatCode>
                <c:ptCount val="24"/>
                <c:pt idx="0">
                  <c:v>55.099999999999987</c:v>
                </c:pt>
                <c:pt idx="1">
                  <c:v>48.300000000000004</c:v>
                </c:pt>
                <c:pt idx="2">
                  <c:v>38.199999999999967</c:v>
                </c:pt>
                <c:pt idx="3">
                  <c:v>44.999999999999964</c:v>
                </c:pt>
                <c:pt idx="4">
                  <c:v>31.400000000000038</c:v>
                </c:pt>
                <c:pt idx="5">
                  <c:v>45.9</c:v>
                </c:pt>
                <c:pt idx="6">
                  <c:v>37.499999999999993</c:v>
                </c:pt>
                <c:pt idx="7">
                  <c:v>40.500000000000014</c:v>
                </c:pt>
                <c:pt idx="8">
                  <c:v>47.700000000000017</c:v>
                </c:pt>
                <c:pt idx="9">
                  <c:v>45.400000000000013</c:v>
                </c:pt>
                <c:pt idx="10">
                  <c:v>51.400000000000048</c:v>
                </c:pt>
                <c:pt idx="11">
                  <c:v>47.200000000000031</c:v>
                </c:pt>
                <c:pt idx="12">
                  <c:v>38.79999999999999</c:v>
                </c:pt>
                <c:pt idx="13">
                  <c:v>35.69999999999996</c:v>
                </c:pt>
                <c:pt idx="14">
                  <c:v>41.700000000000045</c:v>
                </c:pt>
                <c:pt idx="15">
                  <c:v>34.500000000000057</c:v>
                </c:pt>
                <c:pt idx="16">
                  <c:v>54.499999999999979</c:v>
                </c:pt>
                <c:pt idx="17">
                  <c:v>47.499999999999972</c:v>
                </c:pt>
                <c:pt idx="18">
                  <c:v>42.800000000000004</c:v>
                </c:pt>
                <c:pt idx="19">
                  <c:v>40.299999999999997</c:v>
                </c:pt>
                <c:pt idx="20">
                  <c:v>34.199999999999996</c:v>
                </c:pt>
                <c:pt idx="21">
                  <c:v>33.900000000000034</c:v>
                </c:pt>
                <c:pt idx="22">
                  <c:v>39.600000000000009</c:v>
                </c:pt>
                <c:pt idx="23">
                  <c:v>40.400000000000006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76D9-4BC8-92A6-7445DBFC1EDA}"/>
            </c:ext>
          </c:extLst>
        </c:ser>
        <c:ser>
          <c:idx val="117"/>
          <c:order val="117"/>
          <c:tx>
            <c:strRef>
              <c:f>price_generator_2!$B$128</c:f>
              <c:strCache>
                <c:ptCount val="1"/>
                <c:pt idx="0">
                  <c:v>04.09.16 22:55</c:v>
                </c:pt>
              </c:strCache>
            </c:strRef>
          </c:tx>
          <c:spPr>
            <a:ln w="28575" cap="rnd">
              <a:solidFill>
                <a:schemeClr val="accent1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price_generator_2!$C$128:$Z$128</c:f>
              <c:numCache>
                <c:formatCode>0.0</c:formatCode>
                <c:ptCount val="24"/>
                <c:pt idx="0">
                  <c:v>55.29999999999999</c:v>
                </c:pt>
                <c:pt idx="1">
                  <c:v>49.300000000000004</c:v>
                </c:pt>
                <c:pt idx="2">
                  <c:v>37.799999999999969</c:v>
                </c:pt>
                <c:pt idx="3">
                  <c:v>45.999999999999964</c:v>
                </c:pt>
                <c:pt idx="4">
                  <c:v>31.200000000000038</c:v>
                </c:pt>
                <c:pt idx="5">
                  <c:v>46.199999999999996</c:v>
                </c:pt>
                <c:pt idx="6">
                  <c:v>38.099999999999994</c:v>
                </c:pt>
                <c:pt idx="7">
                  <c:v>39.800000000000011</c:v>
                </c:pt>
                <c:pt idx="8">
                  <c:v>46.800000000000018</c:v>
                </c:pt>
                <c:pt idx="9">
                  <c:v>44.70000000000001</c:v>
                </c:pt>
                <c:pt idx="10">
                  <c:v>50.800000000000047</c:v>
                </c:pt>
                <c:pt idx="11">
                  <c:v>48.000000000000028</c:v>
                </c:pt>
                <c:pt idx="12">
                  <c:v>39.099999999999987</c:v>
                </c:pt>
                <c:pt idx="13">
                  <c:v>36.099999999999959</c:v>
                </c:pt>
                <c:pt idx="14">
                  <c:v>41.700000000000045</c:v>
                </c:pt>
                <c:pt idx="15">
                  <c:v>35.300000000000054</c:v>
                </c:pt>
                <c:pt idx="16">
                  <c:v>53.999999999999979</c:v>
                </c:pt>
                <c:pt idx="17">
                  <c:v>47.89999999999997</c:v>
                </c:pt>
                <c:pt idx="18">
                  <c:v>42.1</c:v>
                </c:pt>
                <c:pt idx="19">
                  <c:v>40</c:v>
                </c:pt>
                <c:pt idx="20">
                  <c:v>33.199999999999996</c:v>
                </c:pt>
                <c:pt idx="21">
                  <c:v>33.800000000000033</c:v>
                </c:pt>
                <c:pt idx="22">
                  <c:v>39.800000000000011</c:v>
                </c:pt>
                <c:pt idx="23">
                  <c:v>41.100000000000009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76D9-4BC8-92A6-7445DBFC1EDA}"/>
            </c:ext>
          </c:extLst>
        </c:ser>
        <c:ser>
          <c:idx val="118"/>
          <c:order val="118"/>
          <c:tx>
            <c:strRef>
              <c:f>price_generator_2!$B$129</c:f>
              <c:strCache>
                <c:ptCount val="1"/>
                <c:pt idx="0">
                  <c:v>04.09.16 23:00</c:v>
                </c:pt>
              </c:strCache>
            </c:strRef>
          </c:tx>
          <c:spPr>
            <a:ln w="28575" cap="rnd">
              <a:solidFill>
                <a:schemeClr val="accent1">
                  <a:tint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price_generator_2!$C$129:$Z$129</c:f>
              <c:numCache>
                <c:formatCode>0.0</c:formatCode>
                <c:ptCount val="24"/>
                <c:pt idx="0">
                  <c:v>54.899999999999991</c:v>
                </c:pt>
                <c:pt idx="1">
                  <c:v>50.2</c:v>
                </c:pt>
                <c:pt idx="2">
                  <c:v>38.199999999999967</c:v>
                </c:pt>
                <c:pt idx="3">
                  <c:v>45.799999999999962</c:v>
                </c:pt>
                <c:pt idx="4">
                  <c:v>30.900000000000038</c:v>
                </c:pt>
                <c:pt idx="5">
                  <c:v>45.8</c:v>
                </c:pt>
                <c:pt idx="6">
                  <c:v>37.599999999999994</c:v>
                </c:pt>
                <c:pt idx="7">
                  <c:v>39.70000000000001</c:v>
                </c:pt>
                <c:pt idx="8">
                  <c:v>47.200000000000017</c:v>
                </c:pt>
                <c:pt idx="9">
                  <c:v>43.900000000000013</c:v>
                </c:pt>
                <c:pt idx="10">
                  <c:v>51.800000000000047</c:v>
                </c:pt>
                <c:pt idx="11">
                  <c:v>48.300000000000026</c:v>
                </c:pt>
                <c:pt idx="12">
                  <c:v>39.79999999999999</c:v>
                </c:pt>
                <c:pt idx="13">
                  <c:v>36.999999999999957</c:v>
                </c:pt>
                <c:pt idx="14">
                  <c:v>42.200000000000045</c:v>
                </c:pt>
                <c:pt idx="15">
                  <c:v>36.000000000000057</c:v>
                </c:pt>
                <c:pt idx="16">
                  <c:v>53.499999999999979</c:v>
                </c:pt>
                <c:pt idx="17">
                  <c:v>46.89999999999997</c:v>
                </c:pt>
                <c:pt idx="18">
                  <c:v>41.2</c:v>
                </c:pt>
                <c:pt idx="19">
                  <c:v>39.299999999999997</c:v>
                </c:pt>
                <c:pt idx="20">
                  <c:v>33.499999999999993</c:v>
                </c:pt>
                <c:pt idx="21">
                  <c:v>34.700000000000031</c:v>
                </c:pt>
                <c:pt idx="22">
                  <c:v>38.800000000000011</c:v>
                </c:pt>
                <c:pt idx="23">
                  <c:v>41.100000000000009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6D9-4BC8-92A6-7445DBFC1EDA}"/>
            </c:ext>
          </c:extLst>
        </c:ser>
        <c:ser>
          <c:idx val="119"/>
          <c:order val="119"/>
          <c:tx>
            <c:strRef>
              <c:f>price_generator_2!$B$130</c:f>
              <c:strCache>
                <c:ptCount val="1"/>
                <c:pt idx="0">
                  <c:v>04.09.16 23:05</c:v>
                </c:pt>
              </c:strCache>
            </c:strRef>
          </c:tx>
          <c:spPr>
            <a:ln w="28575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price_generator_2!$C$130:$Z$130</c:f>
              <c:numCache>
                <c:formatCode>0.0</c:formatCode>
                <c:ptCount val="24"/>
                <c:pt idx="0">
                  <c:v>54.099999999999994</c:v>
                </c:pt>
                <c:pt idx="1">
                  <c:v>49.2</c:v>
                </c:pt>
                <c:pt idx="2">
                  <c:v>37.89999999999997</c:v>
                </c:pt>
                <c:pt idx="3">
                  <c:v>46.399999999999963</c:v>
                </c:pt>
                <c:pt idx="4">
                  <c:v>30.600000000000037</c:v>
                </c:pt>
                <c:pt idx="5">
                  <c:v>44.9</c:v>
                </c:pt>
                <c:pt idx="6">
                  <c:v>37.699999999999996</c:v>
                </c:pt>
                <c:pt idx="7">
                  <c:v>39.500000000000007</c:v>
                </c:pt>
                <c:pt idx="8">
                  <c:v>46.300000000000018</c:v>
                </c:pt>
                <c:pt idx="9">
                  <c:v>44.300000000000011</c:v>
                </c:pt>
                <c:pt idx="10">
                  <c:v>51.50000000000005</c:v>
                </c:pt>
                <c:pt idx="11">
                  <c:v>48.200000000000024</c:v>
                </c:pt>
                <c:pt idx="12">
                  <c:v>39.699999999999989</c:v>
                </c:pt>
                <c:pt idx="13">
                  <c:v>36.499999999999957</c:v>
                </c:pt>
                <c:pt idx="14">
                  <c:v>42.200000000000045</c:v>
                </c:pt>
                <c:pt idx="15">
                  <c:v>35.600000000000058</c:v>
                </c:pt>
                <c:pt idx="16">
                  <c:v>54.09999999999998</c:v>
                </c:pt>
                <c:pt idx="17">
                  <c:v>47.39999999999997</c:v>
                </c:pt>
                <c:pt idx="18">
                  <c:v>41.900000000000006</c:v>
                </c:pt>
                <c:pt idx="19">
                  <c:v>38.4</c:v>
                </c:pt>
                <c:pt idx="20">
                  <c:v>34.199999999999996</c:v>
                </c:pt>
                <c:pt idx="21">
                  <c:v>33.800000000000033</c:v>
                </c:pt>
                <c:pt idx="22">
                  <c:v>38.900000000000013</c:v>
                </c:pt>
                <c:pt idx="23">
                  <c:v>41.800000000000011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6D9-4BC8-92A6-7445DBFC1EDA}"/>
            </c:ext>
          </c:extLst>
        </c:ser>
        <c:ser>
          <c:idx val="120"/>
          <c:order val="120"/>
          <c:tx>
            <c:strRef>
              <c:f>price_generator_2!$B$131</c:f>
              <c:strCache>
                <c:ptCount val="1"/>
                <c:pt idx="0">
                  <c:v>04.09.16 23:10</c:v>
                </c:pt>
              </c:strCache>
            </c:strRef>
          </c:tx>
          <c:spPr>
            <a:ln w="28575" cap="rnd">
              <a:solidFill>
                <a:schemeClr val="accent1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price_generator_2!$C$131:$Z$131</c:f>
              <c:numCache>
                <c:formatCode>0.0</c:formatCode>
                <c:ptCount val="24"/>
                <c:pt idx="0">
                  <c:v>54.099999999999994</c:v>
                </c:pt>
                <c:pt idx="1">
                  <c:v>50.2</c:v>
                </c:pt>
                <c:pt idx="2">
                  <c:v>38.499999999999972</c:v>
                </c:pt>
                <c:pt idx="3">
                  <c:v>45.499999999999964</c:v>
                </c:pt>
                <c:pt idx="4">
                  <c:v>30.600000000000037</c:v>
                </c:pt>
                <c:pt idx="5">
                  <c:v>43.9</c:v>
                </c:pt>
                <c:pt idx="6">
                  <c:v>37.199999999999996</c:v>
                </c:pt>
                <c:pt idx="7">
                  <c:v>39.600000000000009</c:v>
                </c:pt>
                <c:pt idx="8">
                  <c:v>46.600000000000016</c:v>
                </c:pt>
                <c:pt idx="9">
                  <c:v>45.100000000000009</c:v>
                </c:pt>
                <c:pt idx="10">
                  <c:v>51.00000000000005</c:v>
                </c:pt>
                <c:pt idx="11">
                  <c:v>49.100000000000023</c:v>
                </c:pt>
                <c:pt idx="12">
                  <c:v>40.599999999999987</c:v>
                </c:pt>
                <c:pt idx="13">
                  <c:v>36.899999999999956</c:v>
                </c:pt>
                <c:pt idx="14">
                  <c:v>42.500000000000043</c:v>
                </c:pt>
                <c:pt idx="15">
                  <c:v>35.600000000000058</c:v>
                </c:pt>
                <c:pt idx="16">
                  <c:v>53.799999999999983</c:v>
                </c:pt>
                <c:pt idx="17">
                  <c:v>46.499999999999972</c:v>
                </c:pt>
                <c:pt idx="18">
                  <c:v>42.600000000000009</c:v>
                </c:pt>
                <c:pt idx="19">
                  <c:v>39.199999999999996</c:v>
                </c:pt>
                <c:pt idx="20">
                  <c:v>34.799999999999997</c:v>
                </c:pt>
                <c:pt idx="21">
                  <c:v>33.900000000000034</c:v>
                </c:pt>
                <c:pt idx="22">
                  <c:v>38.000000000000014</c:v>
                </c:pt>
                <c:pt idx="23">
                  <c:v>42.600000000000009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6D9-4BC8-92A6-7445DBFC1EDA}"/>
            </c:ext>
          </c:extLst>
        </c:ser>
        <c:ser>
          <c:idx val="121"/>
          <c:order val="121"/>
          <c:tx>
            <c:strRef>
              <c:f>price_generator_2!$B$132</c:f>
              <c:strCache>
                <c:ptCount val="1"/>
                <c:pt idx="0">
                  <c:v>04.09.16 23:15</c:v>
                </c:pt>
              </c:strCache>
            </c:strRef>
          </c:tx>
          <c:spPr>
            <a:ln w="28575" cap="rnd">
              <a:solidFill>
                <a:schemeClr val="accent1">
                  <a:tint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price_generator_2!$C$132:$Z$132</c:f>
              <c:numCache>
                <c:formatCode>0.0</c:formatCode>
                <c:ptCount val="24"/>
                <c:pt idx="0">
                  <c:v>54.399999999999991</c:v>
                </c:pt>
                <c:pt idx="1">
                  <c:v>50.5</c:v>
                </c:pt>
                <c:pt idx="2">
                  <c:v>37.999999999999972</c:v>
                </c:pt>
                <c:pt idx="3">
                  <c:v>45.699999999999967</c:v>
                </c:pt>
                <c:pt idx="4">
                  <c:v>31.000000000000036</c:v>
                </c:pt>
                <c:pt idx="5">
                  <c:v>44.5</c:v>
                </c:pt>
                <c:pt idx="6">
                  <c:v>38.199999999999996</c:v>
                </c:pt>
                <c:pt idx="7">
                  <c:v>40.000000000000007</c:v>
                </c:pt>
                <c:pt idx="8">
                  <c:v>45.800000000000018</c:v>
                </c:pt>
                <c:pt idx="9">
                  <c:v>44.100000000000009</c:v>
                </c:pt>
                <c:pt idx="10">
                  <c:v>51.600000000000051</c:v>
                </c:pt>
                <c:pt idx="11">
                  <c:v>48.700000000000024</c:v>
                </c:pt>
                <c:pt idx="12">
                  <c:v>40.699999999999989</c:v>
                </c:pt>
                <c:pt idx="13">
                  <c:v>36.299999999999955</c:v>
                </c:pt>
                <c:pt idx="14">
                  <c:v>42.100000000000044</c:v>
                </c:pt>
                <c:pt idx="15">
                  <c:v>34.600000000000058</c:v>
                </c:pt>
                <c:pt idx="16">
                  <c:v>52.999999999999986</c:v>
                </c:pt>
                <c:pt idx="17">
                  <c:v>47.499999999999972</c:v>
                </c:pt>
                <c:pt idx="18">
                  <c:v>43.500000000000007</c:v>
                </c:pt>
                <c:pt idx="19">
                  <c:v>38.499999999999993</c:v>
                </c:pt>
                <c:pt idx="20">
                  <c:v>35.799999999999997</c:v>
                </c:pt>
                <c:pt idx="21">
                  <c:v>33.000000000000036</c:v>
                </c:pt>
                <c:pt idx="22">
                  <c:v>37.000000000000014</c:v>
                </c:pt>
                <c:pt idx="23">
                  <c:v>42.800000000000011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76D9-4BC8-92A6-7445DBFC1EDA}"/>
            </c:ext>
          </c:extLst>
        </c:ser>
        <c:ser>
          <c:idx val="122"/>
          <c:order val="122"/>
          <c:tx>
            <c:strRef>
              <c:f>price_generator_2!$B$133</c:f>
              <c:strCache>
                <c:ptCount val="1"/>
                <c:pt idx="0">
                  <c:v>04.09.16 23:20</c:v>
                </c:pt>
              </c:strCache>
            </c:strRef>
          </c:tx>
          <c:spPr>
            <a:ln w="28575" cap="rnd">
              <a:solidFill>
                <a:schemeClr val="accent1">
                  <a:tint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price_generator_2!$C$133:$Z$133</c:f>
              <c:numCache>
                <c:formatCode>0.0</c:formatCode>
                <c:ptCount val="24"/>
                <c:pt idx="0">
                  <c:v>53.699999999999989</c:v>
                </c:pt>
                <c:pt idx="1">
                  <c:v>50.4</c:v>
                </c:pt>
                <c:pt idx="2">
                  <c:v>37.699999999999974</c:v>
                </c:pt>
                <c:pt idx="3">
                  <c:v>46.39999999999997</c:v>
                </c:pt>
                <c:pt idx="4">
                  <c:v>30.900000000000034</c:v>
                </c:pt>
                <c:pt idx="5">
                  <c:v>44</c:v>
                </c:pt>
                <c:pt idx="6">
                  <c:v>37.799999999999997</c:v>
                </c:pt>
                <c:pt idx="7">
                  <c:v>40.500000000000007</c:v>
                </c:pt>
                <c:pt idx="8">
                  <c:v>45.000000000000021</c:v>
                </c:pt>
                <c:pt idx="9">
                  <c:v>44.20000000000001</c:v>
                </c:pt>
                <c:pt idx="10">
                  <c:v>52.300000000000054</c:v>
                </c:pt>
                <c:pt idx="11">
                  <c:v>48.400000000000027</c:v>
                </c:pt>
                <c:pt idx="12">
                  <c:v>40.499999999999986</c:v>
                </c:pt>
                <c:pt idx="13">
                  <c:v>35.499999999999957</c:v>
                </c:pt>
                <c:pt idx="14">
                  <c:v>41.200000000000045</c:v>
                </c:pt>
                <c:pt idx="15">
                  <c:v>35.000000000000057</c:v>
                </c:pt>
                <c:pt idx="16">
                  <c:v>52.299999999999983</c:v>
                </c:pt>
                <c:pt idx="17">
                  <c:v>48.099999999999973</c:v>
                </c:pt>
                <c:pt idx="18">
                  <c:v>44.000000000000007</c:v>
                </c:pt>
                <c:pt idx="19">
                  <c:v>38.099999999999994</c:v>
                </c:pt>
                <c:pt idx="20">
                  <c:v>36.699999999999996</c:v>
                </c:pt>
                <c:pt idx="21">
                  <c:v>32.600000000000037</c:v>
                </c:pt>
                <c:pt idx="22">
                  <c:v>36.300000000000011</c:v>
                </c:pt>
                <c:pt idx="23">
                  <c:v>42.100000000000009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76D9-4BC8-92A6-7445DBFC1EDA}"/>
            </c:ext>
          </c:extLst>
        </c:ser>
        <c:ser>
          <c:idx val="123"/>
          <c:order val="123"/>
          <c:tx>
            <c:strRef>
              <c:f>price_generator_2!$B$134</c:f>
              <c:strCache>
                <c:ptCount val="1"/>
                <c:pt idx="0">
                  <c:v>04.09.16 23:25</c:v>
                </c:pt>
              </c:strCache>
            </c:strRef>
          </c:tx>
          <c:spPr>
            <a:ln w="28575" cap="rnd">
              <a:solidFill>
                <a:schemeClr val="accent1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price_generator_2!$C$134:$Z$134</c:f>
              <c:numCache>
                <c:formatCode>0.0</c:formatCode>
                <c:ptCount val="24"/>
                <c:pt idx="0">
                  <c:v>54.399999999999991</c:v>
                </c:pt>
                <c:pt idx="1">
                  <c:v>51.4</c:v>
                </c:pt>
                <c:pt idx="2">
                  <c:v>38.099999999999973</c:v>
                </c:pt>
                <c:pt idx="3">
                  <c:v>45.599999999999973</c:v>
                </c:pt>
                <c:pt idx="4">
                  <c:v>30.500000000000036</c:v>
                </c:pt>
                <c:pt idx="5">
                  <c:v>44.3</c:v>
                </c:pt>
                <c:pt idx="6">
                  <c:v>38.299999999999997</c:v>
                </c:pt>
                <c:pt idx="7">
                  <c:v>41.500000000000007</c:v>
                </c:pt>
                <c:pt idx="8">
                  <c:v>44.40000000000002</c:v>
                </c:pt>
                <c:pt idx="9">
                  <c:v>45.100000000000009</c:v>
                </c:pt>
                <c:pt idx="10">
                  <c:v>52.300000000000054</c:v>
                </c:pt>
                <c:pt idx="11">
                  <c:v>49.400000000000027</c:v>
                </c:pt>
                <c:pt idx="12">
                  <c:v>39.599999999999987</c:v>
                </c:pt>
                <c:pt idx="13">
                  <c:v>36.099999999999959</c:v>
                </c:pt>
                <c:pt idx="14">
                  <c:v>40.300000000000047</c:v>
                </c:pt>
                <c:pt idx="15">
                  <c:v>34.20000000000006</c:v>
                </c:pt>
                <c:pt idx="16">
                  <c:v>52.899999999999984</c:v>
                </c:pt>
                <c:pt idx="17">
                  <c:v>48.999999999999972</c:v>
                </c:pt>
                <c:pt idx="18">
                  <c:v>43.900000000000006</c:v>
                </c:pt>
                <c:pt idx="19">
                  <c:v>37.099999999999994</c:v>
                </c:pt>
                <c:pt idx="20">
                  <c:v>36.9</c:v>
                </c:pt>
                <c:pt idx="21">
                  <c:v>33.30000000000004</c:v>
                </c:pt>
                <c:pt idx="22">
                  <c:v>36.20000000000001</c:v>
                </c:pt>
                <c:pt idx="23">
                  <c:v>43.000000000000007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76D9-4BC8-92A6-7445DBFC1EDA}"/>
            </c:ext>
          </c:extLst>
        </c:ser>
        <c:ser>
          <c:idx val="124"/>
          <c:order val="124"/>
          <c:tx>
            <c:strRef>
              <c:f>price_generator_2!$B$135</c:f>
              <c:strCache>
                <c:ptCount val="1"/>
                <c:pt idx="0">
                  <c:v>04.09.16 23:30</c:v>
                </c:pt>
              </c:strCache>
            </c:strRef>
          </c:tx>
          <c:spPr>
            <a:ln w="28575" cap="rnd">
              <a:solidFill>
                <a:schemeClr val="accent1">
                  <a:tint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price_generator_2!$C$135:$Z$135</c:f>
              <c:numCache>
                <c:formatCode>0.0</c:formatCode>
                <c:ptCount val="24"/>
                <c:pt idx="0">
                  <c:v>54.899999999999991</c:v>
                </c:pt>
                <c:pt idx="1">
                  <c:v>52.4</c:v>
                </c:pt>
                <c:pt idx="2">
                  <c:v>37.799999999999976</c:v>
                </c:pt>
                <c:pt idx="3">
                  <c:v>46.39999999999997</c:v>
                </c:pt>
                <c:pt idx="4">
                  <c:v>30.500000000000036</c:v>
                </c:pt>
                <c:pt idx="5">
                  <c:v>44.5</c:v>
                </c:pt>
                <c:pt idx="6">
                  <c:v>38.9</c:v>
                </c:pt>
                <c:pt idx="7">
                  <c:v>41.20000000000001</c:v>
                </c:pt>
                <c:pt idx="8">
                  <c:v>45.000000000000021</c:v>
                </c:pt>
                <c:pt idx="9">
                  <c:v>45.20000000000001</c:v>
                </c:pt>
                <c:pt idx="10">
                  <c:v>51.300000000000054</c:v>
                </c:pt>
                <c:pt idx="11">
                  <c:v>50.10000000000003</c:v>
                </c:pt>
                <c:pt idx="12">
                  <c:v>40.499999999999986</c:v>
                </c:pt>
                <c:pt idx="13">
                  <c:v>36.899999999999956</c:v>
                </c:pt>
                <c:pt idx="14">
                  <c:v>40.300000000000047</c:v>
                </c:pt>
                <c:pt idx="15">
                  <c:v>34.100000000000058</c:v>
                </c:pt>
                <c:pt idx="16">
                  <c:v>53.199999999999982</c:v>
                </c:pt>
                <c:pt idx="17">
                  <c:v>48.299999999999969</c:v>
                </c:pt>
                <c:pt idx="18">
                  <c:v>43.800000000000004</c:v>
                </c:pt>
                <c:pt idx="19">
                  <c:v>37.299999999999997</c:v>
                </c:pt>
                <c:pt idx="20">
                  <c:v>37.799999999999997</c:v>
                </c:pt>
                <c:pt idx="21">
                  <c:v>33.600000000000037</c:v>
                </c:pt>
                <c:pt idx="22">
                  <c:v>36.20000000000001</c:v>
                </c:pt>
                <c:pt idx="23">
                  <c:v>42.900000000000006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76D9-4BC8-92A6-7445DBFC1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733008"/>
        <c:axId val="656732352"/>
      </c:lineChart>
      <c:catAx>
        <c:axId val="65673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6732352"/>
        <c:crosses val="autoZero"/>
        <c:auto val="1"/>
        <c:lblAlgn val="ctr"/>
        <c:lblOffset val="100"/>
        <c:noMultiLvlLbl val="0"/>
      </c:catAx>
      <c:valAx>
        <c:axId val="65673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673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870268220747572E-2"/>
          <c:y val="2.059798017775032E-2"/>
          <c:w val="0.94086809295245843"/>
          <c:h val="0.88590747330960851"/>
        </c:manualLayout>
      </c:layout>
      <c:lineChart>
        <c:grouping val="standard"/>
        <c:varyColors val="0"/>
        <c:ser>
          <c:idx val="0"/>
          <c:order val="0"/>
          <c:tx>
            <c:strRef>
              <c:f>price_generator_1!$B$11</c:f>
              <c:strCache>
                <c:ptCount val="1"/>
                <c:pt idx="0">
                  <c:v>04.09.16 13:10</c:v>
                </c:pt>
              </c:strCache>
            </c:strRef>
          </c:tx>
          <c:spPr>
            <a:ln w="28575" cap="rnd">
              <a:solidFill>
                <a:schemeClr val="accent1">
                  <a:shade val="3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price_generator_1!$C$11:$Z$11</c:f>
              <c:numCache>
                <c:formatCode>General</c:formatCode>
                <c:ptCount val="24"/>
                <c:pt idx="0">
                  <c:v>45</c:v>
                </c:pt>
                <c:pt idx="1">
                  <c:v>45</c:v>
                </c:pt>
                <c:pt idx="2">
                  <c:v>47</c:v>
                </c:pt>
                <c:pt idx="3">
                  <c:v>48</c:v>
                </c:pt>
                <c:pt idx="4">
                  <c:v>50</c:v>
                </c:pt>
                <c:pt idx="5">
                  <c:v>52</c:v>
                </c:pt>
                <c:pt idx="6">
                  <c:v>54</c:v>
                </c:pt>
                <c:pt idx="7">
                  <c:v>52</c:v>
                </c:pt>
                <c:pt idx="8">
                  <c:v>52</c:v>
                </c:pt>
                <c:pt idx="9">
                  <c:v>53</c:v>
                </c:pt>
                <c:pt idx="10">
                  <c:v>55</c:v>
                </c:pt>
                <c:pt idx="11">
                  <c:v>54</c:v>
                </c:pt>
                <c:pt idx="12">
                  <c:v>52</c:v>
                </c:pt>
                <c:pt idx="13">
                  <c:v>51</c:v>
                </c:pt>
                <c:pt idx="14">
                  <c:v>50</c:v>
                </c:pt>
                <c:pt idx="15">
                  <c:v>49</c:v>
                </c:pt>
                <c:pt idx="16">
                  <c:v>48</c:v>
                </c:pt>
                <c:pt idx="17">
                  <c:v>48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45</c:v>
                </c:pt>
                <c:pt idx="2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4-4B31-8AF0-876D84A13822}"/>
            </c:ext>
          </c:extLst>
        </c:ser>
        <c:ser>
          <c:idx val="1"/>
          <c:order val="1"/>
          <c:tx>
            <c:strRef>
              <c:f>price_generator_1!$B$12</c:f>
              <c:strCache>
                <c:ptCount val="1"/>
                <c:pt idx="0">
                  <c:v>04.09.16 13:15</c:v>
                </c:pt>
              </c:strCache>
            </c:strRef>
          </c:tx>
          <c:spPr>
            <a:ln w="28575" cap="rnd">
              <a:solidFill>
                <a:schemeClr val="accent1">
                  <a:shade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price_generator_1!$C$12:$Z$12</c:f>
              <c:numCache>
                <c:formatCode>0.0</c:formatCode>
                <c:ptCount val="24"/>
                <c:pt idx="0">
                  <c:v>45.4</c:v>
                </c:pt>
                <c:pt idx="1">
                  <c:v>49.896000000000001</c:v>
                </c:pt>
                <c:pt idx="2">
                  <c:v>45.585760000000008</c:v>
                </c:pt>
                <c:pt idx="3">
                  <c:v>41.724465600000002</c:v>
                </c:pt>
                <c:pt idx="4">
                  <c:v>42.052019040000005</c:v>
                </c:pt>
                <c:pt idx="5">
                  <c:v>38.742135422400004</c:v>
                </c:pt>
                <c:pt idx="6">
                  <c:v>43.754714068176</c:v>
                </c:pt>
                <c:pt idx="7">
                  <c:v>40.121318395222559</c:v>
                </c:pt>
                <c:pt idx="8">
                  <c:v>44.920105211270339</c:v>
                </c:pt>
                <c:pt idx="9">
                  <c:v>45.198094690143307</c:v>
                </c:pt>
                <c:pt idx="10">
                  <c:v>41.560456699016079</c:v>
                </c:pt>
                <c:pt idx="11">
                  <c:v>42.26441102911447</c:v>
                </c:pt>
                <c:pt idx="12">
                  <c:v>38.914172933582719</c:v>
                </c:pt>
                <c:pt idx="13">
                  <c:v>37.130480076202005</c:v>
                </c:pt>
                <c:pt idx="14">
                  <c:v>37.917432068581803</c:v>
                </c:pt>
                <c:pt idx="15">
                  <c:v>38.535688861723628</c:v>
                </c:pt>
                <c:pt idx="16">
                  <c:v>36.493907977996138</c:v>
                </c:pt>
                <c:pt idx="17">
                  <c:v>37.164517180196526</c:v>
                </c:pt>
                <c:pt idx="18">
                  <c:v>38.048065462176879</c:v>
                </c:pt>
                <c:pt idx="19">
                  <c:v>35.87893302436327</c:v>
                </c:pt>
                <c:pt idx="20">
                  <c:v>34.121935749734249</c:v>
                </c:pt>
                <c:pt idx="21">
                  <c:v>34.84974217476082</c:v>
                </c:pt>
                <c:pt idx="22">
                  <c:v>39.451244753013214</c:v>
                </c:pt>
                <c:pt idx="23">
                  <c:v>39.646120277711894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4-4B31-8AF0-876D84A13822}"/>
            </c:ext>
          </c:extLst>
        </c:ser>
        <c:ser>
          <c:idx val="2"/>
          <c:order val="2"/>
          <c:tx>
            <c:strRef>
              <c:f>price_generator_1!$B$13</c:f>
              <c:strCache>
                <c:ptCount val="1"/>
                <c:pt idx="0">
                  <c:v>04.09.16 13:20</c:v>
                </c:pt>
              </c:strCache>
            </c:strRef>
          </c:tx>
          <c:spPr>
            <a:ln w="28575" cap="rnd">
              <a:solidFill>
                <a:schemeClr val="accent1">
                  <a:shade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price_generator_1!$C$13:$Z$13</c:f>
              <c:numCache>
                <c:formatCode>0.0</c:formatCode>
                <c:ptCount val="24"/>
                <c:pt idx="0">
                  <c:v>45</c:v>
                </c:pt>
                <c:pt idx="1">
                  <c:v>40.940640000000002</c:v>
                </c:pt>
                <c:pt idx="2">
                  <c:v>40.949294400000007</c:v>
                </c:pt>
                <c:pt idx="3">
                  <c:v>40.609566864000008</c:v>
                </c:pt>
                <c:pt idx="4">
                  <c:v>44.408673099360009</c:v>
                </c:pt>
                <c:pt idx="5">
                  <c:v>47.451378556382409</c:v>
                </c:pt>
                <c:pt idx="6">
                  <c:v>50.914789036954424</c:v>
                </c:pt>
                <c:pt idx="7">
                  <c:v>49.434228788829017</c:v>
                </c:pt>
                <c:pt idx="8">
                  <c:v>53.881098074180457</c:v>
                </c:pt>
                <c:pt idx="9">
                  <c:v>53.012797735776743</c:v>
                </c:pt>
                <c:pt idx="10">
                  <c:v>56.638715428320587</c:v>
                </c:pt>
                <c:pt idx="11">
                  <c:v>50.526444710142272</c:v>
                </c:pt>
                <c:pt idx="12">
                  <c:v>53.523455827063295</c:v>
                </c:pt>
                <c:pt idx="13">
                  <c:v>57.072574077174885</c:v>
                </c:pt>
                <c:pt idx="14">
                  <c:v>50.399702530055663</c:v>
                </c:pt>
                <c:pt idx="15">
                  <c:v>54.134631279544706</c:v>
                </c:pt>
                <c:pt idx="16">
                  <c:v>47.498442134230821</c:v>
                </c:pt>
                <c:pt idx="17">
                  <c:v>46.836694810629361</c:v>
                </c:pt>
                <c:pt idx="18">
                  <c:v>41.362048688205704</c:v>
                </c:pt>
                <c:pt idx="19">
                  <c:v>44.89511083400361</c:v>
                </c:pt>
                <c:pt idx="20">
                  <c:v>39.777233350516347</c:v>
                </c:pt>
                <c:pt idx="21">
                  <c:v>38.935986811193189</c:v>
                </c:pt>
                <c:pt idx="22">
                  <c:v>42.097238970852445</c:v>
                </c:pt>
                <c:pt idx="23">
                  <c:v>37.666914391384559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4-4B31-8AF0-876D84A13822}"/>
            </c:ext>
          </c:extLst>
        </c:ser>
        <c:ser>
          <c:idx val="3"/>
          <c:order val="3"/>
          <c:tx>
            <c:strRef>
              <c:f>price_generator_1!$B$14</c:f>
              <c:strCache>
                <c:ptCount val="1"/>
                <c:pt idx="0">
                  <c:v>04.09.16 13:25</c:v>
                </c:pt>
              </c:strCache>
            </c:strRef>
          </c:tx>
          <c:spPr>
            <a:ln w="28575" cap="rnd">
              <a:solidFill>
                <a:schemeClr val="accent1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price_generator_1!$C$14:$Z$14</c:f>
              <c:numCache>
                <c:formatCode>0.0</c:formatCode>
                <c:ptCount val="24"/>
                <c:pt idx="0">
                  <c:v>44.3</c:v>
                </c:pt>
                <c:pt idx="1">
                  <c:v>43.964064</c:v>
                </c:pt>
                <c:pt idx="2">
                  <c:v>43.662587040000005</c:v>
                </c:pt>
                <c:pt idx="3">
                  <c:v>43.763380691040012</c:v>
                </c:pt>
                <c:pt idx="4">
                  <c:v>39.445118938684807</c:v>
                </c:pt>
                <c:pt idx="5">
                  <c:v>40.72025868601839</c:v>
                </c:pt>
                <c:pt idx="6">
                  <c:v>45.913682893223189</c:v>
                </c:pt>
                <c:pt idx="7">
                  <c:v>50.892311231062152</c:v>
                </c:pt>
                <c:pt idx="8">
                  <c:v>55.77149792616958</c:v>
                </c:pt>
                <c:pt idx="9">
                  <c:v>55.495627907130299</c:v>
                </c:pt>
                <c:pt idx="10">
                  <c:v>60.038156016607843</c:v>
                </c:pt>
                <c:pt idx="11">
                  <c:v>53.17828639736517</c:v>
                </c:pt>
                <c:pt idx="12">
                  <c:v>48.426757564572114</c:v>
                </c:pt>
                <c:pt idx="13">
                  <c:v>53.07902165587214</c:v>
                </c:pt>
                <c:pt idx="14">
                  <c:v>48.033977794262</c:v>
                </c:pt>
                <c:pt idx="15">
                  <c:v>44.320985141306693</c:v>
                </c:pt>
                <c:pt idx="16">
                  <c:v>44.638730840599109</c:v>
                </c:pt>
                <c:pt idx="17">
                  <c:v>48.407646065149763</c:v>
                </c:pt>
                <c:pt idx="18">
                  <c:v>51.646153986436772</c:v>
                </c:pt>
                <c:pt idx="19">
                  <c:v>56.068154638312805</c:v>
                </c:pt>
                <c:pt idx="20">
                  <c:v>59.087424093476152</c:v>
                </c:pt>
                <c:pt idx="21">
                  <c:v>51.365052328723067</c:v>
                </c:pt>
                <c:pt idx="22">
                  <c:v>45.394443893642411</c:v>
                </c:pt>
                <c:pt idx="23">
                  <c:v>40.912860136902651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54-4B31-8AF0-876D84A13822}"/>
            </c:ext>
          </c:extLst>
        </c:ser>
        <c:ser>
          <c:idx val="4"/>
          <c:order val="4"/>
          <c:tx>
            <c:strRef>
              <c:f>price_generator_1!$B$15</c:f>
              <c:strCache>
                <c:ptCount val="1"/>
                <c:pt idx="0">
                  <c:v>04.09.16 13:30</c:v>
                </c:pt>
              </c:strCache>
            </c:strRef>
          </c:tx>
          <c:spPr>
            <a:ln w="28575" cap="rnd">
              <a:solidFill>
                <a:schemeClr val="accent1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price_generator_1!$C$15:$Z$15</c:f>
              <c:numCache>
                <c:formatCode>0.0</c:formatCode>
                <c:ptCount val="24"/>
                <c:pt idx="0">
                  <c:v>44.8</c:v>
                </c:pt>
                <c:pt idx="1">
                  <c:v>44.716406399999997</c:v>
                </c:pt>
                <c:pt idx="2">
                  <c:v>48.198875169600008</c:v>
                </c:pt>
                <c:pt idx="3">
                  <c:v>48.192959528654406</c:v>
                </c:pt>
                <c:pt idx="4">
                  <c:v>47.712626659044297</c:v>
                </c:pt>
                <c:pt idx="5">
                  <c:v>46.60618727488152</c:v>
                </c:pt>
                <c:pt idx="6">
                  <c:v>46.99607366564792</c:v>
                </c:pt>
                <c:pt idx="7">
                  <c:v>46.876774309878719</c:v>
                </c:pt>
                <c:pt idx="8">
                  <c:v>44.105051962880424</c:v>
                </c:pt>
                <c:pt idx="9">
                  <c:v>45.799065836376712</c:v>
                </c:pt>
                <c:pt idx="10">
                  <c:v>51.945272339839811</c:v>
                </c:pt>
                <c:pt idx="11">
                  <c:v>47.925282098980418</c:v>
                </c:pt>
                <c:pt idx="12">
                  <c:v>52.28870503444783</c:v>
                </c:pt>
                <c:pt idx="13">
                  <c:v>48.192543460048682</c:v>
                </c:pt>
                <c:pt idx="14">
                  <c:v>48.657026671412638</c:v>
                </c:pt>
                <c:pt idx="15">
                  <c:v>43.401080266561834</c:v>
                </c:pt>
                <c:pt idx="16">
                  <c:v>39.172360791569005</c:v>
                </c:pt>
                <c:pt idx="17">
                  <c:v>43.137325329516798</c:v>
                </c:pt>
                <c:pt idx="18">
                  <c:v>47.354105935000945</c:v>
                </c:pt>
                <c:pt idx="19">
                  <c:v>48.225510805332135</c:v>
                </c:pt>
                <c:pt idx="20">
                  <c:v>49.311702134146543</c:v>
                </c:pt>
                <c:pt idx="21">
                  <c:v>53.441439822390151</c:v>
                </c:pt>
                <c:pt idx="22">
                  <c:v>48.280955084436691</c:v>
                </c:pt>
                <c:pt idx="23">
                  <c:v>47.135016988314263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54-4B31-8AF0-876D84A13822}"/>
            </c:ext>
          </c:extLst>
        </c:ser>
        <c:ser>
          <c:idx val="5"/>
          <c:order val="5"/>
          <c:tx>
            <c:strRef>
              <c:f>price_generator_1!$B$16</c:f>
              <c:strCache>
                <c:ptCount val="1"/>
                <c:pt idx="0">
                  <c:v>04.09.16 13:35</c:v>
                </c:pt>
              </c:strCache>
            </c:strRef>
          </c:tx>
          <c:spPr>
            <a:ln w="28575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price_generator_1!$C$16:$Z$16</c:f>
              <c:numCache>
                <c:formatCode>0.0</c:formatCode>
                <c:ptCount val="24"/>
                <c:pt idx="0">
                  <c:v>45.099999999999994</c:v>
                </c:pt>
                <c:pt idx="1">
                  <c:v>40.555476575999997</c:v>
                </c:pt>
                <c:pt idx="2">
                  <c:v>41.801805187055997</c:v>
                </c:pt>
                <c:pt idx="3">
                  <c:v>41.958991025929294</c:v>
                </c:pt>
                <c:pt idx="4">
                  <c:v>46.787790048164865</c:v>
                </c:pt>
                <c:pt idx="5">
                  <c:v>46.303567898087721</c:v>
                </c:pt>
                <c:pt idx="6">
                  <c:v>41.735536627359366</c:v>
                </c:pt>
                <c:pt idx="7">
                  <c:v>41.78089265251252</c:v>
                </c:pt>
                <c:pt idx="8">
                  <c:v>37.811977725194382</c:v>
                </c:pt>
                <c:pt idx="9">
                  <c:v>38.61068653631262</c:v>
                </c:pt>
                <c:pt idx="10">
                  <c:v>43.419106904933479</c:v>
                </c:pt>
                <c:pt idx="11">
                  <c:v>39.482751981904357</c:v>
                </c:pt>
                <c:pt idx="12">
                  <c:v>37.73278665913179</c:v>
                </c:pt>
                <c:pt idx="13">
                  <c:v>35.382811539901617</c:v>
                </c:pt>
                <c:pt idx="14">
                  <c:v>33.039209747747449</c:v>
                </c:pt>
                <c:pt idx="15">
                  <c:v>33.641385996963272</c:v>
                </c:pt>
                <c:pt idx="16">
                  <c:v>30.775035128781461</c:v>
                </c:pt>
                <c:pt idx="17">
                  <c:v>34.781017310445328</c:v>
                </c:pt>
                <c:pt idx="18">
                  <c:v>32.4344935556108</c:v>
                </c:pt>
                <c:pt idx="19">
                  <c:v>31.094490860577963</c:v>
                </c:pt>
                <c:pt idx="20">
                  <c:v>36.207833186728308</c:v>
                </c:pt>
                <c:pt idx="21">
                  <c:v>34.138074465265042</c:v>
                </c:pt>
                <c:pt idx="22">
                  <c:v>36.035172078026577</c:v>
                </c:pt>
                <c:pt idx="23">
                  <c:v>33.90199108203295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54-4B31-8AF0-876D84A13822}"/>
            </c:ext>
          </c:extLst>
        </c:ser>
        <c:ser>
          <c:idx val="6"/>
          <c:order val="6"/>
          <c:tx>
            <c:strRef>
              <c:f>price_generator_1!$B$17</c:f>
              <c:strCache>
                <c:ptCount val="1"/>
                <c:pt idx="0">
                  <c:v>04.09.16 13:40</c:v>
                </c:pt>
              </c:strCache>
            </c:strRef>
          </c:tx>
          <c:spPr>
            <a:ln w="28575" cap="rnd">
              <a:solidFill>
                <a:schemeClr val="accent1">
                  <a:shade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price_generator_1!$C$17:$Z$17</c:f>
              <c:numCache>
                <c:formatCode>0.0</c:formatCode>
                <c:ptCount val="24"/>
                <c:pt idx="0">
                  <c:v>45.499999999999993</c:v>
                </c:pt>
                <c:pt idx="1">
                  <c:v>49.506102423359998</c:v>
                </c:pt>
                <c:pt idx="2">
                  <c:v>49.153690751600159</c:v>
                </c:pt>
                <c:pt idx="3">
                  <c:v>53.277642856936389</c:v>
                </c:pt>
                <c:pt idx="4">
                  <c:v>48.30154761941661</c:v>
                </c:pt>
                <c:pt idx="5">
                  <c:v>48.101749647283725</c:v>
                </c:pt>
                <c:pt idx="6">
                  <c:v>43.55332624330935</c:v>
                </c:pt>
                <c:pt idx="7">
                  <c:v>43.793891810754793</c:v>
                </c:pt>
                <c:pt idx="8">
                  <c:v>43.195700402198753</c:v>
                </c:pt>
                <c:pt idx="9">
                  <c:v>46.238705186444903</c:v>
                </c:pt>
                <c:pt idx="10">
                  <c:v>45.956745358293766</c:v>
                </c:pt>
                <c:pt idx="11">
                  <c:v>45.704173540473874</c:v>
                </c:pt>
                <c:pt idx="12">
                  <c:v>44.529706985748348</c:v>
                </c:pt>
                <c:pt idx="13">
                  <c:v>43.261189325764661</c:v>
                </c:pt>
                <c:pt idx="14">
                  <c:v>42.569383465440417</c:v>
                </c:pt>
                <c:pt idx="15">
                  <c:v>41.340169858623071</c:v>
                </c:pt>
                <c:pt idx="16">
                  <c:v>36.563041098362838</c:v>
                </c:pt>
                <c:pt idx="17">
                  <c:v>33.094165020718435</c:v>
                </c:pt>
                <c:pt idx="18">
                  <c:v>33.02819787420767</c:v>
                </c:pt>
                <c:pt idx="19">
                  <c:v>33.145772081450481</c:v>
                </c:pt>
                <c:pt idx="20">
                  <c:v>36.797176011176091</c:v>
                </c:pt>
                <c:pt idx="21">
                  <c:v>36.531265856584987</c:v>
                </c:pt>
                <c:pt idx="22">
                  <c:v>33.1938425516365</c:v>
                </c:pt>
                <c:pt idx="23">
                  <c:v>36.591123145143762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54-4B31-8AF0-876D84A13822}"/>
            </c:ext>
          </c:extLst>
        </c:ser>
        <c:ser>
          <c:idx val="7"/>
          <c:order val="7"/>
          <c:tx>
            <c:strRef>
              <c:f>price_generator_1!$B$18</c:f>
              <c:strCache>
                <c:ptCount val="1"/>
                <c:pt idx="0">
                  <c:v>04.09.16 13:45</c:v>
                </c:pt>
              </c:strCache>
            </c:strRef>
          </c:tx>
          <c:spPr>
            <a:ln w="28575" cap="rnd">
              <a:solidFill>
                <a:schemeClr val="accent1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price_generator_1!$C$18:$Z$18</c:f>
              <c:numCache>
                <c:formatCode>0.0</c:formatCode>
                <c:ptCount val="24"/>
                <c:pt idx="0">
                  <c:v>45.199999999999996</c:v>
                </c:pt>
                <c:pt idx="1">
                  <c:v>41.562610242335992</c:v>
                </c:pt>
                <c:pt idx="2">
                  <c:v>41.830181385746407</c:v>
                </c:pt>
                <c:pt idx="3">
                  <c:v>39.742987636717594</c:v>
                </c:pt>
                <c:pt idx="4">
                  <c:v>37.504990223877073</c:v>
                </c:pt>
                <c:pt idx="5">
                  <c:v>42.421132782839514</c:v>
                </c:pt>
                <c:pt idx="6">
                  <c:v>46.352254079342053</c:v>
                </c:pt>
                <c:pt idx="7">
                  <c:v>49.830181801516567</c:v>
                </c:pt>
                <c:pt idx="8">
                  <c:v>45.113974303470286</c:v>
                </c:pt>
                <c:pt idx="9">
                  <c:v>49.286705079080072</c:v>
                </c:pt>
                <c:pt idx="10">
                  <c:v>48.953709107001437</c:v>
                </c:pt>
                <c:pt idx="11">
                  <c:v>53.491631105383547</c:v>
                </c:pt>
                <c:pt idx="12">
                  <c:v>47.781191893935514</c:v>
                </c:pt>
                <c:pt idx="13">
                  <c:v>51.196887014314981</c:v>
                </c:pt>
                <c:pt idx="14">
                  <c:v>55.367550325370274</c:v>
                </c:pt>
                <c:pt idx="15">
                  <c:v>58.947891807978877</c:v>
                </c:pt>
                <c:pt idx="16">
                  <c:v>57.075037148000902</c:v>
                </c:pt>
                <c:pt idx="17">
                  <c:v>54.676949935272653</c:v>
                </c:pt>
                <c:pt idx="18">
                  <c:v>52.84235670790823</c:v>
                </c:pt>
                <c:pt idx="19">
                  <c:v>50.872698245262455</c:v>
                </c:pt>
                <c:pt idx="20">
                  <c:v>44.886603179780202</c:v>
                </c:pt>
                <c:pt idx="21">
                  <c:v>40.376587819846307</c:v>
                </c:pt>
                <c:pt idx="22">
                  <c:v>36.356358814755524</c:v>
                </c:pt>
                <c:pt idx="23">
                  <c:v>33.107762954466352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4-4B31-8AF0-876D84A13822}"/>
            </c:ext>
          </c:extLst>
        </c:ser>
        <c:ser>
          <c:idx val="8"/>
          <c:order val="8"/>
          <c:tx>
            <c:strRef>
              <c:f>price_generator_1!$B$19</c:f>
              <c:strCache>
                <c:ptCount val="1"/>
                <c:pt idx="0">
                  <c:v>04.09.16 13:50</c:v>
                </c:pt>
              </c:strCache>
            </c:strRef>
          </c:tx>
          <c:spPr>
            <a:ln w="28575" cap="rnd">
              <a:solidFill>
                <a:schemeClr val="accent1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price_generator_1!$C$19:$Z$19</c:f>
              <c:numCache>
                <c:formatCode>0.0</c:formatCode>
                <c:ptCount val="24"/>
                <c:pt idx="0">
                  <c:v>44.699999999999996</c:v>
                </c:pt>
                <c:pt idx="1">
                  <c:v>43.970634921810237</c:v>
                </c:pt>
                <c:pt idx="2">
                  <c:v>48.132248525024245</c:v>
                </c:pt>
                <c:pt idx="3">
                  <c:v>43.358849945308577</c:v>
                </c:pt>
                <c:pt idx="4">
                  <c:v>39.246217380326428</c:v>
                </c:pt>
                <c:pt idx="5">
                  <c:v>43.095868484807113</c:v>
                </c:pt>
                <c:pt idx="6">
                  <c:v>43.421507044260608</c:v>
                </c:pt>
                <c:pt idx="7">
                  <c:v>47.472008335954492</c:v>
                </c:pt>
                <c:pt idx="8">
                  <c:v>47.236204932706073</c:v>
                </c:pt>
                <c:pt idx="9">
                  <c:v>51.692513391287022</c:v>
                </c:pt>
                <c:pt idx="10">
                  <c:v>50.929095871788455</c:v>
                </c:pt>
                <c:pt idx="11">
                  <c:v>46.066814455633171</c:v>
                </c:pt>
                <c:pt idx="12">
                  <c:v>46.716064118402763</c:v>
                </c:pt>
                <c:pt idx="13">
                  <c:v>47.676115278137139</c:v>
                </c:pt>
                <c:pt idx="14">
                  <c:v>47.891583279606749</c:v>
                </c:pt>
                <c:pt idx="15">
                  <c:v>45.276450555359141</c:v>
                </c:pt>
                <c:pt idx="16">
                  <c:v>41.810678293160983</c:v>
                </c:pt>
                <c:pt idx="17">
                  <c:v>38.787574911634934</c:v>
                </c:pt>
                <c:pt idx="18">
                  <c:v>40.721476658341352</c:v>
                </c:pt>
                <c:pt idx="19">
                  <c:v>44.892804733831568</c:v>
                </c:pt>
                <c:pt idx="20">
                  <c:v>41.300698184179389</c:v>
                </c:pt>
                <c:pt idx="21">
                  <c:v>41.208287147746084</c:v>
                </c:pt>
                <c:pt idx="22">
                  <c:v>44.06827656959662</c:v>
                </c:pt>
                <c:pt idx="23">
                  <c:v>43.303302837628252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54-4B31-8AF0-876D84A13822}"/>
            </c:ext>
          </c:extLst>
        </c:ser>
        <c:ser>
          <c:idx val="9"/>
          <c:order val="9"/>
          <c:tx>
            <c:strRef>
              <c:f>price_generator_1!$B$20</c:f>
              <c:strCache>
                <c:ptCount val="1"/>
                <c:pt idx="0">
                  <c:v>04.09.16 13:55</c:v>
                </c:pt>
              </c:strCache>
            </c:strRef>
          </c:tx>
          <c:spPr>
            <a:ln w="28575" cap="rnd">
              <a:solidFill>
                <a:schemeClr val="accent1">
                  <a:shade val="4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price_generator_1!$C$20:$Z$20</c:f>
              <c:numCache>
                <c:formatCode>0.0</c:formatCode>
                <c:ptCount val="24"/>
                <c:pt idx="0">
                  <c:v>44.199999999999996</c:v>
                </c:pt>
                <c:pt idx="1">
                  <c:v>44.616769841399119</c:v>
                </c:pt>
                <c:pt idx="2">
                  <c:v>44.968317709761628</c:v>
                </c:pt>
                <c:pt idx="3">
                  <c:v>49.288108026647961</c:v>
                </c:pt>
                <c:pt idx="4">
                  <c:v>43.84798923961749</c:v>
                </c:pt>
                <c:pt idx="5">
                  <c:v>43.772777164136457</c:v>
                </c:pt>
                <c:pt idx="6">
                  <c:v>39.363885136933987</c:v>
                </c:pt>
                <c:pt idx="7">
                  <c:v>40.174697456836043</c:v>
                </c:pt>
                <c:pt idx="8">
                  <c:v>36.792763383980741</c:v>
                </c:pt>
                <c:pt idx="9">
                  <c:v>34.454464546240231</c:v>
                </c:pt>
                <c:pt idx="10">
                  <c:v>39.712120446674561</c:v>
                </c:pt>
                <c:pt idx="11">
                  <c:v>39.886921703014096</c:v>
                </c:pt>
                <c:pt idx="12">
                  <c:v>36.980012991281697</c:v>
                </c:pt>
                <c:pt idx="13">
                  <c:v>35.198183203533262</c:v>
                </c:pt>
                <c:pt idx="14">
                  <c:v>39.635359699458604</c:v>
                </c:pt>
                <c:pt idx="15">
                  <c:v>39.74670427949507</c:v>
                </c:pt>
                <c:pt idx="16">
                  <c:v>39.953101680861664</c:v>
                </c:pt>
                <c:pt idx="17">
                  <c:v>40.224424753055345</c:v>
                </c:pt>
                <c:pt idx="18">
                  <c:v>37.061146482392388</c:v>
                </c:pt>
                <c:pt idx="19">
                  <c:v>34.059881076782673</c:v>
                </c:pt>
                <c:pt idx="20">
                  <c:v>34.783962787522348</c:v>
                </c:pt>
                <c:pt idx="21">
                  <c:v>32.707921444145171</c:v>
                </c:pt>
                <c:pt idx="22">
                  <c:v>31.340926792413221</c:v>
                </c:pt>
                <c:pt idx="23">
                  <c:v>35.790880836628197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54-4B31-8AF0-876D84A13822}"/>
            </c:ext>
          </c:extLst>
        </c:ser>
        <c:ser>
          <c:idx val="10"/>
          <c:order val="10"/>
          <c:tx>
            <c:strRef>
              <c:f>price_generator_1!$B$21</c:f>
              <c:strCache>
                <c:ptCount val="1"/>
                <c:pt idx="0">
                  <c:v>04.09.16 14:00</c:v>
                </c:pt>
              </c:strCache>
            </c:strRef>
          </c:tx>
          <c:spPr>
            <a:ln w="28575" cap="rnd">
              <a:solidFill>
                <a:schemeClr val="accent1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price_generator_1!$C$21:$Z$21</c:f>
              <c:numCache>
                <c:formatCode>0.0</c:formatCode>
                <c:ptCount val="24"/>
                <c:pt idx="0">
                  <c:v>43.8</c:v>
                </c:pt>
                <c:pt idx="1">
                  <c:v>39.493509285725921</c:v>
                </c:pt>
                <c:pt idx="2">
                  <c:v>36.036891115316543</c:v>
                </c:pt>
                <c:pt idx="3">
                  <c:v>40.605333006828182</c:v>
                </c:pt>
                <c:pt idx="4">
                  <c:v>41.368078522503282</c:v>
                </c:pt>
                <c:pt idx="5">
                  <c:v>37.885421319641303</c:v>
                </c:pt>
                <c:pt idx="6">
                  <c:v>41.442955620138292</c:v>
                </c:pt>
                <c:pt idx="7">
                  <c:v>41.717876778376429</c:v>
                </c:pt>
                <c:pt idx="8">
                  <c:v>41.593293072776667</c:v>
                </c:pt>
                <c:pt idx="9">
                  <c:v>37.136013843573132</c:v>
                </c:pt>
                <c:pt idx="10">
                  <c:v>37.790745708350023</c:v>
                </c:pt>
                <c:pt idx="11">
                  <c:v>41.800399638598073</c:v>
                </c:pt>
                <c:pt idx="12">
                  <c:v>41.31836097386644</c:v>
                </c:pt>
                <c:pt idx="13">
                  <c:v>41.058325028868452</c:v>
                </c:pt>
                <c:pt idx="14">
                  <c:v>44.611277748525623</c:v>
                </c:pt>
                <c:pt idx="15">
                  <c:v>44.522287444417515</c:v>
                </c:pt>
                <c:pt idx="16">
                  <c:v>47.672843721250885</c:v>
                </c:pt>
                <c:pt idx="17">
                  <c:v>51.620802006874463</c:v>
                </c:pt>
                <c:pt idx="18">
                  <c:v>54.810708635044961</c:v>
                </c:pt>
                <c:pt idx="19">
                  <c:v>57.668589656372774</c:v>
                </c:pt>
                <c:pt idx="20">
                  <c:v>60.918139666436502</c:v>
                </c:pt>
                <c:pt idx="21">
                  <c:v>57.770038629765921</c:v>
                </c:pt>
                <c:pt idx="22">
                  <c:v>49.614414701427592</c:v>
                </c:pt>
                <c:pt idx="23">
                  <c:v>43.766763991819168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54-4B31-8AF0-876D84A13822}"/>
            </c:ext>
          </c:extLst>
        </c:ser>
        <c:ser>
          <c:idx val="11"/>
          <c:order val="11"/>
          <c:tx>
            <c:strRef>
              <c:f>price_generator_1!$B$22</c:f>
              <c:strCache>
                <c:ptCount val="1"/>
                <c:pt idx="0">
                  <c:v>04.09.16 14:05</c:v>
                </c:pt>
              </c:strCache>
            </c:strRef>
          </c:tx>
          <c:spPr>
            <a:ln w="28575" cap="rnd">
              <a:solidFill>
                <a:schemeClr val="accent1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price_generator_1!$C$22:$Z$22</c:f>
              <c:numCache>
                <c:formatCode>0.0</c:formatCode>
                <c:ptCount val="24"/>
                <c:pt idx="0">
                  <c:v>43.699999999999996</c:v>
                </c:pt>
                <c:pt idx="1">
                  <c:v>43.27935092857259</c:v>
                </c:pt>
                <c:pt idx="2">
                  <c:v>42.194736036093822</c:v>
                </c:pt>
                <c:pt idx="3">
                  <c:v>38.644322819987103</c:v>
                </c:pt>
                <c:pt idx="4">
                  <c:v>35.025028551214845</c:v>
                </c:pt>
                <c:pt idx="5">
                  <c:v>38.084466184470415</c:v>
                </c:pt>
                <c:pt idx="6">
                  <c:v>42.262346640840924</c:v>
                </c:pt>
                <c:pt idx="7">
                  <c:v>42.207899654594478</c:v>
                </c:pt>
                <c:pt idx="8">
                  <c:v>41.730506065684935</c:v>
                </c:pt>
                <c:pt idx="9">
                  <c:v>45.398162527821135</c:v>
                </c:pt>
                <c:pt idx="10">
                  <c:v>40.929493675453621</c:v>
                </c:pt>
                <c:pt idx="11">
                  <c:v>45.118242698944869</c:v>
                </c:pt>
                <c:pt idx="12">
                  <c:v>44.325070916698365</c:v>
                </c:pt>
                <c:pt idx="13">
                  <c:v>47.987652710418232</c:v>
                </c:pt>
                <c:pt idx="14">
                  <c:v>47.203902436743718</c:v>
                </c:pt>
                <c:pt idx="15">
                  <c:v>42.687389718204166</c:v>
                </c:pt>
                <c:pt idx="16">
                  <c:v>43.185935118508837</c:v>
                </c:pt>
                <c:pt idx="17">
                  <c:v>44.0294218073454</c:v>
                </c:pt>
                <c:pt idx="18">
                  <c:v>49.618305539126894</c:v>
                </c:pt>
                <c:pt idx="19">
                  <c:v>49.846648054287755</c:v>
                </c:pt>
                <c:pt idx="20">
                  <c:v>51.562978612167001</c:v>
                </c:pt>
                <c:pt idx="21">
                  <c:v>56.246652302724272</c:v>
                </c:pt>
                <c:pt idx="22">
                  <c:v>56.079572689608881</c:v>
                </c:pt>
                <c:pt idx="23">
                  <c:v>49.801130277765111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54-4B31-8AF0-876D84A13822}"/>
            </c:ext>
          </c:extLst>
        </c:ser>
        <c:ser>
          <c:idx val="12"/>
          <c:order val="12"/>
          <c:tx>
            <c:strRef>
              <c:f>price_generator_1!$B$23</c:f>
              <c:strCache>
                <c:ptCount val="1"/>
                <c:pt idx="0">
                  <c:v>04.09.16 14:10</c:v>
                </c:pt>
              </c:strCache>
            </c:strRef>
          </c:tx>
          <c:spPr>
            <a:ln w="28575" cap="rnd">
              <a:solidFill>
                <a:schemeClr val="accent1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price_generator_1!$C$23:$Z$23</c:f>
              <c:numCache>
                <c:formatCode>0.0</c:formatCode>
                <c:ptCount val="24"/>
                <c:pt idx="0">
                  <c:v>44.3</c:v>
                </c:pt>
                <c:pt idx="1">
                  <c:v>48.184935092857259</c:v>
                </c:pt>
                <c:pt idx="2">
                  <c:v>42.827323668462817</c:v>
                </c:pt>
                <c:pt idx="3">
                  <c:v>38.554564453453594</c:v>
                </c:pt>
                <c:pt idx="4">
                  <c:v>41.321271378528394</c:v>
                </c:pt>
                <c:pt idx="5">
                  <c:v>44.716505283190152</c:v>
                </c:pt>
                <c:pt idx="6">
                  <c:v>44.04846595254682</c:v>
                </c:pt>
                <c:pt idx="7">
                  <c:v>40.322126383568317</c:v>
                </c:pt>
                <c:pt idx="8">
                  <c:v>36.833972977258831</c:v>
                </c:pt>
                <c:pt idx="9">
                  <c:v>38.144373557593276</c:v>
                </c:pt>
                <c:pt idx="10">
                  <c:v>35.399186885950449</c:v>
                </c:pt>
                <c:pt idx="11">
                  <c:v>36.822274894239342</c:v>
                </c:pt>
                <c:pt idx="12">
                  <c:v>34.258549756003703</c:v>
                </c:pt>
                <c:pt idx="13">
                  <c:v>35.63146005144516</c:v>
                </c:pt>
                <c:pt idx="14">
                  <c:v>37.260743314342449</c:v>
                </c:pt>
                <c:pt idx="15">
                  <c:v>40.730000955837404</c:v>
                </c:pt>
                <c:pt idx="16">
                  <c:v>37.309894286079178</c:v>
                </c:pt>
                <c:pt idx="17">
                  <c:v>40.89944330587948</c:v>
                </c:pt>
                <c:pt idx="18">
                  <c:v>37.5941965762838</c:v>
                </c:pt>
                <c:pt idx="19">
                  <c:v>39.317908204627074</c:v>
                </c:pt>
                <c:pt idx="20">
                  <c:v>40.026785459259393</c:v>
                </c:pt>
                <c:pt idx="21">
                  <c:v>41.086305620578642</c:v>
                </c:pt>
                <c:pt idx="22">
                  <c:v>42.02483660058558</c:v>
                </c:pt>
                <c:pt idx="23">
                  <c:v>46.086689959578585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54-4B31-8AF0-876D84A13822}"/>
            </c:ext>
          </c:extLst>
        </c:ser>
        <c:ser>
          <c:idx val="13"/>
          <c:order val="13"/>
          <c:tx>
            <c:strRef>
              <c:f>price_generator_1!$B$24</c:f>
              <c:strCache>
                <c:ptCount val="1"/>
                <c:pt idx="0">
                  <c:v>04.09.16 14:15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price_generator_1!$C$24:$Z$24</c:f>
              <c:numCache>
                <c:formatCode>0.0</c:formatCode>
                <c:ptCount val="24"/>
                <c:pt idx="0">
                  <c:v>44</c:v>
                </c:pt>
                <c:pt idx="1">
                  <c:v>40.940342860214301</c:v>
                </c:pt>
                <c:pt idx="2">
                  <c:v>44.813671798458444</c:v>
                </c:pt>
                <c:pt idx="3">
                  <c:v>44.573306708492495</c:v>
                </c:pt>
                <c:pt idx="4">
                  <c:v>47.846488065475121</c:v>
                </c:pt>
                <c:pt idx="5">
                  <c:v>42.780140808521956</c:v>
                </c:pt>
                <c:pt idx="6">
                  <c:v>46.316701336165956</c:v>
                </c:pt>
                <c:pt idx="7">
                  <c:v>45.717243840906193</c:v>
                </c:pt>
                <c:pt idx="8">
                  <c:v>49.311808429995601</c:v>
                </c:pt>
                <c:pt idx="9">
                  <c:v>47.813621207179438</c:v>
                </c:pt>
                <c:pt idx="10">
                  <c:v>50.521411814843177</c:v>
                </c:pt>
                <c:pt idx="11">
                  <c:v>49.519720871725191</c:v>
                </c:pt>
                <c:pt idx="12">
                  <c:v>52.107793141048276</c:v>
                </c:pt>
                <c:pt idx="13">
                  <c:v>50.816474432602419</c:v>
                </c:pt>
                <c:pt idx="14">
                  <c:v>49.088293887633</c:v>
                </c:pt>
                <c:pt idx="15">
                  <c:v>47.845164584895066</c:v>
                </c:pt>
                <c:pt idx="16">
                  <c:v>42.858671685233716</c:v>
                </c:pt>
                <c:pt idx="17">
                  <c:v>46.111034865910533</c:v>
                </c:pt>
                <c:pt idx="18">
                  <c:v>49.785286140642647</c:v>
                </c:pt>
                <c:pt idx="19">
                  <c:v>49.131727429087356</c:v>
                </c:pt>
                <c:pt idx="20">
                  <c:v>43.799377763486696</c:v>
                </c:pt>
                <c:pt idx="21">
                  <c:v>43.117207492990104</c:v>
                </c:pt>
                <c:pt idx="22">
                  <c:v>46.468270712112904</c:v>
                </c:pt>
                <c:pt idx="23">
                  <c:v>42.247968272769306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54-4B31-8AF0-876D84A13822}"/>
            </c:ext>
          </c:extLst>
        </c:ser>
        <c:ser>
          <c:idx val="14"/>
          <c:order val="14"/>
          <c:tx>
            <c:strRef>
              <c:f>price_generator_1!$B$25</c:f>
              <c:strCache>
                <c:ptCount val="1"/>
                <c:pt idx="0">
                  <c:v>04.09.16 14:20</c:v>
                </c:pt>
              </c:strCache>
            </c:strRef>
          </c:tx>
          <c:spPr>
            <a:ln w="28575" cap="rnd">
              <a:solidFill>
                <a:schemeClr val="accent1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price_generator_1!$C$25:$Z$25</c:f>
              <c:numCache>
                <c:formatCode>0.0</c:formatCode>
                <c:ptCount val="24"/>
                <c:pt idx="0">
                  <c:v>44.7</c:v>
                </c:pt>
                <c:pt idx="1">
                  <c:v>40.301034286021441</c:v>
                </c:pt>
                <c:pt idx="2">
                  <c:v>44.82752784099165</c:v>
                </c:pt>
                <c:pt idx="3">
                  <c:v>40.321895154967564</c:v>
                </c:pt>
                <c:pt idx="4">
                  <c:v>40.595889565363571</c:v>
                </c:pt>
                <c:pt idx="5">
                  <c:v>41.24211609776463</c:v>
                </c:pt>
                <c:pt idx="6">
                  <c:v>41.28640760824311</c:v>
                </c:pt>
                <c:pt idx="7">
                  <c:v>41.272318793100354</c:v>
                </c:pt>
                <c:pt idx="8">
                  <c:v>45.297658363868955</c:v>
                </c:pt>
                <c:pt idx="9">
                  <c:v>45.549254648200005</c:v>
                </c:pt>
                <c:pt idx="10">
                  <c:v>49.640689165053892</c:v>
                </c:pt>
                <c:pt idx="11">
                  <c:v>53.601057151858626</c:v>
                </c:pt>
                <c:pt idx="12">
                  <c:v>58.796903825855352</c:v>
                </c:pt>
                <c:pt idx="13">
                  <c:v>53.215304286529104</c:v>
                </c:pt>
                <c:pt idx="14">
                  <c:v>48.013225860851875</c:v>
                </c:pt>
                <c:pt idx="15">
                  <c:v>52.796061706581817</c:v>
                </c:pt>
                <c:pt idx="16">
                  <c:v>56.553968258039369</c:v>
                </c:pt>
                <c:pt idx="17">
                  <c:v>61.060642410709143</c:v>
                </c:pt>
                <c:pt idx="18">
                  <c:v>60.430959645108928</c:v>
                </c:pt>
                <c:pt idx="19">
                  <c:v>64.248505517275703</c:v>
                </c:pt>
                <c:pt idx="20">
                  <c:v>56.859221022976854</c:v>
                </c:pt>
                <c:pt idx="21">
                  <c:v>50.798861852840162</c:v>
                </c:pt>
                <c:pt idx="22">
                  <c:v>49.901120031646307</c:v>
                </c:pt>
                <c:pt idx="23">
                  <c:v>53.626905658606773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54-4B31-8AF0-876D84A13822}"/>
            </c:ext>
          </c:extLst>
        </c:ser>
        <c:ser>
          <c:idx val="15"/>
          <c:order val="15"/>
          <c:tx>
            <c:strRef>
              <c:f>price_generator_1!$B$26</c:f>
              <c:strCache>
                <c:ptCount val="1"/>
                <c:pt idx="0">
                  <c:v>04.09.16 14:25</c:v>
                </c:pt>
              </c:strCache>
            </c:strRef>
          </c:tx>
          <c:spPr>
            <a:ln w="28575" cap="rnd">
              <a:solidFill>
                <a:schemeClr val="accent1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price_generator_1!$C$26:$Z$26</c:f>
              <c:numCache>
                <c:formatCode>0.0</c:formatCode>
                <c:ptCount val="24"/>
                <c:pt idx="0">
                  <c:v>44.1</c:v>
                </c:pt>
                <c:pt idx="1">
                  <c:v>39.348093085741937</c:v>
                </c:pt>
                <c:pt idx="2">
                  <c:v>35.906432905140214</c:v>
                </c:pt>
                <c:pt idx="3">
                  <c:v>36.347979130122944</c:v>
                </c:pt>
                <c:pt idx="4">
                  <c:v>40.450047191011713</c:v>
                </c:pt>
                <c:pt idx="5">
                  <c:v>36.888749834495954</c:v>
                </c:pt>
                <c:pt idx="6">
                  <c:v>34.008528126766038</c:v>
                </c:pt>
                <c:pt idx="7">
                  <c:v>37.795674724808414</c:v>
                </c:pt>
                <c:pt idx="8">
                  <c:v>38.545873088714465</c:v>
                </c:pt>
                <c:pt idx="9">
                  <c:v>38.790718698181024</c:v>
                </c:pt>
                <c:pt idx="10">
                  <c:v>36.880957953682554</c:v>
                </c:pt>
                <c:pt idx="11">
                  <c:v>38.552967873500165</c:v>
                </c:pt>
                <c:pt idx="12">
                  <c:v>36.519625321862122</c:v>
                </c:pt>
                <c:pt idx="13">
                  <c:v>42.008112540161704</c:v>
                </c:pt>
                <c:pt idx="14">
                  <c:v>38.827893743616173</c:v>
                </c:pt>
                <c:pt idx="15">
                  <c:v>37.258160720053098</c:v>
                </c:pt>
                <c:pt idx="16">
                  <c:v>35.268967326466552</c:v>
                </c:pt>
                <c:pt idx="17">
                  <c:v>37.848134834890814</c:v>
                </c:pt>
                <c:pt idx="18">
                  <c:v>42.90843985460171</c:v>
                </c:pt>
                <c:pt idx="19">
                  <c:v>49.546691062956022</c:v>
                </c:pt>
                <c:pt idx="20">
                  <c:v>45.250149653062294</c:v>
                </c:pt>
                <c:pt idx="21">
                  <c:v>46.313009491568486</c:v>
                </c:pt>
                <c:pt idx="22">
                  <c:v>46.671820545576274</c:v>
                </c:pt>
                <c:pt idx="23">
                  <c:v>51.031523849395121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54-4B31-8AF0-876D84A13822}"/>
            </c:ext>
          </c:extLst>
        </c:ser>
        <c:ser>
          <c:idx val="16"/>
          <c:order val="16"/>
          <c:tx>
            <c:strRef>
              <c:f>price_generator_1!$B$27</c:f>
              <c:strCache>
                <c:ptCount val="1"/>
                <c:pt idx="0">
                  <c:v>04.09.16 14:30</c:v>
                </c:pt>
              </c:strCache>
            </c:strRef>
          </c:tx>
          <c:spPr>
            <a:ln w="28575" cap="rnd">
              <a:solidFill>
                <a:schemeClr val="accent1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price_generator_1!$C$27:$Z$27</c:f>
              <c:numCache>
                <c:formatCode>0.0</c:formatCode>
                <c:ptCount val="24"/>
                <c:pt idx="0">
                  <c:v>43.2</c:v>
                </c:pt>
                <c:pt idx="1">
                  <c:v>42.421328377716776</c:v>
                </c:pt>
                <c:pt idx="2">
                  <c:v>45.946822713505036</c:v>
                </c:pt>
                <c:pt idx="3">
                  <c:v>44.623458563865597</c:v>
                </c:pt>
                <c:pt idx="4">
                  <c:v>44.206117426580214</c:v>
                </c:pt>
                <c:pt idx="5">
                  <c:v>39.126942600634607</c:v>
                </c:pt>
                <c:pt idx="6">
                  <c:v>38.61510115324775</c:v>
                </c:pt>
                <c:pt idx="7">
                  <c:v>41.630560866948031</c:v>
                </c:pt>
                <c:pt idx="8">
                  <c:v>45.454301298037137</c:v>
                </c:pt>
                <c:pt idx="9">
                  <c:v>44.78794303805153</c:v>
                </c:pt>
                <c:pt idx="10">
                  <c:v>40.335139235726821</c:v>
                </c:pt>
                <c:pt idx="11">
                  <c:v>43.787084630719569</c:v>
                </c:pt>
                <c:pt idx="12">
                  <c:v>38.75430482985044</c:v>
                </c:pt>
                <c:pt idx="13">
                  <c:v>38.659604475479952</c:v>
                </c:pt>
                <c:pt idx="14">
                  <c:v>41.767518867650608</c:v>
                </c:pt>
                <c:pt idx="15">
                  <c:v>37.93008796200283</c:v>
                </c:pt>
                <c:pt idx="16">
                  <c:v>34.602957655133615</c:v>
                </c:pt>
                <c:pt idx="17">
                  <c:v>38.041741562071358</c:v>
                </c:pt>
                <c:pt idx="18">
                  <c:v>38.528411391324397</c:v>
                </c:pt>
                <c:pt idx="19">
                  <c:v>43.097796383706758</c:v>
                </c:pt>
                <c:pt idx="20">
                  <c:v>47.644334881706541</c:v>
                </c:pt>
                <c:pt idx="21">
                  <c:v>47.04807224777705</c:v>
                </c:pt>
                <c:pt idx="22">
                  <c:v>42.309402369801276</c:v>
                </c:pt>
                <c:pt idx="23">
                  <c:v>42.671299279266712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54-4B31-8AF0-876D84A13822}"/>
            </c:ext>
          </c:extLst>
        </c:ser>
        <c:ser>
          <c:idx val="17"/>
          <c:order val="17"/>
          <c:tx>
            <c:strRef>
              <c:f>price_generator_1!$B$28</c:f>
              <c:strCache>
                <c:ptCount val="1"/>
                <c:pt idx="0">
                  <c:v>04.09.16 14:35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price_generator_1!$C$28:$Z$28</c:f>
              <c:numCache>
                <c:formatCode>0.0</c:formatCode>
                <c:ptCount val="24"/>
                <c:pt idx="0">
                  <c:v>42.5</c:v>
                </c:pt>
                <c:pt idx="1">
                  <c:v>42.916346121548848</c:v>
                </c:pt>
                <c:pt idx="2">
                  <c:v>39.356922629805069</c:v>
                </c:pt>
                <c:pt idx="3">
                  <c:v>35.895218600890011</c:v>
                </c:pt>
                <c:pt idx="4">
                  <c:v>33.495738809378935</c:v>
                </c:pt>
                <c:pt idx="5">
                  <c:v>33.667589762498153</c:v>
                </c:pt>
                <c:pt idx="6">
                  <c:v>36.806272968665468</c:v>
                </c:pt>
                <c:pt idx="7">
                  <c:v>40.601266325673613</c:v>
                </c:pt>
                <c:pt idx="8">
                  <c:v>44.740683792220587</c:v>
                </c:pt>
                <c:pt idx="9">
                  <c:v>49.219950688484047</c:v>
                </c:pt>
                <c:pt idx="10">
                  <c:v>43.901673981244763</c:v>
                </c:pt>
                <c:pt idx="11">
                  <c:v>40.376935234187407</c:v>
                </c:pt>
                <c:pt idx="12">
                  <c:v>36.19320497437834</c:v>
                </c:pt>
                <c:pt idx="13">
                  <c:v>40.083829416937348</c:v>
                </c:pt>
                <c:pt idx="14">
                  <c:v>40.669873550685182</c:v>
                </c:pt>
                <c:pt idx="15">
                  <c:v>40.395894991816945</c:v>
                </c:pt>
                <c:pt idx="16">
                  <c:v>39.470571681597278</c:v>
                </c:pt>
                <c:pt idx="17">
                  <c:v>35.775337218300933</c:v>
                </c:pt>
                <c:pt idx="18">
                  <c:v>38.885140871337121</c:v>
                </c:pt>
                <c:pt idx="19">
                  <c:v>36.237721707990815</c:v>
                </c:pt>
                <c:pt idx="20">
                  <c:v>37.378383025362389</c:v>
                </c:pt>
                <c:pt idx="21">
                  <c:v>42.179887142364244</c:v>
                </c:pt>
                <c:pt idx="22">
                  <c:v>45.565934484222709</c:v>
                </c:pt>
                <c:pt idx="23">
                  <c:v>44.849757970934441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54-4B31-8AF0-876D84A13822}"/>
            </c:ext>
          </c:extLst>
        </c:ser>
        <c:ser>
          <c:idx val="18"/>
          <c:order val="18"/>
          <c:tx>
            <c:strRef>
              <c:f>price_generator_1!$B$29</c:f>
              <c:strCache>
                <c:ptCount val="1"/>
                <c:pt idx="0">
                  <c:v>04.09.16 14:40</c:v>
                </c:pt>
              </c:strCache>
            </c:strRef>
          </c:tx>
          <c:spPr>
            <a:ln w="28575" cap="rnd">
              <a:solidFill>
                <a:schemeClr val="accent1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price_generator_1!$C$29:$Z$29</c:f>
              <c:numCache>
                <c:formatCode>0.0</c:formatCode>
                <c:ptCount val="24"/>
                <c:pt idx="0">
                  <c:v>42.5</c:v>
                </c:pt>
                <c:pt idx="1">
                  <c:v>38.716634612154891</c:v>
                </c:pt>
                <c:pt idx="2">
                  <c:v>39.174232640217959</c:v>
                </c:pt>
                <c:pt idx="3">
                  <c:v>39.205283422294066</c:v>
                </c:pt>
                <c:pt idx="4">
                  <c:v>38.634328961002559</c:v>
                </c:pt>
                <c:pt idx="5">
                  <c:v>41.614744647642347</c:v>
                </c:pt>
                <c:pt idx="6">
                  <c:v>44.879224498032471</c:v>
                </c:pt>
                <c:pt idx="7">
                  <c:v>40.818311139230403</c:v>
                </c:pt>
                <c:pt idx="8">
                  <c:v>37.536900401998686</c:v>
                </c:pt>
                <c:pt idx="9">
                  <c:v>35.326884394467349</c:v>
                </c:pt>
                <c:pt idx="10">
                  <c:v>35.745346613332643</c:v>
                </c:pt>
                <c:pt idx="11">
                  <c:v>35.804736123076246</c:v>
                </c:pt>
                <c:pt idx="12">
                  <c:v>32.259224707385805</c:v>
                </c:pt>
                <c:pt idx="13">
                  <c:v>29.737516660506863</c:v>
                </c:pt>
                <c:pt idx="14">
                  <c:v>33.10043011346346</c:v>
                </c:pt>
                <c:pt idx="15">
                  <c:v>34.23393555121698</c:v>
                </c:pt>
                <c:pt idx="16">
                  <c:v>37.838653363864545</c:v>
                </c:pt>
                <c:pt idx="17">
                  <c:v>40.680047179872979</c:v>
                </c:pt>
                <c:pt idx="18">
                  <c:v>44.161760795207968</c:v>
                </c:pt>
                <c:pt idx="19">
                  <c:v>39.394798414917538</c:v>
                </c:pt>
                <c:pt idx="20">
                  <c:v>35.647625018619443</c:v>
                </c:pt>
                <c:pt idx="21">
                  <c:v>36.722650102417568</c:v>
                </c:pt>
                <c:pt idx="22">
                  <c:v>41.367676394657892</c:v>
                </c:pt>
                <c:pt idx="23">
                  <c:v>42.164382131994891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54-4B31-8AF0-876D84A13822}"/>
            </c:ext>
          </c:extLst>
        </c:ser>
        <c:ser>
          <c:idx val="19"/>
          <c:order val="19"/>
          <c:tx>
            <c:strRef>
              <c:f>price_generator_1!$B$30</c:f>
              <c:strCache>
                <c:ptCount val="1"/>
                <c:pt idx="0">
                  <c:v>04.09.16 14:45</c:v>
                </c:pt>
              </c:strCache>
            </c:strRef>
          </c:tx>
          <c:spPr>
            <a:ln w="28575" cap="rnd">
              <a:solidFill>
                <a:schemeClr val="accent1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price_generator_1!$C$30:$Z$30</c:f>
              <c:numCache>
                <c:formatCode>0.0</c:formatCode>
                <c:ptCount val="24"/>
                <c:pt idx="0">
                  <c:v>42.5</c:v>
                </c:pt>
                <c:pt idx="1">
                  <c:v>45.946663461215493</c:v>
                </c:pt>
                <c:pt idx="2">
                  <c:v>41.134220667606343</c:v>
                </c:pt>
                <c:pt idx="3">
                  <c:v>44.643406803159692</c:v>
                </c:pt>
                <c:pt idx="4">
                  <c:v>44.428842308554003</c:v>
                </c:pt>
                <c:pt idx="5">
                  <c:v>40.148836734692978</c:v>
                </c:pt>
                <c:pt idx="6">
                  <c:v>44.235270817149299</c:v>
                </c:pt>
                <c:pt idx="7">
                  <c:v>48.28293233429315</c:v>
                </c:pt>
                <c:pt idx="8">
                  <c:v>42.48749622695734</c:v>
                </c:pt>
                <c:pt idx="9">
                  <c:v>45.595309704134507</c:v>
                </c:pt>
                <c:pt idx="10">
                  <c:v>40.506735521682216</c:v>
                </c:pt>
                <c:pt idx="11">
                  <c:v>39.678488220590857</c:v>
                </c:pt>
                <c:pt idx="12">
                  <c:v>39.259154116344213</c:v>
                </c:pt>
                <c:pt idx="13">
                  <c:v>41.840314241231461</c:v>
                </c:pt>
                <c:pt idx="14">
                  <c:v>37.531701847878459</c:v>
                </c:pt>
                <c:pt idx="15">
                  <c:v>40.922117740033542</c:v>
                </c:pt>
                <c:pt idx="16">
                  <c:v>44.675148432658318</c:v>
                </c:pt>
                <c:pt idx="17">
                  <c:v>39.848074476641806</c:v>
                </c:pt>
                <c:pt idx="18">
                  <c:v>39.837825500546344</c:v>
                </c:pt>
                <c:pt idx="19">
                  <c:v>36.602066481083469</c:v>
                </c:pt>
                <c:pt idx="20">
                  <c:v>36.863098585023266</c:v>
                </c:pt>
                <c:pt idx="21">
                  <c:v>40.533959110438964</c:v>
                </c:pt>
                <c:pt idx="22">
                  <c:v>41.031007602807442</c:v>
                </c:pt>
                <c:pt idx="23">
                  <c:v>37.87319819279346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54-4B31-8AF0-876D84A13822}"/>
            </c:ext>
          </c:extLst>
        </c:ser>
        <c:ser>
          <c:idx val="20"/>
          <c:order val="20"/>
          <c:tx>
            <c:strRef>
              <c:f>price_generator_1!$B$31</c:f>
              <c:strCache>
                <c:ptCount val="1"/>
                <c:pt idx="0">
                  <c:v>04.09.16 14:50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price_generator_1!$C$31:$Z$31</c:f>
              <c:numCache>
                <c:formatCode>0.0</c:formatCode>
                <c:ptCount val="24"/>
                <c:pt idx="0">
                  <c:v>42.7</c:v>
                </c:pt>
                <c:pt idx="1">
                  <c:v>46.408199711509397</c:v>
                </c:pt>
                <c:pt idx="2">
                  <c:v>46.292144013795152</c:v>
                </c:pt>
                <c:pt idx="3">
                  <c:v>46.573704360763202</c:v>
                </c:pt>
                <c:pt idx="4">
                  <c:v>46.803506578627825</c:v>
                </c:pt>
                <c:pt idx="5">
                  <c:v>41.524235634810914</c:v>
                </c:pt>
                <c:pt idx="6">
                  <c:v>45.090167652006244</c:v>
                </c:pt>
                <c:pt idx="7">
                  <c:v>41.834158354897305</c:v>
                </c:pt>
                <c:pt idx="8">
                  <c:v>42.324367104372882</c:v>
                </c:pt>
                <c:pt idx="9">
                  <c:v>38.386315227914139</c:v>
                </c:pt>
                <c:pt idx="10">
                  <c:v>42.458192983020041</c:v>
                </c:pt>
                <c:pt idx="11">
                  <c:v>46.001459875248926</c:v>
                </c:pt>
                <c:pt idx="12">
                  <c:v>45.719820840521898</c:v>
                </c:pt>
                <c:pt idx="13">
                  <c:v>45.331870180592858</c:v>
                </c:pt>
                <c:pt idx="14">
                  <c:v>40.096668012589284</c:v>
                </c:pt>
                <c:pt idx="15">
                  <c:v>39.769991807933373</c:v>
                </c:pt>
                <c:pt idx="16">
                  <c:v>37.12795969201845</c:v>
                </c:pt>
                <c:pt idx="17">
                  <c:v>40.741487542762442</c:v>
                </c:pt>
                <c:pt idx="18">
                  <c:v>41.049499593546294</c:v>
                </c:pt>
                <c:pt idx="19">
                  <c:v>36.544280654070008</c:v>
                </c:pt>
                <c:pt idx="20">
                  <c:v>40.233778691881867</c:v>
                </c:pt>
                <c:pt idx="21">
                  <c:v>37.048096242572598</c:v>
                </c:pt>
                <c:pt idx="22">
                  <c:v>37.856697454624161</c:v>
                </c:pt>
                <c:pt idx="23">
                  <c:v>38.237079510369028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54-4B31-8AF0-876D84A13822}"/>
            </c:ext>
          </c:extLst>
        </c:ser>
        <c:ser>
          <c:idx val="21"/>
          <c:order val="21"/>
          <c:tx>
            <c:strRef>
              <c:f>price_generator_1!$B$32</c:f>
              <c:strCache>
                <c:ptCount val="1"/>
                <c:pt idx="0">
                  <c:v>04.09.16 14:55</c:v>
                </c:pt>
              </c:strCache>
            </c:strRef>
          </c:tx>
          <c:spPr>
            <a:ln w="28575" cap="rnd">
              <a:solidFill>
                <a:schemeClr val="accent1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price_generator_1!$C$32:$Z$32</c:f>
              <c:numCache>
                <c:formatCode>0.0</c:formatCode>
                <c:ptCount val="24"/>
                <c:pt idx="0">
                  <c:v>41.7</c:v>
                </c:pt>
                <c:pt idx="1">
                  <c:v>45.923819971150948</c:v>
                </c:pt>
                <c:pt idx="2">
                  <c:v>42.290430018149735</c:v>
                </c:pt>
                <c:pt idx="3">
                  <c:v>43.184494496018715</c:v>
                </c:pt>
                <c:pt idx="4">
                  <c:v>44.014430770065907</c:v>
                </c:pt>
                <c:pt idx="5">
                  <c:v>39.388870130886367</c:v>
                </c:pt>
                <c:pt idx="6">
                  <c:v>43.954899871298196</c:v>
                </c:pt>
                <c:pt idx="7">
                  <c:v>47.280425124525976</c:v>
                </c:pt>
                <c:pt idx="8">
                  <c:v>46.361575651466936</c:v>
                </c:pt>
                <c:pt idx="9">
                  <c:v>49.736591417743689</c:v>
                </c:pt>
                <c:pt idx="10">
                  <c:v>48.584169644441126</c:v>
                </c:pt>
                <c:pt idx="11">
                  <c:v>43.953323399522205</c:v>
                </c:pt>
                <c:pt idx="12">
                  <c:v>43.672774935216957</c:v>
                </c:pt>
                <c:pt idx="13">
                  <c:v>47.769234203924078</c:v>
                </c:pt>
                <c:pt idx="14">
                  <c:v>42.702746506437435</c:v>
                </c:pt>
                <c:pt idx="15">
                  <c:v>42.409471036587028</c:v>
                </c:pt>
                <c:pt idx="16">
                  <c:v>41.510040305209984</c:v>
                </c:pt>
                <c:pt idx="17">
                  <c:v>44.7616737810065</c:v>
                </c:pt>
                <c:pt idx="18">
                  <c:v>40.361905721969897</c:v>
                </c:pt>
                <c:pt idx="19">
                  <c:v>39.614700408639209</c:v>
                </c:pt>
                <c:pt idx="20">
                  <c:v>43.241931273741002</c:v>
                </c:pt>
                <c:pt idx="21">
                  <c:v>42.99302873304989</c:v>
                </c:pt>
                <c:pt idx="22">
                  <c:v>46.348768191181804</c:v>
                </c:pt>
                <c:pt idx="23">
                  <c:v>45.15522852799684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654-4B31-8AF0-876D84A13822}"/>
            </c:ext>
          </c:extLst>
        </c:ser>
        <c:ser>
          <c:idx val="22"/>
          <c:order val="22"/>
          <c:tx>
            <c:strRef>
              <c:f>price_generator_1!$B$33</c:f>
              <c:strCache>
                <c:ptCount val="1"/>
                <c:pt idx="0">
                  <c:v>04.09.16 15:00</c:v>
                </c:pt>
              </c:strCache>
            </c:strRef>
          </c:tx>
          <c:spPr>
            <a:ln w="28575" cap="rnd">
              <a:solidFill>
                <a:schemeClr val="accent1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price_generator_1!$C$33:$Z$33</c:f>
              <c:numCache>
                <c:formatCode>0.0</c:formatCode>
                <c:ptCount val="24"/>
                <c:pt idx="0">
                  <c:v>42.6</c:v>
                </c:pt>
                <c:pt idx="1">
                  <c:v>42.473143797403587</c:v>
                </c:pt>
                <c:pt idx="2">
                  <c:v>46.700359661426027</c:v>
                </c:pt>
                <c:pt idx="3">
                  <c:v>42.577585720317146</c:v>
                </c:pt>
                <c:pt idx="4">
                  <c:v>38.889287510463475</c:v>
                </c:pt>
                <c:pt idx="5">
                  <c:v>42.833170349756344</c:v>
                </c:pt>
                <c:pt idx="6">
                  <c:v>42.945343301910533</c:v>
                </c:pt>
                <c:pt idx="7">
                  <c:v>43.378851484172074</c:v>
                </c:pt>
                <c:pt idx="8">
                  <c:v>47.117604777962377</c:v>
                </c:pt>
                <c:pt idx="9">
                  <c:v>51.620087871957125</c:v>
                </c:pt>
                <c:pt idx="10">
                  <c:v>55.962303957681669</c:v>
                </c:pt>
                <c:pt idx="11">
                  <c:v>54.761405901865722</c:v>
                </c:pt>
                <c:pt idx="12">
                  <c:v>48.287288524680761</c:v>
                </c:pt>
                <c:pt idx="13">
                  <c:v>52.581339059826369</c:v>
                </c:pt>
                <c:pt idx="14">
                  <c:v>51.166452339423103</c:v>
                </c:pt>
                <c:pt idx="15">
                  <c:v>54.471640209321706</c:v>
                </c:pt>
                <c:pt idx="16">
                  <c:v>58.493028240801586</c:v>
                </c:pt>
                <c:pt idx="17">
                  <c:v>56.672276057012013</c:v>
                </c:pt>
                <c:pt idx="18">
                  <c:v>54.637619966288106</c:v>
                </c:pt>
                <c:pt idx="19">
                  <c:v>47.821795209470892</c:v>
                </c:pt>
                <c:pt idx="20">
                  <c:v>42.627427934308116</c:v>
                </c:pt>
                <c:pt idx="21">
                  <c:v>46.500456528270021</c:v>
                </c:pt>
                <c:pt idx="22">
                  <c:v>50.206841100193685</c:v>
                </c:pt>
                <c:pt idx="23">
                  <c:v>54.220295541991426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54-4B31-8AF0-876D84A13822}"/>
            </c:ext>
          </c:extLst>
        </c:ser>
        <c:ser>
          <c:idx val="23"/>
          <c:order val="23"/>
          <c:tx>
            <c:strRef>
              <c:f>price_generator_1!$B$34</c:f>
              <c:strCache>
                <c:ptCount val="1"/>
                <c:pt idx="0">
                  <c:v>04.09.16 15:05</c:v>
                </c:pt>
              </c:strCache>
            </c:strRef>
          </c:tx>
          <c:spPr>
            <a:ln w="28575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price_generator_1!$C$34:$Z$34</c:f>
              <c:numCache>
                <c:formatCode>0.0</c:formatCode>
                <c:ptCount val="24"/>
                <c:pt idx="0">
                  <c:v>42.1</c:v>
                </c:pt>
                <c:pt idx="1">
                  <c:v>37.92358294176632</c:v>
                </c:pt>
                <c:pt idx="2">
                  <c:v>35.855141745587588</c:v>
                </c:pt>
                <c:pt idx="3">
                  <c:v>36.101610285857369</c:v>
                </c:pt>
                <c:pt idx="4">
                  <c:v>39.629522934045148</c:v>
                </c:pt>
                <c:pt idx="5">
                  <c:v>43.516544739680334</c:v>
                </c:pt>
                <c:pt idx="6">
                  <c:v>43.029971162884252</c:v>
                </c:pt>
                <c:pt idx="7">
                  <c:v>42.631070680171312</c:v>
                </c:pt>
                <c:pt idx="8">
                  <c:v>39.714103776514627</c:v>
                </c:pt>
                <c:pt idx="9">
                  <c:v>44.478971525945198</c:v>
                </c:pt>
                <c:pt idx="10">
                  <c:v>45.067681729542031</c:v>
                </c:pt>
                <c:pt idx="11">
                  <c:v>45.489440087755739</c:v>
                </c:pt>
                <c:pt idx="12">
                  <c:v>41.192302438303415</c:v>
                </c:pt>
                <c:pt idx="13">
                  <c:v>42.331206100455717</c:v>
                </c:pt>
                <c:pt idx="14">
                  <c:v>39.404922175311441</c:v>
                </c:pt>
                <c:pt idx="15">
                  <c:v>45.002753376583712</c:v>
                </c:pt>
                <c:pt idx="16">
                  <c:v>41.716602776704953</c:v>
                </c:pt>
                <c:pt idx="17">
                  <c:v>47.53338711520923</c:v>
                </c:pt>
                <c:pt idx="18">
                  <c:v>53.068191440348826</c:v>
                </c:pt>
                <c:pt idx="19">
                  <c:v>57.797906998987138</c:v>
                </c:pt>
                <c:pt idx="20">
                  <c:v>51.505321741953473</c:v>
                </c:pt>
                <c:pt idx="21">
                  <c:v>50.539830655302417</c:v>
                </c:pt>
                <c:pt idx="22">
                  <c:v>50.506531699791545</c:v>
                </c:pt>
                <c:pt idx="23">
                  <c:v>51.420111039431447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654-4B31-8AF0-876D84A13822}"/>
            </c:ext>
          </c:extLst>
        </c:ser>
        <c:ser>
          <c:idx val="24"/>
          <c:order val="24"/>
          <c:tx>
            <c:strRef>
              <c:f>price_generator_1!$B$35</c:f>
              <c:strCache>
                <c:ptCount val="1"/>
                <c:pt idx="0">
                  <c:v>04.09.16 15:10</c:v>
                </c:pt>
              </c:strCache>
            </c:strRef>
          </c:tx>
          <c:spPr>
            <a:ln w="28575" cap="rnd">
              <a:solidFill>
                <a:schemeClr val="accent1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price_generator_1!$C$35:$Z$35</c:f>
              <c:numCache>
                <c:formatCode>0.0</c:formatCode>
                <c:ptCount val="24"/>
                <c:pt idx="0">
                  <c:v>43.1</c:v>
                </c:pt>
                <c:pt idx="1">
                  <c:v>38.324122464758979</c:v>
                </c:pt>
                <c:pt idx="2">
                  <c:v>38.435775810297713</c:v>
                </c:pt>
                <c:pt idx="3">
                  <c:v>34.743139434926888</c:v>
                </c:pt>
                <c:pt idx="4">
                  <c:v>37.962365104641691</c:v>
                </c:pt>
                <c:pt idx="5">
                  <c:v>38.082617620748749</c:v>
                </c:pt>
                <c:pt idx="6">
                  <c:v>35.58021710072375</c:v>
                </c:pt>
                <c:pt idx="7">
                  <c:v>39.913832704535359</c:v>
                </c:pt>
                <c:pt idx="8">
                  <c:v>40.291000849498438</c:v>
                </c:pt>
                <c:pt idx="9">
                  <c:v>36.638818125428806</c:v>
                </c:pt>
                <c:pt idx="10">
                  <c:v>40.328521299833298</c:v>
                </c:pt>
                <c:pt idx="11">
                  <c:v>44.474180095610535</c:v>
                </c:pt>
                <c:pt idx="12">
                  <c:v>44.557915354262853</c:v>
                </c:pt>
                <c:pt idx="13">
                  <c:v>44.758556489886693</c:v>
                </c:pt>
                <c:pt idx="14">
                  <c:v>48.645512364272086</c:v>
                </c:pt>
                <c:pt idx="15">
                  <c:v>43.903140352718765</c:v>
                </c:pt>
                <c:pt idx="16">
                  <c:v>43.684486595117384</c:v>
                </c:pt>
                <c:pt idx="17">
                  <c:v>48.000980440687137</c:v>
                </c:pt>
                <c:pt idx="18">
                  <c:v>48.507701540653308</c:v>
                </c:pt>
                <c:pt idx="19">
                  <c:v>54.38039429513536</c:v>
                </c:pt>
                <c:pt idx="20">
                  <c:v>58.987122526379359</c:v>
                </c:pt>
                <c:pt idx="21">
                  <c:v>58.64779164582469</c:v>
                </c:pt>
                <c:pt idx="22">
                  <c:v>57.833665651221381</c:v>
                </c:pt>
                <c:pt idx="23">
                  <c:v>57.192310190042392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54-4B31-8AF0-876D84A13822}"/>
            </c:ext>
          </c:extLst>
        </c:ser>
        <c:ser>
          <c:idx val="25"/>
          <c:order val="25"/>
          <c:tx>
            <c:strRef>
              <c:f>price_generator_1!$B$36</c:f>
              <c:strCache>
                <c:ptCount val="1"/>
                <c:pt idx="0">
                  <c:v>04.09.16 15:15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price_generator_1!$C$36:$Z$36</c:f>
              <c:numCache>
                <c:formatCode>0.0</c:formatCode>
                <c:ptCount val="24"/>
                <c:pt idx="0">
                  <c:v>43.4</c:v>
                </c:pt>
                <c:pt idx="1">
                  <c:v>43.275653471123491</c:v>
                </c:pt>
                <c:pt idx="2">
                  <c:v>39.281214650742776</c:v>
                </c:pt>
                <c:pt idx="3">
                  <c:v>35.639529204943607</c:v>
                </c:pt>
                <c:pt idx="4">
                  <c:v>36.251436445959833</c:v>
                </c:pt>
                <c:pt idx="5">
                  <c:v>36.815380739646216</c:v>
                </c:pt>
                <c:pt idx="6">
                  <c:v>39.649446471314889</c:v>
                </c:pt>
                <c:pt idx="7">
                  <c:v>39.675885094636939</c:v>
                </c:pt>
                <c:pt idx="8">
                  <c:v>43.7111363371354</c:v>
                </c:pt>
                <c:pt idx="9">
                  <c:v>46.937906786306932</c:v>
                </c:pt>
                <c:pt idx="10">
                  <c:v>46.680253450657901</c:v>
                </c:pt>
                <c:pt idx="11">
                  <c:v>41.813681503637852</c:v>
                </c:pt>
                <c:pt idx="12">
                  <c:v>46.296915377570386</c:v>
                </c:pt>
                <c:pt idx="13">
                  <c:v>41.52877153992182</c:v>
                </c:pt>
                <c:pt idx="14">
                  <c:v>42.726900745999572</c:v>
                </c:pt>
                <c:pt idx="15">
                  <c:v>46.689945773811452</c:v>
                </c:pt>
                <c:pt idx="16">
                  <c:v>50.154650109633906</c:v>
                </c:pt>
                <c:pt idx="17">
                  <c:v>54.933211457013158</c:v>
                </c:pt>
                <c:pt idx="18">
                  <c:v>59.719726511914892</c:v>
                </c:pt>
                <c:pt idx="19">
                  <c:v>59.185793290236944</c:v>
                </c:pt>
                <c:pt idx="20">
                  <c:v>63.902776384708723</c:v>
                </c:pt>
                <c:pt idx="21">
                  <c:v>68.542049868985856</c:v>
                </c:pt>
                <c:pt idx="22">
                  <c:v>73.639995935418142</c:v>
                </c:pt>
                <c:pt idx="23">
                  <c:v>78.050903893167785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654-4B31-8AF0-876D84A13822}"/>
            </c:ext>
          </c:extLst>
        </c:ser>
        <c:ser>
          <c:idx val="26"/>
          <c:order val="26"/>
          <c:tx>
            <c:strRef>
              <c:f>price_generator_1!$B$37</c:f>
              <c:strCache>
                <c:ptCount val="1"/>
                <c:pt idx="0">
                  <c:v>04.09.16 15:20</c:v>
                </c:pt>
              </c:strCache>
            </c:strRef>
          </c:tx>
          <c:spPr>
            <a:ln w="28575" cap="rnd">
              <a:solidFill>
                <a:schemeClr val="accent1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price_generator_1!$C$37:$Z$37</c:f>
              <c:numCache>
                <c:formatCode>0.0</c:formatCode>
                <c:ptCount val="24"/>
                <c:pt idx="0">
                  <c:v>44.3</c:v>
                </c:pt>
                <c:pt idx="1">
                  <c:v>44.630321881823583</c:v>
                </c:pt>
                <c:pt idx="2">
                  <c:v>47.719327981572206</c:v>
                </c:pt>
                <c:pt idx="3">
                  <c:v>46.867743395958783</c:v>
                </c:pt>
                <c:pt idx="4">
                  <c:v>41.588015795322605</c:v>
                </c:pt>
                <c:pt idx="5">
                  <c:v>45.221827518730471</c:v>
                </c:pt>
                <c:pt idx="6">
                  <c:v>49.131048355387804</c:v>
                </c:pt>
                <c:pt idx="7">
                  <c:v>44.160496528274187</c:v>
                </c:pt>
                <c:pt idx="8">
                  <c:v>48.090005196704986</c:v>
                </c:pt>
                <c:pt idx="9">
                  <c:v>47.505416287802113</c:v>
                </c:pt>
                <c:pt idx="10">
                  <c:v>43.147412538185506</c:v>
                </c:pt>
                <c:pt idx="11">
                  <c:v>38.712635491257664</c:v>
                </c:pt>
                <c:pt idx="12">
                  <c:v>35.523957131900048</c:v>
                </c:pt>
                <c:pt idx="13">
                  <c:v>39.32159471457323</c:v>
                </c:pt>
                <c:pt idx="14">
                  <c:v>43.628337849487451</c:v>
                </c:pt>
                <c:pt idx="15">
                  <c:v>43.934498641919859</c:v>
                </c:pt>
                <c:pt idx="16">
                  <c:v>44.054967287594927</c:v>
                </c:pt>
                <c:pt idx="17">
                  <c:v>45.692123819106882</c:v>
                </c:pt>
                <c:pt idx="18">
                  <c:v>42.98259294466807</c:v>
                </c:pt>
                <c:pt idx="19">
                  <c:v>45.194770912127332</c:v>
                </c:pt>
                <c:pt idx="20">
                  <c:v>43.637069841141106</c:v>
                </c:pt>
                <c:pt idx="21">
                  <c:v>46.812988342615441</c:v>
                </c:pt>
                <c:pt idx="22">
                  <c:v>48.759289142541533</c:v>
                </c:pt>
                <c:pt idx="23">
                  <c:v>48.080623633707098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54-4B31-8AF0-876D84A13822}"/>
            </c:ext>
          </c:extLst>
        </c:ser>
        <c:ser>
          <c:idx val="27"/>
          <c:order val="27"/>
          <c:tx>
            <c:strRef>
              <c:f>price_generator_1!$B$38</c:f>
              <c:strCache>
                <c:ptCount val="1"/>
                <c:pt idx="0">
                  <c:v>04.09.16 15:25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price_generator_1!$C$38:$Z$38</c:f>
              <c:numCache>
                <c:formatCode>0.0</c:formatCode>
                <c:ptCount val="24"/>
                <c:pt idx="0">
                  <c:v>44</c:v>
                </c:pt>
                <c:pt idx="1">
                  <c:v>48.4693354070006</c:v>
                </c:pt>
                <c:pt idx="2">
                  <c:v>43.554901198011983</c:v>
                </c:pt>
                <c:pt idx="3">
                  <c:v>43.886185417806665</c:v>
                </c:pt>
                <c:pt idx="4">
                  <c:v>39.706611767955657</c:v>
                </c:pt>
                <c:pt idx="5">
                  <c:v>37.136756559104434</c:v>
                </c:pt>
                <c:pt idx="6">
                  <c:v>42.169804312606047</c:v>
                </c:pt>
                <c:pt idx="7">
                  <c:v>45.722550957024659</c:v>
                </c:pt>
                <c:pt idx="8">
                  <c:v>46.440196432959738</c:v>
                </c:pt>
                <c:pt idx="9">
                  <c:v>46.071664255565956</c:v>
                </c:pt>
                <c:pt idx="10">
                  <c:v>50.357162992210711</c:v>
                </c:pt>
                <c:pt idx="11">
                  <c:v>45.047691927729019</c:v>
                </c:pt>
                <c:pt idx="12">
                  <c:v>47.794371150322732</c:v>
                </c:pt>
                <c:pt idx="13">
                  <c:v>47.340309453893511</c:v>
                </c:pt>
                <c:pt idx="14">
                  <c:v>46.532828914958031</c:v>
                </c:pt>
                <c:pt idx="15">
                  <c:v>45.833650901235018</c:v>
                </c:pt>
                <c:pt idx="16">
                  <c:v>45.215232866995059</c:v>
                </c:pt>
                <c:pt idx="17">
                  <c:v>49.789214158426866</c:v>
                </c:pt>
                <c:pt idx="18">
                  <c:v>49.108552037050991</c:v>
                </c:pt>
                <c:pt idx="19">
                  <c:v>48.717173924558629</c:v>
                </c:pt>
                <c:pt idx="20">
                  <c:v>53.03007986783858</c:v>
                </c:pt>
                <c:pt idx="21">
                  <c:v>56.712948019995586</c:v>
                </c:pt>
                <c:pt idx="22">
                  <c:v>56.405175023675596</c:v>
                </c:pt>
                <c:pt idx="23">
                  <c:v>60.649185636809555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654-4B31-8AF0-876D84A13822}"/>
            </c:ext>
          </c:extLst>
        </c:ser>
        <c:ser>
          <c:idx val="28"/>
          <c:order val="28"/>
          <c:tx>
            <c:strRef>
              <c:f>price_generator_1!$B$39</c:f>
              <c:strCache>
                <c:ptCount val="1"/>
                <c:pt idx="0">
                  <c:v>04.09.16 15:30</c:v>
                </c:pt>
              </c:strCache>
            </c:strRef>
          </c:tx>
          <c:spPr>
            <a:ln w="28575" cap="rnd">
              <a:solidFill>
                <a:schemeClr val="accent1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price_generator_1!$C$39:$Z$39</c:f>
              <c:numCache>
                <c:formatCode>0.0</c:formatCode>
                <c:ptCount val="24"/>
                <c:pt idx="0">
                  <c:v>45</c:v>
                </c:pt>
                <c:pt idx="1">
                  <c:v>48.912240186630058</c:v>
                </c:pt>
                <c:pt idx="2">
                  <c:v>48.376506287768251</c:v>
                </c:pt>
                <c:pt idx="3">
                  <c:v>44.01245048905102</c:v>
                </c:pt>
                <c:pt idx="4">
                  <c:v>39.223679955247341</c:v>
                </c:pt>
                <c:pt idx="5">
                  <c:v>42.545118811605313</c:v>
                </c:pt>
                <c:pt idx="6">
                  <c:v>46.336648054749865</c:v>
                </c:pt>
                <c:pt idx="7">
                  <c:v>45.818012835407096</c:v>
                </c:pt>
                <c:pt idx="8">
                  <c:v>41.292208075646123</c:v>
                </c:pt>
                <c:pt idx="9">
                  <c:v>45.947169063001922</c:v>
                </c:pt>
                <c:pt idx="10">
                  <c:v>45.884596826000696</c:v>
                </c:pt>
                <c:pt idx="11">
                  <c:v>49.930520050513593</c:v>
                </c:pt>
                <c:pt idx="12">
                  <c:v>54.210651965040732</c:v>
                </c:pt>
                <c:pt idx="13">
                  <c:v>58.402576390779679</c:v>
                </c:pt>
                <c:pt idx="14">
                  <c:v>57.215601643197516</c:v>
                </c:pt>
                <c:pt idx="15">
                  <c:v>56.53574307801361</c:v>
                </c:pt>
                <c:pt idx="16">
                  <c:v>50.767627508560487</c:v>
                </c:pt>
                <c:pt idx="17">
                  <c:v>51.167678315131397</c:v>
                </c:pt>
                <c:pt idx="18">
                  <c:v>45.865589118591018</c:v>
                </c:pt>
                <c:pt idx="19">
                  <c:v>42.510016317760183</c:v>
                </c:pt>
                <c:pt idx="20">
                  <c:v>46.857623342688051</c:v>
                </c:pt>
                <c:pt idx="21">
                  <c:v>44.193099189776838</c:v>
                </c:pt>
                <c:pt idx="22">
                  <c:v>45.414306773166714</c:v>
                </c:pt>
                <c:pt idx="23">
                  <c:v>46.331302803162906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54-4B31-8AF0-876D84A13822}"/>
            </c:ext>
          </c:extLst>
        </c:ser>
        <c:ser>
          <c:idx val="29"/>
          <c:order val="29"/>
          <c:tx>
            <c:strRef>
              <c:f>price_generator_1!$B$40</c:f>
              <c:strCache>
                <c:ptCount val="1"/>
                <c:pt idx="0">
                  <c:v>04.09.16 15:35</c:v>
                </c:pt>
              </c:strCache>
            </c:strRef>
          </c:tx>
          <c:spPr>
            <a:ln w="28575" cap="rnd">
              <a:solidFill>
                <a:schemeClr val="accent1">
                  <a:shade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price_generator_1!$C$40:$Z$40</c:f>
              <c:numCache>
                <c:formatCode>0.0</c:formatCode>
                <c:ptCount val="24"/>
                <c:pt idx="0">
                  <c:v>45.5</c:v>
                </c:pt>
                <c:pt idx="1">
                  <c:v>50.425346420529308</c:v>
                </c:pt>
                <c:pt idx="2">
                  <c:v>55.242508647978525</c:v>
                </c:pt>
                <c:pt idx="3">
                  <c:v>53.679378327195266</c:v>
                </c:pt>
                <c:pt idx="4">
                  <c:v>57.457189339000521</c:v>
                </c:pt>
                <c:pt idx="5">
                  <c:v>50.369384057634896</c:v>
                </c:pt>
                <c:pt idx="6">
                  <c:v>50.429476937893895</c:v>
                </c:pt>
                <c:pt idx="7">
                  <c:v>49.510150399291149</c:v>
                </c:pt>
                <c:pt idx="8">
                  <c:v>52.731347622106384</c:v>
                </c:pt>
                <c:pt idx="9">
                  <c:v>51.59345807556592</c:v>
                </c:pt>
                <c:pt idx="10">
                  <c:v>55.207137209150318</c:v>
                </c:pt>
                <c:pt idx="11">
                  <c:v>50.210138344968257</c:v>
                </c:pt>
                <c:pt idx="12">
                  <c:v>45.549170736277951</c:v>
                </c:pt>
                <c:pt idx="13">
                  <c:v>43.319111699370907</c:v>
                </c:pt>
                <c:pt idx="14">
                  <c:v>48.60748074669695</c:v>
                </c:pt>
                <c:pt idx="15">
                  <c:v>53.774980247031344</c:v>
                </c:pt>
                <c:pt idx="16">
                  <c:v>53.474244973184256</c:v>
                </c:pt>
                <c:pt idx="17">
                  <c:v>53.75526509053028</c:v>
                </c:pt>
                <c:pt idx="18">
                  <c:v>48.586979526374535</c:v>
                </c:pt>
                <c:pt idx="19">
                  <c:v>52.777211526064413</c:v>
                </c:pt>
                <c:pt idx="20">
                  <c:v>51.716676474299895</c:v>
                </c:pt>
                <c:pt idx="21">
                  <c:v>45.867886871262833</c:v>
                </c:pt>
                <c:pt idx="22">
                  <c:v>46.276671929184893</c:v>
                </c:pt>
                <c:pt idx="23">
                  <c:v>49.983722462177703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654-4B31-8AF0-876D84A13822}"/>
            </c:ext>
          </c:extLst>
        </c:ser>
        <c:ser>
          <c:idx val="30"/>
          <c:order val="30"/>
          <c:tx>
            <c:strRef>
              <c:f>price_generator_1!$B$41</c:f>
              <c:strCache>
                <c:ptCount val="1"/>
                <c:pt idx="0">
                  <c:v>04.09.16 15:40</c:v>
                </c:pt>
              </c:strCache>
            </c:strRef>
          </c:tx>
          <c:spPr>
            <a:ln w="28575" cap="rnd">
              <a:solidFill>
                <a:schemeClr val="accent1">
                  <a:shade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price_generator_1!$C$41:$Z$41</c:f>
              <c:numCache>
                <c:formatCode>0.0</c:formatCode>
                <c:ptCount val="24"/>
                <c:pt idx="0">
                  <c:v>46.2</c:v>
                </c:pt>
                <c:pt idx="1">
                  <c:v>51.284788106258233</c:v>
                </c:pt>
                <c:pt idx="2">
                  <c:v>51.680560160430261</c:v>
                </c:pt>
                <c:pt idx="3">
                  <c:v>57.068486174817437</c:v>
                </c:pt>
                <c:pt idx="4">
                  <c:v>51.396620842112171</c:v>
                </c:pt>
                <c:pt idx="5">
                  <c:v>55.91959303945454</c:v>
                </c:pt>
                <c:pt idx="6">
                  <c:v>54.866286659919538</c:v>
                </c:pt>
                <c:pt idx="7">
                  <c:v>49.392707234463941</c:v>
                </c:pt>
                <c:pt idx="8">
                  <c:v>54.699228400551007</c:v>
                </c:pt>
                <c:pt idx="9">
                  <c:v>54.3886513680525</c:v>
                </c:pt>
                <c:pt idx="10">
                  <c:v>53.918428580070781</c:v>
                </c:pt>
                <c:pt idx="11">
                  <c:v>58.902359512216591</c:v>
                </c:pt>
                <c:pt idx="12">
                  <c:v>57.111548927259953</c:v>
                </c:pt>
                <c:pt idx="13">
                  <c:v>50.159074684023949</c:v>
                </c:pt>
                <c:pt idx="14">
                  <c:v>45.003523761262123</c:v>
                </c:pt>
                <c:pt idx="15">
                  <c:v>49.393236745882319</c:v>
                </c:pt>
                <c:pt idx="16">
                  <c:v>45.355946261483098</c:v>
                </c:pt>
                <c:pt idx="17">
                  <c:v>46.195878144387819</c:v>
                </c:pt>
                <c:pt idx="18">
                  <c:v>42.277359249591591</c:v>
                </c:pt>
                <c:pt idx="19">
                  <c:v>42.799572361978235</c:v>
                </c:pt>
                <c:pt idx="20">
                  <c:v>47.543244285788447</c:v>
                </c:pt>
                <c:pt idx="21">
                  <c:v>46.917029675623262</c:v>
                </c:pt>
                <c:pt idx="22">
                  <c:v>51.538293291077366</c:v>
                </c:pt>
                <c:pt idx="23">
                  <c:v>51.382836208187399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54-4B31-8AF0-876D84A13822}"/>
            </c:ext>
          </c:extLst>
        </c:ser>
        <c:ser>
          <c:idx val="31"/>
          <c:order val="31"/>
          <c:tx>
            <c:strRef>
              <c:f>price_generator_1!$B$42</c:f>
              <c:strCache>
                <c:ptCount val="1"/>
                <c:pt idx="0">
                  <c:v>04.09.16 15:45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price_generator_1!$C$42:$Z$42</c:f>
              <c:numCache>
                <c:formatCode>0.0</c:formatCode>
                <c:ptCount val="24"/>
                <c:pt idx="0">
                  <c:v>45.300000000000004</c:v>
                </c:pt>
                <c:pt idx="1">
                  <c:v>50.488326691688414</c:v>
                </c:pt>
                <c:pt idx="2">
                  <c:v>46.063600636310646</c:v>
                </c:pt>
                <c:pt idx="3">
                  <c:v>50.739128385681113</c:v>
                </c:pt>
                <c:pt idx="4">
                  <c:v>50.804877631324217</c:v>
                </c:pt>
                <c:pt idx="5">
                  <c:v>47.303106115712609</c:v>
                </c:pt>
                <c:pt idx="6">
                  <c:v>44.350807486318359</c:v>
                </c:pt>
                <c:pt idx="7">
                  <c:v>48.352643062556936</c:v>
                </c:pt>
                <c:pt idx="8">
                  <c:v>45.18255600473173</c:v>
                </c:pt>
                <c:pt idx="9">
                  <c:v>45.559279027383283</c:v>
                </c:pt>
                <c:pt idx="10">
                  <c:v>42.294858870187547</c:v>
                </c:pt>
                <c:pt idx="11">
                  <c:v>47.76214623270733</c:v>
                </c:pt>
                <c:pt idx="12">
                  <c:v>52.424564173833659</c:v>
                </c:pt>
                <c:pt idx="13">
                  <c:v>51.696424478012453</c:v>
                </c:pt>
                <c:pt idx="14">
                  <c:v>55.679812609358535</c:v>
                </c:pt>
                <c:pt idx="15">
                  <c:v>59.568405790394358</c:v>
                </c:pt>
                <c:pt idx="16">
                  <c:v>63.054756896023896</c:v>
                </c:pt>
                <c:pt idx="17">
                  <c:v>61.830827802304171</c:v>
                </c:pt>
                <c:pt idx="18">
                  <c:v>53.887932852329619</c:v>
                </c:pt>
                <c:pt idx="19">
                  <c:v>52.351101079674699</c:v>
                </c:pt>
                <c:pt idx="20">
                  <c:v>46.683283860257475</c:v>
                </c:pt>
                <c:pt idx="21">
                  <c:v>50.438983692460994</c:v>
                </c:pt>
                <c:pt idx="22">
                  <c:v>46.524789052911913</c:v>
                </c:pt>
                <c:pt idx="23">
                  <c:v>50.683996421119659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654-4B31-8AF0-876D84A13822}"/>
            </c:ext>
          </c:extLst>
        </c:ser>
        <c:ser>
          <c:idx val="32"/>
          <c:order val="32"/>
          <c:tx>
            <c:strRef>
              <c:f>price_generator_1!$B$43</c:f>
              <c:strCache>
                <c:ptCount val="1"/>
                <c:pt idx="0">
                  <c:v>04.09.16 15:50</c:v>
                </c:pt>
              </c:strCache>
            </c:strRef>
          </c:tx>
          <c:spPr>
            <a:ln w="28575" cap="rnd">
              <a:solidFill>
                <a:schemeClr val="accent1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price_generator_1!$C$43:$Z$43</c:f>
              <c:numCache>
                <c:formatCode>0.0</c:formatCode>
                <c:ptCount val="24"/>
                <c:pt idx="0">
                  <c:v>46.300000000000004</c:v>
                </c:pt>
                <c:pt idx="1">
                  <c:v>47.223715936085725</c:v>
                </c:pt>
                <c:pt idx="2">
                  <c:v>51.357838840355932</c:v>
                </c:pt>
                <c:pt idx="3">
                  <c:v>50.788576511031643</c:v>
                </c:pt>
                <c:pt idx="4">
                  <c:v>54.853129732740506</c:v>
                </c:pt>
                <c:pt idx="5">
                  <c:v>59.507940108141483</c:v>
                </c:pt>
                <c:pt idx="6">
                  <c:v>53.080020311089626</c:v>
                </c:pt>
                <c:pt idx="7">
                  <c:v>47.346554327612722</c:v>
                </c:pt>
                <c:pt idx="8">
                  <c:v>47.130154495324625</c:v>
                </c:pt>
                <c:pt idx="9">
                  <c:v>47.428659738804321</c:v>
                </c:pt>
                <c:pt idx="10">
                  <c:v>46.91527965194264</c:v>
                </c:pt>
                <c:pt idx="11">
                  <c:v>46.999966310019111</c:v>
                </c:pt>
                <c:pt idx="12">
                  <c:v>51.248177422563948</c:v>
                </c:pt>
                <c:pt idx="13">
                  <c:v>55.388373851359425</c:v>
                </c:pt>
                <c:pt idx="14">
                  <c:v>50.432564080536991</c:v>
                </c:pt>
                <c:pt idx="15">
                  <c:v>50.750464193618782</c:v>
                </c:pt>
                <c:pt idx="16">
                  <c:v>47.4133516864336</c:v>
                </c:pt>
                <c:pt idx="17">
                  <c:v>48.855099298020662</c:v>
                </c:pt>
                <c:pt idx="18">
                  <c:v>53.755341590273424</c:v>
                </c:pt>
                <c:pt idx="19">
                  <c:v>58.452898282338161</c:v>
                </c:pt>
                <c:pt idx="20">
                  <c:v>62.069864846937961</c:v>
                </c:pt>
                <c:pt idx="21">
                  <c:v>65.988674730790081</c:v>
                </c:pt>
                <c:pt idx="22">
                  <c:v>69.516018998244263</c:v>
                </c:pt>
                <c:pt idx="23">
                  <c:v>73.889258450373788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54-4B31-8AF0-876D84A13822}"/>
            </c:ext>
          </c:extLst>
        </c:ser>
        <c:ser>
          <c:idx val="33"/>
          <c:order val="33"/>
          <c:tx>
            <c:strRef>
              <c:f>price_generator_1!$B$44</c:f>
              <c:strCache>
                <c:ptCount val="1"/>
                <c:pt idx="0">
                  <c:v>04.09.16 15:55</c:v>
                </c:pt>
              </c:strCache>
            </c:strRef>
          </c:tx>
          <c:spPr>
            <a:ln w="28575" cap="rnd">
              <a:solidFill>
                <a:schemeClr val="accent1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price_generator_1!$C$44:$Z$44</c:f>
              <c:numCache>
                <c:formatCode>0.0</c:formatCode>
                <c:ptCount val="24"/>
                <c:pt idx="0">
                  <c:v>47.1</c:v>
                </c:pt>
                <c:pt idx="1">
                  <c:v>47.58460875296943</c:v>
                </c:pt>
                <c:pt idx="2">
                  <c:v>47.448353373304528</c:v>
                </c:pt>
                <c:pt idx="3">
                  <c:v>52.052727490674641</c:v>
                </c:pt>
                <c:pt idx="4">
                  <c:v>48.196553538047922</c:v>
                </c:pt>
                <c:pt idx="5">
                  <c:v>45.585081777714386</c:v>
                </c:pt>
                <c:pt idx="6">
                  <c:v>50.968033194157101</c:v>
                </c:pt>
                <c:pt idx="7">
                  <c:v>50.605885307502668</c:v>
                </c:pt>
                <c:pt idx="8">
                  <c:v>45.703782548609624</c:v>
                </c:pt>
                <c:pt idx="9">
                  <c:v>45.876270267629096</c:v>
                </c:pt>
                <c:pt idx="10">
                  <c:v>50.109035530147068</c:v>
                </c:pt>
                <c:pt idx="11">
                  <c:v>49.79812860813427</c:v>
                </c:pt>
                <c:pt idx="12">
                  <c:v>54.424965064309333</c:v>
                </c:pt>
                <c:pt idx="13">
                  <c:v>54.52130594301434</c:v>
                </c:pt>
                <c:pt idx="14">
                  <c:v>58.515023650832532</c:v>
                </c:pt>
                <c:pt idx="15">
                  <c:v>52.472215576536229</c:v>
                </c:pt>
                <c:pt idx="16">
                  <c:v>51.966329187525957</c:v>
                </c:pt>
                <c:pt idx="17">
                  <c:v>51.655206198575435</c:v>
                </c:pt>
                <c:pt idx="18">
                  <c:v>51.865219737745235</c:v>
                </c:pt>
                <c:pt idx="19">
                  <c:v>57.776386351424975</c:v>
                </c:pt>
                <c:pt idx="20">
                  <c:v>62.78491032413514</c:v>
                </c:pt>
                <c:pt idx="21">
                  <c:v>69.415815441280699</c:v>
                </c:pt>
                <c:pt idx="22">
                  <c:v>75.67325918669232</c:v>
                </c:pt>
                <c:pt idx="23">
                  <c:v>74.755966528556741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654-4B31-8AF0-876D84A13822}"/>
            </c:ext>
          </c:extLst>
        </c:ser>
        <c:ser>
          <c:idx val="34"/>
          <c:order val="34"/>
          <c:tx>
            <c:strRef>
              <c:f>price_generator_1!$B$45</c:f>
              <c:strCache>
                <c:ptCount val="1"/>
                <c:pt idx="0">
                  <c:v>04.09.16 16:00</c:v>
                </c:pt>
              </c:strCache>
            </c:strRef>
          </c:tx>
          <c:spPr>
            <a:ln w="28575" cap="rnd">
              <a:solidFill>
                <a:schemeClr val="accent1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price_generator_1!$C$45:$Z$45</c:f>
              <c:numCache>
                <c:formatCode>0.0</c:formatCode>
                <c:ptCount val="24"/>
                <c:pt idx="0">
                  <c:v>46.300000000000004</c:v>
                </c:pt>
                <c:pt idx="1">
                  <c:v>50.119614787767262</c:v>
                </c:pt>
                <c:pt idx="2">
                  <c:v>49.378005112587942</c:v>
                </c:pt>
                <c:pt idx="3">
                  <c:v>54.089497810529522</c:v>
                </c:pt>
                <c:pt idx="4">
                  <c:v>53.018237847900885</c:v>
                </c:pt>
                <c:pt idx="5">
                  <c:v>47.959131652348304</c:v>
                </c:pt>
                <c:pt idx="6">
                  <c:v>43.434019625876267</c:v>
                </c:pt>
                <c:pt idx="7">
                  <c:v>47.554209107292749</c:v>
                </c:pt>
                <c:pt idx="8">
                  <c:v>51.19200744559469</c:v>
                </c:pt>
                <c:pt idx="9">
                  <c:v>50.660433727798129</c:v>
                </c:pt>
                <c:pt idx="10">
                  <c:v>55.164732943534851</c:v>
                </c:pt>
                <c:pt idx="11">
                  <c:v>54.130091223913453</c:v>
                </c:pt>
                <c:pt idx="12">
                  <c:v>54.703828258596133</c:v>
                </c:pt>
                <c:pt idx="13">
                  <c:v>59.063707510881464</c:v>
                </c:pt>
                <c:pt idx="14">
                  <c:v>53.107955212388916</c:v>
                </c:pt>
                <c:pt idx="15">
                  <c:v>58.348819373684009</c:v>
                </c:pt>
                <c:pt idx="16">
                  <c:v>63.481627390575028</c:v>
                </c:pt>
                <c:pt idx="17">
                  <c:v>68.012331736526818</c:v>
                </c:pt>
                <c:pt idx="18">
                  <c:v>60.795162877738697</c:v>
                </c:pt>
                <c:pt idx="19">
                  <c:v>66.542613747618049</c:v>
                </c:pt>
                <c:pt idx="20">
                  <c:v>65.538994302028414</c:v>
                </c:pt>
                <c:pt idx="21">
                  <c:v>65.926676415953636</c:v>
                </c:pt>
                <c:pt idx="22">
                  <c:v>66.901334693027508</c:v>
                </c:pt>
                <c:pt idx="23">
                  <c:v>74.455477664238472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54-4B31-8AF0-876D84A13822}"/>
            </c:ext>
          </c:extLst>
        </c:ser>
        <c:ser>
          <c:idx val="35"/>
          <c:order val="35"/>
          <c:tx>
            <c:strRef>
              <c:f>price_generator_1!$B$46</c:f>
              <c:strCache>
                <c:ptCount val="1"/>
                <c:pt idx="0">
                  <c:v>04.09.16 16:05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price_generator_1!$C$46:$Z$46</c:f>
              <c:numCache>
                <c:formatCode>0.0</c:formatCode>
                <c:ptCount val="24"/>
                <c:pt idx="0">
                  <c:v>46.300000000000004</c:v>
                </c:pt>
                <c:pt idx="1">
                  <c:v>42.013765330899055</c:v>
                </c:pt>
                <c:pt idx="2">
                  <c:v>42.750189309067942</c:v>
                </c:pt>
                <c:pt idx="3">
                  <c:v>47.73163719703021</c:v>
                </c:pt>
                <c:pt idx="4">
                  <c:v>47.730114883638265</c:v>
                </c:pt>
                <c:pt idx="5">
                  <c:v>51.569135583513223</c:v>
                </c:pt>
                <c:pt idx="6">
                  <c:v>46.114401785233341</c:v>
                </c:pt>
                <c:pt idx="7">
                  <c:v>41.632544265695351</c:v>
                </c:pt>
                <c:pt idx="8">
                  <c:v>38.329641525316752</c:v>
                </c:pt>
                <c:pt idx="9">
                  <c:v>40.069325082842873</c:v>
                </c:pt>
                <c:pt idx="10">
                  <c:v>42.130513198347423</c:v>
                </c:pt>
                <c:pt idx="11">
                  <c:v>47.66351810099443</c:v>
                </c:pt>
                <c:pt idx="12">
                  <c:v>47.820510834168637</c:v>
                </c:pt>
                <c:pt idx="13">
                  <c:v>53.839313552023917</c:v>
                </c:pt>
                <c:pt idx="14">
                  <c:v>58.611715937742574</c:v>
                </c:pt>
                <c:pt idx="15">
                  <c:v>63.860480715733551</c:v>
                </c:pt>
                <c:pt idx="16">
                  <c:v>58.709968392707431</c:v>
                </c:pt>
                <c:pt idx="17">
                  <c:v>64.92410188243305</c:v>
                </c:pt>
                <c:pt idx="18">
                  <c:v>70.354377151382593</c:v>
                </c:pt>
                <c:pt idx="19">
                  <c:v>69.973200811006137</c:v>
                </c:pt>
                <c:pt idx="20">
                  <c:v>63.887582030138098</c:v>
                </c:pt>
                <c:pt idx="21">
                  <c:v>59.000875850166757</c:v>
                </c:pt>
                <c:pt idx="22">
                  <c:v>59.79092173445283</c:v>
                </c:pt>
                <c:pt idx="23">
                  <c:v>60.512822550789011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654-4B31-8AF0-876D84A13822}"/>
            </c:ext>
          </c:extLst>
        </c:ser>
        <c:ser>
          <c:idx val="36"/>
          <c:order val="36"/>
          <c:tx>
            <c:strRef>
              <c:f>price_generator_1!$B$47</c:f>
              <c:strCache>
                <c:ptCount val="1"/>
                <c:pt idx="0">
                  <c:v>04.09.16 16:10</c:v>
                </c:pt>
              </c:strCache>
            </c:strRef>
          </c:tx>
          <c:spPr>
            <a:ln w="28575" cap="rnd">
              <a:solidFill>
                <a:schemeClr val="accent1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price_generator_1!$C$47:$Z$47</c:f>
              <c:numCache>
                <c:formatCode>0.0</c:formatCode>
                <c:ptCount val="24"/>
                <c:pt idx="0">
                  <c:v>47.300000000000004</c:v>
                </c:pt>
                <c:pt idx="1">
                  <c:v>42.934514186398907</c:v>
                </c:pt>
                <c:pt idx="2">
                  <c:v>47.207689868532391</c:v>
                </c:pt>
                <c:pt idx="3">
                  <c:v>51.9860930615204</c:v>
                </c:pt>
                <c:pt idx="4">
                  <c:v>46.881746868195357</c:v>
                </c:pt>
                <c:pt idx="5">
                  <c:v>51.569842957864722</c:v>
                </c:pt>
                <c:pt idx="6">
                  <c:v>46.383012974393758</c:v>
                </c:pt>
                <c:pt idx="7">
                  <c:v>41.317169493171527</c:v>
                </c:pt>
                <c:pt idx="8">
                  <c:v>41.401713111639218</c:v>
                </c:pt>
                <c:pt idx="9">
                  <c:v>37.141626877883624</c:v>
                </c:pt>
                <c:pt idx="10">
                  <c:v>40.561956796956061</c:v>
                </c:pt>
                <c:pt idx="11">
                  <c:v>37.621536815633853</c:v>
                </c:pt>
                <c:pt idx="12">
                  <c:v>35.255495904080291</c:v>
                </c:pt>
                <c:pt idx="13">
                  <c:v>33.402489901987195</c:v>
                </c:pt>
                <c:pt idx="14">
                  <c:v>33.503305573761317</c:v>
                </c:pt>
                <c:pt idx="15">
                  <c:v>33.523725586320026</c:v>
                </c:pt>
                <c:pt idx="16">
                  <c:v>33.025214564189966</c:v>
                </c:pt>
                <c:pt idx="17">
                  <c:v>33.89207500406151</c:v>
                </c:pt>
                <c:pt idx="18">
                  <c:v>37.538305218793617</c:v>
                </c:pt>
                <c:pt idx="19">
                  <c:v>40.78179477801487</c:v>
                </c:pt>
                <c:pt idx="20">
                  <c:v>46.762735033248532</c:v>
                </c:pt>
                <c:pt idx="21">
                  <c:v>52.785204026434393</c:v>
                </c:pt>
                <c:pt idx="22">
                  <c:v>53.485775797236236</c:v>
                </c:pt>
                <c:pt idx="23">
                  <c:v>54.793608698099405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54-4B31-8AF0-876D84A13822}"/>
            </c:ext>
          </c:extLst>
        </c:ser>
        <c:ser>
          <c:idx val="37"/>
          <c:order val="37"/>
          <c:tx>
            <c:strRef>
              <c:f>price_generator_1!$B$48</c:f>
              <c:strCache>
                <c:ptCount val="1"/>
                <c:pt idx="0">
                  <c:v>04.09.16 16:15</c:v>
                </c:pt>
              </c:strCache>
            </c:strRef>
          </c:tx>
          <c:spPr>
            <a:ln w="28575" cap="rnd">
              <a:solidFill>
                <a:schemeClr val="accent1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price_generator_1!$C$48:$Z$48</c:f>
              <c:numCache>
                <c:formatCode>0.0</c:formatCode>
                <c:ptCount val="24"/>
                <c:pt idx="0">
                  <c:v>47.400000000000006</c:v>
                </c:pt>
                <c:pt idx="1">
                  <c:v>47.382796560503884</c:v>
                </c:pt>
                <c:pt idx="2">
                  <c:v>42.628757302176062</c:v>
                </c:pt>
                <c:pt idx="3">
                  <c:v>46.881218104691136</c:v>
                </c:pt>
                <c:pt idx="4">
                  <c:v>42.193143882937406</c:v>
                </c:pt>
                <c:pt idx="5">
                  <c:v>43.130813790430139</c:v>
                </c:pt>
                <c:pt idx="6">
                  <c:v>39.110430337943853</c:v>
                </c:pt>
                <c:pt idx="7">
                  <c:v>36.22433721798339</c:v>
                </c:pt>
                <c:pt idx="8">
                  <c:v>40.002265156967482</c:v>
                </c:pt>
                <c:pt idx="9">
                  <c:v>39.716201329059096</c:v>
                </c:pt>
                <c:pt idx="10">
                  <c:v>39.395157307879231</c:v>
                </c:pt>
                <c:pt idx="11">
                  <c:v>39.594010626811027</c:v>
                </c:pt>
                <c:pt idx="12">
                  <c:v>43.076175069991749</c:v>
                </c:pt>
                <c:pt idx="13">
                  <c:v>38.565975695911902</c:v>
                </c:pt>
                <c:pt idx="14">
                  <c:v>34.253737815327163</c:v>
                </c:pt>
                <c:pt idx="15">
                  <c:v>34.180736592426449</c:v>
                </c:pt>
                <c:pt idx="16">
                  <c:v>31.319170241926322</c:v>
                </c:pt>
                <c:pt idx="17">
                  <c:v>28.41881464632586</c:v>
                </c:pt>
                <c:pt idx="18">
                  <c:v>29.706146755760571</c:v>
                </c:pt>
                <c:pt idx="19">
                  <c:v>28.140158349967553</c:v>
                </c:pt>
                <c:pt idx="20">
                  <c:v>27.002174416466087</c:v>
                </c:pt>
                <c:pt idx="21">
                  <c:v>29.580477377462916</c:v>
                </c:pt>
                <c:pt idx="22">
                  <c:v>28.773906497496228</c:v>
                </c:pt>
                <c:pt idx="23">
                  <c:v>29.33416121976288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654-4B31-8AF0-876D84A13822}"/>
            </c:ext>
          </c:extLst>
        </c:ser>
        <c:ser>
          <c:idx val="38"/>
          <c:order val="38"/>
          <c:tx>
            <c:strRef>
              <c:f>price_generator_1!$B$49</c:f>
              <c:strCache>
                <c:ptCount val="1"/>
                <c:pt idx="0">
                  <c:v>04.09.16 16:20</c:v>
                </c:pt>
              </c:strCache>
            </c:strRef>
          </c:tx>
          <c:spPr>
            <a:ln w="28575" cap="rnd">
              <a:solidFill>
                <a:schemeClr val="accent1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price_generator_1!$C$49:$Z$49</c:f>
              <c:numCache>
                <c:formatCode>0.0</c:formatCode>
                <c:ptCount val="24"/>
                <c:pt idx="0">
                  <c:v>47.900000000000006</c:v>
                </c:pt>
                <c:pt idx="1">
                  <c:v>48.322107621655434</c:v>
                </c:pt>
                <c:pt idx="2">
                  <c:v>43.403782903758511</c:v>
                </c:pt>
                <c:pt idx="3">
                  <c:v>44.220338604898686</c:v>
                </c:pt>
                <c:pt idx="4">
                  <c:v>40.037788658261675</c:v>
                </c:pt>
                <c:pt idx="5">
                  <c:v>36.312382054330662</c:v>
                </c:pt>
                <c:pt idx="6">
                  <c:v>33.715176801181663</c:v>
                </c:pt>
                <c:pt idx="7">
                  <c:v>36.638215382788353</c:v>
                </c:pt>
                <c:pt idx="8">
                  <c:v>34.077203627324991</c:v>
                </c:pt>
                <c:pt idx="9">
                  <c:v>34.641103397498405</c:v>
                </c:pt>
                <c:pt idx="10">
                  <c:v>31.998809482761633</c:v>
                </c:pt>
                <c:pt idx="11">
                  <c:v>29.482496637449916</c:v>
                </c:pt>
                <c:pt idx="12">
                  <c:v>28.18843978333361</c:v>
                </c:pt>
                <c:pt idx="13">
                  <c:v>28.840533617632321</c:v>
                </c:pt>
                <c:pt idx="14">
                  <c:v>29.724391415555075</c:v>
                </c:pt>
                <c:pt idx="15">
                  <c:v>30.511833299166479</c:v>
                </c:pt>
                <c:pt idx="16">
                  <c:v>28.159693698936742</c:v>
                </c:pt>
                <c:pt idx="17">
                  <c:v>31.004166373043216</c:v>
                </c:pt>
                <c:pt idx="18">
                  <c:v>33.961800852446444</c:v>
                </c:pt>
                <c:pt idx="19">
                  <c:v>33.661038185698231</c:v>
                </c:pt>
                <c:pt idx="20">
                  <c:v>29.965658372062173</c:v>
                </c:pt>
                <c:pt idx="21">
                  <c:v>32.919854299862472</c:v>
                </c:pt>
                <c:pt idx="22">
                  <c:v>35.18030734163851</c:v>
                </c:pt>
                <c:pt idx="23">
                  <c:v>34.595692729450946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654-4B31-8AF0-876D84A13822}"/>
            </c:ext>
          </c:extLst>
        </c:ser>
        <c:ser>
          <c:idx val="39"/>
          <c:order val="39"/>
          <c:tx>
            <c:strRef>
              <c:f>price_generator_1!$B$50</c:f>
              <c:strCache>
                <c:ptCount val="1"/>
                <c:pt idx="0">
                  <c:v>04.09.16 16:25</c:v>
                </c:pt>
              </c:strCache>
            </c:strRef>
          </c:tx>
          <c:spPr>
            <a:ln w="28575" cap="rnd">
              <a:solidFill>
                <a:schemeClr val="accent1">
                  <a:shade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price_generator_1!$C$50:$Z$50</c:f>
              <c:numCache>
                <c:formatCode>0.0</c:formatCode>
                <c:ptCount val="24"/>
                <c:pt idx="0">
                  <c:v>48.7</c:v>
                </c:pt>
                <c:pt idx="1">
                  <c:v>53.528431838382105</c:v>
                </c:pt>
                <c:pt idx="2">
                  <c:v>57.767563639411719</c:v>
                </c:pt>
                <c:pt idx="3">
                  <c:v>62.054125249556463</c:v>
                </c:pt>
                <c:pt idx="4">
                  <c:v>65.837740749469688</c:v>
                </c:pt>
                <c:pt idx="5">
                  <c:v>62.522081059412486</c:v>
                </c:pt>
                <c:pt idx="6">
                  <c:v>54.014403338242282</c:v>
                </c:pt>
                <c:pt idx="7">
                  <c:v>56.771698689310817</c:v>
                </c:pt>
                <c:pt idx="8">
                  <c:v>49.392796301074263</c:v>
                </c:pt>
                <c:pt idx="9">
                  <c:v>47.917627010716672</c:v>
                </c:pt>
                <c:pt idx="10">
                  <c:v>42.333146921784284</c:v>
                </c:pt>
                <c:pt idx="11">
                  <c:v>36.943273704015766</c:v>
                </c:pt>
                <c:pt idx="12">
                  <c:v>36.067790311947554</c:v>
                </c:pt>
                <c:pt idx="13">
                  <c:v>35.345064642516036</c:v>
                </c:pt>
                <c:pt idx="14">
                  <c:v>31.899185416149049</c:v>
                </c:pt>
                <c:pt idx="15">
                  <c:v>31.760450204450791</c:v>
                </c:pt>
                <c:pt idx="16">
                  <c:v>31.681971490888756</c:v>
                </c:pt>
                <c:pt idx="17">
                  <c:v>31.304149315373774</c:v>
                </c:pt>
                <c:pt idx="18">
                  <c:v>31.569914469081041</c:v>
                </c:pt>
                <c:pt idx="19">
                  <c:v>28.937734538525465</c:v>
                </c:pt>
                <c:pt idx="20">
                  <c:v>26.136474229691224</c:v>
                </c:pt>
                <c:pt idx="21">
                  <c:v>24.791728099034763</c:v>
                </c:pt>
                <c:pt idx="22">
                  <c:v>23.951133567798397</c:v>
                </c:pt>
                <c:pt idx="23">
                  <c:v>25.361546411258164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54-4B31-8AF0-876D84A13822}"/>
            </c:ext>
          </c:extLst>
        </c:ser>
        <c:ser>
          <c:idx val="40"/>
          <c:order val="40"/>
          <c:tx>
            <c:strRef>
              <c:f>price_generator_1!$B$51</c:f>
              <c:strCache>
                <c:ptCount val="1"/>
                <c:pt idx="0">
                  <c:v>04.09.16 16:30</c:v>
                </c:pt>
              </c:strCache>
            </c:strRef>
          </c:tx>
          <c:spPr>
            <a:ln w="28575" cap="rnd">
              <a:solidFill>
                <a:schemeClr val="accent1">
                  <a:shade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price_generator_1!$C$51:$Z$51</c:f>
              <c:numCache>
                <c:formatCode>0.0</c:formatCode>
                <c:ptCount val="24"/>
                <c:pt idx="0">
                  <c:v>48.5</c:v>
                </c:pt>
                <c:pt idx="1">
                  <c:v>52.832558865454388</c:v>
                </c:pt>
                <c:pt idx="2">
                  <c:v>58.658665277135128</c:v>
                </c:pt>
                <c:pt idx="3">
                  <c:v>58.998211274377262</c:v>
                </c:pt>
                <c:pt idx="4">
                  <c:v>59.682164221886509</c:v>
                </c:pt>
                <c:pt idx="5">
                  <c:v>59.966155905639113</c:v>
                </c:pt>
                <c:pt idx="6">
                  <c:v>59.911124682281844</c:v>
                </c:pt>
                <c:pt idx="7">
                  <c:v>59.597182082984745</c:v>
                </c:pt>
                <c:pt idx="8">
                  <c:v>59.070671467804445</c:v>
                </c:pt>
                <c:pt idx="9">
                  <c:v>58.434543292202839</c:v>
                </c:pt>
                <c:pt idx="10">
                  <c:v>61.660181082241394</c:v>
                </c:pt>
                <c:pt idx="11">
                  <c:v>59.557923081458981</c:v>
                </c:pt>
                <c:pt idx="12">
                  <c:v>62.569122881839135</c:v>
                </c:pt>
                <c:pt idx="13">
                  <c:v>59.49326641148167</c:v>
                </c:pt>
                <c:pt idx="14">
                  <c:v>51.060472480753575</c:v>
                </c:pt>
                <c:pt idx="15">
                  <c:v>48.812865751078789</c:v>
                </c:pt>
                <c:pt idx="16">
                  <c:v>47.416596039968674</c:v>
                </c:pt>
                <c:pt idx="17">
                  <c:v>41.224816230758272</c:v>
                </c:pt>
                <c:pt idx="18">
                  <c:v>36.549092593822301</c:v>
                </c:pt>
                <c:pt idx="19">
                  <c:v>39.077375121736623</c:v>
                </c:pt>
                <c:pt idx="20">
                  <c:v>34.266321271575791</c:v>
                </c:pt>
                <c:pt idx="21">
                  <c:v>30.482810320870215</c:v>
                </c:pt>
                <c:pt idx="22">
                  <c:v>32.573095574441354</c:v>
                </c:pt>
                <c:pt idx="23">
                  <c:v>29.173977520535892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654-4B31-8AF0-876D84A13822}"/>
            </c:ext>
          </c:extLst>
        </c:ser>
        <c:ser>
          <c:idx val="41"/>
          <c:order val="41"/>
          <c:tx>
            <c:strRef>
              <c:f>price_generator_1!$B$52</c:f>
              <c:strCache>
                <c:ptCount val="1"/>
                <c:pt idx="0">
                  <c:v>04.09.16 16:35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price_generator_1!$C$52:$Z$52</c:f>
              <c:numCache>
                <c:formatCode>0.0</c:formatCode>
                <c:ptCount val="24"/>
                <c:pt idx="0">
                  <c:v>49</c:v>
                </c:pt>
                <c:pt idx="1">
                  <c:v>54.321581475199977</c:v>
                </c:pt>
                <c:pt idx="2">
                  <c:v>49.866347522625496</c:v>
                </c:pt>
                <c:pt idx="3">
                  <c:v>55.857487287580739</c:v>
                </c:pt>
                <c:pt idx="4">
                  <c:v>51.809602767347911</c:v>
                </c:pt>
                <c:pt idx="5">
                  <c:v>47.362732273059329</c:v>
                </c:pt>
                <c:pt idx="6">
                  <c:v>48.617571513981588</c:v>
                </c:pt>
                <c:pt idx="7">
                  <c:v>54.687085827970101</c:v>
                </c:pt>
                <c:pt idx="8">
                  <c:v>60.047282116470853</c:v>
                </c:pt>
                <c:pt idx="9">
                  <c:v>59.886008234044056</c:v>
                </c:pt>
                <c:pt idx="10">
                  <c:v>54.057082966977411</c:v>
                </c:pt>
                <c:pt idx="11">
                  <c:v>49.146450280583018</c:v>
                </c:pt>
                <c:pt idx="12">
                  <c:v>49.863026311890238</c:v>
                </c:pt>
                <c:pt idx="13">
                  <c:v>50.231117657734572</c:v>
                </c:pt>
                <c:pt idx="14">
                  <c:v>54.324249004425042</c:v>
                </c:pt>
                <c:pt idx="15">
                  <c:v>53.28498202157963</c:v>
                </c:pt>
                <c:pt idx="16">
                  <c:v>48.376661001876059</c:v>
                </c:pt>
                <c:pt idx="17">
                  <c:v>52.427624177240716</c:v>
                </c:pt>
                <c:pt idx="18">
                  <c:v>55.192766268912322</c:v>
                </c:pt>
                <c:pt idx="19">
                  <c:v>58.939349869614226</c:v>
                </c:pt>
                <c:pt idx="20">
                  <c:v>61.776588498075675</c:v>
                </c:pt>
                <c:pt idx="21">
                  <c:v>58.342382577146424</c:v>
                </c:pt>
                <c:pt idx="22">
                  <c:v>60.690537353074681</c:v>
                </c:pt>
                <c:pt idx="23">
                  <c:v>62.709289956392169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54-4B31-8AF0-876D84A13822}"/>
            </c:ext>
          </c:extLst>
        </c:ser>
        <c:ser>
          <c:idx val="42"/>
          <c:order val="42"/>
          <c:tx>
            <c:strRef>
              <c:f>price_generator_1!$B$53</c:f>
              <c:strCache>
                <c:ptCount val="1"/>
                <c:pt idx="0">
                  <c:v>04.09.16 16:40</c:v>
                </c:pt>
              </c:strCache>
            </c:strRef>
          </c:tx>
          <c:spPr>
            <a:ln w="28575" cap="rnd">
              <a:solidFill>
                <a:schemeClr val="accent1">
                  <a:shade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price_generator_1!$C$53:$Z$53</c:f>
              <c:numCache>
                <c:formatCode>0.0</c:formatCode>
                <c:ptCount val="24"/>
                <c:pt idx="0">
                  <c:v>49.8</c:v>
                </c:pt>
                <c:pt idx="1">
                  <c:v>45.77015814752</c:v>
                </c:pt>
                <c:pt idx="2">
                  <c:v>46.678440560256803</c:v>
                </c:pt>
                <c:pt idx="3">
                  <c:v>43.395285582566089</c:v>
                </c:pt>
                <c:pt idx="4">
                  <c:v>43.718621273370793</c:v>
                </c:pt>
                <c:pt idx="5">
                  <c:v>44.556659696070241</c:v>
                </c:pt>
                <c:pt idx="6">
                  <c:v>44.476575162721559</c:v>
                </c:pt>
                <c:pt idx="7">
                  <c:v>50.047388852171053</c:v>
                </c:pt>
                <c:pt idx="8">
                  <c:v>50.446905357436329</c:v>
                </c:pt>
                <c:pt idx="9">
                  <c:v>56.529897209606816</c:v>
                </c:pt>
                <c:pt idx="10">
                  <c:v>61.370306534208488</c:v>
                </c:pt>
                <c:pt idx="11">
                  <c:v>60.639385411651773</c:v>
                </c:pt>
                <c:pt idx="12">
                  <c:v>65.517924451843186</c:v>
                </c:pt>
                <c:pt idx="13">
                  <c:v>58.092630571766442</c:v>
                </c:pt>
                <c:pt idx="14">
                  <c:v>63.487371656535537</c:v>
                </c:pt>
                <c:pt idx="15">
                  <c:v>68.180996142128151</c:v>
                </c:pt>
                <c:pt idx="16">
                  <c:v>72.336852280894476</c:v>
                </c:pt>
                <c:pt idx="17">
                  <c:v>69.821653228756702</c:v>
                </c:pt>
                <c:pt idx="18">
                  <c:v>67.806836870083146</c:v>
                </c:pt>
                <c:pt idx="19">
                  <c:v>66.330694671340112</c:v>
                </c:pt>
                <c:pt idx="20">
                  <c:v>60.523287418573815</c:v>
                </c:pt>
                <c:pt idx="21">
                  <c:v>60.888620760202542</c:v>
                </c:pt>
                <c:pt idx="22">
                  <c:v>54.781931177540784</c:v>
                </c:pt>
                <c:pt idx="23">
                  <c:v>56.201759954989846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654-4B31-8AF0-876D84A13822}"/>
            </c:ext>
          </c:extLst>
        </c:ser>
        <c:ser>
          <c:idx val="43"/>
          <c:order val="43"/>
          <c:tx>
            <c:strRef>
              <c:f>price_generator_1!$B$54</c:f>
              <c:strCache>
                <c:ptCount val="1"/>
                <c:pt idx="0">
                  <c:v>04.09.16 16:45</c:v>
                </c:pt>
              </c:strCache>
            </c:strRef>
          </c:tx>
          <c:spPr>
            <a:ln w="28575" cap="rnd">
              <a:solidFill>
                <a:schemeClr val="accent1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price_generator_1!$C$54:$Z$54</c:f>
              <c:numCache>
                <c:formatCode>0.0</c:formatCode>
                <c:ptCount val="24"/>
                <c:pt idx="0">
                  <c:v>49.5</c:v>
                </c:pt>
                <c:pt idx="1">
                  <c:v>48.669314233276808</c:v>
                </c:pt>
                <c:pt idx="2">
                  <c:v>44.089988584979892</c:v>
                </c:pt>
                <c:pt idx="3">
                  <c:v>47.554664401561041</c:v>
                </c:pt>
                <c:pt idx="4">
                  <c:v>46.733873876008303</c:v>
                </c:pt>
                <c:pt idx="5">
                  <c:v>51.167767703815947</c:v>
                </c:pt>
                <c:pt idx="6">
                  <c:v>46.338315107990297</c:v>
                </c:pt>
                <c:pt idx="7">
                  <c:v>43.039248011210965</c:v>
                </c:pt>
                <c:pt idx="8">
                  <c:v>48.158015120416856</c:v>
                </c:pt>
                <c:pt idx="9">
                  <c:v>48.429904357239778</c:v>
                </c:pt>
                <c:pt idx="10">
                  <c:v>50.337647640278732</c:v>
                </c:pt>
                <c:pt idx="11">
                  <c:v>46.231039275674433</c:v>
                </c:pt>
                <c:pt idx="12">
                  <c:v>52.320521328102011</c:v>
                </c:pt>
                <c:pt idx="13">
                  <c:v>48.188885332939272</c:v>
                </c:pt>
                <c:pt idx="14">
                  <c:v>49.083860248733544</c:v>
                </c:pt>
                <c:pt idx="15">
                  <c:v>54.72931129903774</c:v>
                </c:pt>
                <c:pt idx="16">
                  <c:v>52.287795903118962</c:v>
                </c:pt>
                <c:pt idx="17">
                  <c:v>54.739398167970307</c:v>
                </c:pt>
                <c:pt idx="18">
                  <c:v>56.724210406882428</c:v>
                </c:pt>
                <c:pt idx="19">
                  <c:v>52.579679896708782</c:v>
                </c:pt>
                <c:pt idx="20">
                  <c:v>57.500978965413331</c:v>
                </c:pt>
                <c:pt idx="21">
                  <c:v>63.623717459381481</c:v>
                </c:pt>
                <c:pt idx="22">
                  <c:v>67.91785409076634</c:v>
                </c:pt>
                <c:pt idx="23">
                  <c:v>67.308262276738589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654-4B31-8AF0-876D84A13822}"/>
            </c:ext>
          </c:extLst>
        </c:ser>
        <c:ser>
          <c:idx val="44"/>
          <c:order val="44"/>
          <c:tx>
            <c:strRef>
              <c:f>price_generator_1!$B$55</c:f>
              <c:strCache>
                <c:ptCount val="1"/>
                <c:pt idx="0">
                  <c:v>04.09.16 16:50</c:v>
                </c:pt>
              </c:strCache>
            </c:strRef>
          </c:tx>
          <c:spPr>
            <a:ln w="28575" cap="rnd">
              <a:solidFill>
                <a:schemeClr val="accent1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price_generator_1!$C$55:$Z$55</c:f>
              <c:numCache>
                <c:formatCode>0.0</c:formatCode>
                <c:ptCount val="24"/>
                <c:pt idx="0">
                  <c:v>49.5</c:v>
                </c:pt>
                <c:pt idx="1">
                  <c:v>53.385238280994912</c:v>
                </c:pt>
                <c:pt idx="2">
                  <c:v>56.819484870833158</c:v>
                </c:pt>
                <c:pt idx="3">
                  <c:v>60.53120981826531</c:v>
                </c:pt>
                <c:pt idx="4">
                  <c:v>58.684137485279528</c:v>
                </c:pt>
                <c:pt idx="5">
                  <c:v>52.139250456419859</c:v>
                </c:pt>
                <c:pt idx="6">
                  <c:v>46.866624380499111</c:v>
                </c:pt>
                <c:pt idx="7">
                  <c:v>50.271490457703102</c:v>
                </c:pt>
                <c:pt idx="8">
                  <c:v>55.06615721637192</c:v>
                </c:pt>
                <c:pt idx="9">
                  <c:v>54.402531930458714</c:v>
                </c:pt>
                <c:pt idx="10">
                  <c:v>58.388894898779213</c:v>
                </c:pt>
                <c:pt idx="11">
                  <c:v>57.173109336468734</c:v>
                </c:pt>
                <c:pt idx="12">
                  <c:v>51.019065482068854</c:v>
                </c:pt>
                <c:pt idx="13">
                  <c:v>55.3277633605421</c:v>
                </c:pt>
                <c:pt idx="14">
                  <c:v>59.192033149322704</c:v>
                </c:pt>
                <c:pt idx="15">
                  <c:v>58.74576096429422</c:v>
                </c:pt>
                <c:pt idx="16">
                  <c:v>63.909960903994367</c:v>
                </c:pt>
                <c:pt idx="17">
                  <c:v>69.292195093431161</c:v>
                </c:pt>
                <c:pt idx="18">
                  <c:v>62.366341170436307</c:v>
                </c:pt>
                <c:pt idx="19">
                  <c:v>66.474848949435739</c:v>
                </c:pt>
                <c:pt idx="20">
                  <c:v>72.135208146136847</c:v>
                </c:pt>
                <c:pt idx="21">
                  <c:v>71.284059077461308</c:v>
                </c:pt>
                <c:pt idx="22">
                  <c:v>78.042182436670984</c:v>
                </c:pt>
                <c:pt idx="23">
                  <c:v>77.641873043445131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654-4B31-8AF0-876D84A13822}"/>
            </c:ext>
          </c:extLst>
        </c:ser>
        <c:ser>
          <c:idx val="45"/>
          <c:order val="45"/>
          <c:tx>
            <c:strRef>
              <c:f>price_generator_1!$B$56</c:f>
              <c:strCache>
                <c:ptCount val="1"/>
                <c:pt idx="0">
                  <c:v>04.09.16 16:55</c:v>
                </c:pt>
              </c:strCache>
            </c:strRef>
          </c:tx>
          <c:spPr>
            <a:ln w="28575" cap="rnd">
              <a:solidFill>
                <a:schemeClr val="accent1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price_generator_1!$C$56:$Z$56</c:f>
              <c:numCache>
                <c:formatCode>0.0</c:formatCode>
                <c:ptCount val="24"/>
                <c:pt idx="0">
                  <c:v>49.8</c:v>
                </c:pt>
                <c:pt idx="1">
                  <c:v>49.624671445289543</c:v>
                </c:pt>
                <c:pt idx="2">
                  <c:v>55.378568066628297</c:v>
                </c:pt>
                <c:pt idx="3">
                  <c:v>60.877903367788541</c:v>
                </c:pt>
                <c:pt idx="4">
                  <c:v>60.658526779537638</c:v>
                </c:pt>
                <c:pt idx="5">
                  <c:v>60.327991651790057</c:v>
                </c:pt>
                <c:pt idx="6">
                  <c:v>58.981854924660965</c:v>
                </c:pt>
                <c:pt idx="7">
                  <c:v>62.916470516607639</c:v>
                </c:pt>
                <c:pt idx="8">
                  <c:v>56.468956840089376</c:v>
                </c:pt>
                <c:pt idx="9">
                  <c:v>51.724133552822849</c:v>
                </c:pt>
                <c:pt idx="10">
                  <c:v>57.045781707172537</c:v>
                </c:pt>
                <c:pt idx="11">
                  <c:v>61.620903730382999</c:v>
                </c:pt>
                <c:pt idx="12">
                  <c:v>61.070910560372276</c:v>
                </c:pt>
                <c:pt idx="13">
                  <c:v>66.546255424428182</c:v>
                </c:pt>
                <c:pt idx="14">
                  <c:v>60.413590540212326</c:v>
                </c:pt>
                <c:pt idx="15">
                  <c:v>65.096573121596691</c:v>
                </c:pt>
                <c:pt idx="16">
                  <c:v>64.338812290796511</c:v>
                </c:pt>
                <c:pt idx="17">
                  <c:v>69.93172172629734</c:v>
                </c:pt>
                <c:pt idx="18">
                  <c:v>75.469038626078017</c:v>
                </c:pt>
                <c:pt idx="19">
                  <c:v>80.697084645266457</c:v>
                </c:pt>
                <c:pt idx="20">
                  <c:v>71.856807295818143</c:v>
                </c:pt>
                <c:pt idx="21">
                  <c:v>66.04526040813343</c:v>
                </c:pt>
                <c:pt idx="22">
                  <c:v>72.408604223352484</c:v>
                </c:pt>
                <c:pt idx="23">
                  <c:v>67.191575455694476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654-4B31-8AF0-876D84A13822}"/>
            </c:ext>
          </c:extLst>
        </c:ser>
        <c:ser>
          <c:idx val="46"/>
          <c:order val="46"/>
          <c:tx>
            <c:strRef>
              <c:f>price_generator_1!$B$57</c:f>
              <c:strCache>
                <c:ptCount val="1"/>
                <c:pt idx="0">
                  <c:v>04.09.16 17:00</c:v>
                </c:pt>
              </c:strCache>
            </c:strRef>
          </c:tx>
          <c:spPr>
            <a:ln w="28575" cap="rnd">
              <a:solidFill>
                <a:schemeClr val="accent1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price_generator_1!$C$57:$Z$57</c:f>
              <c:numCache>
                <c:formatCode>0.0</c:formatCode>
                <c:ptCount val="24"/>
                <c:pt idx="0">
                  <c:v>48.9</c:v>
                </c:pt>
                <c:pt idx="1">
                  <c:v>53.869713858981854</c:v>
                </c:pt>
                <c:pt idx="2">
                  <c:v>58.868873527054873</c:v>
                </c:pt>
                <c:pt idx="3">
                  <c:v>64.367975128563174</c:v>
                </c:pt>
                <c:pt idx="4">
                  <c:v>57.597327264294563</c:v>
                </c:pt>
                <c:pt idx="5">
                  <c:v>52.686634249257608</c:v>
                </c:pt>
                <c:pt idx="6">
                  <c:v>52.726337767551335</c:v>
                </c:pt>
                <c:pt idx="7">
                  <c:v>48.999980643377341</c:v>
                </c:pt>
                <c:pt idx="8">
                  <c:v>45.90156957354548</c:v>
                </c:pt>
                <c:pt idx="9">
                  <c:v>46.483825971473223</c:v>
                </c:pt>
                <c:pt idx="10">
                  <c:v>42.78601939053884</c:v>
                </c:pt>
                <c:pt idx="11">
                  <c:v>44.669507824523251</c:v>
                </c:pt>
                <c:pt idx="12">
                  <c:v>42.289392393901061</c:v>
                </c:pt>
                <c:pt idx="13">
                  <c:v>44.715078696953768</c:v>
                </c:pt>
                <c:pt idx="14">
                  <c:v>46.889065786681755</c:v>
                </c:pt>
                <c:pt idx="15">
                  <c:v>52.278866709758653</c:v>
                </c:pt>
                <c:pt idx="16">
                  <c:v>52.841473144954477</c:v>
                </c:pt>
                <c:pt idx="17">
                  <c:v>49.794765420042857</c:v>
                </c:pt>
                <c:pt idx="18">
                  <c:v>52.362192740646378</c:v>
                </c:pt>
                <c:pt idx="19">
                  <c:v>54.388711084655725</c:v>
                </c:pt>
                <c:pt idx="20">
                  <c:v>50.521968635194767</c:v>
                </c:pt>
                <c:pt idx="21">
                  <c:v>46.866868031239775</c:v>
                </c:pt>
                <c:pt idx="22">
                  <c:v>45.927109569872997</c:v>
                </c:pt>
                <c:pt idx="23">
                  <c:v>48.053556158455152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654-4B31-8AF0-876D84A13822}"/>
            </c:ext>
          </c:extLst>
        </c:ser>
        <c:ser>
          <c:idx val="47"/>
          <c:order val="47"/>
          <c:tx>
            <c:strRef>
              <c:f>price_generator_1!$B$58</c:f>
              <c:strCache>
                <c:ptCount val="1"/>
                <c:pt idx="0">
                  <c:v>04.09.16 17:05</c:v>
                </c:pt>
              </c:strCache>
            </c:strRef>
          </c:tx>
          <c:spPr>
            <a:ln w="28575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price_generator_1!$C$58:$Z$58</c:f>
              <c:numCache>
                <c:formatCode>0.0</c:formatCode>
                <c:ptCount val="24"/>
                <c:pt idx="0">
                  <c:v>48.1</c:v>
                </c:pt>
                <c:pt idx="1">
                  <c:v>48.138274247308367</c:v>
                </c:pt>
                <c:pt idx="2">
                  <c:v>48.622645440012469</c:v>
                </c:pt>
                <c:pt idx="3">
                  <c:v>54.573216498468661</c:v>
                </c:pt>
                <c:pt idx="4">
                  <c:v>54.875627575051247</c:v>
                </c:pt>
                <c:pt idx="5">
                  <c:v>59.595534724226496</c:v>
                </c:pt>
                <c:pt idx="6">
                  <c:v>59.435878406234487</c:v>
                </c:pt>
                <c:pt idx="7">
                  <c:v>63.251517880076094</c:v>
                </c:pt>
                <c:pt idx="8">
                  <c:v>67.209159658629886</c:v>
                </c:pt>
                <c:pt idx="9">
                  <c:v>71.185450659190906</c:v>
                </c:pt>
                <c:pt idx="10">
                  <c:v>74.752198091652886</c:v>
                </c:pt>
                <c:pt idx="11">
                  <c:v>64.569536158445928</c:v>
                </c:pt>
                <c:pt idx="12">
                  <c:v>68.152780036251585</c:v>
                </c:pt>
                <c:pt idx="13">
                  <c:v>65.36185911535226</c:v>
                </c:pt>
                <c:pt idx="14">
                  <c:v>69.866037760733732</c:v>
                </c:pt>
                <c:pt idx="15">
                  <c:v>62.342165924267782</c:v>
                </c:pt>
                <c:pt idx="16">
                  <c:v>61.920511377785999</c:v>
                </c:pt>
                <c:pt idx="17">
                  <c:v>55.63303841221137</c:v>
                </c:pt>
                <c:pt idx="18">
                  <c:v>60.836549229560369</c:v>
                </c:pt>
                <c:pt idx="19">
                  <c:v>59.64787830422334</c:v>
                </c:pt>
                <c:pt idx="20">
                  <c:v>58.735287337320486</c:v>
                </c:pt>
                <c:pt idx="21">
                  <c:v>62.365952586758858</c:v>
                </c:pt>
                <c:pt idx="22">
                  <c:v>54.649861456563251</c:v>
                </c:pt>
                <c:pt idx="23">
                  <c:v>54.470766488336984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654-4B31-8AF0-876D84A13822}"/>
            </c:ext>
          </c:extLst>
        </c:ser>
        <c:ser>
          <c:idx val="48"/>
          <c:order val="48"/>
          <c:tx>
            <c:strRef>
              <c:f>price_generator_1!$B$59</c:f>
              <c:strCache>
                <c:ptCount val="1"/>
                <c:pt idx="0">
                  <c:v>04.09.16 17:10</c:v>
                </c:pt>
              </c:strCache>
            </c:strRef>
          </c:tx>
          <c:spPr>
            <a:ln w="28575" cap="rnd">
              <a:solidFill>
                <a:schemeClr val="accent1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price_generator_1!$C$59:$Z$59</c:f>
              <c:numCache>
                <c:formatCode>0.0</c:formatCode>
                <c:ptCount val="24"/>
                <c:pt idx="0">
                  <c:v>48</c:v>
                </c:pt>
                <c:pt idx="1">
                  <c:v>44.175210167203922</c:v>
                </c:pt>
                <c:pt idx="2">
                  <c:v>48.109496155133009</c:v>
                </c:pt>
                <c:pt idx="3">
                  <c:v>48.755868189466575</c:v>
                </c:pt>
                <c:pt idx="4">
                  <c:v>54.304628540827544</c:v>
                </c:pt>
                <c:pt idx="5">
                  <c:v>54.237763811925177</c:v>
                </c:pt>
                <c:pt idx="6">
                  <c:v>49.876176528282848</c:v>
                </c:pt>
                <c:pt idx="7">
                  <c:v>46.724854775916718</c:v>
                </c:pt>
                <c:pt idx="8">
                  <c:v>52.978522194020542</c:v>
                </c:pt>
                <c:pt idx="9">
                  <c:v>59.567282037999426</c:v>
                </c:pt>
                <c:pt idx="10">
                  <c:v>56.472240240861353</c:v>
                </c:pt>
                <c:pt idx="11">
                  <c:v>56.63627447103535</c:v>
                </c:pt>
                <c:pt idx="12">
                  <c:v>57.106397227194456</c:v>
                </c:pt>
                <c:pt idx="13">
                  <c:v>58.585562007163759</c:v>
                </c:pt>
                <c:pt idx="14">
                  <c:v>60.412269960128093</c:v>
                </c:pt>
                <c:pt idx="15">
                  <c:v>60.605259556542059</c:v>
                </c:pt>
                <c:pt idx="16">
                  <c:v>54.663106264799808</c:v>
                </c:pt>
                <c:pt idx="17">
                  <c:v>54.203769095418849</c:v>
                </c:pt>
                <c:pt idx="18">
                  <c:v>49.988707890245301</c:v>
                </c:pt>
                <c:pt idx="19">
                  <c:v>50.358146148600873</c:v>
                </c:pt>
                <c:pt idx="20">
                  <c:v>46.663627114098759</c:v>
                </c:pt>
                <c:pt idx="21">
                  <c:v>51.80992657576607</c:v>
                </c:pt>
                <c:pt idx="22">
                  <c:v>56.756813455664734</c:v>
                </c:pt>
                <c:pt idx="23">
                  <c:v>56.52820875893196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654-4B31-8AF0-876D84A13822}"/>
            </c:ext>
          </c:extLst>
        </c:ser>
        <c:ser>
          <c:idx val="49"/>
          <c:order val="49"/>
          <c:tx>
            <c:strRef>
              <c:f>price_generator_1!$B$60</c:f>
              <c:strCache>
                <c:ptCount val="1"/>
                <c:pt idx="0">
                  <c:v>04.09.16 17:15</c:v>
                </c:pt>
              </c:strCache>
            </c:strRef>
          </c:tx>
          <c:spPr>
            <a:ln w="28575" cap="rnd">
              <a:solidFill>
                <a:schemeClr val="accent1">
                  <a:shade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price_generator_1!$C$60:$Z$60</c:f>
              <c:numCache>
                <c:formatCode>0.0</c:formatCode>
                <c:ptCount val="24"/>
                <c:pt idx="0">
                  <c:v>49</c:v>
                </c:pt>
                <c:pt idx="1">
                  <c:v>48.517521016720394</c:v>
                </c:pt>
                <c:pt idx="2">
                  <c:v>53.324390383617825</c:v>
                </c:pt>
                <c:pt idx="3">
                  <c:v>47.580784347782426</c:v>
                </c:pt>
                <c:pt idx="4">
                  <c:v>43.970898175786523</c:v>
                </c:pt>
                <c:pt idx="5">
                  <c:v>40.497826265460347</c:v>
                </c:pt>
                <c:pt idx="6">
                  <c:v>44.5817038903512</c:v>
                </c:pt>
                <c:pt idx="7">
                  <c:v>41.250914176535318</c:v>
                </c:pt>
                <c:pt idx="8">
                  <c:v>41.89388975634364</c:v>
                </c:pt>
                <c:pt idx="9">
                  <c:v>47.431679062580145</c:v>
                </c:pt>
                <c:pt idx="10">
                  <c:v>43.502161662367442</c:v>
                </c:pt>
                <c:pt idx="11">
                  <c:v>40.334015648910807</c:v>
                </c:pt>
                <c:pt idx="12">
                  <c:v>45.641315215141148</c:v>
                </c:pt>
                <c:pt idx="13">
                  <c:v>42.828021524980713</c:v>
                </c:pt>
                <c:pt idx="14">
                  <c:v>41.33604713084847</c:v>
                </c:pt>
                <c:pt idx="15">
                  <c:v>46.377160019628775</c:v>
                </c:pt>
                <c:pt idx="16">
                  <c:v>50.833067983264471</c:v>
                </c:pt>
                <c:pt idx="17">
                  <c:v>56.287151903927892</c:v>
                </c:pt>
                <c:pt idx="18">
                  <c:v>50.091576752303666</c:v>
                </c:pt>
                <c:pt idx="19">
                  <c:v>45.609991784226061</c:v>
                </c:pt>
                <c:pt idx="20">
                  <c:v>45.71535531721333</c:v>
                </c:pt>
                <c:pt idx="21">
                  <c:v>42.210430464519412</c:v>
                </c:pt>
                <c:pt idx="22">
                  <c:v>39.866130021827196</c:v>
                </c:pt>
                <c:pt idx="23">
                  <c:v>37.379104105983899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654-4B31-8AF0-876D84A13822}"/>
            </c:ext>
          </c:extLst>
        </c:ser>
        <c:ser>
          <c:idx val="50"/>
          <c:order val="50"/>
          <c:tx>
            <c:strRef>
              <c:f>price_generator_1!$B$61</c:f>
              <c:strCache>
                <c:ptCount val="1"/>
                <c:pt idx="0">
                  <c:v>04.09.16 17:20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price_generator_1!$C$61:$Z$61</c:f>
              <c:numCache>
                <c:formatCode>0.0</c:formatCode>
                <c:ptCount val="24"/>
                <c:pt idx="0">
                  <c:v>49.1</c:v>
                </c:pt>
                <c:pt idx="1">
                  <c:v>48.556576891504839</c:v>
                </c:pt>
                <c:pt idx="2">
                  <c:v>48.50011433687996</c:v>
                </c:pt>
                <c:pt idx="3">
                  <c:v>48.88398918144803</c:v>
                </c:pt>
                <c:pt idx="4">
                  <c:v>44.432830036309426</c:v>
                </c:pt>
                <c:pt idx="5">
                  <c:v>43.634351396569919</c:v>
                </c:pt>
                <c:pt idx="6">
                  <c:v>43.729086645948044</c:v>
                </c:pt>
                <c:pt idx="7">
                  <c:v>39.9581607426368</c:v>
                </c:pt>
                <c:pt idx="8">
                  <c:v>39.73279474644405</c:v>
                </c:pt>
                <c:pt idx="9">
                  <c:v>40.976999968683458</c:v>
                </c:pt>
                <c:pt idx="10">
                  <c:v>37.541586140870344</c:v>
                </c:pt>
                <c:pt idx="11">
                  <c:v>37.820829091674391</c:v>
                </c:pt>
                <c:pt idx="12">
                  <c:v>39.059290856172481</c:v>
                </c:pt>
                <c:pt idx="13">
                  <c:v>42.951500100108824</c:v>
                </c:pt>
                <c:pt idx="14">
                  <c:v>42.376594331874308</c:v>
                </c:pt>
                <c:pt idx="15">
                  <c:v>42.312879300453467</c:v>
                </c:pt>
                <c:pt idx="16">
                  <c:v>39.356739031693756</c:v>
                </c:pt>
                <c:pt idx="17">
                  <c:v>36.944802287025446</c:v>
                </c:pt>
                <c:pt idx="18">
                  <c:v>34.934447527720977</c:v>
                </c:pt>
                <c:pt idx="19">
                  <c:v>39.146102230866376</c:v>
                </c:pt>
                <c:pt idx="20">
                  <c:v>43.326176740279038</c:v>
                </c:pt>
                <c:pt idx="21">
                  <c:v>38.89314190143277</c:v>
                </c:pt>
                <c:pt idx="22">
                  <c:v>39.38910201369049</c:v>
                </c:pt>
                <c:pt idx="23">
                  <c:v>35.26929200062785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654-4B31-8AF0-876D84A13822}"/>
            </c:ext>
          </c:extLst>
        </c:ser>
        <c:ser>
          <c:idx val="51"/>
          <c:order val="51"/>
          <c:tx>
            <c:strRef>
              <c:f>price_generator_1!$B$62</c:f>
              <c:strCache>
                <c:ptCount val="1"/>
                <c:pt idx="0">
                  <c:v>04.09.16 17:25</c:v>
                </c:pt>
              </c:strCache>
            </c:strRef>
          </c:tx>
          <c:spPr>
            <a:ln w="28575" cap="rnd">
              <a:solidFill>
                <a:schemeClr val="accent1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price_generator_1!$C$62:$Z$62</c:f>
              <c:numCache>
                <c:formatCode>0.0</c:formatCode>
                <c:ptCount val="24"/>
                <c:pt idx="0">
                  <c:v>48.1</c:v>
                </c:pt>
                <c:pt idx="1">
                  <c:v>47.660091920235438</c:v>
                </c:pt>
                <c:pt idx="2">
                  <c:v>48.229095305268686</c:v>
                </c:pt>
                <c:pt idx="3">
                  <c:v>47.805744801072144</c:v>
                </c:pt>
                <c:pt idx="4">
                  <c:v>43.165936292499389</c:v>
                </c:pt>
                <c:pt idx="5">
                  <c:v>38.891500022615794</c:v>
                </c:pt>
                <c:pt idx="6">
                  <c:v>42.875493686984441</c:v>
                </c:pt>
                <c:pt idx="7">
                  <c:v>46.042973216951907</c:v>
                </c:pt>
                <c:pt idx="8">
                  <c:v>40.870759832911013</c:v>
                </c:pt>
                <c:pt idx="9">
                  <c:v>37.6127854612131</c:v>
                </c:pt>
                <c:pt idx="10">
                  <c:v>37.230249667770117</c:v>
                </c:pt>
                <c:pt idx="11">
                  <c:v>41.018238371176601</c:v>
                </c:pt>
                <c:pt idx="12">
                  <c:v>40.82234361967619</c:v>
                </c:pt>
                <c:pt idx="13">
                  <c:v>41.464774268720547</c:v>
                </c:pt>
                <c:pt idx="14">
                  <c:v>37.82412659085108</c:v>
                </c:pt>
                <c:pt idx="15">
                  <c:v>41.254044461983383</c:v>
                </c:pt>
                <c:pt idx="16">
                  <c:v>41.457881309271357</c:v>
                </c:pt>
                <c:pt idx="17">
                  <c:v>37.644812112082597</c:v>
                </c:pt>
                <c:pt idx="18">
                  <c:v>41.111153219011079</c:v>
                </c:pt>
                <c:pt idx="19">
                  <c:v>40.523187097887941</c:v>
                </c:pt>
                <c:pt idx="20">
                  <c:v>44.017311133534172</c:v>
                </c:pt>
                <c:pt idx="21">
                  <c:v>43.893825629338366</c:v>
                </c:pt>
                <c:pt idx="22">
                  <c:v>39.492908961133132</c:v>
                </c:pt>
                <c:pt idx="23">
                  <c:v>35.868878378586906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654-4B31-8AF0-876D84A13822}"/>
            </c:ext>
          </c:extLst>
        </c:ser>
        <c:ser>
          <c:idx val="52"/>
          <c:order val="52"/>
          <c:tx>
            <c:strRef>
              <c:f>price_generator_1!$B$63</c:f>
              <c:strCache>
                <c:ptCount val="1"/>
                <c:pt idx="0">
                  <c:v>04.09.16 17:30</c:v>
                </c:pt>
              </c:strCache>
            </c:strRef>
          </c:tx>
          <c:spPr>
            <a:ln w="28575" cap="rnd">
              <a:solidFill>
                <a:schemeClr val="accent1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price_generator_1!$C$63:$Z$63</c:f>
              <c:numCache>
                <c:formatCode>0.0</c:formatCode>
                <c:ptCount val="24"/>
                <c:pt idx="0">
                  <c:v>47.6</c:v>
                </c:pt>
                <c:pt idx="1">
                  <c:v>47.129408272821195</c:v>
                </c:pt>
                <c:pt idx="2">
                  <c:v>46.757086023013258</c:v>
                </c:pt>
                <c:pt idx="3">
                  <c:v>46.383894452808427</c:v>
                </c:pt>
                <c:pt idx="4">
                  <c:v>41.887548136024762</c:v>
                </c:pt>
                <c:pt idx="5">
                  <c:v>38.206978992667793</c:v>
                </c:pt>
                <c:pt idx="6">
                  <c:v>34.806447415889515</c:v>
                </c:pt>
                <c:pt idx="7">
                  <c:v>36.390529728165276</c:v>
                </c:pt>
                <c:pt idx="8">
                  <c:v>39.704992815845621</c:v>
                </c:pt>
                <c:pt idx="9">
                  <c:v>36.298450581568396</c:v>
                </c:pt>
                <c:pt idx="10">
                  <c:v>32.752467441169713</c:v>
                </c:pt>
                <c:pt idx="11">
                  <c:v>36.936948987587442</c:v>
                </c:pt>
                <c:pt idx="12">
                  <c:v>34.001163041913451</c:v>
                </c:pt>
                <c:pt idx="13">
                  <c:v>37.807628838366377</c:v>
                </c:pt>
                <c:pt idx="14">
                  <c:v>34.784833284070388</c:v>
                </c:pt>
                <c:pt idx="15">
                  <c:v>32.301119406295349</c:v>
                </c:pt>
                <c:pt idx="16">
                  <c:v>33.631374409685662</c:v>
                </c:pt>
                <c:pt idx="17">
                  <c:v>33.65627005880453</c:v>
                </c:pt>
                <c:pt idx="18">
                  <c:v>30.961582537342665</c:v>
                </c:pt>
                <c:pt idx="19">
                  <c:v>34.70428542175803</c:v>
                </c:pt>
                <c:pt idx="20">
                  <c:v>38.318800569558526</c:v>
                </c:pt>
                <c:pt idx="21">
                  <c:v>39.315241331829895</c:v>
                </c:pt>
                <c:pt idx="22">
                  <c:v>35.399707285284201</c:v>
                </c:pt>
                <c:pt idx="23">
                  <c:v>31.901961955153023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654-4B31-8AF0-876D84A13822}"/>
            </c:ext>
          </c:extLst>
        </c:ser>
        <c:ser>
          <c:idx val="53"/>
          <c:order val="53"/>
          <c:tx>
            <c:strRef>
              <c:f>price_generator_1!$B$64</c:f>
              <c:strCache>
                <c:ptCount val="1"/>
                <c:pt idx="0">
                  <c:v>04.09.16 17:35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price_generator_1!$C$64:$Z$64</c:f>
              <c:numCache>
                <c:formatCode>0.0</c:formatCode>
                <c:ptCount val="24"/>
                <c:pt idx="0">
                  <c:v>47</c:v>
                </c:pt>
                <c:pt idx="1">
                  <c:v>47.012940827282122</c:v>
                </c:pt>
                <c:pt idx="2">
                  <c:v>51.218520021310631</c:v>
                </c:pt>
                <c:pt idx="3">
                  <c:v>54.880885321850286</c:v>
                </c:pt>
                <c:pt idx="4">
                  <c:v>58.939706763594508</c:v>
                </c:pt>
                <c:pt idx="5">
                  <c:v>51.561860377778331</c:v>
                </c:pt>
                <c:pt idx="6">
                  <c:v>44.897687173430505</c:v>
                </c:pt>
                <c:pt idx="7">
                  <c:v>44.046971428903987</c:v>
                </c:pt>
                <c:pt idx="8">
                  <c:v>44.009823495756606</c:v>
                </c:pt>
                <c:pt idx="9">
                  <c:v>47.56255482477156</c:v>
                </c:pt>
                <c:pt idx="10">
                  <c:v>42.128440826593632</c:v>
                </c:pt>
                <c:pt idx="11">
                  <c:v>37.448362478423718</c:v>
                </c:pt>
                <c:pt idx="12">
                  <c:v>40.814006788249962</c:v>
                </c:pt>
                <c:pt idx="13">
                  <c:v>36.462032093935449</c:v>
                </c:pt>
                <c:pt idx="14">
                  <c:v>39.575895101403127</c:v>
                </c:pt>
                <c:pt idx="15">
                  <c:v>35.286586972766074</c:v>
                </c:pt>
                <c:pt idx="16">
                  <c:v>37.960544799910117</c:v>
                </c:pt>
                <c:pt idx="17">
                  <c:v>34.450230994395689</c:v>
                </c:pt>
                <c:pt idx="18">
                  <c:v>33.791750323316961</c:v>
                </c:pt>
                <c:pt idx="19">
                  <c:v>33.883003833161069</c:v>
                </c:pt>
                <c:pt idx="20">
                  <c:v>37.759241857480902</c:v>
                </c:pt>
                <c:pt idx="21">
                  <c:v>34.123357624424223</c:v>
                </c:pt>
                <c:pt idx="22">
                  <c:v>37.322094776708397</c:v>
                </c:pt>
                <c:pt idx="23">
                  <c:v>39.820050404905082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54-4B31-8AF0-876D84A13822}"/>
            </c:ext>
          </c:extLst>
        </c:ser>
        <c:ser>
          <c:idx val="54"/>
          <c:order val="54"/>
          <c:tx>
            <c:strRef>
              <c:f>price_generator_1!$B$65</c:f>
              <c:strCache>
                <c:ptCount val="1"/>
                <c:pt idx="0">
                  <c:v>04.09.16 17:40</c:v>
                </c:pt>
              </c:strCache>
            </c:strRef>
          </c:tx>
          <c:spPr>
            <a:ln w="28575" cap="rnd">
              <a:solidFill>
                <a:schemeClr val="accent1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price_generator_1!$C$65:$Z$65</c:f>
              <c:numCache>
                <c:formatCode>0.0</c:formatCode>
                <c:ptCount val="24"/>
                <c:pt idx="0">
                  <c:v>47.6</c:v>
                </c:pt>
                <c:pt idx="1">
                  <c:v>51.355164674455395</c:v>
                </c:pt>
                <c:pt idx="2">
                  <c:v>55.963465029841906</c:v>
                </c:pt>
                <c:pt idx="3">
                  <c:v>55.855207059042748</c:v>
                </c:pt>
                <c:pt idx="4">
                  <c:v>55.574259961861976</c:v>
                </c:pt>
                <c:pt idx="5">
                  <c:v>50.686955210663818</c:v>
                </c:pt>
                <c:pt idx="6">
                  <c:v>50.108028406940491</c:v>
                </c:pt>
                <c:pt idx="7">
                  <c:v>44.992200152512197</c:v>
                </c:pt>
                <c:pt idx="8">
                  <c:v>48.503162265605177</c:v>
                </c:pt>
                <c:pt idx="9">
                  <c:v>43.568191369369636</c:v>
                </c:pt>
                <c:pt idx="10">
                  <c:v>47.345353538335303</c:v>
                </c:pt>
                <c:pt idx="11">
                  <c:v>42.094572613893966</c:v>
                </c:pt>
                <c:pt idx="12">
                  <c:v>45.346887498697527</c:v>
                </c:pt>
                <c:pt idx="13">
                  <c:v>48.175001512164741</c:v>
                </c:pt>
                <c:pt idx="14">
                  <c:v>46.919331920074555</c:v>
                </c:pt>
                <c:pt idx="15">
                  <c:v>49.978797298150418</c:v>
                </c:pt>
                <c:pt idx="16">
                  <c:v>53.654669253159021</c:v>
                </c:pt>
                <c:pt idx="17">
                  <c:v>51.389723117338733</c:v>
                </c:pt>
                <c:pt idx="18">
                  <c:v>44.666933254142904</c:v>
                </c:pt>
                <c:pt idx="19">
                  <c:v>39.907346357503471</c:v>
                </c:pt>
                <c:pt idx="20">
                  <c:v>39.692535907501217</c:v>
                </c:pt>
                <c:pt idx="21">
                  <c:v>35.22205627127417</c:v>
                </c:pt>
                <c:pt idx="22">
                  <c:v>32.635296005169998</c:v>
                </c:pt>
                <c:pt idx="23">
                  <c:v>36.689148589657862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54-4B31-8AF0-876D84A13822}"/>
            </c:ext>
          </c:extLst>
        </c:ser>
        <c:ser>
          <c:idx val="55"/>
          <c:order val="55"/>
          <c:tx>
            <c:strRef>
              <c:f>price_generator_1!$B$66</c:f>
              <c:strCache>
                <c:ptCount val="1"/>
                <c:pt idx="0">
                  <c:v>04.09.16 17:45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price_generator_1!$C$66:$Z$66</c:f>
              <c:numCache>
                <c:formatCode>0.0</c:formatCode>
                <c:ptCount val="24"/>
                <c:pt idx="0">
                  <c:v>48.2</c:v>
                </c:pt>
                <c:pt idx="1">
                  <c:v>52.339964820700992</c:v>
                </c:pt>
                <c:pt idx="2">
                  <c:v>47.432083357453571</c:v>
                </c:pt>
                <c:pt idx="3">
                  <c:v>47.715843657022063</c:v>
                </c:pt>
                <c:pt idx="4">
                  <c:v>48.501685287506056</c:v>
                </c:pt>
                <c:pt idx="5">
                  <c:v>43.848191051839649</c:v>
                </c:pt>
                <c:pt idx="6">
                  <c:v>40.026757308614762</c:v>
                </c:pt>
                <c:pt idx="7">
                  <c:v>44.575631752304957</c:v>
                </c:pt>
                <c:pt idx="8">
                  <c:v>40.471546323271475</c:v>
                </c:pt>
                <c:pt idx="9">
                  <c:v>37.574453572480557</c:v>
                </c:pt>
                <c:pt idx="10">
                  <c:v>39.02499710444939</c:v>
                </c:pt>
                <c:pt idx="11">
                  <c:v>39.331954655393851</c:v>
                </c:pt>
                <c:pt idx="12">
                  <c:v>43.473323858709662</c:v>
                </c:pt>
                <c:pt idx="13">
                  <c:v>43.94349162405517</c:v>
                </c:pt>
                <c:pt idx="14">
                  <c:v>40.286161407492145</c:v>
                </c:pt>
                <c:pt idx="15">
                  <c:v>41.25542499655797</c:v>
                </c:pt>
                <c:pt idx="16">
                  <c:v>42.495349422218077</c:v>
                </c:pt>
                <c:pt idx="17">
                  <c:v>39.046308112557128</c:v>
                </c:pt>
                <c:pt idx="18">
                  <c:v>36.54087222912699</c:v>
                </c:pt>
                <c:pt idx="19">
                  <c:v>37.276593105539675</c:v>
                </c:pt>
                <c:pt idx="20">
                  <c:v>37.121262026660816</c:v>
                </c:pt>
                <c:pt idx="21">
                  <c:v>37.283562013834896</c:v>
                </c:pt>
                <c:pt idx="22">
                  <c:v>40.174255994213553</c:v>
                </c:pt>
                <c:pt idx="23">
                  <c:v>39.825745253757987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654-4B31-8AF0-876D84A13822}"/>
            </c:ext>
          </c:extLst>
        </c:ser>
        <c:ser>
          <c:idx val="56"/>
          <c:order val="56"/>
          <c:tx>
            <c:strRef>
              <c:f>price_generator_1!$B$67</c:f>
              <c:strCache>
                <c:ptCount val="1"/>
                <c:pt idx="0">
                  <c:v>04.09.16 17:50</c:v>
                </c:pt>
              </c:strCache>
            </c:strRef>
          </c:tx>
          <c:spPr>
            <a:ln w="28575" cap="rnd">
              <a:solidFill>
                <a:schemeClr val="accent1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price_generator_1!$C$67:$Z$67</c:f>
              <c:numCache>
                <c:formatCode>0.0</c:formatCode>
                <c:ptCount val="24"/>
                <c:pt idx="0">
                  <c:v>49.2</c:v>
                </c:pt>
                <c:pt idx="1">
                  <c:v>44.56259683386309</c:v>
                </c:pt>
                <c:pt idx="2">
                  <c:v>44.375224652647603</c:v>
                </c:pt>
                <c:pt idx="3">
                  <c:v>40.715516334346759</c:v>
                </c:pt>
                <c:pt idx="4">
                  <c:v>37.829736759571489</c:v>
                </c:pt>
                <c:pt idx="5">
                  <c:v>41.397776586641342</c:v>
                </c:pt>
                <c:pt idx="6">
                  <c:v>41.660942231924835</c:v>
                </c:pt>
                <c:pt idx="7">
                  <c:v>41.952411183962852</c:v>
                </c:pt>
                <c:pt idx="8">
                  <c:v>45.580041704450373</c:v>
                </c:pt>
                <c:pt idx="9">
                  <c:v>44.779482891253394</c:v>
                </c:pt>
                <c:pt idx="10">
                  <c:v>40.173880852360199</c:v>
                </c:pt>
                <c:pt idx="11">
                  <c:v>43.705337509375987</c:v>
                </c:pt>
                <c:pt idx="12">
                  <c:v>48.050349758740289</c:v>
                </c:pt>
                <c:pt idx="13">
                  <c:v>43.315132466985155</c:v>
                </c:pt>
                <c:pt idx="14">
                  <c:v>43.012235361035856</c:v>
                </c:pt>
                <c:pt idx="15">
                  <c:v>39.378007392060418</c:v>
                </c:pt>
                <c:pt idx="16">
                  <c:v>36.570674424012921</c:v>
                </c:pt>
                <c:pt idx="17">
                  <c:v>33.136414013580605</c:v>
                </c:pt>
                <c:pt idx="18">
                  <c:v>30.129173851621722</c:v>
                </c:pt>
                <c:pt idx="19">
                  <c:v>33.928307354714867</c:v>
                </c:pt>
                <c:pt idx="20">
                  <c:v>31.194055159985126</c:v>
                </c:pt>
                <c:pt idx="21">
                  <c:v>28.62270526083309</c:v>
                </c:pt>
                <c:pt idx="22">
                  <c:v>27.603559420638295</c:v>
                </c:pt>
                <c:pt idx="23">
                  <c:v>30.911840899270132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654-4B31-8AF0-876D84A13822}"/>
            </c:ext>
          </c:extLst>
        </c:ser>
        <c:ser>
          <c:idx val="57"/>
          <c:order val="57"/>
          <c:tx>
            <c:strRef>
              <c:f>price_generator_1!$B$68</c:f>
              <c:strCache>
                <c:ptCount val="1"/>
                <c:pt idx="0">
                  <c:v>04.09.16 17:55</c:v>
                </c:pt>
              </c:strCache>
            </c:strRef>
          </c:tx>
          <c:spPr>
            <a:ln w="28575" cap="rnd">
              <a:solidFill>
                <a:schemeClr val="accent1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price_generator_1!$C$68:$Z$68</c:f>
              <c:numCache>
                <c:formatCode>0.0</c:formatCode>
                <c:ptCount val="24"/>
                <c:pt idx="0">
                  <c:v>49</c:v>
                </c:pt>
                <c:pt idx="1">
                  <c:v>53.411885651724937</c:v>
                </c:pt>
                <c:pt idx="2">
                  <c:v>52.064467305290727</c:v>
                </c:pt>
                <c:pt idx="3">
                  <c:v>55.208219102329025</c:v>
                </c:pt>
                <c:pt idx="4">
                  <c:v>58.06081321966716</c:v>
                </c:pt>
                <c:pt idx="5">
                  <c:v>51.16903636659454</c:v>
                </c:pt>
                <c:pt idx="6">
                  <c:v>45.196404257814805</c:v>
                </c:pt>
                <c:pt idx="7">
                  <c:v>40.38480445538665</c:v>
                </c:pt>
                <c:pt idx="8">
                  <c:v>37.725496196352722</c:v>
                </c:pt>
                <c:pt idx="9">
                  <c:v>42.273984352427064</c:v>
                </c:pt>
                <c:pt idx="10">
                  <c:v>46.27037140266242</c:v>
                </c:pt>
                <c:pt idx="11">
                  <c:v>46.013868013333777</c:v>
                </c:pt>
                <c:pt idx="12">
                  <c:v>50.358764309074466</c:v>
                </c:pt>
                <c:pt idx="13">
                  <c:v>44.688961012378975</c:v>
                </c:pt>
                <c:pt idx="14">
                  <c:v>48.973417291969128</c:v>
                </c:pt>
                <c:pt idx="15">
                  <c:v>52.81526393217608</c:v>
                </c:pt>
                <c:pt idx="16">
                  <c:v>51.190804981359769</c:v>
                </c:pt>
                <c:pt idx="17">
                  <c:v>44.446829296123667</c:v>
                </c:pt>
                <c:pt idx="18">
                  <c:v>42.713772013157261</c:v>
                </c:pt>
                <c:pt idx="19">
                  <c:v>41.835225547313023</c:v>
                </c:pt>
                <c:pt idx="20">
                  <c:v>40.45916795698038</c:v>
                </c:pt>
                <c:pt idx="21">
                  <c:v>35.63419657123741</c:v>
                </c:pt>
                <c:pt idx="22">
                  <c:v>31.90009075897251</c:v>
                </c:pt>
                <c:pt idx="23">
                  <c:v>34.672273941309797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654-4B31-8AF0-876D84A13822}"/>
            </c:ext>
          </c:extLst>
        </c:ser>
        <c:ser>
          <c:idx val="58"/>
          <c:order val="58"/>
          <c:tx>
            <c:strRef>
              <c:f>price_generator_1!$B$69</c:f>
              <c:strCache>
                <c:ptCount val="1"/>
                <c:pt idx="0">
                  <c:v>04.09.16 18:00</c:v>
                </c:pt>
              </c:strCache>
            </c:strRef>
          </c:tx>
          <c:spPr>
            <a:ln w="28575" cap="rnd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price_generator_1!$C$69:$Z$69</c:f>
              <c:numCache>
                <c:formatCode>0.0</c:formatCode>
                <c:ptCount val="24"/>
                <c:pt idx="0">
                  <c:v>48.9</c:v>
                </c:pt>
                <c:pt idx="1">
                  <c:v>49.885307421689738</c:v>
                </c:pt>
                <c:pt idx="2">
                  <c:v>55.113545751054822</c:v>
                </c:pt>
                <c:pt idx="3">
                  <c:v>55.675095277205536</c:v>
                </c:pt>
                <c:pt idx="4">
                  <c:v>61.505033778596868</c:v>
                </c:pt>
                <c:pt idx="5">
                  <c:v>60.983124401062575</c:v>
                </c:pt>
                <c:pt idx="6">
                  <c:v>59.856416429315942</c:v>
                </c:pt>
                <c:pt idx="7">
                  <c:v>63.296332710561451</c:v>
                </c:pt>
                <c:pt idx="8">
                  <c:v>60.36199409717706</c:v>
                </c:pt>
                <c:pt idx="9">
                  <c:v>58.553193122702062</c:v>
                </c:pt>
                <c:pt idx="10">
                  <c:v>51.592419855628286</c:v>
                </c:pt>
                <c:pt idx="11">
                  <c:v>51.494703351532166</c:v>
                </c:pt>
                <c:pt idx="12">
                  <c:v>55.51204510583355</c:v>
                </c:pt>
                <c:pt idx="13">
                  <c:v>53.982847086364295</c:v>
                </c:pt>
                <c:pt idx="14">
                  <c:v>57.850626171777876</c:v>
                </c:pt>
                <c:pt idx="15">
                  <c:v>62.025493663955956</c:v>
                </c:pt>
                <c:pt idx="16">
                  <c:v>61.453932845509939</c:v>
                </c:pt>
                <c:pt idx="17">
                  <c:v>54.666836827436654</c:v>
                </c:pt>
                <c:pt idx="18">
                  <c:v>53.044392625877144</c:v>
                </c:pt>
                <c:pt idx="19">
                  <c:v>47.567832837164922</c:v>
                </c:pt>
                <c:pt idx="20">
                  <c:v>42.980453073371422</c:v>
                </c:pt>
                <c:pt idx="21">
                  <c:v>38.37758664655459</c:v>
                </c:pt>
                <c:pt idx="22">
                  <c:v>41.502820763576018</c:v>
                </c:pt>
                <c:pt idx="23">
                  <c:v>40.473043341936304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654-4B31-8AF0-876D84A13822}"/>
            </c:ext>
          </c:extLst>
        </c:ser>
        <c:ser>
          <c:idx val="59"/>
          <c:order val="59"/>
          <c:tx>
            <c:strRef>
              <c:f>price_generator_1!$B$70</c:f>
              <c:strCache>
                <c:ptCount val="1"/>
                <c:pt idx="0">
                  <c:v>04.09.16 18:05</c:v>
                </c:pt>
              </c:strCache>
            </c:strRef>
          </c:tx>
          <c:spPr>
            <a:ln w="28575" cap="rnd">
              <a:solidFill>
                <a:schemeClr val="accent1">
                  <a:shade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price_generator_1!$C$70:$Z$70</c:f>
              <c:numCache>
                <c:formatCode>0.0</c:formatCode>
                <c:ptCount val="24"/>
                <c:pt idx="0">
                  <c:v>48.199999999999996</c:v>
                </c:pt>
                <c:pt idx="1">
                  <c:v>44.03053074216897</c:v>
                </c:pt>
                <c:pt idx="2">
                  <c:v>49.652715467363315</c:v>
                </c:pt>
                <c:pt idx="3">
                  <c:v>45.786209056284839</c:v>
                </c:pt>
                <c:pt idx="4">
                  <c:v>43.237332713450407</c:v>
                </c:pt>
                <c:pt idx="5">
                  <c:v>40.510720693990464</c:v>
                </c:pt>
                <c:pt idx="6">
                  <c:v>38.200761240770717</c:v>
                </c:pt>
                <c:pt idx="7">
                  <c:v>41.343281714855408</c:v>
                </c:pt>
                <c:pt idx="8">
                  <c:v>38.920637657778812</c:v>
                </c:pt>
                <c:pt idx="9">
                  <c:v>37.966567746298061</c:v>
                </c:pt>
                <c:pt idx="10">
                  <c:v>36.428086058620536</c:v>
                </c:pt>
                <c:pt idx="11">
                  <c:v>34.656220042635844</c:v>
                </c:pt>
                <c:pt idx="12">
                  <c:v>39.305741901734507</c:v>
                </c:pt>
                <c:pt idx="13">
                  <c:v>37.77576411990502</c:v>
                </c:pt>
                <c:pt idx="14">
                  <c:v>43.183069095883759</c:v>
                </c:pt>
                <c:pt idx="15">
                  <c:v>44.447056616051427</c:v>
                </c:pt>
                <c:pt idx="16">
                  <c:v>45.533204910542182</c:v>
                </c:pt>
                <c:pt idx="17">
                  <c:v>49.99788817590607</c:v>
                </c:pt>
                <c:pt idx="18">
                  <c:v>54.802348556734728</c:v>
                </c:pt>
                <c:pt idx="19">
                  <c:v>59.486786683255517</c:v>
                </c:pt>
                <c:pt idx="20">
                  <c:v>63.189964123760106</c:v>
                </c:pt>
                <c:pt idx="21">
                  <c:v>66.395823147177964</c:v>
                </c:pt>
                <c:pt idx="22">
                  <c:v>58.345927033207509</c:v>
                </c:pt>
                <c:pt idx="23">
                  <c:v>51.712235664511077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654-4B31-8AF0-876D84A13822}"/>
            </c:ext>
          </c:extLst>
        </c:ser>
        <c:ser>
          <c:idx val="60"/>
          <c:order val="60"/>
          <c:tx>
            <c:strRef>
              <c:f>price_generator_1!$B$71</c:f>
              <c:strCache>
                <c:ptCount val="1"/>
                <c:pt idx="0">
                  <c:v>04.09.16 18:10</c:v>
                </c:pt>
              </c:strCache>
            </c:strRef>
          </c:tx>
          <c:spPr>
            <a:ln w="28575" cap="rnd">
              <a:solidFill>
                <a:schemeClr val="accent1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price_generator_1!$C$71:$Z$71</c:f>
              <c:numCache>
                <c:formatCode>0.0</c:formatCode>
                <c:ptCount val="24"/>
                <c:pt idx="0">
                  <c:v>48.3</c:v>
                </c:pt>
                <c:pt idx="1">
                  <c:v>52.220053074216899</c:v>
                </c:pt>
                <c:pt idx="2">
                  <c:v>47.760041691525657</c:v>
                </c:pt>
                <c:pt idx="3">
                  <c:v>47.562658428001576</c:v>
                </c:pt>
                <c:pt idx="4">
                  <c:v>51.410765115066603</c:v>
                </c:pt>
                <c:pt idx="5">
                  <c:v>46.098899019542898</c:v>
                </c:pt>
                <c:pt idx="6">
                  <c:v>41.160184329906819</c:v>
                </c:pt>
                <c:pt idx="7">
                  <c:v>40.76506125125313</c:v>
                </c:pt>
                <c:pt idx="8">
                  <c:v>40.96982526848349</c:v>
                </c:pt>
                <c:pt idx="9">
                  <c:v>40.289833838801968</c:v>
                </c:pt>
                <c:pt idx="10">
                  <c:v>43.894024966862204</c:v>
                </c:pt>
                <c:pt idx="11">
                  <c:v>43.31680667486593</c:v>
                </c:pt>
                <c:pt idx="12">
                  <c:v>39.017187596814857</c:v>
                </c:pt>
                <c:pt idx="13">
                  <c:v>38.893045249123873</c:v>
                </c:pt>
                <c:pt idx="14">
                  <c:v>42.822421706221007</c:v>
                </c:pt>
                <c:pt idx="15">
                  <c:v>39.130867243644161</c:v>
                </c:pt>
                <c:pt idx="16">
                  <c:v>39.771101010333965</c:v>
                </c:pt>
                <c:pt idx="17">
                  <c:v>44.373178817821234</c:v>
                </c:pt>
                <c:pt idx="18">
                  <c:v>48.861658399749146</c:v>
                </c:pt>
                <c:pt idx="19">
                  <c:v>54.321720484077204</c:v>
                </c:pt>
                <c:pt idx="20">
                  <c:v>50.319590004478542</c:v>
                </c:pt>
                <c:pt idx="21">
                  <c:v>55.792018187679773</c:v>
                </c:pt>
                <c:pt idx="22">
                  <c:v>61.068690709123736</c:v>
                </c:pt>
                <c:pt idx="23">
                  <c:v>65.629227368483612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654-4B31-8AF0-876D84A13822}"/>
            </c:ext>
          </c:extLst>
        </c:ser>
        <c:ser>
          <c:idx val="61"/>
          <c:order val="61"/>
          <c:tx>
            <c:strRef>
              <c:f>price_generator_1!$B$72</c:f>
              <c:strCache>
                <c:ptCount val="1"/>
                <c:pt idx="0">
                  <c:v>04.09.16 18:15</c:v>
                </c:pt>
              </c:strCache>
            </c:strRef>
          </c:tx>
          <c:spPr>
            <a:ln w="28575" cap="rnd">
              <a:solidFill>
                <a:schemeClr val="accent1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price_generator_1!$C$72:$Z$72</c:f>
              <c:numCache>
                <c:formatCode>0.0</c:formatCode>
                <c:ptCount val="24"/>
                <c:pt idx="0">
                  <c:v>48.5</c:v>
                </c:pt>
                <c:pt idx="1">
                  <c:v>52.714804776679522</c:v>
                </c:pt>
                <c:pt idx="2">
                  <c:v>46.997395621347721</c:v>
                </c:pt>
                <c:pt idx="3">
                  <c:v>46.578295317733087</c:v>
                </c:pt>
                <c:pt idx="4">
                  <c:v>47.575649948617105</c:v>
                </c:pt>
                <c:pt idx="5">
                  <c:v>47.888963845905117</c:v>
                </c:pt>
                <c:pt idx="6">
                  <c:v>51.526092640436744</c:v>
                </c:pt>
                <c:pt idx="7">
                  <c:v>54.679687226645157</c:v>
                </c:pt>
                <c:pt idx="8">
                  <c:v>48.387529180430931</c:v>
                </c:pt>
                <c:pt idx="9">
                  <c:v>43.625780358417273</c:v>
                </c:pt>
                <c:pt idx="10">
                  <c:v>44.091545068930387</c:v>
                </c:pt>
                <c:pt idx="11">
                  <c:v>39.612664106571543</c:v>
                </c:pt>
                <c:pt idx="12">
                  <c:v>35.59780481003628</c:v>
                </c:pt>
                <c:pt idx="13">
                  <c:v>36.31625930643628</c:v>
                </c:pt>
                <c:pt idx="14">
                  <c:v>36.53865132935254</c:v>
                </c:pt>
                <c:pt idx="15">
                  <c:v>39.695042867986992</c:v>
                </c:pt>
                <c:pt idx="16">
                  <c:v>39.304937672118356</c:v>
                </c:pt>
                <c:pt idx="17">
                  <c:v>43.349206177179298</c:v>
                </c:pt>
                <c:pt idx="18">
                  <c:v>43.900451399436285</c:v>
                </c:pt>
                <c:pt idx="19">
                  <c:v>40.991537681951115</c:v>
                </c:pt>
                <c:pt idx="20">
                  <c:v>45.110385405534672</c:v>
                </c:pt>
                <c:pt idx="21">
                  <c:v>45.620628501872389</c:v>
                </c:pt>
                <c:pt idx="22">
                  <c:v>42.448891250337773</c:v>
                </c:pt>
                <c:pt idx="23">
                  <c:v>44.110632588467517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654-4B31-8AF0-876D84A13822}"/>
            </c:ext>
          </c:extLst>
        </c:ser>
        <c:ser>
          <c:idx val="62"/>
          <c:order val="62"/>
          <c:tx>
            <c:strRef>
              <c:f>price_generator_1!$B$73</c:f>
              <c:strCache>
                <c:ptCount val="1"/>
                <c:pt idx="0">
                  <c:v>04.09.16 18:20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price_generator_1!$C$73:$Z$73</c:f>
              <c:numCache>
                <c:formatCode>0.0</c:formatCode>
                <c:ptCount val="24"/>
                <c:pt idx="0">
                  <c:v>48.1</c:v>
                </c:pt>
                <c:pt idx="1">
                  <c:v>44.759628525434756</c:v>
                </c:pt>
                <c:pt idx="2">
                  <c:v>45.453379191239534</c:v>
                </c:pt>
                <c:pt idx="3">
                  <c:v>50.122457884277779</c:v>
                </c:pt>
                <c:pt idx="4">
                  <c:v>44.880999381640549</c:v>
                </c:pt>
                <c:pt idx="5">
                  <c:v>49.699975410873705</c:v>
                </c:pt>
                <c:pt idx="6">
                  <c:v>44.894328420447017</c:v>
                </c:pt>
                <c:pt idx="7">
                  <c:v>46.419661173333282</c:v>
                </c:pt>
                <c:pt idx="8">
                  <c:v>46.132572682238738</c:v>
                </c:pt>
                <c:pt idx="9">
                  <c:v>41.729961908455103</c:v>
                </c:pt>
                <c:pt idx="10">
                  <c:v>37.769508202052371</c:v>
                </c:pt>
                <c:pt idx="11">
                  <c:v>34.158441413253861</c:v>
                </c:pt>
                <c:pt idx="12">
                  <c:v>33.946399704831741</c:v>
                </c:pt>
                <c:pt idx="13">
                  <c:v>34.183385664992194</c:v>
                </c:pt>
                <c:pt idx="14">
                  <c:v>37.495416941277526</c:v>
                </c:pt>
                <c:pt idx="15">
                  <c:v>38.112329962628344</c:v>
                </c:pt>
                <c:pt idx="16">
                  <c:v>35.19453041366198</c:v>
                </c:pt>
                <c:pt idx="17">
                  <c:v>39.61099778901508</c:v>
                </c:pt>
                <c:pt idx="18">
                  <c:v>40.039943150057205</c:v>
                </c:pt>
                <c:pt idx="19">
                  <c:v>36.121592342921943</c:v>
                </c:pt>
                <c:pt idx="20">
                  <c:v>33.318424484264895</c:v>
                </c:pt>
                <c:pt idx="21">
                  <c:v>31.093780397423078</c:v>
                </c:pt>
                <c:pt idx="22">
                  <c:v>32.229291482714551</c:v>
                </c:pt>
                <c:pt idx="23">
                  <c:v>30.516789359845536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654-4B31-8AF0-876D84A13822}"/>
            </c:ext>
          </c:extLst>
        </c:ser>
        <c:ser>
          <c:idx val="63"/>
          <c:order val="63"/>
          <c:tx>
            <c:strRef>
              <c:f>price_generator_1!$B$74</c:f>
              <c:strCache>
                <c:ptCount val="1"/>
                <c:pt idx="0">
                  <c:v>04.09.16 18:25</c:v>
                </c:pt>
              </c:strCache>
            </c:strRef>
          </c:tx>
          <c:spPr>
            <a:ln w="28575" cap="rnd">
              <a:solidFill>
                <a:schemeClr val="accent1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price_generator_1!$C$74:$Z$74</c:f>
              <c:numCache>
                <c:formatCode>0.0</c:formatCode>
                <c:ptCount val="24"/>
                <c:pt idx="0">
                  <c:v>47.4</c:v>
                </c:pt>
                <c:pt idx="1">
                  <c:v>43.317559137797822</c:v>
                </c:pt>
                <c:pt idx="2">
                  <c:v>43.985674935054391</c:v>
                </c:pt>
                <c:pt idx="3">
                  <c:v>40.139417906979062</c:v>
                </c:pt>
                <c:pt idx="4">
                  <c:v>37.449838436633499</c:v>
                </c:pt>
                <c:pt idx="5">
                  <c:v>35.801366428869244</c:v>
                </c:pt>
                <c:pt idx="6">
                  <c:v>33.937482933633255</c:v>
                </c:pt>
                <c:pt idx="7">
                  <c:v>38.240074221630245</c:v>
                </c:pt>
                <c:pt idx="8">
                  <c:v>36.049043114566764</c:v>
                </c:pt>
                <c:pt idx="9">
                  <c:v>33.372721113644587</c:v>
                </c:pt>
                <c:pt idx="10">
                  <c:v>31.186550004277883</c:v>
                </c:pt>
                <c:pt idx="11">
                  <c:v>31.825323559308021</c:v>
                </c:pt>
                <c:pt idx="12">
                  <c:v>31.697967176812075</c:v>
                </c:pt>
                <c:pt idx="13">
                  <c:v>28.75185812306708</c:v>
                </c:pt>
                <c:pt idx="14">
                  <c:v>32.588835405376933</c:v>
                </c:pt>
                <c:pt idx="15">
                  <c:v>36.455303347212279</c:v>
                </c:pt>
                <c:pt idx="16">
                  <c:v>39.258258050969737</c:v>
                </c:pt>
                <c:pt idx="17">
                  <c:v>36.156398778077147</c:v>
                </c:pt>
                <c:pt idx="18">
                  <c:v>32.890277893747637</c:v>
                </c:pt>
                <c:pt idx="19">
                  <c:v>29.892068404798561</c:v>
                </c:pt>
                <c:pt idx="20">
                  <c:v>27.211233611470675</c:v>
                </c:pt>
                <c:pt idx="21">
                  <c:v>30.35943711907251</c:v>
                </c:pt>
                <c:pt idx="22">
                  <c:v>27.814073214720185</c:v>
                </c:pt>
                <c:pt idx="23">
                  <c:v>30.587611418557536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654-4B31-8AF0-876D84A13822}"/>
            </c:ext>
          </c:extLst>
        </c:ser>
        <c:ser>
          <c:idx val="64"/>
          <c:order val="64"/>
          <c:tx>
            <c:strRef>
              <c:f>price_generator_1!$B$75</c:f>
              <c:strCache>
                <c:ptCount val="1"/>
                <c:pt idx="0">
                  <c:v>04.09.16 18:30</c:v>
                </c:pt>
              </c:strCache>
            </c:strRef>
          </c:tx>
          <c:spPr>
            <a:ln w="28575" cap="rnd">
              <a:solidFill>
                <a:schemeClr val="accent1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price_generator_1!$C$75:$Z$75</c:f>
              <c:numCache>
                <c:formatCode>0.0</c:formatCode>
                <c:ptCount val="24"/>
                <c:pt idx="0">
                  <c:v>47.3</c:v>
                </c:pt>
                <c:pt idx="1">
                  <c:v>43.077931505157764</c:v>
                </c:pt>
                <c:pt idx="2">
                  <c:v>46.605862934261083</c:v>
                </c:pt>
                <c:pt idx="3">
                  <c:v>49.752351916546587</c:v>
                </c:pt>
                <c:pt idx="4">
                  <c:v>52.62531385667814</c:v>
                </c:pt>
                <c:pt idx="5">
                  <c:v>55.679197360998288</c:v>
                </c:pt>
                <c:pt idx="6">
                  <c:v>58.855528510087964</c:v>
                </c:pt>
                <c:pt idx="7">
                  <c:v>61.708579904933806</c:v>
                </c:pt>
                <c:pt idx="8">
                  <c:v>64.33590798619548</c:v>
                </c:pt>
                <c:pt idx="9">
                  <c:v>67.029821017697984</c:v>
                </c:pt>
                <c:pt idx="10">
                  <c:v>57.412810024763147</c:v>
                </c:pt>
                <c:pt idx="11">
                  <c:v>54.535808142624553</c:v>
                </c:pt>
                <c:pt idx="12">
                  <c:v>57.160246778879518</c:v>
                </c:pt>
                <c:pt idx="13">
                  <c:v>59.176311542166765</c:v>
                </c:pt>
                <c:pt idx="14">
                  <c:v>62.169320321336556</c:v>
                </c:pt>
                <c:pt idx="15">
                  <c:v>59.96247165739625</c:v>
                </c:pt>
                <c:pt idx="16">
                  <c:v>57.499467716243899</c:v>
                </c:pt>
                <c:pt idx="17">
                  <c:v>50.55177271574604</c:v>
                </c:pt>
                <c:pt idx="18">
                  <c:v>44.235963689129058</c:v>
                </c:pt>
                <c:pt idx="19">
                  <c:v>38.521416744626407</c:v>
                </c:pt>
                <c:pt idx="20">
                  <c:v>40.585213602212505</c:v>
                </c:pt>
                <c:pt idx="21">
                  <c:v>35.909966729699384</c:v>
                </c:pt>
                <c:pt idx="22">
                  <c:v>35.100377378201465</c:v>
                </c:pt>
                <c:pt idx="23">
                  <c:v>34.343224668051498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654-4B31-8AF0-876D84A13822}"/>
            </c:ext>
          </c:extLst>
        </c:ser>
        <c:ser>
          <c:idx val="65"/>
          <c:order val="65"/>
          <c:tx>
            <c:strRef>
              <c:f>price_generator_1!$B$76</c:f>
              <c:strCache>
                <c:ptCount val="1"/>
                <c:pt idx="0">
                  <c:v>04.09.16 18:35</c:v>
                </c:pt>
              </c:strCache>
            </c:strRef>
          </c:tx>
          <c:spPr>
            <a:ln w="28575" cap="rnd">
              <a:solidFill>
                <a:schemeClr val="accent1">
                  <a:tint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price_generator_1!$C$76:$Z$76</c:f>
              <c:numCache>
                <c:formatCode>0.0</c:formatCode>
                <c:ptCount val="24"/>
                <c:pt idx="0">
                  <c:v>46.4</c:v>
                </c:pt>
                <c:pt idx="1">
                  <c:v>46.498572465567349</c:v>
                </c:pt>
                <c:pt idx="2">
                  <c:v>51.160231663680399</c:v>
                </c:pt>
                <c:pt idx="3">
                  <c:v>50.521920169801554</c:v>
                </c:pt>
                <c:pt idx="4">
                  <c:v>50.20600639992243</c:v>
                </c:pt>
                <c:pt idx="5">
                  <c:v>50.19653352242004</c:v>
                </c:pt>
                <c:pt idx="6">
                  <c:v>54.991565753103764</c:v>
                </c:pt>
                <c:pt idx="7">
                  <c:v>51.331112049556779</c:v>
                </c:pt>
                <c:pt idx="8">
                  <c:v>52.631591643220652</c:v>
                </c:pt>
                <c:pt idx="9">
                  <c:v>54.071414580668396</c:v>
                </c:pt>
                <c:pt idx="10">
                  <c:v>54.979682225325504</c:v>
                </c:pt>
                <c:pt idx="11">
                  <c:v>55.480652898481658</c:v>
                </c:pt>
                <c:pt idx="12">
                  <c:v>51.226955993446893</c:v>
                </c:pt>
                <c:pt idx="13">
                  <c:v>56.040554472307441</c:v>
                </c:pt>
                <c:pt idx="14">
                  <c:v>61.697080959718022</c:v>
                </c:pt>
                <c:pt idx="15">
                  <c:v>67.076357315860463</c:v>
                </c:pt>
                <c:pt idx="16">
                  <c:v>59.506801520308926</c:v>
                </c:pt>
                <c:pt idx="17">
                  <c:v>53.761204230182301</c:v>
                </c:pt>
                <c:pt idx="18">
                  <c:v>48.412531432251868</c:v>
                </c:pt>
                <c:pt idx="19">
                  <c:v>42.681077967140389</c:v>
                </c:pt>
                <c:pt idx="20">
                  <c:v>46.718640683712366</c:v>
                </c:pt>
                <c:pt idx="21">
                  <c:v>45.637773288311067</c:v>
                </c:pt>
                <c:pt idx="22">
                  <c:v>40.827637875134123</c:v>
                </c:pt>
                <c:pt idx="23">
                  <c:v>36.504709145663796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654-4B31-8AF0-876D84A13822}"/>
            </c:ext>
          </c:extLst>
        </c:ser>
        <c:ser>
          <c:idx val="66"/>
          <c:order val="66"/>
          <c:tx>
            <c:strRef>
              <c:f>price_generator_1!$B$77</c:f>
              <c:strCache>
                <c:ptCount val="1"/>
                <c:pt idx="0">
                  <c:v>04.09.16 18:40</c:v>
                </c:pt>
              </c:strCache>
            </c:strRef>
          </c:tx>
          <c:spPr>
            <a:ln w="28575" cap="rnd">
              <a:solidFill>
                <a:schemeClr val="accent1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price_generator_1!$C$77:$Z$77</c:f>
              <c:numCache>
                <c:formatCode>0.0</c:formatCode>
                <c:ptCount val="24"/>
                <c:pt idx="0">
                  <c:v>46.199999999999996</c:v>
                </c:pt>
                <c:pt idx="1">
                  <c:v>50.387857246556727</c:v>
                </c:pt>
                <c:pt idx="2">
                  <c:v>46.441789852715793</c:v>
                </c:pt>
                <c:pt idx="3">
                  <c:v>42.67004179767995</c:v>
                </c:pt>
                <c:pt idx="4">
                  <c:v>47.263942019695399</c:v>
                </c:pt>
                <c:pt idx="5">
                  <c:v>52.312921286964652</c:v>
                </c:pt>
                <c:pt idx="6">
                  <c:v>47.872622817751747</c:v>
                </c:pt>
                <c:pt idx="7">
                  <c:v>48.731782861427824</c:v>
                </c:pt>
                <c:pt idx="8">
                  <c:v>53.50762419713562</c:v>
                </c:pt>
                <c:pt idx="9">
                  <c:v>53.023289089682223</c:v>
                </c:pt>
                <c:pt idx="10">
                  <c:v>53.768725225499807</c:v>
                </c:pt>
                <c:pt idx="11">
                  <c:v>58.779103263092971</c:v>
                </c:pt>
                <c:pt idx="12">
                  <c:v>57.511618976193901</c:v>
                </c:pt>
                <c:pt idx="13">
                  <c:v>62.540558233662708</c:v>
                </c:pt>
                <c:pt idx="14">
                  <c:v>63.073181315865419</c:v>
                </c:pt>
                <c:pt idx="15">
                  <c:v>57.126149024278426</c:v>
                </c:pt>
                <c:pt idx="16">
                  <c:v>62.505567686066534</c:v>
                </c:pt>
                <c:pt idx="17">
                  <c:v>56.543242291033941</c:v>
                </c:pt>
                <c:pt idx="18">
                  <c:v>55.246045890833209</c:v>
                </c:pt>
                <c:pt idx="19">
                  <c:v>49.444215747960342</c:v>
                </c:pt>
                <c:pt idx="20">
                  <c:v>54.08882406568911</c:v>
                </c:pt>
                <c:pt idx="21">
                  <c:v>57.655335420980215</c:v>
                </c:pt>
                <c:pt idx="22">
                  <c:v>50.375309099756038</c:v>
                </c:pt>
                <c:pt idx="23">
                  <c:v>44.089424193912123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654-4B31-8AF0-876D84A13822}"/>
            </c:ext>
          </c:extLst>
        </c:ser>
        <c:ser>
          <c:idx val="67"/>
          <c:order val="67"/>
          <c:tx>
            <c:strRef>
              <c:f>price_generator_1!$B$78</c:f>
              <c:strCache>
                <c:ptCount val="1"/>
                <c:pt idx="0">
                  <c:v>04.09.16 18:45</c:v>
                </c:pt>
              </c:strCache>
            </c:strRef>
          </c:tx>
          <c:spPr>
            <a:ln w="28575" cap="rnd">
              <a:solidFill>
                <a:schemeClr val="accent1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price_generator_1!$C$78:$Z$78</c:f>
              <c:numCache>
                <c:formatCode>0.0</c:formatCode>
                <c:ptCount val="24"/>
                <c:pt idx="0">
                  <c:v>46.499999999999993</c:v>
                </c:pt>
                <c:pt idx="1">
                  <c:v>51.073785724655671</c:v>
                </c:pt>
                <c:pt idx="2">
                  <c:v>45.549527523715518</c:v>
                </c:pt>
                <c:pt idx="3">
                  <c:v>49.361036428246365</c:v>
                </c:pt>
                <c:pt idx="4">
                  <c:v>53.121180845736482</c:v>
                </c:pt>
                <c:pt idx="5">
                  <c:v>53.040354889859294</c:v>
                </c:pt>
                <c:pt idx="6">
                  <c:v>47.749949742561213</c:v>
                </c:pt>
                <c:pt idx="7">
                  <c:v>43.063319749003092</c:v>
                </c:pt>
                <c:pt idx="8">
                  <c:v>47.983448971226622</c:v>
                </c:pt>
                <c:pt idx="9">
                  <c:v>53.336176281379402</c:v>
                </c:pt>
                <c:pt idx="10">
                  <c:v>57.641999788860588</c:v>
                </c:pt>
                <c:pt idx="11">
                  <c:v>51.980139122655444</c:v>
                </c:pt>
                <c:pt idx="12">
                  <c:v>56.636383439286348</c:v>
                </c:pt>
                <c:pt idx="13">
                  <c:v>52.754931991524842</c:v>
                </c:pt>
                <c:pt idx="14">
                  <c:v>49.038813044721664</c:v>
                </c:pt>
                <c:pt idx="15">
                  <c:v>45.434053468652394</c:v>
                </c:pt>
                <c:pt idx="16">
                  <c:v>43.677195755075758</c:v>
                </c:pt>
                <c:pt idx="17">
                  <c:v>49.460180449538733</c:v>
                </c:pt>
                <c:pt idx="18">
                  <c:v>55.042643693034996</c:v>
                </c:pt>
                <c:pt idx="19">
                  <c:v>54.97724305600714</c:v>
                </c:pt>
                <c:pt idx="20">
                  <c:v>60.377241272672876</c:v>
                </c:pt>
                <c:pt idx="21">
                  <c:v>59.528497333293814</c:v>
                </c:pt>
                <c:pt idx="22">
                  <c:v>58.613178509940028</c:v>
                </c:pt>
                <c:pt idx="23">
                  <c:v>56.719908836398119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654-4B31-8AF0-876D84A13822}"/>
            </c:ext>
          </c:extLst>
        </c:ser>
        <c:ser>
          <c:idx val="68"/>
          <c:order val="68"/>
          <c:tx>
            <c:strRef>
              <c:f>price_generator_1!$B$79</c:f>
              <c:strCache>
                <c:ptCount val="1"/>
                <c:pt idx="0">
                  <c:v>04.09.16 18:50</c:v>
                </c:pt>
              </c:strCache>
            </c:strRef>
          </c:tx>
          <c:spPr>
            <a:ln w="28575" cap="rnd">
              <a:solidFill>
                <a:schemeClr val="accent1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price_generator_1!$C$79:$Z$79</c:f>
              <c:numCache>
                <c:formatCode>0.0</c:formatCode>
                <c:ptCount val="24"/>
                <c:pt idx="0">
                  <c:v>45.899999999999991</c:v>
                </c:pt>
                <c:pt idx="1">
                  <c:v>42.286378572465551</c:v>
                </c:pt>
                <c:pt idx="2">
                  <c:v>39.262414671305812</c:v>
                </c:pt>
                <c:pt idx="3">
                  <c:v>36.245049162299878</c:v>
                </c:pt>
                <c:pt idx="4">
                  <c:v>38.463874139100902</c:v>
                </c:pt>
                <c:pt idx="5">
                  <c:v>39.921522214176747</c:v>
                </c:pt>
                <c:pt idx="6">
                  <c:v>44.774801463716713</c:v>
                </c:pt>
                <c:pt idx="7">
                  <c:v>40.143287963020811</c:v>
                </c:pt>
                <c:pt idx="8">
                  <c:v>36.834573657457248</c:v>
                </c:pt>
                <c:pt idx="9">
                  <c:v>34.636260527864522</c:v>
                </c:pt>
                <c:pt idx="10">
                  <c:v>33.819571006456322</c:v>
                </c:pt>
                <c:pt idx="11">
                  <c:v>39.199190599883863</c:v>
                </c:pt>
                <c:pt idx="12">
                  <c:v>40.376546049431248</c:v>
                </c:pt>
                <c:pt idx="13">
                  <c:v>37.452946179276545</c:v>
                </c:pt>
                <c:pt idx="14">
                  <c:v>34.750379579238952</c:v>
                </c:pt>
                <c:pt idx="15">
                  <c:v>32.691212806048796</c:v>
                </c:pt>
                <c:pt idx="16">
                  <c:v>30.410829990856342</c:v>
                </c:pt>
                <c:pt idx="17">
                  <c:v>31.821163232229193</c:v>
                </c:pt>
                <c:pt idx="18">
                  <c:v>31.829833024339496</c:v>
                </c:pt>
                <c:pt idx="19">
                  <c:v>37.009258999696819</c:v>
                </c:pt>
                <c:pt idx="20">
                  <c:v>43.28066294969387</c:v>
                </c:pt>
                <c:pt idx="21">
                  <c:v>48.205421080193368</c:v>
                </c:pt>
                <c:pt idx="22">
                  <c:v>49.832328608267431</c:v>
                </c:pt>
                <c:pt idx="23">
                  <c:v>55.005996205824573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654-4B31-8AF0-876D84A13822}"/>
            </c:ext>
          </c:extLst>
        </c:ser>
        <c:ser>
          <c:idx val="69"/>
          <c:order val="69"/>
          <c:tx>
            <c:strRef>
              <c:f>price_generator_1!$B$80</c:f>
              <c:strCache>
                <c:ptCount val="1"/>
                <c:pt idx="0">
                  <c:v>04.09.16 18:55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price_generator_1!$C$80:$Z$80</c:f>
              <c:numCache>
                <c:formatCode>0.0</c:formatCode>
                <c:ptCount val="24"/>
                <c:pt idx="0">
                  <c:v>44.899999999999991</c:v>
                </c:pt>
                <c:pt idx="1">
                  <c:v>40.174774071521895</c:v>
                </c:pt>
                <c:pt idx="2">
                  <c:v>40.476162278213351</c:v>
                </c:pt>
                <c:pt idx="3">
                  <c:v>36.772646853205806</c:v>
                </c:pt>
                <c:pt idx="4">
                  <c:v>33.247592623615787</c:v>
                </c:pt>
                <c:pt idx="5">
                  <c:v>34.314200804813652</c:v>
                </c:pt>
                <c:pt idx="6">
                  <c:v>38.000790928500024</c:v>
                </c:pt>
                <c:pt idx="7">
                  <c:v>37.8136077523219</c:v>
                </c:pt>
                <c:pt idx="8">
                  <c:v>37.715704342835437</c:v>
                </c:pt>
                <c:pt idx="9">
                  <c:v>34.359709175761807</c:v>
                </c:pt>
                <c:pt idx="10">
                  <c:v>34.643891068895819</c:v>
                </c:pt>
                <c:pt idx="11">
                  <c:v>35.491412927993466</c:v>
                </c:pt>
                <c:pt idx="12">
                  <c:v>39.174153403656661</c:v>
                </c:pt>
                <c:pt idx="13">
                  <c:v>35.850888336682317</c:v>
                </c:pt>
                <c:pt idx="14">
                  <c:v>35.740837460937982</c:v>
                </c:pt>
                <c:pt idx="15">
                  <c:v>32.546111752025134</c:v>
                </c:pt>
                <c:pt idx="16">
                  <c:v>29.707541818134558</c:v>
                </c:pt>
                <c:pt idx="17">
                  <c:v>29.918903959544025</c:v>
                </c:pt>
                <c:pt idx="18">
                  <c:v>30.428295196266966</c:v>
                </c:pt>
                <c:pt idx="19">
                  <c:v>30.716298986612983</c:v>
                </c:pt>
                <c:pt idx="20">
                  <c:v>28.775461844628964</c:v>
                </c:pt>
                <c:pt idx="21">
                  <c:v>33.30824933420201</c:v>
                </c:pt>
                <c:pt idx="22">
                  <c:v>32.461238107613042</c:v>
                </c:pt>
                <c:pt idx="23">
                  <c:v>35.265773879492443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654-4B31-8AF0-876D84A13822}"/>
            </c:ext>
          </c:extLst>
        </c:ser>
        <c:ser>
          <c:idx val="70"/>
          <c:order val="70"/>
          <c:tx>
            <c:strRef>
              <c:f>price_generator_1!$B$81</c:f>
              <c:strCache>
                <c:ptCount val="1"/>
                <c:pt idx="0">
                  <c:v>04.09.16 19:00</c:v>
                </c:pt>
              </c:strCache>
            </c:strRef>
          </c:tx>
          <c:spPr>
            <a:ln w="28575" cap="rnd">
              <a:solidFill>
                <a:schemeClr val="accent1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price_generator_1!$C$81:$Z$81</c:f>
              <c:numCache>
                <c:formatCode>0.0</c:formatCode>
                <c:ptCount val="24"/>
                <c:pt idx="0">
                  <c:v>44.499999999999993</c:v>
                </c:pt>
                <c:pt idx="1">
                  <c:v>44.469225147867405</c:v>
                </c:pt>
                <c:pt idx="2">
                  <c:v>40.067688597593936</c:v>
                </c:pt>
                <c:pt idx="3">
                  <c:v>39.738184423155126</c:v>
                </c:pt>
                <c:pt idx="4">
                  <c:v>38.756649316965039</c:v>
                </c:pt>
                <c:pt idx="5">
                  <c:v>37.96926245770176</c:v>
                </c:pt>
                <c:pt idx="6">
                  <c:v>37.972415304781592</c:v>
                </c:pt>
                <c:pt idx="7">
                  <c:v>37.578398472012402</c:v>
                </c:pt>
                <c:pt idx="8">
                  <c:v>37.214972015666355</c:v>
                </c:pt>
                <c:pt idx="9">
                  <c:v>37.273042823433521</c:v>
                </c:pt>
                <c:pt idx="10">
                  <c:v>40.711140412777716</c:v>
                </c:pt>
                <c:pt idx="11">
                  <c:v>36.880079156429233</c:v>
                </c:pt>
                <c:pt idx="12">
                  <c:v>33.398537923036784</c:v>
                </c:pt>
                <c:pt idx="13">
                  <c:v>33.643772964401336</c:v>
                </c:pt>
                <c:pt idx="14">
                  <c:v>37.238827355460501</c:v>
                </c:pt>
                <c:pt idx="15">
                  <c:v>36.444094677596716</c:v>
                </c:pt>
                <c:pt idx="16">
                  <c:v>32.490470870666798</c:v>
                </c:pt>
                <c:pt idx="17">
                  <c:v>31.934125139959082</c:v>
                </c:pt>
                <c:pt idx="18">
                  <c:v>34.961896360148856</c:v>
                </c:pt>
                <c:pt idx="19">
                  <c:v>37.376744305342541</c:v>
                </c:pt>
                <c:pt idx="20">
                  <c:v>39.592768428305725</c:v>
                </c:pt>
                <c:pt idx="21">
                  <c:v>42.19458318410085</c:v>
                </c:pt>
                <c:pt idx="22">
                  <c:v>41.22124867645207</c:v>
                </c:pt>
                <c:pt idx="23">
                  <c:v>36.563131077080499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654-4B31-8AF0-876D84A13822}"/>
            </c:ext>
          </c:extLst>
        </c:ser>
        <c:ser>
          <c:idx val="71"/>
          <c:order val="71"/>
          <c:tx>
            <c:strRef>
              <c:f>price_generator_1!$B$82</c:f>
              <c:strCache>
                <c:ptCount val="1"/>
                <c:pt idx="0">
                  <c:v>04.09.16 19:05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price_generator_1!$C$82:$Z$82</c:f>
              <c:numCache>
                <c:formatCode>0.0</c:formatCode>
                <c:ptCount val="24"/>
                <c:pt idx="0">
                  <c:v>45.29999999999999</c:v>
                </c:pt>
                <c:pt idx="1">
                  <c:v>49.738614766265407</c:v>
                </c:pt>
                <c:pt idx="2">
                  <c:v>43.894369934458439</c:v>
                </c:pt>
                <c:pt idx="3">
                  <c:v>39.528258089226853</c:v>
                </c:pt>
                <c:pt idx="4">
                  <c:v>39.063530718831025</c:v>
                </c:pt>
                <c:pt idx="5">
                  <c:v>35.818078752600321</c:v>
                </c:pt>
                <c:pt idx="6">
                  <c:v>38.877415342504662</c:v>
                </c:pt>
                <c:pt idx="7">
                  <c:v>35.624330259350138</c:v>
                </c:pt>
                <c:pt idx="8">
                  <c:v>32.949354431796912</c:v>
                </c:pt>
                <c:pt idx="9">
                  <c:v>33.754453699194912</c:v>
                </c:pt>
                <c:pt idx="10">
                  <c:v>31.005110133497876</c:v>
                </c:pt>
                <c:pt idx="11">
                  <c:v>31.961407827355302</c:v>
                </c:pt>
                <c:pt idx="12">
                  <c:v>32.439106216153817</c:v>
                </c:pt>
                <c:pt idx="13">
                  <c:v>29.976491061168744</c:v>
                </c:pt>
                <c:pt idx="14">
                  <c:v>30.702724690597925</c:v>
                </c:pt>
                <c:pt idx="15">
                  <c:v>30.912420742521839</c:v>
                </c:pt>
                <c:pt idx="16">
                  <c:v>30.74532104662967</c:v>
                </c:pt>
                <c:pt idx="17">
                  <c:v>33.311939098759687</c:v>
                </c:pt>
                <c:pt idx="18">
                  <c:v>36.824628307388473</c:v>
                </c:pt>
                <c:pt idx="19">
                  <c:v>39.820289011795424</c:v>
                </c:pt>
                <c:pt idx="20">
                  <c:v>36.609638626667916</c:v>
                </c:pt>
                <c:pt idx="21">
                  <c:v>33.451319774170095</c:v>
                </c:pt>
                <c:pt idx="22">
                  <c:v>30.805481397958463</c:v>
                </c:pt>
                <c:pt idx="23">
                  <c:v>34.519371002457738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654-4B31-8AF0-876D84A13822}"/>
            </c:ext>
          </c:extLst>
        </c:ser>
        <c:ser>
          <c:idx val="72"/>
          <c:order val="72"/>
          <c:tx>
            <c:strRef>
              <c:f>price_generator_1!$B$83</c:f>
              <c:strCache>
                <c:ptCount val="1"/>
                <c:pt idx="0">
                  <c:v>04.09.16 19:10</c:v>
                </c:pt>
              </c:strCache>
            </c:strRef>
          </c:tx>
          <c:spPr>
            <a:ln w="28575" cap="rnd">
              <a:solidFill>
                <a:schemeClr val="accent1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price_generator_1!$C$83:$Z$83</c:f>
              <c:numCache>
                <c:formatCode>0.0</c:formatCode>
                <c:ptCount val="24"/>
                <c:pt idx="0">
                  <c:v>44.79999999999999</c:v>
                </c:pt>
                <c:pt idx="1">
                  <c:v>45.791247624289184</c:v>
                </c:pt>
                <c:pt idx="2">
                  <c:v>49.722772141492136</c:v>
                </c:pt>
                <c:pt idx="3">
                  <c:v>48.703320736265603</c:v>
                </c:pt>
                <c:pt idx="4">
                  <c:v>52.513275907974368</c:v>
                </c:pt>
                <c:pt idx="5">
                  <c:v>55.211770236628659</c:v>
                </c:pt>
                <c:pt idx="6">
                  <c:v>53.189560593791214</c:v>
                </c:pt>
                <c:pt idx="7">
                  <c:v>56.576341316381821</c:v>
                </c:pt>
                <c:pt idx="8">
                  <c:v>49.451265453766936</c:v>
                </c:pt>
                <c:pt idx="9">
                  <c:v>43.430970387470708</c:v>
                </c:pt>
                <c:pt idx="10">
                  <c:v>37.969545925866086</c:v>
                </c:pt>
                <c:pt idx="11">
                  <c:v>40.466377171069396</c:v>
                </c:pt>
                <c:pt idx="12">
                  <c:v>39.988041137739373</c:v>
                </c:pt>
                <c:pt idx="13">
                  <c:v>42.885574743090537</c:v>
                </c:pt>
                <c:pt idx="14">
                  <c:v>45.834018711625397</c:v>
                </c:pt>
                <c:pt idx="15">
                  <c:v>48.157796391336106</c:v>
                </c:pt>
                <c:pt idx="16">
                  <c:v>46.72400206733176</c:v>
                </c:pt>
                <c:pt idx="17">
                  <c:v>40.844516193427097</c:v>
                </c:pt>
                <c:pt idx="18">
                  <c:v>44.118533862231672</c:v>
                </c:pt>
                <c:pt idx="19">
                  <c:v>43.688709377188047</c:v>
                </c:pt>
                <c:pt idx="20">
                  <c:v>46.912786146082958</c:v>
                </c:pt>
                <c:pt idx="21">
                  <c:v>49.454277064297443</c:v>
                </c:pt>
                <c:pt idx="22">
                  <c:v>52.040282433450315</c:v>
                </c:pt>
                <c:pt idx="23">
                  <c:v>45.604565871340533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654-4B31-8AF0-876D84A13822}"/>
            </c:ext>
          </c:extLst>
        </c:ser>
        <c:ser>
          <c:idx val="73"/>
          <c:order val="73"/>
          <c:tx>
            <c:strRef>
              <c:f>price_generator_1!$B$84</c:f>
              <c:strCache>
                <c:ptCount val="1"/>
                <c:pt idx="0">
                  <c:v>04.09.16 19:15</c:v>
                </c:pt>
              </c:strCache>
            </c:strRef>
          </c:tx>
          <c:spPr>
            <a:ln w="28575" cap="rnd">
              <a:solidFill>
                <a:schemeClr val="accent1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price_generator_1!$C$84:$Z$84</c:f>
              <c:numCache>
                <c:formatCode>0.0</c:formatCode>
                <c:ptCount val="24"/>
                <c:pt idx="0">
                  <c:v>43.79999999999999</c:v>
                </c:pt>
                <c:pt idx="1">
                  <c:v>48.399037238671809</c:v>
                </c:pt>
                <c:pt idx="2">
                  <c:v>53.384551801849227</c:v>
                </c:pt>
                <c:pt idx="3">
                  <c:v>52.916428695290861</c:v>
                </c:pt>
                <c:pt idx="4">
                  <c:v>47.588502074903289</c:v>
                </c:pt>
                <c:pt idx="5">
                  <c:v>52.633794077817122</c:v>
                </c:pt>
                <c:pt idx="6">
                  <c:v>52.157475123476608</c:v>
                </c:pt>
                <c:pt idx="7">
                  <c:v>47.905188981654234</c:v>
                </c:pt>
                <c:pt idx="8">
                  <c:v>52.37126363721439</c:v>
                </c:pt>
                <c:pt idx="9">
                  <c:v>56.19064803958932</c:v>
                </c:pt>
                <c:pt idx="10">
                  <c:v>49.311379504653956</c:v>
                </c:pt>
                <c:pt idx="11">
                  <c:v>48.831543043006199</c:v>
                </c:pt>
                <c:pt idx="12">
                  <c:v>43.552353978608963</c:v>
                </c:pt>
                <c:pt idx="13">
                  <c:v>47.405387913131925</c:v>
                </c:pt>
                <c:pt idx="14">
                  <c:v>47.706591180097526</c:v>
                </c:pt>
                <c:pt idx="15">
                  <c:v>52.045304907430165</c:v>
                </c:pt>
                <c:pt idx="16">
                  <c:v>55.730012044415723</c:v>
                </c:pt>
                <c:pt idx="17">
                  <c:v>54.649907621251131</c:v>
                </c:pt>
                <c:pt idx="18">
                  <c:v>48.678278559436585</c:v>
                </c:pt>
                <c:pt idx="19">
                  <c:v>44.235163664634314</c:v>
                </c:pt>
                <c:pt idx="20">
                  <c:v>40.521761182962088</c:v>
                </c:pt>
                <c:pt idx="21">
                  <c:v>41.909555541738598</c:v>
                </c:pt>
                <c:pt idx="22">
                  <c:v>42.402225406575269</c:v>
                </c:pt>
                <c:pt idx="23">
                  <c:v>43.178505111765205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654-4B31-8AF0-876D84A13822}"/>
            </c:ext>
          </c:extLst>
        </c:ser>
        <c:ser>
          <c:idx val="74"/>
          <c:order val="74"/>
          <c:tx>
            <c:strRef>
              <c:f>price_generator_1!$B$85</c:f>
              <c:strCache>
                <c:ptCount val="1"/>
                <c:pt idx="0">
                  <c:v>04.09.16 19:20</c:v>
                </c:pt>
              </c:strCache>
            </c:strRef>
          </c:tx>
          <c:spPr>
            <a:ln w="28575" cap="rnd">
              <a:solidFill>
                <a:schemeClr val="accent1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price_generator_1!$C$85:$Z$85</c:f>
              <c:numCache>
                <c:formatCode>0.0</c:formatCode>
                <c:ptCount val="24"/>
                <c:pt idx="0">
                  <c:v>43.199999999999989</c:v>
                </c:pt>
                <c:pt idx="1">
                  <c:v>47.607903723867175</c:v>
                </c:pt>
                <c:pt idx="2">
                  <c:v>43.367011678498841</c:v>
                </c:pt>
                <c:pt idx="3">
                  <c:v>39.889758042160246</c:v>
                </c:pt>
                <c:pt idx="4">
                  <c:v>40.183747424685514</c:v>
                </c:pt>
                <c:pt idx="5">
                  <c:v>37.812214821776976</c:v>
                </c:pt>
                <c:pt idx="6">
                  <c:v>36.365216269221776</c:v>
                </c:pt>
                <c:pt idx="7">
                  <c:v>41.271134894511519</c:v>
                </c:pt>
                <c:pt idx="8">
                  <c:v>38.143032991903631</c:v>
                </c:pt>
                <c:pt idx="9">
                  <c:v>42.818760985547634</c:v>
                </c:pt>
                <c:pt idx="10">
                  <c:v>47.814825121204095</c:v>
                </c:pt>
                <c:pt idx="11">
                  <c:v>43.613162652475935</c:v>
                </c:pt>
                <c:pt idx="12">
                  <c:v>39.681897146366403</c:v>
                </c:pt>
                <c:pt idx="13">
                  <c:v>40.454246223042958</c:v>
                </c:pt>
                <c:pt idx="14">
                  <c:v>45.297428790623258</c:v>
                </c:pt>
                <c:pt idx="15">
                  <c:v>49.52853194438574</c:v>
                </c:pt>
                <c:pt idx="16">
                  <c:v>46.248412199838178</c:v>
                </c:pt>
                <c:pt idx="17">
                  <c:v>46.542062665766963</c:v>
                </c:pt>
                <c:pt idx="18">
                  <c:v>47.242467040728293</c:v>
                </c:pt>
                <c:pt idx="19">
                  <c:v>46.941736703118899</c:v>
                </c:pt>
                <c:pt idx="20">
                  <c:v>50.929713066213537</c:v>
                </c:pt>
                <c:pt idx="21">
                  <c:v>45.44402313780683</c:v>
                </c:pt>
                <c:pt idx="22">
                  <c:v>40.625859028215302</c:v>
                </c:pt>
                <c:pt idx="23">
                  <c:v>41.312908687687944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654-4B31-8AF0-876D84A13822}"/>
            </c:ext>
          </c:extLst>
        </c:ser>
        <c:ser>
          <c:idx val="75"/>
          <c:order val="75"/>
          <c:tx>
            <c:strRef>
              <c:f>price_generator_1!$B$86</c:f>
              <c:strCache>
                <c:ptCount val="1"/>
                <c:pt idx="0">
                  <c:v>04.09.16 19:25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price_generator_1!$C$86:$Z$86</c:f>
              <c:numCache>
                <c:formatCode>0.0</c:formatCode>
                <c:ptCount val="24"/>
                <c:pt idx="0">
                  <c:v>43.199999999999989</c:v>
                </c:pt>
                <c:pt idx="1">
                  <c:v>47.528790372386709</c:v>
                </c:pt>
                <c:pt idx="2">
                  <c:v>47.112612502997919</c:v>
                </c:pt>
                <c:pt idx="3">
                  <c:v>42.549089512065947</c:v>
                </c:pt>
                <c:pt idx="4">
                  <c:v>38.48313724724197</c:v>
                </c:pt>
                <c:pt idx="5">
                  <c:v>42.25764950516502</c:v>
                </c:pt>
                <c:pt idx="6">
                  <c:v>45.471594637035544</c:v>
                </c:pt>
                <c:pt idx="7">
                  <c:v>45.464260011728257</c:v>
                </c:pt>
                <c:pt idx="8">
                  <c:v>40.258923578771217</c:v>
                </c:pt>
                <c:pt idx="9">
                  <c:v>40.514907319448859</c:v>
                </c:pt>
                <c:pt idx="10">
                  <c:v>40.766750848412343</c:v>
                </c:pt>
                <c:pt idx="11">
                  <c:v>37.818516078986349</c:v>
                </c:pt>
                <c:pt idx="12">
                  <c:v>34.601187738615586</c:v>
                </c:pt>
                <c:pt idx="13">
                  <c:v>32.072386690582917</c:v>
                </c:pt>
                <c:pt idx="14">
                  <c:v>35.828431414833183</c:v>
                </c:pt>
                <c:pt idx="15">
                  <c:v>33.973882640453454</c:v>
                </c:pt>
                <c:pt idx="16">
                  <c:v>32.143686158751116</c:v>
                </c:pt>
                <c:pt idx="17">
                  <c:v>36.94187619039797</c:v>
                </c:pt>
                <c:pt idx="18">
                  <c:v>34.647166418295186</c:v>
                </c:pt>
                <c:pt idx="19">
                  <c:v>33.22779583616218</c:v>
                </c:pt>
                <c:pt idx="20">
                  <c:v>37.479192053759775</c:v>
                </c:pt>
                <c:pt idx="21">
                  <c:v>34.448107645948028</c:v>
                </c:pt>
                <c:pt idx="22">
                  <c:v>35.065882784174754</c:v>
                </c:pt>
                <c:pt idx="23">
                  <c:v>32.534655923950346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654-4B31-8AF0-876D84A13822}"/>
            </c:ext>
          </c:extLst>
        </c:ser>
        <c:ser>
          <c:idx val="76"/>
          <c:order val="76"/>
          <c:tx>
            <c:strRef>
              <c:f>price_generator_1!$B$87</c:f>
              <c:strCache>
                <c:ptCount val="1"/>
                <c:pt idx="0">
                  <c:v>04.09.16 19:30</c:v>
                </c:pt>
              </c:strCache>
            </c:strRef>
          </c:tx>
          <c:spPr>
            <a:ln w="28575" cap="rnd">
              <a:solidFill>
                <a:schemeClr val="accent1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price_generator_1!$C$87:$Z$87</c:f>
              <c:numCache>
                <c:formatCode>0.0</c:formatCode>
                <c:ptCount val="24"/>
                <c:pt idx="0">
                  <c:v>43.899999999999991</c:v>
                </c:pt>
                <c:pt idx="1">
                  <c:v>39.836591133514794</c:v>
                </c:pt>
                <c:pt idx="2">
                  <c:v>40.564193270463107</c:v>
                </c:pt>
                <c:pt idx="3">
                  <c:v>41.188173789744056</c:v>
                </c:pt>
                <c:pt idx="4">
                  <c:v>45.009437149043237</c:v>
                </c:pt>
                <c:pt idx="5">
                  <c:v>40.260832546189874</c:v>
                </c:pt>
                <c:pt idx="6">
                  <c:v>40.781908755274443</c:v>
                </c:pt>
                <c:pt idx="7">
                  <c:v>44.465873068777242</c:v>
                </c:pt>
                <c:pt idx="8">
                  <c:v>47.644517460178882</c:v>
                </c:pt>
                <c:pt idx="9">
                  <c:v>50.814413944327491</c:v>
                </c:pt>
                <c:pt idx="10">
                  <c:v>53.97527738124132</c:v>
                </c:pt>
                <c:pt idx="11">
                  <c:v>56.839191054537679</c:v>
                </c:pt>
                <c:pt idx="12">
                  <c:v>59.730917917853866</c:v>
                </c:pt>
                <c:pt idx="13">
                  <c:v>56.965064795126771</c:v>
                </c:pt>
                <c:pt idx="14">
                  <c:v>49.72454562553601</c:v>
                </c:pt>
                <c:pt idx="15">
                  <c:v>48.48921815343229</c:v>
                </c:pt>
                <c:pt idx="16">
                  <c:v>42.812072181742778</c:v>
                </c:pt>
                <c:pt idx="17">
                  <c:v>38.741384848155427</c:v>
                </c:pt>
                <c:pt idx="18">
                  <c:v>37.985491340986457</c:v>
                </c:pt>
                <c:pt idx="19">
                  <c:v>37.177443832142409</c:v>
                </c:pt>
                <c:pt idx="20">
                  <c:v>40.178796678659367</c:v>
                </c:pt>
                <c:pt idx="21">
                  <c:v>35.989636074308891</c:v>
                </c:pt>
                <c:pt idx="22">
                  <c:v>38.785669164141531</c:v>
                </c:pt>
                <c:pt idx="23">
                  <c:v>34.344511056110171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654-4B31-8AF0-876D84A13822}"/>
            </c:ext>
          </c:extLst>
        </c:ser>
        <c:ser>
          <c:idx val="77"/>
          <c:order val="77"/>
          <c:tx>
            <c:strRef>
              <c:f>price_generator_1!$B$88</c:f>
              <c:strCache>
                <c:ptCount val="1"/>
                <c:pt idx="0">
                  <c:v>04.09.16 19:35</c:v>
                </c:pt>
              </c:strCache>
            </c:strRef>
          </c:tx>
          <c:spPr>
            <a:ln w="28575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price_generator_1!$C$88:$Z$88</c:f>
              <c:numCache>
                <c:formatCode>0.0</c:formatCode>
                <c:ptCount val="24"/>
                <c:pt idx="0">
                  <c:v>42.899999999999991</c:v>
                </c:pt>
                <c:pt idx="1">
                  <c:v>42.992025024686619</c:v>
                </c:pt>
                <c:pt idx="2">
                  <c:v>39.285601529747098</c:v>
                </c:pt>
                <c:pt idx="3">
                  <c:v>43.011562893424035</c:v>
                </c:pt>
                <c:pt idx="4">
                  <c:v>39.340309658577787</c:v>
                </c:pt>
                <c:pt idx="5">
                  <c:v>43.375598142072896</c:v>
                </c:pt>
                <c:pt idx="6">
                  <c:v>47.42785212373235</c:v>
                </c:pt>
                <c:pt idx="7">
                  <c:v>47.57631294892461</c:v>
                </c:pt>
                <c:pt idx="8">
                  <c:v>52.341446740055041</c:v>
                </c:pt>
                <c:pt idx="9">
                  <c:v>47.478013253877343</c:v>
                </c:pt>
                <c:pt idx="10">
                  <c:v>48.667492440426159</c:v>
                </c:pt>
                <c:pt idx="11">
                  <c:v>54.433128532021037</c:v>
                </c:pt>
                <c:pt idx="12">
                  <c:v>60.459198217664756</c:v>
                </c:pt>
                <c:pt idx="13">
                  <c:v>60.67943552336223</c:v>
                </c:pt>
                <c:pt idx="14">
                  <c:v>65.045095730682206</c:v>
                </c:pt>
                <c:pt idx="15">
                  <c:v>58.020341538730143</c:v>
                </c:pt>
                <c:pt idx="16">
                  <c:v>61.721345341517129</c:v>
                </c:pt>
                <c:pt idx="17">
                  <c:v>59.423349292180973</c:v>
                </c:pt>
                <c:pt idx="18">
                  <c:v>63.007519846767664</c:v>
                </c:pt>
                <c:pt idx="19">
                  <c:v>60.424512245305138</c:v>
                </c:pt>
                <c:pt idx="20">
                  <c:v>52.961734586563097</c:v>
                </c:pt>
                <c:pt idx="21">
                  <c:v>50.904628374594594</c:v>
                </c:pt>
                <c:pt idx="22">
                  <c:v>53.88629231562139</c:v>
                </c:pt>
                <c:pt idx="23">
                  <c:v>47.425792991825446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654-4B31-8AF0-876D84A13822}"/>
            </c:ext>
          </c:extLst>
        </c:ser>
        <c:ser>
          <c:idx val="78"/>
          <c:order val="78"/>
          <c:tx>
            <c:strRef>
              <c:f>price_generator_1!$B$89</c:f>
              <c:strCache>
                <c:ptCount val="1"/>
                <c:pt idx="0">
                  <c:v>04.09.16 19:40</c:v>
                </c:pt>
              </c:strCache>
            </c:strRef>
          </c:tx>
          <c:spPr>
            <a:ln w="28575" cap="rnd">
              <a:solidFill>
                <a:schemeClr val="accent1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price_generator_1!$C$89:$Z$89</c:f>
              <c:numCache>
                <c:formatCode>0.0</c:formatCode>
                <c:ptCount val="24"/>
                <c:pt idx="0">
                  <c:v>43.899999999999991</c:v>
                </c:pt>
                <c:pt idx="1">
                  <c:v>43.379282252221785</c:v>
                </c:pt>
                <c:pt idx="2">
                  <c:v>43.362770195271786</c:v>
                </c:pt>
                <c:pt idx="3">
                  <c:v>42.897533836152768</c:v>
                </c:pt>
                <c:pt idx="4">
                  <c:v>38.681033373141524</c:v>
                </c:pt>
                <c:pt idx="5">
                  <c:v>43.065538835038133</c:v>
                </c:pt>
                <c:pt idx="6">
                  <c:v>46.903390137823664</c:v>
                </c:pt>
                <c:pt idx="7">
                  <c:v>50.716224401848649</c:v>
                </c:pt>
                <c:pt idx="8">
                  <c:v>54.919792364435125</c:v>
                </c:pt>
                <c:pt idx="9">
                  <c:v>49.232833140580183</c:v>
                </c:pt>
                <c:pt idx="10">
                  <c:v>54.093928977621253</c:v>
                </c:pt>
                <c:pt idx="11">
                  <c:v>58.451971255726932</c:v>
                </c:pt>
                <c:pt idx="12">
                  <c:v>53.996608521081939</c:v>
                </c:pt>
                <c:pt idx="13">
                  <c:v>55.271685576543589</c:v>
                </c:pt>
                <c:pt idx="14">
                  <c:v>61.223478293846377</c:v>
                </c:pt>
                <c:pt idx="15">
                  <c:v>60.903164618334763</c:v>
                </c:pt>
                <c:pt idx="16">
                  <c:v>55.503697875002878</c:v>
                </c:pt>
                <c:pt idx="17">
                  <c:v>55.89566301672069</c:v>
                </c:pt>
                <c:pt idx="18">
                  <c:v>56.60684869972539</c:v>
                </c:pt>
                <c:pt idx="19">
                  <c:v>56.384369931830321</c:v>
                </c:pt>
                <c:pt idx="20">
                  <c:v>61.116699691168336</c:v>
                </c:pt>
                <c:pt idx="21">
                  <c:v>55.104035871051764</c:v>
                </c:pt>
                <c:pt idx="22">
                  <c:v>55.521124438664948</c:v>
                </c:pt>
                <c:pt idx="23">
                  <c:v>55.185849223899254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654-4B31-8AF0-876D84A13822}"/>
            </c:ext>
          </c:extLst>
        </c:ser>
        <c:ser>
          <c:idx val="79"/>
          <c:order val="79"/>
          <c:tx>
            <c:strRef>
              <c:f>price_generator_1!$B$90</c:f>
              <c:strCache>
                <c:ptCount val="1"/>
                <c:pt idx="0">
                  <c:v>04.09.16 19:45</c:v>
                </c:pt>
              </c:strCache>
            </c:strRef>
          </c:tx>
          <c:spPr>
            <a:ln w="28575" cap="rnd">
              <a:solidFill>
                <a:schemeClr val="accent1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price_generator_1!$C$90:$Z$90</c:f>
              <c:numCache>
                <c:formatCode>0.0</c:formatCode>
                <c:ptCount val="24"/>
                <c:pt idx="0">
                  <c:v>44.599999999999994</c:v>
                </c:pt>
                <c:pt idx="1">
                  <c:v>48.058135402699946</c:v>
                </c:pt>
                <c:pt idx="2">
                  <c:v>48.022226583909848</c:v>
                </c:pt>
                <c:pt idx="3">
                  <c:v>47.08078197077262</c:v>
                </c:pt>
                <c:pt idx="4">
                  <c:v>50.091267154647632</c:v>
                </c:pt>
                <c:pt idx="5">
                  <c:v>54.327563754955349</c:v>
                </c:pt>
                <c:pt idx="6">
                  <c:v>54.054180294620416</c:v>
                </c:pt>
                <c:pt idx="7">
                  <c:v>48.348346234808915</c:v>
                </c:pt>
                <c:pt idx="8">
                  <c:v>45.203337610283079</c:v>
                </c:pt>
                <c:pt idx="9">
                  <c:v>41.045658446981513</c:v>
                </c:pt>
                <c:pt idx="10">
                  <c:v>38.115436950040937</c:v>
                </c:pt>
                <c:pt idx="11">
                  <c:v>42.994959993555945</c:v>
                </c:pt>
                <c:pt idx="12">
                  <c:v>47.964671245728582</c:v>
                </c:pt>
                <c:pt idx="13">
                  <c:v>44.931269122459952</c:v>
                </c:pt>
                <c:pt idx="14">
                  <c:v>50.604304260619983</c:v>
                </c:pt>
                <c:pt idx="15">
                  <c:v>52.243221942574806</c:v>
                </c:pt>
                <c:pt idx="16">
                  <c:v>48.422416539735913</c:v>
                </c:pt>
                <c:pt idx="17">
                  <c:v>48.610784557267188</c:v>
                </c:pt>
                <c:pt idx="18">
                  <c:v>45.035420361358966</c:v>
                </c:pt>
                <c:pt idx="19">
                  <c:v>42.117127485883799</c:v>
                </c:pt>
                <c:pt idx="20">
                  <c:v>43.405917709500571</c:v>
                </c:pt>
                <c:pt idx="21">
                  <c:v>44.024689166945173</c:v>
                </c:pt>
                <c:pt idx="22">
                  <c:v>48.581343474755563</c:v>
                </c:pt>
                <c:pt idx="23">
                  <c:v>53.062256470158943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654-4B31-8AF0-876D84A13822}"/>
            </c:ext>
          </c:extLst>
        </c:ser>
        <c:ser>
          <c:idx val="80"/>
          <c:order val="80"/>
          <c:tx>
            <c:strRef>
              <c:f>price_generator_1!$B$91</c:f>
              <c:strCache>
                <c:ptCount val="1"/>
                <c:pt idx="0">
                  <c:v>04.09.16 19:50</c:v>
                </c:pt>
              </c:strCache>
            </c:strRef>
          </c:tx>
          <c:spPr>
            <a:ln w="28575" cap="rnd">
              <a:solidFill>
                <a:schemeClr val="accent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price_generator_1!$C$91:$Z$91</c:f>
              <c:numCache>
                <c:formatCode>0.0</c:formatCode>
                <c:ptCount val="24"/>
                <c:pt idx="0">
                  <c:v>43.699999999999996</c:v>
                </c:pt>
                <c:pt idx="1">
                  <c:v>48.549394894296995</c:v>
                </c:pt>
                <c:pt idx="2">
                  <c:v>44.607454788610653</c:v>
                </c:pt>
                <c:pt idx="3">
                  <c:v>40.840116575851894</c:v>
                </c:pt>
                <c:pt idx="4">
                  <c:v>41.264318962184994</c:v>
                </c:pt>
                <c:pt idx="5">
                  <c:v>46.284432148058684</c:v>
                </c:pt>
                <c:pt idx="6">
                  <c:v>50.686464053093943</c:v>
                </c:pt>
                <c:pt idx="7">
                  <c:v>49.969168808917352</c:v>
                </c:pt>
                <c:pt idx="8">
                  <c:v>53.989810881856485</c:v>
                </c:pt>
                <c:pt idx="9">
                  <c:v>48.246769243471718</c:v>
                </c:pt>
                <c:pt idx="10">
                  <c:v>42.510272412715771</c:v>
                </c:pt>
                <c:pt idx="11">
                  <c:v>46.814615287879768</c:v>
                </c:pt>
                <c:pt idx="12">
                  <c:v>42.23665879529819</c:v>
                </c:pt>
                <c:pt idx="13">
                  <c:v>42.056807136789772</c:v>
                </c:pt>
                <c:pt idx="14">
                  <c:v>43.417599891778998</c:v>
                </c:pt>
                <c:pt idx="15">
                  <c:v>39.870145887172718</c:v>
                </c:pt>
                <c:pt idx="16">
                  <c:v>37.137059822583495</c:v>
                </c:pt>
                <c:pt idx="17">
                  <c:v>41.140659834511702</c:v>
                </c:pt>
                <c:pt idx="18">
                  <c:v>38.277830705703963</c:v>
                </c:pt>
                <c:pt idx="19">
                  <c:v>42.527936422094136</c:v>
                </c:pt>
                <c:pt idx="20">
                  <c:v>46.443248828823251</c:v>
                </c:pt>
                <c:pt idx="21">
                  <c:v>42.461747359710806</c:v>
                </c:pt>
                <c:pt idx="22">
                  <c:v>43.559520405962836</c:v>
                </c:pt>
                <c:pt idx="23">
                  <c:v>43.979171447680855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654-4B31-8AF0-876D84A13822}"/>
            </c:ext>
          </c:extLst>
        </c:ser>
        <c:ser>
          <c:idx val="81"/>
          <c:order val="81"/>
          <c:tx>
            <c:strRef>
              <c:f>price_generator_1!$B$92</c:f>
              <c:strCache>
                <c:ptCount val="1"/>
                <c:pt idx="0">
                  <c:v>04.09.16 19:55</c:v>
                </c:pt>
              </c:strCache>
            </c:strRef>
          </c:tx>
          <c:spPr>
            <a:ln w="28575" cap="rnd">
              <a:solidFill>
                <a:schemeClr val="accent1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price_generator_1!$C$92:$Z$92</c:f>
              <c:numCache>
                <c:formatCode>0.0</c:formatCode>
                <c:ptCount val="24"/>
                <c:pt idx="0">
                  <c:v>43.3</c:v>
                </c:pt>
                <c:pt idx="1">
                  <c:v>47.236445540486727</c:v>
                </c:pt>
                <c:pt idx="2">
                  <c:v>42.276191818769206</c:v>
                </c:pt>
                <c:pt idx="3">
                  <c:v>38.327727030788246</c:v>
                </c:pt>
                <c:pt idx="4">
                  <c:v>35.584533980778829</c:v>
                </c:pt>
                <c:pt idx="5">
                  <c:v>32.989071417756129</c:v>
                </c:pt>
                <c:pt idx="6">
                  <c:v>34.758810681289916</c:v>
                </c:pt>
                <c:pt idx="7">
                  <c:v>33.151553532736571</c:v>
                </c:pt>
                <c:pt idx="8">
                  <c:v>34.695481158829999</c:v>
                </c:pt>
                <c:pt idx="9">
                  <c:v>32.445548970564751</c:v>
                </c:pt>
                <c:pt idx="10">
                  <c:v>33.452021314779856</c:v>
                </c:pt>
                <c:pt idx="11">
                  <c:v>34.788280712089843</c:v>
                </c:pt>
                <c:pt idx="12">
                  <c:v>32.824539844275577</c:v>
                </c:pt>
                <c:pt idx="13">
                  <c:v>30.372989916174301</c:v>
                </c:pt>
                <c:pt idx="14">
                  <c:v>34.411020006190462</c:v>
                </c:pt>
                <c:pt idx="15">
                  <c:v>34.55823113541696</c:v>
                </c:pt>
                <c:pt idx="16">
                  <c:v>34.816114004133617</c:v>
                </c:pt>
                <c:pt idx="17">
                  <c:v>35.44856858717143</c:v>
                </c:pt>
                <c:pt idx="18">
                  <c:v>32.158345319122219</c:v>
                </c:pt>
                <c:pt idx="19">
                  <c:v>35.664276143919473</c:v>
                </c:pt>
                <c:pt idx="20">
                  <c:v>33.532388559457097</c:v>
                </c:pt>
                <c:pt idx="21">
                  <c:v>34.000706965885364</c:v>
                </c:pt>
                <c:pt idx="22">
                  <c:v>31.896524682963424</c:v>
                </c:pt>
                <c:pt idx="23">
                  <c:v>33.104789359435166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654-4B31-8AF0-876D84A13822}"/>
            </c:ext>
          </c:extLst>
        </c:ser>
        <c:ser>
          <c:idx val="82"/>
          <c:order val="82"/>
          <c:tx>
            <c:strRef>
              <c:f>price_generator_1!$B$93</c:f>
              <c:strCache>
                <c:ptCount val="1"/>
                <c:pt idx="0">
                  <c:v>04.09.16 20:00</c:v>
                </c:pt>
              </c:strCache>
            </c:strRef>
          </c:tx>
          <c:spPr>
            <a:ln w="28575" cap="rnd">
              <a:solidFill>
                <a:schemeClr val="accent1">
                  <a:tint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price_generator_1!$C$93:$Z$93</c:f>
              <c:numCache>
                <c:formatCode>0.0</c:formatCode>
                <c:ptCount val="24"/>
                <c:pt idx="0">
                  <c:v>42.699999999999996</c:v>
                </c:pt>
                <c:pt idx="1">
                  <c:v>47.469009009453536</c:v>
                </c:pt>
                <c:pt idx="2">
                  <c:v>43.100278397721979</c:v>
                </c:pt>
                <c:pt idx="3">
                  <c:v>42.623023261028607</c:v>
                </c:pt>
                <c:pt idx="4">
                  <c:v>42.275019672811418</c:v>
                </c:pt>
                <c:pt idx="5">
                  <c:v>41.016534133128324</c:v>
                </c:pt>
                <c:pt idx="6">
                  <c:v>36.351685609150039</c:v>
                </c:pt>
                <c:pt idx="7">
                  <c:v>32.428505161357826</c:v>
                </c:pt>
                <c:pt idx="8">
                  <c:v>35.226813414038944</c:v>
                </c:pt>
                <c:pt idx="9">
                  <c:v>38.11910017695503</c:v>
                </c:pt>
                <c:pt idx="10">
                  <c:v>34.556193487959362</c:v>
                </c:pt>
                <c:pt idx="11">
                  <c:v>31.46934479645607</c:v>
                </c:pt>
                <c:pt idx="12">
                  <c:v>31.276618902795267</c:v>
                </c:pt>
                <c:pt idx="13">
                  <c:v>30.882526104971433</c:v>
                </c:pt>
                <c:pt idx="14">
                  <c:v>28.800058345707814</c:v>
                </c:pt>
                <c:pt idx="15">
                  <c:v>27.129452684919194</c:v>
                </c:pt>
                <c:pt idx="16">
                  <c:v>25.804629215239245</c:v>
                </c:pt>
                <c:pt idx="17">
                  <c:v>27.123508838304176</c:v>
                </c:pt>
                <c:pt idx="18">
                  <c:v>27.626992486385983</c:v>
                </c:pt>
                <c:pt idx="19">
                  <c:v>25.944291528364595</c:v>
                </c:pt>
                <c:pt idx="20">
                  <c:v>26.703101231473845</c:v>
                </c:pt>
                <c:pt idx="21">
                  <c:v>30.176147985406502</c:v>
                </c:pt>
                <c:pt idx="22">
                  <c:v>33.064038973848781</c:v>
                </c:pt>
                <c:pt idx="23">
                  <c:v>29.761302611166677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654-4B31-8AF0-876D84A13822}"/>
            </c:ext>
          </c:extLst>
        </c:ser>
        <c:ser>
          <c:idx val="83"/>
          <c:order val="83"/>
          <c:tx>
            <c:strRef>
              <c:f>price_generator_1!$B$94</c:f>
              <c:strCache>
                <c:ptCount val="1"/>
                <c:pt idx="0">
                  <c:v>04.09.16 20:05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price_generator_1!$C$94:$Z$94</c:f>
              <c:numCache>
                <c:formatCode>0.0</c:formatCode>
                <c:ptCount val="24"/>
                <c:pt idx="0">
                  <c:v>41.699999999999996</c:v>
                </c:pt>
                <c:pt idx="1">
                  <c:v>38.049210810850809</c:v>
                </c:pt>
                <c:pt idx="2">
                  <c:v>38.985320353515149</c:v>
                </c:pt>
                <c:pt idx="3">
                  <c:v>42.857769476082858</c:v>
                </c:pt>
                <c:pt idx="4">
                  <c:v>47.079443945331292</c:v>
                </c:pt>
                <c:pt idx="5">
                  <c:v>42.23600300903118</c:v>
                </c:pt>
                <c:pt idx="6">
                  <c:v>41.64757126904307</c:v>
                </c:pt>
                <c:pt idx="7">
                  <c:v>37.301668295674247</c:v>
                </c:pt>
                <c:pt idx="8">
                  <c:v>37.446450941651108</c:v>
                </c:pt>
                <c:pt idx="9">
                  <c:v>34.1435352804329</c:v>
                </c:pt>
                <c:pt idx="10">
                  <c:v>31.457444860826179</c:v>
                </c:pt>
                <c:pt idx="11">
                  <c:v>28.627464816914813</c:v>
                </c:pt>
                <c:pt idx="12">
                  <c:v>26.003142202952567</c:v>
                </c:pt>
                <c:pt idx="13">
                  <c:v>28.522538130370478</c:v>
                </c:pt>
                <c:pt idx="14">
                  <c:v>26.27126230362795</c:v>
                </c:pt>
                <c:pt idx="15">
                  <c:v>28.721494949083592</c:v>
                </c:pt>
                <c:pt idx="16">
                  <c:v>26.102920122434028</c:v>
                </c:pt>
                <c:pt idx="17">
                  <c:v>26.476214082404084</c:v>
                </c:pt>
                <c:pt idx="18">
                  <c:v>26.867561847666135</c:v>
                </c:pt>
                <c:pt idx="19">
                  <c:v>29.193315382025929</c:v>
                </c:pt>
                <c:pt idx="20">
                  <c:v>28.944293966970722</c:v>
                </c:pt>
                <c:pt idx="21">
                  <c:v>29.369240848668369</c:v>
                </c:pt>
                <c:pt idx="22">
                  <c:v>30.069361050924901</c:v>
                </c:pt>
                <c:pt idx="23">
                  <c:v>32.74479770153232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654-4B31-8AF0-876D84A13822}"/>
            </c:ext>
          </c:extLst>
        </c:ser>
        <c:ser>
          <c:idx val="84"/>
          <c:order val="84"/>
          <c:tx>
            <c:strRef>
              <c:f>price_generator_1!$B$95</c:f>
              <c:strCache>
                <c:ptCount val="1"/>
                <c:pt idx="0">
                  <c:v>04.09.16 20:10</c:v>
                </c:pt>
              </c:strCache>
            </c:strRef>
          </c:tx>
          <c:spPr>
            <a:ln w="28575" cap="rnd">
              <a:solidFill>
                <a:schemeClr val="accent1">
                  <a:tint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price_generator_1!$C$95:$Z$95</c:f>
              <c:numCache>
                <c:formatCode>0.0</c:formatCode>
                <c:ptCount val="24"/>
                <c:pt idx="0">
                  <c:v>41.099999999999994</c:v>
                </c:pt>
                <c:pt idx="1">
                  <c:v>37.095921081085081</c:v>
                </c:pt>
                <c:pt idx="2">
                  <c:v>36.895007804792932</c:v>
                </c:pt>
                <c:pt idx="3">
                  <c:v>37.919861666682756</c:v>
                </c:pt>
                <c:pt idx="4">
                  <c:v>34.952237905092851</c:v>
                </c:pt>
                <c:pt idx="5">
                  <c:v>32.112552973938016</c:v>
                </c:pt>
                <c:pt idx="6">
                  <c:v>30.592400748484529</c:v>
                </c:pt>
                <c:pt idx="7">
                  <c:v>34.016643570567112</c:v>
                </c:pt>
                <c:pt idx="8">
                  <c:v>34.35962430767551</c:v>
                </c:pt>
                <c:pt idx="9">
                  <c:v>37.088946239837718</c:v>
                </c:pt>
                <c:pt idx="10">
                  <c:v>39.863801263521964</c:v>
                </c:pt>
                <c:pt idx="11">
                  <c:v>38.74016761886125</c:v>
                </c:pt>
                <c:pt idx="12">
                  <c:v>33.719818569543342</c:v>
                </c:pt>
                <c:pt idx="13">
                  <c:v>32.914865144322349</c:v>
                </c:pt>
                <c:pt idx="14">
                  <c:v>32.513217483289189</c:v>
                </c:pt>
                <c:pt idx="15">
                  <c:v>29.49507060586344</c:v>
                </c:pt>
                <c:pt idx="16">
                  <c:v>26.762328404217129</c:v>
                </c:pt>
                <c:pt idx="17">
                  <c:v>29.142326528415367</c:v>
                </c:pt>
                <c:pt idx="18">
                  <c:v>26.023365054306399</c:v>
                </c:pt>
                <c:pt idx="19">
                  <c:v>28.97439609578619</c:v>
                </c:pt>
                <c:pt idx="20">
                  <c:v>31.868524471195109</c:v>
                </c:pt>
                <c:pt idx="21">
                  <c:v>31.912288517429118</c:v>
                </c:pt>
                <c:pt idx="22">
                  <c:v>31.427302160269448</c:v>
                </c:pt>
                <c:pt idx="23">
                  <c:v>29.058042496986811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654-4B31-8AF0-876D84A13822}"/>
            </c:ext>
          </c:extLst>
        </c:ser>
        <c:ser>
          <c:idx val="85"/>
          <c:order val="85"/>
          <c:tx>
            <c:strRef>
              <c:f>price_generator_1!$B$96</c:f>
              <c:strCache>
                <c:ptCount val="1"/>
                <c:pt idx="0">
                  <c:v>04.09.16 20:15</c:v>
                </c:pt>
              </c:strCache>
            </c:strRef>
          </c:tx>
          <c:spPr>
            <a:ln w="28575" cap="rnd">
              <a:solidFill>
                <a:schemeClr val="accent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price_generator_1!$C$96:$Z$96</c:f>
              <c:numCache>
                <c:formatCode>0.0</c:formatCode>
                <c:ptCount val="24"/>
                <c:pt idx="0">
                  <c:v>40.499999999999993</c:v>
                </c:pt>
                <c:pt idx="1">
                  <c:v>39.788632897297653</c:v>
                </c:pt>
                <c:pt idx="2">
                  <c:v>36.287243505338324</c:v>
                </c:pt>
                <c:pt idx="3">
                  <c:v>33.563852022659148</c:v>
                </c:pt>
                <c:pt idx="4">
                  <c:v>31.031466307914123</c:v>
                </c:pt>
                <c:pt idx="5">
                  <c:v>33.611281412489404</c:v>
                </c:pt>
                <c:pt idx="6">
                  <c:v>36.334408673212963</c:v>
                </c:pt>
                <c:pt idx="7">
                  <c:v>39.032562507831877</c:v>
                </c:pt>
                <c:pt idx="8">
                  <c:v>35.052338062111374</c:v>
                </c:pt>
                <c:pt idx="9">
                  <c:v>35.255998879884011</c:v>
                </c:pt>
                <c:pt idx="10">
                  <c:v>35.31814110561259</c:v>
                </c:pt>
                <c:pt idx="11">
                  <c:v>36.047745433126067</c:v>
                </c:pt>
                <c:pt idx="12">
                  <c:v>39.059249835749142</c:v>
                </c:pt>
                <c:pt idx="13">
                  <c:v>41.63099520038066</c:v>
                </c:pt>
                <c:pt idx="14">
                  <c:v>41.044349603504401</c:v>
                </c:pt>
                <c:pt idx="15">
                  <c:v>36.490380945483544</c:v>
                </c:pt>
                <c:pt idx="16">
                  <c:v>39.069333260492591</c:v>
                </c:pt>
                <c:pt idx="17">
                  <c:v>34.56039259384054</c:v>
                </c:pt>
                <c:pt idx="18">
                  <c:v>33.96692349043019</c:v>
                </c:pt>
                <c:pt idx="19">
                  <c:v>30.410647636827076</c:v>
                </c:pt>
                <c:pt idx="20">
                  <c:v>27.500791788237489</c:v>
                </c:pt>
                <c:pt idx="21">
                  <c:v>25.466870200215279</c:v>
                </c:pt>
                <c:pt idx="22">
                  <c:v>24.085168099804019</c:v>
                </c:pt>
                <c:pt idx="23">
                  <c:v>26.750120668504664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654-4B31-8AF0-876D84A13822}"/>
            </c:ext>
          </c:extLst>
        </c:ser>
        <c:ser>
          <c:idx val="86"/>
          <c:order val="86"/>
          <c:tx>
            <c:strRef>
              <c:f>price_generator_1!$B$97</c:f>
              <c:strCache>
                <c:ptCount val="1"/>
                <c:pt idx="0">
                  <c:v>04.09.16 20:20</c:v>
                </c:pt>
              </c:strCache>
            </c:strRef>
          </c:tx>
          <c:spPr>
            <a:ln w="28575" cap="rnd">
              <a:solidFill>
                <a:schemeClr val="accent1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price_generator_1!$C$97:$Z$97</c:f>
              <c:numCache>
                <c:formatCode>0.0</c:formatCode>
                <c:ptCount val="24"/>
                <c:pt idx="0">
                  <c:v>41.199999999999996</c:v>
                </c:pt>
                <c:pt idx="1">
                  <c:v>37.350863289729766</c:v>
                </c:pt>
                <c:pt idx="2">
                  <c:v>40.96895144241968</c:v>
                </c:pt>
                <c:pt idx="3">
                  <c:v>44.251285650487993</c:v>
                </c:pt>
                <c:pt idx="4">
                  <c:v>42.929303716230606</c:v>
                </c:pt>
                <c:pt idx="5">
                  <c:v>41.661388671731594</c:v>
                </c:pt>
                <c:pt idx="6">
                  <c:v>37.742509778156013</c:v>
                </c:pt>
                <c:pt idx="7">
                  <c:v>38.261840676201921</c:v>
                </c:pt>
                <c:pt idx="8">
                  <c:v>41.033932695029932</c:v>
                </c:pt>
                <c:pt idx="9">
                  <c:v>40.456139313515337</c:v>
                </c:pt>
                <c:pt idx="10">
                  <c:v>43.936573441997567</c:v>
                </c:pt>
                <c:pt idx="11">
                  <c:v>47.462459705221463</c:v>
                </c:pt>
                <c:pt idx="12">
                  <c:v>41.959924846446803</c:v>
                </c:pt>
                <c:pt idx="13">
                  <c:v>37.734328693656174</c:v>
                </c:pt>
                <c:pt idx="14">
                  <c:v>35.079684698246979</c:v>
                </c:pt>
                <c:pt idx="15">
                  <c:v>35.220754322970635</c:v>
                </c:pt>
                <c:pt idx="16">
                  <c:v>38.775480105790194</c:v>
                </c:pt>
                <c:pt idx="17">
                  <c:v>38.008367428656825</c:v>
                </c:pt>
                <c:pt idx="18">
                  <c:v>41.36464533831758</c:v>
                </c:pt>
                <c:pt idx="19">
                  <c:v>43.992063648617112</c:v>
                </c:pt>
                <c:pt idx="20">
                  <c:v>42.617944380461523</c:v>
                </c:pt>
                <c:pt idx="21">
                  <c:v>40.648168260434744</c:v>
                </c:pt>
                <c:pt idx="22">
                  <c:v>38.991868244371673</c:v>
                </c:pt>
                <c:pt idx="23">
                  <c:v>34.525926551476573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654-4B31-8AF0-876D84A13822}"/>
            </c:ext>
          </c:extLst>
        </c:ser>
        <c:ser>
          <c:idx val="87"/>
          <c:order val="87"/>
          <c:tx>
            <c:strRef>
              <c:f>price_generator_1!$B$98</c:f>
              <c:strCache>
                <c:ptCount val="1"/>
                <c:pt idx="0">
                  <c:v>04.09.16 20:25</c:v>
                </c:pt>
              </c:strCache>
            </c:strRef>
          </c:tx>
          <c:spPr>
            <a:ln w="28575" cap="rnd">
              <a:solidFill>
                <a:schemeClr val="accent1">
                  <a:tint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price_generator_1!$C$98:$Z$98</c:f>
              <c:numCache>
                <c:formatCode>0.0</c:formatCode>
                <c:ptCount val="24"/>
                <c:pt idx="0">
                  <c:v>40.199999999999996</c:v>
                </c:pt>
                <c:pt idx="1">
                  <c:v>39.541577696075677</c:v>
                </c:pt>
                <c:pt idx="2">
                  <c:v>43.243057063356886</c:v>
                </c:pt>
                <c:pt idx="3">
                  <c:v>42.901367065565118</c:v>
                </c:pt>
                <c:pt idx="4">
                  <c:v>46.335990729370231</c:v>
                </c:pt>
                <c:pt idx="5">
                  <c:v>42.114905244680365</c:v>
                </c:pt>
                <c:pt idx="6">
                  <c:v>41.300240600246376</c:v>
                </c:pt>
                <c:pt idx="7">
                  <c:v>40.613782201079914</c:v>
                </c:pt>
                <c:pt idx="8">
                  <c:v>44.721376975522411</c:v>
                </c:pt>
                <c:pt idx="9">
                  <c:v>48.31977713711872</c:v>
                </c:pt>
                <c:pt idx="10">
                  <c:v>47.881456767606608</c:v>
                </c:pt>
                <c:pt idx="11">
                  <c:v>52.148888170452693</c:v>
                </c:pt>
                <c:pt idx="12">
                  <c:v>46.016992654246891</c:v>
                </c:pt>
                <c:pt idx="13">
                  <c:v>48.952912310133478</c:v>
                </c:pt>
                <c:pt idx="14">
                  <c:v>51.620554809874371</c:v>
                </c:pt>
                <c:pt idx="15">
                  <c:v>44.98251728506559</c:v>
                </c:pt>
                <c:pt idx="16">
                  <c:v>48.410240122793958</c:v>
                </c:pt>
                <c:pt idx="17">
                  <c:v>51.346890790145139</c:v>
                </c:pt>
                <c:pt idx="18">
                  <c:v>45.727446073849322</c:v>
                </c:pt>
                <c:pt idx="19">
                  <c:v>41.438437684679663</c:v>
                </c:pt>
                <c:pt idx="20">
                  <c:v>45.285847745879018</c:v>
                </c:pt>
                <c:pt idx="21">
                  <c:v>49.304287777068055</c:v>
                </c:pt>
                <c:pt idx="22">
                  <c:v>52.710431723734537</c:v>
                </c:pt>
                <c:pt idx="23">
                  <c:v>55.981179327159616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654-4B31-8AF0-876D84A13822}"/>
            </c:ext>
          </c:extLst>
        </c:ser>
        <c:ser>
          <c:idx val="88"/>
          <c:order val="88"/>
          <c:tx>
            <c:strRef>
              <c:f>price_generator_1!$B$99</c:f>
              <c:strCache>
                <c:ptCount val="1"/>
                <c:pt idx="0">
                  <c:v>04.09.16 20:30</c:v>
                </c:pt>
              </c:strCache>
            </c:strRef>
          </c:tx>
          <c:spPr>
            <a:ln w="28575" cap="rnd">
              <a:solidFill>
                <a:schemeClr val="accent1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price_generator_1!$C$99:$Z$99</c:f>
              <c:numCache>
                <c:formatCode>0.0</c:formatCode>
                <c:ptCount val="24"/>
                <c:pt idx="0">
                  <c:v>40.099999999999994</c:v>
                </c:pt>
                <c:pt idx="1">
                  <c:v>39.648741992646805</c:v>
                </c:pt>
                <c:pt idx="2">
                  <c:v>36.439786720379601</c:v>
                </c:pt>
                <c:pt idx="3">
                  <c:v>33.37735027940834</c:v>
                </c:pt>
                <c:pt idx="4">
                  <c:v>38.140535756844983</c:v>
                </c:pt>
                <c:pt idx="5">
                  <c:v>41.970620923744576</c:v>
                </c:pt>
                <c:pt idx="6">
                  <c:v>38.539229414260213</c:v>
                </c:pt>
                <c:pt idx="7">
                  <c:v>34.872016223647968</c:v>
                </c:pt>
                <c:pt idx="8">
                  <c:v>32.718470838707091</c:v>
                </c:pt>
                <c:pt idx="9">
                  <c:v>34.27860146854826</c:v>
                </c:pt>
                <c:pt idx="10">
                  <c:v>33.032627433960812</c:v>
                </c:pt>
                <c:pt idx="11">
                  <c:v>37.917189976666478</c:v>
                </c:pt>
                <c:pt idx="12">
                  <c:v>42.139717342324509</c:v>
                </c:pt>
                <c:pt idx="13">
                  <c:v>46.124082276813276</c:v>
                </c:pt>
                <c:pt idx="14">
                  <c:v>42.522562125206193</c:v>
                </c:pt>
                <c:pt idx="15">
                  <c:v>46.145763059610033</c:v>
                </c:pt>
                <c:pt idx="16">
                  <c:v>42.219092090563528</c:v>
                </c:pt>
                <c:pt idx="17">
                  <c:v>47.445059156573869</c:v>
                </c:pt>
                <c:pt idx="18">
                  <c:v>43.460516984948256</c:v>
                </c:pt>
                <c:pt idx="19">
                  <c:v>43.672693431768195</c:v>
                </c:pt>
                <c:pt idx="20">
                  <c:v>39.450607976861349</c:v>
                </c:pt>
                <c:pt idx="21">
                  <c:v>40.435975956882025</c:v>
                </c:pt>
                <c:pt idx="22">
                  <c:v>38.024183697447896</c:v>
                </c:pt>
                <c:pt idx="23">
                  <c:v>35.837894934377161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654-4B31-8AF0-876D84A13822}"/>
            </c:ext>
          </c:extLst>
        </c:ser>
        <c:ser>
          <c:idx val="89"/>
          <c:order val="89"/>
          <c:tx>
            <c:strRef>
              <c:f>price_generator_1!$B$100</c:f>
              <c:strCache>
                <c:ptCount val="1"/>
                <c:pt idx="0">
                  <c:v>04.09.16 20:35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price_generator_1!$C$100:$Z$100</c:f>
              <c:numCache>
                <c:formatCode>0.0</c:formatCode>
                <c:ptCount val="24"/>
                <c:pt idx="0">
                  <c:v>39.199999999999996</c:v>
                </c:pt>
                <c:pt idx="1">
                  <c:v>42.376386779338205</c:v>
                </c:pt>
                <c:pt idx="2">
                  <c:v>41.41832890623855</c:v>
                </c:pt>
                <c:pt idx="3">
                  <c:v>44.008107142322913</c:v>
                </c:pt>
                <c:pt idx="4">
                  <c:v>39.079215003397607</c:v>
                </c:pt>
                <c:pt idx="5">
                  <c:v>39.368355595432305</c:v>
                </c:pt>
                <c:pt idx="6">
                  <c:v>43.213987275046605</c:v>
                </c:pt>
                <c:pt idx="7">
                  <c:v>38.14181115291607</c:v>
                </c:pt>
                <c:pt idx="8">
                  <c:v>34.166714117732731</c:v>
                </c:pt>
                <c:pt idx="9">
                  <c:v>31.445684596903824</c:v>
                </c:pt>
                <c:pt idx="10">
                  <c:v>28.443940992548576</c:v>
                </c:pt>
                <c:pt idx="11">
                  <c:v>31.951220580289743</c:v>
                </c:pt>
                <c:pt idx="12">
                  <c:v>32.970070256493216</c:v>
                </c:pt>
                <c:pt idx="13">
                  <c:v>36.791536958841483</c:v>
                </c:pt>
                <c:pt idx="14">
                  <c:v>34.053401149182221</c:v>
                </c:pt>
                <c:pt idx="15">
                  <c:v>32.197831236798599</c:v>
                </c:pt>
                <c:pt idx="16">
                  <c:v>36.097762133486967</c:v>
                </c:pt>
                <c:pt idx="17">
                  <c:v>34.45814383534757</c:v>
                </c:pt>
                <c:pt idx="18">
                  <c:v>31.822543035276876</c:v>
                </c:pt>
                <c:pt idx="19">
                  <c:v>35.871586948100926</c:v>
                </c:pt>
                <c:pt idx="20">
                  <c:v>33.001046225647883</c:v>
                </c:pt>
                <c:pt idx="21">
                  <c:v>36.310273599510793</c:v>
                </c:pt>
                <c:pt idx="22">
                  <c:v>36.861906446278986</c:v>
                </c:pt>
                <c:pt idx="23">
                  <c:v>36.401126345745034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654-4B31-8AF0-876D84A13822}"/>
            </c:ext>
          </c:extLst>
        </c:ser>
        <c:ser>
          <c:idx val="90"/>
          <c:order val="90"/>
          <c:tx>
            <c:strRef>
              <c:f>price_generator_1!$B$101</c:f>
              <c:strCache>
                <c:ptCount val="1"/>
                <c:pt idx="0">
                  <c:v>04.09.16 20:40</c:v>
                </c:pt>
              </c:strCache>
            </c:strRef>
          </c:tx>
          <c:spPr>
            <a:ln w="28575" cap="rnd">
              <a:solidFill>
                <a:schemeClr val="accent1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price_generator_1!$C$101:$Z$101</c:f>
              <c:numCache>
                <c:formatCode>0.0</c:formatCode>
                <c:ptCount val="24"/>
                <c:pt idx="0">
                  <c:v>39.199999999999996</c:v>
                </c:pt>
                <c:pt idx="1">
                  <c:v>39.517638677933817</c:v>
                </c:pt>
                <c:pt idx="2">
                  <c:v>43.26429518177833</c:v>
                </c:pt>
                <c:pt idx="3">
                  <c:v>47.232462944192839</c:v>
                </c:pt>
                <c:pt idx="4">
                  <c:v>41.775424335101988</c:v>
                </c:pt>
                <c:pt idx="5">
                  <c:v>44.900822095339876</c:v>
                </c:pt>
                <c:pt idx="6">
                  <c:v>44.732138613310546</c:v>
                </c:pt>
                <c:pt idx="7">
                  <c:v>47.717580230939888</c:v>
                </c:pt>
                <c:pt idx="8">
                  <c:v>46.362493619619173</c:v>
                </c:pt>
                <c:pt idx="9">
                  <c:v>44.87081271734764</c:v>
                </c:pt>
                <c:pt idx="10">
                  <c:v>47.550938099354504</c:v>
                </c:pt>
                <c:pt idx="11">
                  <c:v>42.030894124309022</c:v>
                </c:pt>
                <c:pt idx="12">
                  <c:v>45.237292911280193</c:v>
                </c:pt>
                <c:pt idx="13">
                  <c:v>48.831989047639958</c:v>
                </c:pt>
                <c:pt idx="14">
                  <c:v>52.089543283573605</c:v>
                </c:pt>
                <c:pt idx="15">
                  <c:v>50.422350391264089</c:v>
                </c:pt>
                <c:pt idx="16">
                  <c:v>53.166925479365275</c:v>
                </c:pt>
                <c:pt idx="17">
                  <c:v>46.511024021820639</c:v>
                </c:pt>
                <c:pt idx="18">
                  <c:v>48.909942654777346</c:v>
                </c:pt>
                <c:pt idx="19">
                  <c:v>47.964822953590712</c:v>
                </c:pt>
                <c:pt idx="20">
                  <c:v>42.481621677229747</c:v>
                </c:pt>
                <c:pt idx="21">
                  <c:v>41.864486869457849</c:v>
                </c:pt>
                <c:pt idx="22">
                  <c:v>37.227805944425967</c:v>
                </c:pt>
                <c:pt idx="23">
                  <c:v>36.781126721100421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654-4B31-8AF0-876D84A13822}"/>
            </c:ext>
          </c:extLst>
        </c:ser>
        <c:ser>
          <c:idx val="91"/>
          <c:order val="91"/>
          <c:tx>
            <c:strRef>
              <c:f>price_generator_1!$B$102</c:f>
              <c:strCache>
                <c:ptCount val="1"/>
                <c:pt idx="0">
                  <c:v>04.09.16 20:45</c:v>
                </c:pt>
              </c:strCache>
            </c:strRef>
          </c:tx>
          <c:spPr>
            <a:ln w="28575" cap="rnd">
              <a:solidFill>
                <a:schemeClr val="accent1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price_generator_1!$C$102:$Z$102</c:f>
              <c:numCache>
                <c:formatCode>0.0</c:formatCode>
                <c:ptCount val="24"/>
                <c:pt idx="0">
                  <c:v>38.299999999999997</c:v>
                </c:pt>
                <c:pt idx="1">
                  <c:v>35.369940254572718</c:v>
                </c:pt>
                <c:pt idx="2">
                  <c:v>32.543438172563953</c:v>
                </c:pt>
                <c:pt idx="3">
                  <c:v>33.540016020284916</c:v>
                </c:pt>
                <c:pt idx="4">
                  <c:v>37.799912536943282</c:v>
                </c:pt>
                <c:pt idx="5">
                  <c:v>34.659003143504648</c:v>
                </c:pt>
                <c:pt idx="6">
                  <c:v>32.547006407569825</c:v>
                </c:pt>
                <c:pt idx="7">
                  <c:v>30.657657410916148</c:v>
                </c:pt>
                <c:pt idx="8">
                  <c:v>32.22814103178645</c:v>
                </c:pt>
                <c:pt idx="9">
                  <c:v>33.492408200342567</c:v>
                </c:pt>
                <c:pt idx="10">
                  <c:v>37.437068547281051</c:v>
                </c:pt>
                <c:pt idx="11">
                  <c:v>41.686096215482237</c:v>
                </c:pt>
                <c:pt idx="12">
                  <c:v>45.340591615342639</c:v>
                </c:pt>
                <c:pt idx="13">
                  <c:v>41.609078113191529</c:v>
                </c:pt>
                <c:pt idx="14">
                  <c:v>42.136229197394002</c:v>
                </c:pt>
                <c:pt idx="15">
                  <c:v>42.964841316781012</c:v>
                </c:pt>
                <c:pt idx="16">
                  <c:v>40.649883269322807</c:v>
                </c:pt>
                <c:pt idx="17">
                  <c:v>41.701107584790797</c:v>
                </c:pt>
                <c:pt idx="18">
                  <c:v>38.17979198261051</c:v>
                </c:pt>
                <c:pt idx="19">
                  <c:v>42.594476358143481</c:v>
                </c:pt>
                <c:pt idx="20">
                  <c:v>42.158374673279809</c:v>
                </c:pt>
                <c:pt idx="21">
                  <c:v>42.547630761592195</c:v>
                </c:pt>
                <c:pt idx="22">
                  <c:v>42.01564827987557</c:v>
                </c:pt>
                <c:pt idx="23">
                  <c:v>44.905793201975847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654-4B31-8AF0-876D84A13822}"/>
            </c:ext>
          </c:extLst>
        </c:ser>
        <c:ser>
          <c:idx val="92"/>
          <c:order val="92"/>
          <c:tx>
            <c:strRef>
              <c:f>price_generator_1!$B$103</c:f>
              <c:strCache>
                <c:ptCount val="1"/>
                <c:pt idx="0">
                  <c:v>04.09.16 20:50</c:v>
                </c:pt>
              </c:strCache>
            </c:strRef>
          </c:tx>
          <c:spPr>
            <a:ln w="28575" cap="rnd">
              <a:solidFill>
                <a:schemeClr val="accent1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price_generator_1!$C$103:$Z$103</c:f>
              <c:numCache>
                <c:formatCode>0.0</c:formatCode>
                <c:ptCount val="24"/>
                <c:pt idx="0">
                  <c:v>38.4</c:v>
                </c:pt>
                <c:pt idx="1">
                  <c:v>34.994693428002996</c:v>
                </c:pt>
                <c:pt idx="2">
                  <c:v>37.899090310979368</c:v>
                </c:pt>
                <c:pt idx="3">
                  <c:v>34.387664914124628</c:v>
                </c:pt>
                <c:pt idx="4">
                  <c:v>38.201778644047145</c:v>
                </c:pt>
                <c:pt idx="5">
                  <c:v>37.500911062557854</c:v>
                </c:pt>
                <c:pt idx="6">
                  <c:v>37.005520597059046</c:v>
                </c:pt>
                <c:pt idx="7">
                  <c:v>33.346813998818604</c:v>
                </c:pt>
                <c:pt idx="8">
                  <c:v>29.911452031903849</c:v>
                </c:pt>
                <c:pt idx="9">
                  <c:v>33.296502413622491</c:v>
                </c:pt>
                <c:pt idx="10">
                  <c:v>30.713873809762323</c:v>
                </c:pt>
                <c:pt idx="11">
                  <c:v>31.811096050334314</c:v>
                </c:pt>
                <c:pt idx="12">
                  <c:v>29.847641046151629</c:v>
                </c:pt>
                <c:pt idx="13">
                  <c:v>30.607693971723705</c:v>
                </c:pt>
                <c:pt idx="14">
                  <c:v>29.005855036835605</c:v>
                </c:pt>
                <c:pt idx="15">
                  <c:v>27.791226711514945</c:v>
                </c:pt>
                <c:pt idx="16">
                  <c:v>31.171803938638849</c:v>
                </c:pt>
                <c:pt idx="17">
                  <c:v>35.030196657731544</c:v>
                </c:pt>
                <c:pt idx="18">
                  <c:v>38.879671809241387</c:v>
                </c:pt>
                <c:pt idx="19">
                  <c:v>36.177926564881304</c:v>
                </c:pt>
                <c:pt idx="20">
                  <c:v>40.45356851329327</c:v>
                </c:pt>
                <c:pt idx="21">
                  <c:v>40.237498430507245</c:v>
                </c:pt>
                <c:pt idx="22">
                  <c:v>43.616531791390976</c:v>
                </c:pt>
                <c:pt idx="23">
                  <c:v>40.269028003244038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654-4B31-8AF0-876D84A13822}"/>
            </c:ext>
          </c:extLst>
        </c:ser>
        <c:ser>
          <c:idx val="93"/>
          <c:order val="93"/>
          <c:tx>
            <c:strRef>
              <c:f>price_generator_1!$B$104</c:f>
              <c:strCache>
                <c:ptCount val="1"/>
                <c:pt idx="0">
                  <c:v>04.09.16 20:55</c:v>
                </c:pt>
              </c:strCache>
            </c:strRef>
          </c:tx>
          <c:spPr>
            <a:ln w="28575" cap="rnd">
              <a:solidFill>
                <a:schemeClr val="accent1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price_generator_1!$C$104:$Z$104</c:f>
              <c:numCache>
                <c:formatCode>0.0</c:formatCode>
                <c:ptCount val="24"/>
                <c:pt idx="0">
                  <c:v>38.1</c:v>
                </c:pt>
                <c:pt idx="1">
                  <c:v>34.360469342800307</c:v>
                </c:pt>
                <c:pt idx="2">
                  <c:v>32.000880101875978</c:v>
                </c:pt>
                <c:pt idx="3">
                  <c:v>34.775761143128435</c:v>
                </c:pt>
                <c:pt idx="4">
                  <c:v>38.630199182542334</c:v>
                </c:pt>
                <c:pt idx="5">
                  <c:v>35.415561554740663</c:v>
                </c:pt>
                <c:pt idx="6">
                  <c:v>39.13201320486975</c:v>
                </c:pt>
                <c:pt idx="7">
                  <c:v>38.886961424252817</c:v>
                </c:pt>
                <c:pt idx="8">
                  <c:v>41.788351533519709</c:v>
                </c:pt>
                <c:pt idx="9">
                  <c:v>41.272131645666214</c:v>
                </c:pt>
                <c:pt idx="10">
                  <c:v>39.909167123978207</c:v>
                </c:pt>
                <c:pt idx="11">
                  <c:v>35.189424014952436</c:v>
                </c:pt>
                <c:pt idx="12">
                  <c:v>37.523817468956558</c:v>
                </c:pt>
                <c:pt idx="13">
                  <c:v>37.138282058950509</c:v>
                </c:pt>
                <c:pt idx="14">
                  <c:v>32.982593971433467</c:v>
                </c:pt>
                <c:pt idx="15">
                  <c:v>29.772936055127751</c:v>
                </c:pt>
                <c:pt idx="16">
                  <c:v>32.280669049053969</c:v>
                </c:pt>
                <c:pt idx="17">
                  <c:v>32.205319843344412</c:v>
                </c:pt>
                <c:pt idx="18">
                  <c:v>36.160030543927526</c:v>
                </c:pt>
                <c:pt idx="19">
                  <c:v>36.161820146022905</c:v>
                </c:pt>
                <c:pt idx="20">
                  <c:v>36.590994982749947</c:v>
                </c:pt>
                <c:pt idx="21">
                  <c:v>34.064830763383263</c:v>
                </c:pt>
                <c:pt idx="22">
                  <c:v>37.649670316974614</c:v>
                </c:pt>
                <c:pt idx="23">
                  <c:v>34.120445477041407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654-4B31-8AF0-876D84A13822}"/>
            </c:ext>
          </c:extLst>
        </c:ser>
        <c:ser>
          <c:idx val="94"/>
          <c:order val="94"/>
          <c:tx>
            <c:strRef>
              <c:f>price_generator_1!$B$105</c:f>
              <c:strCache>
                <c:ptCount val="1"/>
                <c:pt idx="0">
                  <c:v>04.09.16 21:00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price_generator_1!$C$105:$Z$105</c:f>
              <c:numCache>
                <c:formatCode>0.0</c:formatCode>
                <c:ptCount val="24"/>
                <c:pt idx="0">
                  <c:v>37.800000000000004</c:v>
                </c:pt>
                <c:pt idx="1">
                  <c:v>33.710442240852032</c:v>
                </c:pt>
                <c:pt idx="2">
                  <c:v>30.825555026296506</c:v>
                </c:pt>
                <c:pt idx="3">
                  <c:v>34.342633201777673</c:v>
                </c:pt>
                <c:pt idx="4">
                  <c:v>38.248528779839553</c:v>
                </c:pt>
                <c:pt idx="5">
                  <c:v>41.761755263062632</c:v>
                </c:pt>
                <c:pt idx="6">
                  <c:v>41.498781057243349</c:v>
                </c:pt>
                <c:pt idx="7">
                  <c:v>37.891578413034928</c:v>
                </c:pt>
                <c:pt idx="8">
                  <c:v>42.109381297591746</c:v>
                </c:pt>
                <c:pt idx="9">
                  <c:v>41.612935015942533</c:v>
                </c:pt>
                <c:pt idx="10">
                  <c:v>38.096485746551053</c:v>
                </c:pt>
                <c:pt idx="11">
                  <c:v>40.882569050431265</c:v>
                </c:pt>
                <c:pt idx="12">
                  <c:v>36.867262677744982</c:v>
                </c:pt>
                <c:pt idx="13">
                  <c:v>37.265747436455044</c:v>
                </c:pt>
                <c:pt idx="14">
                  <c:v>36.507606150238558</c:v>
                </c:pt>
                <c:pt idx="15">
                  <c:v>39.417553054800223</c:v>
                </c:pt>
                <c:pt idx="16">
                  <c:v>38.38105796373506</c:v>
                </c:pt>
                <c:pt idx="17">
                  <c:v>37.441430953262554</c:v>
                </c:pt>
                <c:pt idx="18">
                  <c:v>34.305162431974701</c:v>
                </c:pt>
                <c:pt idx="19">
                  <c:v>34.12921000191929</c:v>
                </c:pt>
                <c:pt idx="20">
                  <c:v>31.669669549657122</c:v>
                </c:pt>
                <c:pt idx="21">
                  <c:v>34.759455930498873</c:v>
                </c:pt>
                <c:pt idx="22">
                  <c:v>38.176828402891346</c:v>
                </c:pt>
                <c:pt idx="23">
                  <c:v>37.429985655535944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654-4B31-8AF0-876D84A13822}"/>
            </c:ext>
          </c:extLst>
        </c:ser>
        <c:ser>
          <c:idx val="95"/>
          <c:order val="95"/>
          <c:tx>
            <c:strRef>
              <c:f>price_generator_1!$B$106</c:f>
              <c:strCache>
                <c:ptCount val="1"/>
                <c:pt idx="0">
                  <c:v>04.09.16 21:05</c:v>
                </c:pt>
              </c:strCache>
            </c:strRef>
          </c:tx>
          <c:spPr>
            <a:ln w="28575" cap="rnd">
              <a:solidFill>
                <a:schemeClr val="accent1">
                  <a:tint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price_generator_1!$C$106:$Z$106</c:f>
              <c:numCache>
                <c:formatCode>0.0</c:formatCode>
                <c:ptCount val="24"/>
                <c:pt idx="0">
                  <c:v>37.900000000000006</c:v>
                </c:pt>
                <c:pt idx="1">
                  <c:v>37.143939801676687</c:v>
                </c:pt>
                <c:pt idx="2">
                  <c:v>40.163311456552542</c:v>
                </c:pt>
                <c:pt idx="3">
                  <c:v>42.852515330147014</c:v>
                </c:pt>
                <c:pt idx="4">
                  <c:v>42.39211667511627</c:v>
                </c:pt>
                <c:pt idx="5">
                  <c:v>45.726753482040742</c:v>
                </c:pt>
                <c:pt idx="6">
                  <c:v>49.004376242372238</c:v>
                </c:pt>
                <c:pt idx="7">
                  <c:v>43.861618381755356</c:v>
                </c:pt>
                <c:pt idx="8">
                  <c:v>40.159942831956933</c:v>
                </c:pt>
                <c:pt idx="9">
                  <c:v>40.721371400514919</c:v>
                </c:pt>
                <c:pt idx="10">
                  <c:v>40.839847692584044</c:v>
                </c:pt>
                <c:pt idx="11">
                  <c:v>36.759707845531892</c:v>
                </c:pt>
                <c:pt idx="12">
                  <c:v>36.770463328753202</c:v>
                </c:pt>
                <c:pt idx="13">
                  <c:v>40.129333439111178</c:v>
                </c:pt>
                <c:pt idx="14">
                  <c:v>43.743876781246307</c:v>
                </c:pt>
                <c:pt idx="15">
                  <c:v>47.642368849461867</c:v>
                </c:pt>
                <c:pt idx="16">
                  <c:v>42.42842456443762</c:v>
                </c:pt>
                <c:pt idx="17">
                  <c:v>41.929725203320118</c:v>
                </c:pt>
                <c:pt idx="18">
                  <c:v>41.51032055050532</c:v>
                </c:pt>
                <c:pt idx="19">
                  <c:v>44.508138345192194</c:v>
                </c:pt>
                <c:pt idx="20">
                  <c:v>47.546720612202556</c:v>
                </c:pt>
                <c:pt idx="21">
                  <c:v>41.641194729628971</c:v>
                </c:pt>
                <c:pt idx="22">
                  <c:v>37.928818855317516</c:v>
                </c:pt>
                <c:pt idx="23">
                  <c:v>34.465341838360779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654-4B31-8AF0-876D84A13822}"/>
            </c:ext>
          </c:extLst>
        </c:ser>
        <c:ser>
          <c:idx val="96"/>
          <c:order val="96"/>
          <c:tx>
            <c:strRef>
              <c:f>price_generator_1!$B$107</c:f>
              <c:strCache>
                <c:ptCount val="1"/>
                <c:pt idx="0">
                  <c:v>04.09.16 21:10</c:v>
                </c:pt>
              </c:strCache>
            </c:strRef>
          </c:tx>
          <c:spPr>
            <a:ln w="28575" cap="rnd">
              <a:solidFill>
                <a:schemeClr val="accent1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price_generator_1!$C$107:$Z$107</c:f>
              <c:numCache>
                <c:formatCode>0.0</c:formatCode>
                <c:ptCount val="24"/>
                <c:pt idx="0">
                  <c:v>38.200000000000003</c:v>
                </c:pt>
                <c:pt idx="1">
                  <c:v>37.722954582150905</c:v>
                </c:pt>
                <c:pt idx="2">
                  <c:v>34.571924357197489</c:v>
                </c:pt>
                <c:pt idx="3">
                  <c:v>34.971458301190971</c:v>
                </c:pt>
                <c:pt idx="4">
                  <c:v>39.284876552441858</c:v>
                </c:pt>
                <c:pt idx="5">
                  <c:v>35.936157820861574</c:v>
                </c:pt>
                <c:pt idx="6">
                  <c:v>40.967277629313905</c:v>
                </c:pt>
                <c:pt idx="7">
                  <c:v>45.38238287501386</c:v>
                </c:pt>
                <c:pt idx="8">
                  <c:v>48.542953901139846</c:v>
                </c:pt>
                <c:pt idx="9">
                  <c:v>48.168009365082504</c:v>
                </c:pt>
                <c:pt idx="10">
                  <c:v>51.361915563764242</c:v>
                </c:pt>
                <c:pt idx="11">
                  <c:v>44.911525312746903</c:v>
                </c:pt>
                <c:pt idx="12">
                  <c:v>48.139456392494758</c:v>
                </c:pt>
                <c:pt idx="13">
                  <c:v>47.73973743154751</c:v>
                </c:pt>
                <c:pt idx="14">
                  <c:v>43.043574997678107</c:v>
                </c:pt>
                <c:pt idx="15">
                  <c:v>47.853799821142132</c:v>
                </c:pt>
                <c:pt idx="16">
                  <c:v>51.193820033730098</c:v>
                </c:pt>
                <c:pt idx="17">
                  <c:v>49.848113298655896</c:v>
                </c:pt>
                <c:pt idx="18">
                  <c:v>53.915767426224917</c:v>
                </c:pt>
                <c:pt idx="19">
                  <c:v>57.382342203029964</c:v>
                </c:pt>
                <c:pt idx="20">
                  <c:v>50.758902039552503</c:v>
                </c:pt>
                <c:pt idx="21">
                  <c:v>49.847131308560151</c:v>
                </c:pt>
                <c:pt idx="22">
                  <c:v>44.169058245465472</c:v>
                </c:pt>
                <c:pt idx="23">
                  <c:v>46.829248428463288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654-4B31-8AF0-876D84A13822}"/>
            </c:ext>
          </c:extLst>
        </c:ser>
        <c:ser>
          <c:idx val="97"/>
          <c:order val="97"/>
          <c:tx>
            <c:strRef>
              <c:f>price_generator_1!$B$108</c:f>
              <c:strCache>
                <c:ptCount val="1"/>
                <c:pt idx="0">
                  <c:v>04.09.16 21:15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price_generator_1!$C$108:$Z$108</c:f>
              <c:numCache>
                <c:formatCode>0.0</c:formatCode>
                <c:ptCount val="24"/>
                <c:pt idx="0">
                  <c:v>38.200000000000003</c:v>
                </c:pt>
                <c:pt idx="1">
                  <c:v>41.213065912393589</c:v>
                </c:pt>
                <c:pt idx="2">
                  <c:v>44.258127688989404</c:v>
                </c:pt>
                <c:pt idx="3">
                  <c:v>38.996514675188607</c:v>
                </c:pt>
                <c:pt idx="4">
                  <c:v>42.927885949205319</c:v>
                </c:pt>
                <c:pt idx="5">
                  <c:v>38.005841822733849</c:v>
                </c:pt>
                <c:pt idx="6">
                  <c:v>42.132183943731036</c:v>
                </c:pt>
                <c:pt idx="7">
                  <c:v>42.003380008109183</c:v>
                </c:pt>
                <c:pt idx="8">
                  <c:v>39.362462735693818</c:v>
                </c:pt>
                <c:pt idx="9">
                  <c:v>43.303958951194311</c:v>
                </c:pt>
                <c:pt idx="10">
                  <c:v>44.623373768088946</c:v>
                </c:pt>
                <c:pt idx="11">
                  <c:v>48.668292561682755</c:v>
                </c:pt>
                <c:pt idx="12">
                  <c:v>52.51416071139046</c:v>
                </c:pt>
                <c:pt idx="13">
                  <c:v>52.036718383406161</c:v>
                </c:pt>
                <c:pt idx="14">
                  <c:v>46.884535140303583</c:v>
                </c:pt>
                <c:pt idx="15">
                  <c:v>51.679607769226187</c:v>
                </c:pt>
                <c:pt idx="16">
                  <c:v>51.63102899567658</c:v>
                </c:pt>
                <c:pt idx="17">
                  <c:v>51.452737425974519</c:v>
                </c:pt>
                <c:pt idx="18">
                  <c:v>51.159882751737307</c:v>
                </c:pt>
                <c:pt idx="19">
                  <c:v>56.960341566553225</c:v>
                </c:pt>
                <c:pt idx="20">
                  <c:v>55.832608593457628</c:v>
                </c:pt>
                <c:pt idx="21">
                  <c:v>60.258995638379069</c:v>
                </c:pt>
                <c:pt idx="22">
                  <c:v>58.208311316633051</c:v>
                </c:pt>
                <c:pt idx="23">
                  <c:v>57.538697512100704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654-4B31-8AF0-876D84A13822}"/>
            </c:ext>
          </c:extLst>
        </c:ser>
        <c:ser>
          <c:idx val="98"/>
          <c:order val="98"/>
          <c:tx>
            <c:strRef>
              <c:f>price_generator_1!$B$109</c:f>
              <c:strCache>
                <c:ptCount val="1"/>
                <c:pt idx="0">
                  <c:v>04.09.16 21:20</c:v>
                </c:pt>
              </c:strCache>
            </c:strRef>
          </c:tx>
          <c:spPr>
            <a:ln w="28575" cap="rnd">
              <a:solidFill>
                <a:schemeClr val="accent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price_generator_1!$C$109:$Z$109</c:f>
              <c:numCache>
                <c:formatCode>0.0</c:formatCode>
                <c:ptCount val="24"/>
                <c:pt idx="0">
                  <c:v>37.300000000000004</c:v>
                </c:pt>
                <c:pt idx="1">
                  <c:v>34.7464372503633</c:v>
                </c:pt>
                <c:pt idx="2">
                  <c:v>38.824785646758613</c:v>
                </c:pt>
                <c:pt idx="3">
                  <c:v>38.45199340284973</c:v>
                </c:pt>
                <c:pt idx="4">
                  <c:v>38.89958265748529</c:v>
                </c:pt>
                <c:pt idx="5">
                  <c:v>39.19026699223749</c:v>
                </c:pt>
                <c:pt idx="6">
                  <c:v>43.011582716688217</c:v>
                </c:pt>
                <c:pt idx="7">
                  <c:v>46.781804890332253</c:v>
                </c:pt>
                <c:pt idx="8">
                  <c:v>46.433495302225353</c:v>
                </c:pt>
                <c:pt idx="9">
                  <c:v>49.866516654810589</c:v>
                </c:pt>
                <c:pt idx="10">
                  <c:v>45.300449604886367</c:v>
                </c:pt>
                <c:pt idx="11">
                  <c:v>49.227591439388952</c:v>
                </c:pt>
                <c:pt idx="12">
                  <c:v>45.125765137044098</c:v>
                </c:pt>
                <c:pt idx="13">
                  <c:v>41.235174415512276</c:v>
                </c:pt>
                <c:pt idx="14">
                  <c:v>45.042430833984483</c:v>
                </c:pt>
                <c:pt idx="15">
                  <c:v>50.276763380259524</c:v>
                </c:pt>
                <c:pt idx="16">
                  <c:v>54.93709864602458</c:v>
                </c:pt>
                <c:pt idx="17">
                  <c:v>49.129796271617614</c:v>
                </c:pt>
                <c:pt idx="18">
                  <c:v>44.399524427666627</c:v>
                </c:pt>
                <c:pt idx="19">
                  <c:v>41.090045527399759</c:v>
                </c:pt>
                <c:pt idx="20">
                  <c:v>43.122627919940122</c:v>
                </c:pt>
                <c:pt idx="21">
                  <c:v>44.836264691784024</c:v>
                </c:pt>
                <c:pt idx="22">
                  <c:v>46.173469354268924</c:v>
                </c:pt>
                <c:pt idx="23">
                  <c:v>43.729766903288919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654-4B31-8AF0-876D84A13822}"/>
            </c:ext>
          </c:extLst>
        </c:ser>
        <c:ser>
          <c:idx val="99"/>
          <c:order val="99"/>
          <c:tx>
            <c:strRef>
              <c:f>price_generator_1!$B$110</c:f>
              <c:strCache>
                <c:ptCount val="1"/>
                <c:pt idx="0">
                  <c:v>04.09.16 21:25</c:v>
                </c:pt>
              </c:strCache>
            </c:strRef>
          </c:tx>
          <c:spPr>
            <a:ln w="28575" cap="rnd">
              <a:solidFill>
                <a:schemeClr val="accent1">
                  <a:tint val="5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price_generator_1!$C$110:$Z$110</c:f>
              <c:numCache>
                <c:formatCode>0.0</c:formatCode>
                <c:ptCount val="24"/>
                <c:pt idx="0">
                  <c:v>36.6</c:v>
                </c:pt>
                <c:pt idx="1">
                  <c:v>33.468108097539968</c:v>
                </c:pt>
                <c:pt idx="2">
                  <c:v>30.603398267215653</c:v>
                </c:pt>
                <c:pt idx="3">
                  <c:v>29.018471870758148</c:v>
                </c:pt>
                <c:pt idx="4">
                  <c:v>33.007241244373944</c:v>
                </c:pt>
                <c:pt idx="5">
                  <c:v>33.233641149237926</c:v>
                </c:pt>
                <c:pt idx="6">
                  <c:v>33.781319478816073</c:v>
                </c:pt>
                <c:pt idx="7">
                  <c:v>32.041049266874246</c:v>
                </c:pt>
                <c:pt idx="8">
                  <c:v>36.828323257450293</c:v>
                </c:pt>
                <c:pt idx="9">
                  <c:v>37.633477430638223</c:v>
                </c:pt>
                <c:pt idx="10">
                  <c:v>38.400174648063043</c:v>
                </c:pt>
                <c:pt idx="11">
                  <c:v>43.431207959915191</c:v>
                </c:pt>
                <c:pt idx="12">
                  <c:v>39.240597309865279</c:v>
                </c:pt>
                <c:pt idx="13">
                  <c:v>42.971708778317854</c:v>
                </c:pt>
                <c:pt idx="14">
                  <c:v>42.728356675544674</c:v>
                </c:pt>
                <c:pt idx="15">
                  <c:v>42.980429712213564</c:v>
                </c:pt>
                <c:pt idx="16">
                  <c:v>40.857228917955695</c:v>
                </c:pt>
                <c:pt idx="17">
                  <c:v>37.516037087989702</c:v>
                </c:pt>
                <c:pt idx="18">
                  <c:v>38.204385821957395</c:v>
                </c:pt>
                <c:pt idx="19">
                  <c:v>35.465457523799465</c:v>
                </c:pt>
                <c:pt idx="20">
                  <c:v>32.608057107072177</c:v>
                </c:pt>
                <c:pt idx="21">
                  <c:v>37.213965652097698</c:v>
                </c:pt>
                <c:pt idx="22">
                  <c:v>35.222393807168721</c:v>
                </c:pt>
                <c:pt idx="23">
                  <c:v>39.243146559425924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654-4B31-8AF0-876D84A13822}"/>
            </c:ext>
          </c:extLst>
        </c:ser>
        <c:ser>
          <c:idx val="100"/>
          <c:order val="100"/>
          <c:tx>
            <c:strRef>
              <c:f>price_generator_1!$B$111</c:f>
              <c:strCache>
                <c:ptCount val="1"/>
                <c:pt idx="0">
                  <c:v>04.09.16 21:30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price_generator_1!$C$111:$Z$111</c:f>
              <c:numCache>
                <c:formatCode>0.0</c:formatCode>
                <c:ptCount val="24"/>
                <c:pt idx="0">
                  <c:v>37.200000000000003</c:v>
                </c:pt>
                <c:pt idx="1">
                  <c:v>40.5094918907294</c:v>
                </c:pt>
                <c:pt idx="2">
                  <c:v>39.212848545705867</c:v>
                </c:pt>
                <c:pt idx="3">
                  <c:v>38.193410878211097</c:v>
                </c:pt>
                <c:pt idx="4">
                  <c:v>33.907314523344645</c:v>
                </c:pt>
                <c:pt idx="5">
                  <c:v>36.891605493034987</c:v>
                </c:pt>
                <c:pt idx="6">
                  <c:v>39.900821385986241</c:v>
                </c:pt>
                <c:pt idx="7">
                  <c:v>39.435254666743788</c:v>
                </c:pt>
                <c:pt idx="8">
                  <c:v>35.993671838381999</c:v>
                </c:pt>
                <c:pt idx="9">
                  <c:v>36.157652397607627</c:v>
                </c:pt>
                <c:pt idx="10">
                  <c:v>36.381904622653167</c:v>
                </c:pt>
                <c:pt idx="11">
                  <c:v>39.926894292819</c:v>
                </c:pt>
                <c:pt idx="12">
                  <c:v>35.872438135071263</c:v>
                </c:pt>
                <c:pt idx="13">
                  <c:v>33.353845767239505</c:v>
                </c:pt>
                <c:pt idx="14">
                  <c:v>34.718580424825468</c:v>
                </c:pt>
                <c:pt idx="15">
                  <c:v>38.66943759179857</c:v>
                </c:pt>
                <c:pt idx="16">
                  <c:v>34.999395051972847</c:v>
                </c:pt>
                <c:pt idx="17">
                  <c:v>38.401004810252083</c:v>
                </c:pt>
                <c:pt idx="18">
                  <c:v>41.837433344345307</c:v>
                </c:pt>
                <c:pt idx="19">
                  <c:v>37.434866761299645</c:v>
                </c:pt>
                <c:pt idx="20">
                  <c:v>36.9521857958769</c:v>
                </c:pt>
                <c:pt idx="21">
                  <c:v>36.606224124978006</c:v>
                </c:pt>
                <c:pt idx="22">
                  <c:v>33.173280921949058</c:v>
                </c:pt>
                <c:pt idx="23">
                  <c:v>37.158294234266421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654-4B31-8AF0-876D84A13822}"/>
            </c:ext>
          </c:extLst>
        </c:ser>
        <c:ser>
          <c:idx val="101"/>
          <c:order val="101"/>
          <c:tx>
            <c:strRef>
              <c:f>price_generator_1!$B$112</c:f>
              <c:strCache>
                <c:ptCount val="1"/>
                <c:pt idx="0">
                  <c:v>04.09.16 21:35</c:v>
                </c:pt>
              </c:strCache>
            </c:strRef>
          </c:tx>
          <c:spPr>
            <a:ln w="28575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price_generator_1!$C$112:$Z$112</c:f>
              <c:numCache>
                <c:formatCode>0.0</c:formatCode>
                <c:ptCount val="24"/>
                <c:pt idx="0">
                  <c:v>38.1</c:v>
                </c:pt>
                <c:pt idx="1">
                  <c:v>41.364854270165651</c:v>
                </c:pt>
                <c:pt idx="2">
                  <c:v>41.541782183176728</c:v>
                </c:pt>
                <c:pt idx="3">
                  <c:v>37.086250547412149</c:v>
                </c:pt>
                <c:pt idx="4">
                  <c:v>33.769667540971746</c:v>
                </c:pt>
                <c:pt idx="5">
                  <c:v>31.411507312420966</c:v>
                </c:pt>
                <c:pt idx="6">
                  <c:v>29.832411275519469</c:v>
                </c:pt>
                <c:pt idx="7">
                  <c:v>33.871965176106087</c:v>
                </c:pt>
                <c:pt idx="8">
                  <c:v>33.724199123949859</c:v>
                </c:pt>
                <c:pt idx="9">
                  <c:v>31.293943054136225</c:v>
                </c:pt>
                <c:pt idx="10">
                  <c:v>34.983013132086711</c:v>
                </c:pt>
                <c:pt idx="11">
                  <c:v>35.477401248159943</c:v>
                </c:pt>
                <c:pt idx="12">
                  <c:v>39.068595430536185</c:v>
                </c:pt>
                <c:pt idx="13">
                  <c:v>42.346832510627166</c:v>
                </c:pt>
                <c:pt idx="14">
                  <c:v>45.742408032251696</c:v>
                </c:pt>
                <c:pt idx="15">
                  <c:v>48.765233335191056</c:v>
                </c:pt>
                <c:pt idx="16">
                  <c:v>52.12751445755616</c:v>
                </c:pt>
                <c:pt idx="17">
                  <c:v>55.830349842108326</c:v>
                </c:pt>
                <c:pt idx="18">
                  <c:v>54.431058192332031</c:v>
                </c:pt>
                <c:pt idx="19">
                  <c:v>48.206992479531905</c:v>
                </c:pt>
                <c:pt idx="20">
                  <c:v>51.050619276365509</c:v>
                </c:pt>
                <c:pt idx="21">
                  <c:v>49.972242002476541</c:v>
                </c:pt>
                <c:pt idx="22">
                  <c:v>43.463111304981418</c:v>
                </c:pt>
                <c:pt idx="23">
                  <c:v>47.11589255770091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654-4B31-8AF0-876D84A13822}"/>
            </c:ext>
          </c:extLst>
        </c:ser>
        <c:ser>
          <c:idx val="102"/>
          <c:order val="102"/>
          <c:tx>
            <c:strRef>
              <c:f>price_generator_1!$B$113</c:f>
              <c:strCache>
                <c:ptCount val="1"/>
                <c:pt idx="0">
                  <c:v>04.09.16 21:40</c:v>
                </c:pt>
              </c:strCache>
            </c:strRef>
          </c:tx>
          <c:spPr>
            <a:ln w="28575" cap="rnd">
              <a:solidFill>
                <a:schemeClr val="accent1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price_generator_1!$C$113:$Z$113</c:f>
              <c:numCache>
                <c:formatCode>0.0</c:formatCode>
                <c:ptCount val="24"/>
                <c:pt idx="0">
                  <c:v>39</c:v>
                </c:pt>
                <c:pt idx="1">
                  <c:v>39.236485427016568</c:v>
                </c:pt>
                <c:pt idx="2">
                  <c:v>43.413716612895847</c:v>
                </c:pt>
                <c:pt idx="3">
                  <c:v>42.410107500873352</c:v>
                </c:pt>
                <c:pt idx="4">
                  <c:v>37.729153829804588</c:v>
                </c:pt>
                <c:pt idx="5">
                  <c:v>37.09738917806623</c:v>
                </c:pt>
                <c:pt idx="6">
                  <c:v>36.370891387811554</c:v>
                </c:pt>
                <c:pt idx="7">
                  <c:v>39.055659339782991</c:v>
                </c:pt>
                <c:pt idx="8">
                  <c:v>41.700280667540646</c:v>
                </c:pt>
                <c:pt idx="9">
                  <c:v>40.659646906200209</c:v>
                </c:pt>
                <c:pt idx="10">
                  <c:v>44.101181881667742</c:v>
                </c:pt>
                <c:pt idx="11">
                  <c:v>39.624471461448465</c:v>
                </c:pt>
                <c:pt idx="12">
                  <c:v>39.178197904051878</c:v>
                </c:pt>
                <c:pt idx="13">
                  <c:v>43.021099176074081</c:v>
                </c:pt>
                <c:pt idx="14">
                  <c:v>42.835805981369326</c:v>
                </c:pt>
                <c:pt idx="15">
                  <c:v>43.916401050103417</c:v>
                </c:pt>
                <c:pt idx="16">
                  <c:v>44.216237246273131</c:v>
                </c:pt>
                <c:pt idx="17">
                  <c:v>41.398187153692071</c:v>
                </c:pt>
                <c:pt idx="18">
                  <c:v>42.701474257556065</c:v>
                </c:pt>
                <c:pt idx="19">
                  <c:v>38.926823471778292</c:v>
                </c:pt>
                <c:pt idx="20">
                  <c:v>36.125282747013308</c:v>
                </c:pt>
                <c:pt idx="21">
                  <c:v>33.758980805303672</c:v>
                </c:pt>
                <c:pt idx="22">
                  <c:v>32.125716695843934</c:v>
                </c:pt>
                <c:pt idx="23">
                  <c:v>31.20457870498069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654-4B31-8AF0-876D84A13822}"/>
            </c:ext>
          </c:extLst>
        </c:ser>
        <c:ser>
          <c:idx val="103"/>
          <c:order val="103"/>
          <c:tx>
            <c:strRef>
              <c:f>price_generator_1!$B$114</c:f>
              <c:strCache>
                <c:ptCount val="1"/>
                <c:pt idx="0">
                  <c:v>04.09.16 21:45</c:v>
                </c:pt>
              </c:strCache>
            </c:strRef>
          </c:tx>
          <c:spPr>
            <a:ln w="28575" cap="rnd">
              <a:solidFill>
                <a:schemeClr val="accent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price_generator_1!$C$114:$Z$114</c:f>
              <c:numCache>
                <c:formatCode>0.0</c:formatCode>
                <c:ptCount val="24"/>
                <c:pt idx="0">
                  <c:v>38.200000000000003</c:v>
                </c:pt>
                <c:pt idx="1">
                  <c:v>38.696013396971821</c:v>
                </c:pt>
                <c:pt idx="2">
                  <c:v>35.2510053467078</c:v>
                </c:pt>
                <c:pt idx="3">
                  <c:v>38.715404968319319</c:v>
                </c:pt>
                <c:pt idx="4">
                  <c:v>35.132393407319107</c:v>
                </c:pt>
                <c:pt idx="5">
                  <c:v>38.861782282833204</c:v>
                </c:pt>
                <c:pt idx="6">
                  <c:v>34.751423873997936</c:v>
                </c:pt>
                <c:pt idx="7">
                  <c:v>32.444775865314462</c:v>
                </c:pt>
                <c:pt idx="8">
                  <c:v>33.787329152212486</c:v>
                </c:pt>
                <c:pt idx="9">
                  <c:v>31.027104834850132</c:v>
                </c:pt>
                <c:pt idx="10">
                  <c:v>29.983084923212058</c:v>
                </c:pt>
                <c:pt idx="11">
                  <c:v>33.249456505510295</c:v>
                </c:pt>
                <c:pt idx="12">
                  <c:v>36.834781730860385</c:v>
                </c:pt>
                <c:pt idx="13">
                  <c:v>34.568494111365062</c:v>
                </c:pt>
                <c:pt idx="14">
                  <c:v>38.078031708574649</c:v>
                </c:pt>
                <c:pt idx="15">
                  <c:v>38.222704632226495</c:v>
                </c:pt>
                <c:pt idx="16">
                  <c:v>39.264220266093886</c:v>
                </c:pt>
                <c:pt idx="17">
                  <c:v>35.529855259368333</c:v>
                </c:pt>
                <c:pt idx="18">
                  <c:v>39.87171887510582</c:v>
                </c:pt>
                <c:pt idx="19">
                  <c:v>36.188774636013555</c:v>
                </c:pt>
                <c:pt idx="20">
                  <c:v>36.18242544711353</c:v>
                </c:pt>
                <c:pt idx="21">
                  <c:v>39.196499273172762</c:v>
                </c:pt>
                <c:pt idx="22">
                  <c:v>38.81067818239832</c:v>
                </c:pt>
                <c:pt idx="23">
                  <c:v>34.245061411190896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654-4B31-8AF0-876D84A13822}"/>
            </c:ext>
          </c:extLst>
        </c:ser>
        <c:ser>
          <c:idx val="104"/>
          <c:order val="104"/>
          <c:tx>
            <c:strRef>
              <c:f>price_generator_1!$B$115</c:f>
              <c:strCache>
                <c:ptCount val="1"/>
                <c:pt idx="0">
                  <c:v>04.09.16 21:50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price_generator_1!$C$115:$Z$115</c:f>
              <c:numCache>
                <c:formatCode>0.0</c:formatCode>
                <c:ptCount val="24"/>
                <c:pt idx="0">
                  <c:v>37.400000000000006</c:v>
                </c:pt>
                <c:pt idx="1">
                  <c:v>37.529601339697187</c:v>
                </c:pt>
                <c:pt idx="2">
                  <c:v>40.679405860970995</c:v>
                </c:pt>
                <c:pt idx="3">
                  <c:v>40.483005771705827</c:v>
                </c:pt>
                <c:pt idx="4">
                  <c:v>43.240091120647492</c:v>
                </c:pt>
                <c:pt idx="5">
                  <c:v>38.910652036007789</c:v>
                </c:pt>
                <c:pt idx="6">
                  <c:v>34.992770536566098</c:v>
                </c:pt>
                <c:pt idx="7">
                  <c:v>35.062418828094081</c:v>
                </c:pt>
                <c:pt idx="8">
                  <c:v>34.934909860505918</c:v>
                </c:pt>
                <c:pt idx="9">
                  <c:v>34.544129357940342</c:v>
                </c:pt>
                <c:pt idx="10">
                  <c:v>33.788194065235395</c:v>
                </c:pt>
                <c:pt idx="11">
                  <c:v>33.401825744207784</c:v>
                </c:pt>
                <c:pt idx="12">
                  <c:v>36.751285659851746</c:v>
                </c:pt>
                <c:pt idx="13">
                  <c:v>39.494937273276086</c:v>
                </c:pt>
                <c:pt idx="14">
                  <c:v>39.353246716805941</c:v>
                </c:pt>
                <c:pt idx="15">
                  <c:v>43.164211759182798</c:v>
                </c:pt>
                <c:pt idx="16">
                  <c:v>47.051633870861295</c:v>
                </c:pt>
                <c:pt idx="17">
                  <c:v>50.489401610683196</c:v>
                </c:pt>
                <c:pt idx="18">
                  <c:v>44.883587192163979</c:v>
                </c:pt>
                <c:pt idx="19">
                  <c:v>39.612695342894042</c:v>
                </c:pt>
                <c:pt idx="20">
                  <c:v>42.472986679705322</c:v>
                </c:pt>
                <c:pt idx="21">
                  <c:v>46.359871732957274</c:v>
                </c:pt>
                <c:pt idx="22">
                  <c:v>49.777340833867534</c:v>
                </c:pt>
                <c:pt idx="23">
                  <c:v>48.566563505711784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654-4B31-8AF0-876D84A13822}"/>
            </c:ext>
          </c:extLst>
        </c:ser>
        <c:ser>
          <c:idx val="105"/>
          <c:order val="105"/>
          <c:tx>
            <c:strRef>
              <c:f>price_generator_1!$B$116</c:f>
              <c:strCache>
                <c:ptCount val="1"/>
                <c:pt idx="0">
                  <c:v>04.09.16 21:55</c:v>
                </c:pt>
              </c:strCache>
            </c:strRef>
          </c:tx>
          <c:spPr>
            <a:ln w="28575" cap="rnd">
              <a:solidFill>
                <a:schemeClr val="accent1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price_generator_1!$C$116:$Z$116</c:f>
              <c:numCache>
                <c:formatCode>0.0</c:formatCode>
                <c:ptCount val="24"/>
                <c:pt idx="0">
                  <c:v>36.800000000000004</c:v>
                </c:pt>
                <c:pt idx="1">
                  <c:v>33.185664120572753</c:v>
                </c:pt>
                <c:pt idx="2">
                  <c:v>30.948328523761035</c:v>
                </c:pt>
                <c:pt idx="3">
                  <c:v>34.687145815694009</c:v>
                </c:pt>
                <c:pt idx="4">
                  <c:v>35.97484125739583</c:v>
                </c:pt>
                <c:pt idx="5">
                  <c:v>33.030686622091402</c:v>
                </c:pt>
                <c:pt idx="6">
                  <c:v>30.254133217550645</c:v>
                </c:pt>
                <c:pt idx="7">
                  <c:v>33.107209579903611</c:v>
                </c:pt>
                <c:pt idx="8">
                  <c:v>36.269628470155169</c:v>
                </c:pt>
                <c:pt idx="9">
                  <c:v>35.75163726535429</c:v>
                </c:pt>
                <c:pt idx="10">
                  <c:v>35.555292945342401</c:v>
                </c:pt>
                <c:pt idx="11">
                  <c:v>35.00592796778686</c:v>
                </c:pt>
                <c:pt idx="12">
                  <c:v>38.698510110692681</c:v>
                </c:pt>
                <c:pt idx="13">
                  <c:v>38.383203454218261</c:v>
                </c:pt>
                <c:pt idx="14">
                  <c:v>35.419251936765441</c:v>
                </c:pt>
                <c:pt idx="15">
                  <c:v>39.381480593316063</c:v>
                </c:pt>
                <c:pt idx="16">
                  <c:v>43.22231283576042</c:v>
                </c:pt>
                <c:pt idx="17">
                  <c:v>47.334135852364312</c:v>
                </c:pt>
                <c:pt idx="18">
                  <c:v>47.089080986344285</c:v>
                </c:pt>
                <c:pt idx="19">
                  <c:v>50.975586664199184</c:v>
                </c:pt>
                <c:pt idx="20">
                  <c:v>54.288399598730678</c:v>
                </c:pt>
                <c:pt idx="21">
                  <c:v>48.609590848267572</c:v>
                </c:pt>
                <c:pt idx="22">
                  <c:v>43.85372926214481</c:v>
                </c:pt>
                <c:pt idx="23">
                  <c:v>40.863842687965594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654-4B31-8AF0-876D84A13822}"/>
            </c:ext>
          </c:extLst>
        </c:ser>
        <c:ser>
          <c:idx val="106"/>
          <c:order val="106"/>
          <c:tx>
            <c:strRef>
              <c:f>price_generator_1!$B$117</c:f>
              <c:strCache>
                <c:ptCount val="1"/>
                <c:pt idx="0">
                  <c:v>04.09.16 22:00</c:v>
                </c:pt>
              </c:strCache>
            </c:strRef>
          </c:tx>
          <c:spPr>
            <a:ln w="28575" cap="rnd">
              <a:solidFill>
                <a:schemeClr val="accent1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price_generator_1!$C$117:$Z$117</c:f>
              <c:numCache>
                <c:formatCode>0.0</c:formatCode>
                <c:ptCount val="24"/>
                <c:pt idx="0">
                  <c:v>36.200000000000003</c:v>
                </c:pt>
                <c:pt idx="1">
                  <c:v>32.972423053263</c:v>
                </c:pt>
                <c:pt idx="2">
                  <c:v>29.493012240281523</c:v>
                </c:pt>
                <c:pt idx="3">
                  <c:v>30.012425597822773</c:v>
                </c:pt>
                <c:pt idx="4">
                  <c:v>33.669533880158085</c:v>
                </c:pt>
                <c:pt idx="5">
                  <c:v>30.575391105137193</c:v>
                </c:pt>
                <c:pt idx="6">
                  <c:v>30.543265316378537</c:v>
                </c:pt>
                <c:pt idx="7">
                  <c:v>31.130731838530082</c:v>
                </c:pt>
                <c:pt idx="8">
                  <c:v>32.007317786394147</c:v>
                </c:pt>
                <c:pt idx="9">
                  <c:v>32.38174973429016</c:v>
                </c:pt>
                <c:pt idx="10">
                  <c:v>29.429193649855847</c:v>
                </c:pt>
                <c:pt idx="11">
                  <c:v>29.986867081648949</c:v>
                </c:pt>
                <c:pt idx="12">
                  <c:v>31.245016485660251</c:v>
                </c:pt>
                <c:pt idx="13">
                  <c:v>34.387054631683291</c:v>
                </c:pt>
                <c:pt idx="14">
                  <c:v>31.041246925972352</c:v>
                </c:pt>
                <c:pt idx="15">
                  <c:v>32.269085098639884</c:v>
                </c:pt>
                <c:pt idx="16">
                  <c:v>30.027967085116746</c:v>
                </c:pt>
                <c:pt idx="17">
                  <c:v>34.934442358025656</c:v>
                </c:pt>
                <c:pt idx="18">
                  <c:v>32.534915598771768</c:v>
                </c:pt>
                <c:pt idx="19">
                  <c:v>37.816880975845962</c:v>
                </c:pt>
                <c:pt idx="20">
                  <c:v>42.867552125960572</c:v>
                </c:pt>
                <c:pt idx="21">
                  <c:v>43.441755998191276</c:v>
                </c:pt>
                <c:pt idx="22">
                  <c:v>43.044416031965184</c:v>
                </c:pt>
                <c:pt idx="23">
                  <c:v>46.291717713562441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654-4B31-8AF0-876D84A13822}"/>
            </c:ext>
          </c:extLst>
        </c:ser>
        <c:ser>
          <c:idx val="107"/>
          <c:order val="107"/>
          <c:tx>
            <c:strRef>
              <c:f>price_generator_1!$B$118</c:f>
              <c:strCache>
                <c:ptCount val="1"/>
                <c:pt idx="0">
                  <c:v>04.09.16 22:05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price_generator_1!$C$118:$Z$118</c:f>
              <c:numCache>
                <c:formatCode>0.0</c:formatCode>
                <c:ptCount val="24"/>
                <c:pt idx="0">
                  <c:v>36.6</c:v>
                </c:pt>
                <c:pt idx="1">
                  <c:v>39.860966535858935</c:v>
                </c:pt>
                <c:pt idx="2">
                  <c:v>39.119101228704011</c:v>
                </c:pt>
                <c:pt idx="3">
                  <c:v>38.508557921594111</c:v>
                </c:pt>
                <c:pt idx="4">
                  <c:v>38.024655517450512</c:v>
                </c:pt>
                <c:pt idx="5">
                  <c:v>33.857510079648634</c:v>
                </c:pt>
                <c:pt idx="6">
                  <c:v>36.573261510490006</c:v>
                </c:pt>
                <c:pt idx="7">
                  <c:v>39.009294760852811</c:v>
                </c:pt>
                <c:pt idx="8">
                  <c:v>37.989023885543006</c:v>
                </c:pt>
                <c:pt idx="9">
                  <c:v>37.752113967760629</c:v>
                </c:pt>
                <c:pt idx="10">
                  <c:v>36.919821935970148</c:v>
                </c:pt>
                <c:pt idx="11">
                  <c:v>32.603873805484227</c:v>
                </c:pt>
                <c:pt idx="12">
                  <c:v>35.714786880852017</c:v>
                </c:pt>
                <c:pt idx="13">
                  <c:v>38.796344475211839</c:v>
                </c:pt>
                <c:pt idx="14">
                  <c:v>38.331247189547611</c:v>
                </c:pt>
                <c:pt idx="15">
                  <c:v>41.174843227516121</c:v>
                </c:pt>
                <c:pt idx="16">
                  <c:v>44.066171174603802</c:v>
                </c:pt>
                <c:pt idx="17">
                  <c:v>43.502342716526243</c:v>
                </c:pt>
                <c:pt idx="18">
                  <c:v>38.815738316251149</c:v>
                </c:pt>
                <c:pt idx="19">
                  <c:v>35.60060494350649</c:v>
                </c:pt>
                <c:pt idx="20">
                  <c:v>39.960029627927085</c:v>
                </c:pt>
                <c:pt idx="21">
                  <c:v>37.146217158421983</c:v>
                </c:pt>
                <c:pt idx="22">
                  <c:v>34.823321661837973</c:v>
                </c:pt>
                <c:pt idx="23">
                  <c:v>32.836062317444998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654-4B31-8AF0-876D84A13822}"/>
            </c:ext>
          </c:extLst>
        </c:ser>
        <c:ser>
          <c:idx val="108"/>
          <c:order val="108"/>
          <c:tx>
            <c:strRef>
              <c:f>price_generator_1!$B$119</c:f>
              <c:strCache>
                <c:ptCount val="1"/>
                <c:pt idx="0">
                  <c:v>04.09.16 22:10</c:v>
                </c:pt>
              </c:strCache>
            </c:strRef>
          </c:tx>
          <c:spPr>
            <a:ln w="28575" cap="rnd">
              <a:solidFill>
                <a:schemeClr val="accent1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price_generator_1!$C$119:$Z$119</c:f>
              <c:numCache>
                <c:formatCode>0.0</c:formatCode>
                <c:ptCount val="24"/>
                <c:pt idx="0">
                  <c:v>36.1</c:v>
                </c:pt>
                <c:pt idx="1">
                  <c:v>33.227096653585896</c:v>
                </c:pt>
                <c:pt idx="2">
                  <c:v>30.825858412274979</c:v>
                </c:pt>
                <c:pt idx="3">
                  <c:v>29.204886685318087</c:v>
                </c:pt>
                <c:pt idx="4">
                  <c:v>30.086863568531331</c:v>
                </c:pt>
                <c:pt idx="5">
                  <c:v>30.463928219643066</c:v>
                </c:pt>
                <c:pt idx="6">
                  <c:v>33.816615088495631</c:v>
                </c:pt>
                <c:pt idx="7">
                  <c:v>36.989285466087424</c:v>
                </c:pt>
                <c:pt idx="8">
                  <c:v>40.418294999980851</c:v>
                </c:pt>
                <c:pt idx="9">
                  <c:v>36.136509207082945</c:v>
                </c:pt>
                <c:pt idx="10">
                  <c:v>39.097928089249429</c:v>
                </c:pt>
                <c:pt idx="11">
                  <c:v>35.255747870895306</c:v>
                </c:pt>
                <c:pt idx="12">
                  <c:v>38.474669080271546</c:v>
                </c:pt>
                <c:pt idx="13">
                  <c:v>38.118873175013462</c:v>
                </c:pt>
                <c:pt idx="14">
                  <c:v>34.326099518820193</c:v>
                </c:pt>
                <c:pt idx="15">
                  <c:v>38.512071278658773</c:v>
                </c:pt>
                <c:pt idx="16">
                  <c:v>42.974229395078602</c:v>
                </c:pt>
                <c:pt idx="17">
                  <c:v>39.159360081666293</c:v>
                </c:pt>
                <c:pt idx="18">
                  <c:v>35.212498114612302</c:v>
                </c:pt>
                <c:pt idx="19">
                  <c:v>38.420433627816834</c:v>
                </c:pt>
                <c:pt idx="20">
                  <c:v>34.716953905045074</c:v>
                </c:pt>
                <c:pt idx="21">
                  <c:v>31.463892207344493</c:v>
                </c:pt>
                <c:pt idx="22">
                  <c:v>34.631585451454846</c:v>
                </c:pt>
                <c:pt idx="23">
                  <c:v>34.452033138053864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654-4B31-8AF0-876D84A13822}"/>
            </c:ext>
          </c:extLst>
        </c:ser>
        <c:ser>
          <c:idx val="109"/>
          <c:order val="109"/>
          <c:tx>
            <c:strRef>
              <c:f>price_generator_1!$B$120</c:f>
              <c:strCache>
                <c:ptCount val="1"/>
                <c:pt idx="0">
                  <c:v>04.09.16 22:15</c:v>
                </c:pt>
              </c:strCache>
            </c:strRef>
          </c:tx>
          <c:spPr>
            <a:ln w="28575" cap="rnd">
              <a:solidFill>
                <a:schemeClr val="accent1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price_generator_1!$C$120:$Z$120</c:f>
              <c:numCache>
                <c:formatCode>0.0</c:formatCode>
                <c:ptCount val="24"/>
                <c:pt idx="0">
                  <c:v>36.9</c:v>
                </c:pt>
                <c:pt idx="1">
                  <c:v>32.879438698822725</c:v>
                </c:pt>
                <c:pt idx="2">
                  <c:v>35.941488737184748</c:v>
                </c:pt>
                <c:pt idx="3">
                  <c:v>32.033094545651458</c:v>
                </c:pt>
                <c:pt idx="4">
                  <c:v>28.654624303145503</c:v>
                </c:pt>
                <c:pt idx="5">
                  <c:v>29.140193976991689</c:v>
                </c:pt>
                <c:pt idx="6">
                  <c:v>32.230453546071338</c:v>
                </c:pt>
                <c:pt idx="7">
                  <c:v>32.706336738072949</c:v>
                </c:pt>
                <c:pt idx="8">
                  <c:v>33.073349614263932</c:v>
                </c:pt>
                <c:pt idx="9">
                  <c:v>33.741030665616663</c:v>
                </c:pt>
                <c:pt idx="10">
                  <c:v>31.240027648074442</c:v>
                </c:pt>
                <c:pt idx="11">
                  <c:v>29.182554660738784</c:v>
                </c:pt>
                <c:pt idx="12">
                  <c:v>29.727019411889344</c:v>
                </c:pt>
                <c:pt idx="13">
                  <c:v>27.50958430938158</c:v>
                </c:pt>
                <c:pt idx="14">
                  <c:v>30.323837422981583</c:v>
                </c:pt>
                <c:pt idx="15">
                  <c:v>33.871806176617646</c:v>
                </c:pt>
                <c:pt idx="16">
                  <c:v>37.400768760408539</c:v>
                </c:pt>
                <c:pt idx="17">
                  <c:v>34.602152304914213</c:v>
                </c:pt>
                <c:pt idx="18">
                  <c:v>37.777380593326306</c:v>
                </c:pt>
                <c:pt idx="19">
                  <c:v>37.457481560497193</c:v>
                </c:pt>
                <c:pt idx="20">
                  <c:v>36.836259255901531</c:v>
                </c:pt>
                <c:pt idx="21">
                  <c:v>33.298398140088139</c:v>
                </c:pt>
                <c:pt idx="22">
                  <c:v>36.082256849318199</c:v>
                </c:pt>
                <c:pt idx="23">
                  <c:v>33.016351693133664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654-4B31-8AF0-876D84A13822}"/>
            </c:ext>
          </c:extLst>
        </c:ser>
        <c:ser>
          <c:idx val="110"/>
          <c:order val="110"/>
          <c:tx>
            <c:strRef>
              <c:f>price_generator_1!$B$121</c:f>
              <c:strCache>
                <c:ptCount val="1"/>
                <c:pt idx="0">
                  <c:v>04.09.16 22:20</c:v>
                </c:pt>
              </c:strCache>
            </c:strRef>
          </c:tx>
          <c:spPr>
            <a:ln w="28575" cap="rnd">
              <a:solidFill>
                <a:schemeClr val="accent1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price_generator_1!$C$121:$Z$121</c:f>
              <c:numCache>
                <c:formatCode>0.0</c:formatCode>
                <c:ptCount val="24"/>
                <c:pt idx="0">
                  <c:v>36.199999999999996</c:v>
                </c:pt>
                <c:pt idx="1">
                  <c:v>32.281149482894044</c:v>
                </c:pt>
                <c:pt idx="2">
                  <c:v>35.19307197441173</c:v>
                </c:pt>
                <c:pt idx="3">
                  <c:v>34.877074231535701</c:v>
                </c:pt>
                <c:pt idx="4">
                  <c:v>30.82934631482701</c:v>
                </c:pt>
                <c:pt idx="5">
                  <c:v>33.726474189147822</c:v>
                </c:pt>
                <c:pt idx="6">
                  <c:v>36.612254801863472</c:v>
                </c:pt>
                <c:pt idx="7">
                  <c:v>32.599496695935983</c:v>
                </c:pt>
                <c:pt idx="8">
                  <c:v>29.712927285134533</c:v>
                </c:pt>
                <c:pt idx="9">
                  <c:v>27.778984474176806</c:v>
                </c:pt>
                <c:pt idx="10">
                  <c:v>27.812688515085821</c:v>
                </c:pt>
                <c:pt idx="11">
                  <c:v>28.241500676258504</c:v>
                </c:pt>
                <c:pt idx="12">
                  <c:v>25.848317488958322</c:v>
                </c:pt>
                <c:pt idx="13">
                  <c:v>23.963191440088213</c:v>
                </c:pt>
                <c:pt idx="14">
                  <c:v>22.745807182999428</c:v>
                </c:pt>
                <c:pt idx="15">
                  <c:v>24.19712514412743</c:v>
                </c:pt>
                <c:pt idx="16">
                  <c:v>25.517489505755542</c:v>
                </c:pt>
                <c:pt idx="17">
                  <c:v>28.722529841189409</c:v>
                </c:pt>
                <c:pt idx="18">
                  <c:v>27.042987230696053</c:v>
                </c:pt>
                <c:pt idx="19">
                  <c:v>27.709861848071196</c:v>
                </c:pt>
                <c:pt idx="20">
                  <c:v>28.254138996295211</c:v>
                </c:pt>
                <c:pt idx="21">
                  <c:v>26.215692401007935</c:v>
                </c:pt>
                <c:pt idx="22">
                  <c:v>29.561761161929677</c:v>
                </c:pt>
                <c:pt idx="23">
                  <c:v>32.897942236555082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654-4B31-8AF0-876D84A13822}"/>
            </c:ext>
          </c:extLst>
        </c:ser>
        <c:ser>
          <c:idx val="111"/>
          <c:order val="111"/>
          <c:tx>
            <c:strRef>
              <c:f>price_generator_1!$B$122</c:f>
              <c:strCache>
                <c:ptCount val="1"/>
                <c:pt idx="0">
                  <c:v>04.09.16 22:25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price_generator_1!$C$122:$Z$122</c:f>
              <c:numCache>
                <c:formatCode>0.0</c:formatCode>
                <c:ptCount val="24"/>
                <c:pt idx="0">
                  <c:v>35.699999999999996</c:v>
                </c:pt>
                <c:pt idx="1">
                  <c:v>38.571114948289399</c:v>
                </c:pt>
                <c:pt idx="2">
                  <c:v>38.233310650901629</c:v>
                </c:pt>
                <c:pt idx="3">
                  <c:v>41.687455709861538</c:v>
                </c:pt>
                <c:pt idx="4">
                  <c:v>44.045222321097356</c:v>
                </c:pt>
                <c:pt idx="5">
                  <c:v>46.977417516801161</c:v>
                </c:pt>
                <c:pt idx="6">
                  <c:v>45.940901245307394</c:v>
                </c:pt>
                <c:pt idx="7">
                  <c:v>40.47207967829258</c:v>
                </c:pt>
                <c:pt idx="8">
                  <c:v>35.456547995079099</c:v>
                </c:pt>
                <c:pt idx="9">
                  <c:v>34.411001798247106</c:v>
                </c:pt>
                <c:pt idx="10">
                  <c:v>36.848160631773212</c:v>
                </c:pt>
                <c:pt idx="11">
                  <c:v>39.303829093081333</c:v>
                </c:pt>
                <c:pt idx="12">
                  <c:v>41.754105725935936</c:v>
                </c:pt>
                <c:pt idx="13">
                  <c:v>36.456776696417805</c:v>
                </c:pt>
                <c:pt idx="14">
                  <c:v>38.594247719583564</c:v>
                </c:pt>
                <c:pt idx="15">
                  <c:v>40.386046505359197</c:v>
                </c:pt>
                <c:pt idx="16">
                  <c:v>35.519621514974062</c:v>
                </c:pt>
                <c:pt idx="17">
                  <c:v>38.03667828394326</c:v>
                </c:pt>
                <c:pt idx="18">
                  <c:v>33.78443800537061</c:v>
                </c:pt>
                <c:pt idx="19">
                  <c:v>33.176980389640669</c:v>
                </c:pt>
                <c:pt idx="20">
                  <c:v>32.402154860343174</c:v>
                </c:pt>
                <c:pt idx="21">
                  <c:v>31.783508614409651</c:v>
                </c:pt>
                <c:pt idx="22">
                  <c:v>34.717467256077818</c:v>
                </c:pt>
                <c:pt idx="23">
                  <c:v>34.535514754125543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C654-4B31-8AF0-876D84A13822}"/>
            </c:ext>
          </c:extLst>
        </c:ser>
        <c:ser>
          <c:idx val="112"/>
          <c:order val="112"/>
          <c:tx>
            <c:strRef>
              <c:f>price_generator_1!$B$123</c:f>
              <c:strCache>
                <c:ptCount val="1"/>
                <c:pt idx="0">
                  <c:v>04.09.16 22:30</c:v>
                </c:pt>
              </c:strCache>
            </c:strRef>
          </c:tx>
          <c:spPr>
            <a:ln w="28575" cap="rnd">
              <a:solidFill>
                <a:schemeClr val="accent1">
                  <a:tint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price_generator_1!$C$123:$Z$123</c:f>
              <c:numCache>
                <c:formatCode>0.0</c:formatCode>
                <c:ptCount val="24"/>
                <c:pt idx="0">
                  <c:v>34.799999999999997</c:v>
                </c:pt>
                <c:pt idx="1">
                  <c:v>32.430822644311839</c:v>
                </c:pt>
                <c:pt idx="2">
                  <c:v>30.092297406982752</c:v>
                </c:pt>
                <c:pt idx="3">
                  <c:v>28.543506470642185</c:v>
                </c:pt>
                <c:pt idx="4">
                  <c:v>30.534130278898672</c:v>
                </c:pt>
                <c:pt idx="5">
                  <c:v>34.926530727789803</c:v>
                </c:pt>
                <c:pt idx="6">
                  <c:v>36.027967779541562</c:v>
                </c:pt>
                <c:pt idx="7">
                  <c:v>39.310175272792478</c:v>
                </c:pt>
                <c:pt idx="8">
                  <c:v>35.741462250420611</c:v>
                </c:pt>
                <c:pt idx="9">
                  <c:v>38.825147807741111</c:v>
                </c:pt>
                <c:pt idx="10">
                  <c:v>35.133185787447623</c:v>
                </c:pt>
                <c:pt idx="11">
                  <c:v>31.995225106209901</c:v>
                </c:pt>
                <c:pt idx="12">
                  <c:v>35.850683427741401</c:v>
                </c:pt>
                <c:pt idx="13">
                  <c:v>32.320163479148135</c:v>
                </c:pt>
                <c:pt idx="14">
                  <c:v>30.038757190068349</c:v>
                </c:pt>
                <c:pt idx="15">
                  <c:v>31.477346586651027</c:v>
                </c:pt>
                <c:pt idx="16">
                  <c:v>28.693416671534997</c:v>
                </c:pt>
                <c:pt idx="17">
                  <c:v>27.425702115177106</c:v>
                </c:pt>
                <c:pt idx="18">
                  <c:v>27.723731324142754</c:v>
                </c:pt>
                <c:pt idx="19">
                  <c:v>25.7739204115197</c:v>
                </c:pt>
                <c:pt idx="20">
                  <c:v>24.117091019365276</c:v>
                </c:pt>
                <c:pt idx="21">
                  <c:v>24.565897692725617</c:v>
                </c:pt>
                <c:pt idx="22">
                  <c:v>23.370123856715534</c:v>
                </c:pt>
                <c:pt idx="23">
                  <c:v>22.383351799352141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C654-4B31-8AF0-876D84A13822}"/>
            </c:ext>
          </c:extLst>
        </c:ser>
        <c:ser>
          <c:idx val="113"/>
          <c:order val="113"/>
          <c:tx>
            <c:strRef>
              <c:f>price_generator_1!$B$124</c:f>
              <c:strCache>
                <c:ptCount val="1"/>
                <c:pt idx="0">
                  <c:v>04.09.16 22:35</c:v>
                </c:pt>
              </c:strCache>
            </c:strRef>
          </c:tx>
          <c:spPr>
            <a:ln w="28575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price_generator_1!$C$124:$Z$124</c:f>
              <c:numCache>
                <c:formatCode>0.0</c:formatCode>
                <c:ptCount val="24"/>
                <c:pt idx="0">
                  <c:v>33.9</c:v>
                </c:pt>
                <c:pt idx="1">
                  <c:v>36.479774037988065</c:v>
                </c:pt>
                <c:pt idx="2">
                  <c:v>35.540103400817706</c:v>
                </c:pt>
                <c:pt idx="3">
                  <c:v>35.125878772506574</c:v>
                </c:pt>
                <c:pt idx="4">
                  <c:v>37.522691709882388</c:v>
                </c:pt>
                <c:pt idx="5">
                  <c:v>34.23529866506162</c:v>
                </c:pt>
                <c:pt idx="6">
                  <c:v>37.495742456365157</c:v>
                </c:pt>
                <c:pt idx="7">
                  <c:v>37.284083985279963</c:v>
                </c:pt>
                <c:pt idx="8">
                  <c:v>37.487236434298232</c:v>
                </c:pt>
                <c:pt idx="9">
                  <c:v>34.247176292555679</c:v>
                </c:pt>
                <c:pt idx="10">
                  <c:v>31.604863233589338</c:v>
                </c:pt>
                <c:pt idx="11">
                  <c:v>31.963851671913492</c:v>
                </c:pt>
                <c:pt idx="12">
                  <c:v>29.834295031301487</c:v>
                </c:pt>
                <c:pt idx="13">
                  <c:v>33.091170063694761</c:v>
                </c:pt>
                <c:pt idx="14">
                  <c:v>32.485541204431435</c:v>
                </c:pt>
                <c:pt idx="15">
                  <c:v>32.384721742653397</c:v>
                </c:pt>
                <c:pt idx="16">
                  <c:v>28.814032111987402</c:v>
                </c:pt>
                <c:pt idx="17">
                  <c:v>28.949456133458138</c:v>
                </c:pt>
                <c:pt idx="18">
                  <c:v>28.8268836525266</c:v>
                </c:pt>
                <c:pt idx="19">
                  <c:v>25.92716779969852</c:v>
                </c:pt>
                <c:pt idx="20">
                  <c:v>28.320776133831714</c:v>
                </c:pt>
                <c:pt idx="21">
                  <c:v>30.494158141765958</c:v>
                </c:pt>
                <c:pt idx="22">
                  <c:v>32.759930184587006</c:v>
                </c:pt>
                <c:pt idx="23">
                  <c:v>31.722272346063519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C654-4B31-8AF0-876D84A13822}"/>
            </c:ext>
          </c:extLst>
        </c:ser>
        <c:ser>
          <c:idx val="114"/>
          <c:order val="114"/>
          <c:tx>
            <c:strRef>
              <c:f>price_generator_1!$B$125</c:f>
              <c:strCache>
                <c:ptCount val="1"/>
                <c:pt idx="0">
                  <c:v>04.09.16 22:40</c:v>
                </c:pt>
              </c:strCache>
            </c:strRef>
          </c:tx>
          <c:spPr>
            <a:ln w="28575" cap="rnd">
              <a:solidFill>
                <a:schemeClr val="accent1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price_generator_1!$C$125:$Z$125</c:f>
              <c:numCache>
                <c:formatCode>0.0</c:formatCode>
                <c:ptCount val="24"/>
                <c:pt idx="0">
                  <c:v>34.199999999999996</c:v>
                </c:pt>
                <c:pt idx="1">
                  <c:v>31.714775144178681</c:v>
                </c:pt>
                <c:pt idx="2">
                  <c:v>34.596236698810486</c:v>
                </c:pt>
                <c:pt idx="3">
                  <c:v>31.886798391012217</c:v>
                </c:pt>
                <c:pt idx="4">
                  <c:v>34.94497266099151</c:v>
                </c:pt>
                <c:pt idx="5">
                  <c:v>37.676699814237139</c:v>
                </c:pt>
                <c:pt idx="6">
                  <c:v>41.424464486294937</c:v>
                </c:pt>
                <c:pt idx="7">
                  <c:v>40.637585596340642</c:v>
                </c:pt>
                <c:pt idx="8">
                  <c:v>36.290295612122762</c:v>
                </c:pt>
                <c:pt idx="9">
                  <c:v>32.819857075075006</c:v>
                </c:pt>
                <c:pt idx="10">
                  <c:v>35.336096195347295</c:v>
                </c:pt>
                <c:pt idx="11">
                  <c:v>37.859481883866039</c:v>
                </c:pt>
                <c:pt idx="12">
                  <c:v>36.758620248296566</c:v>
                </c:pt>
                <c:pt idx="13">
                  <c:v>33.0835994074897</c:v>
                </c:pt>
                <c:pt idx="14">
                  <c:v>30.37112505255412</c:v>
                </c:pt>
                <c:pt idx="15">
                  <c:v>30.896331938990585</c:v>
                </c:pt>
                <c:pt idx="16">
                  <c:v>33.18063150967955</c:v>
                </c:pt>
                <c:pt idx="17">
                  <c:v>29.771257136186247</c:v>
                </c:pt>
                <c:pt idx="18">
                  <c:v>26.997406645563515</c:v>
                </c:pt>
                <c:pt idx="19">
                  <c:v>27.149654438973997</c:v>
                </c:pt>
                <c:pt idx="20">
                  <c:v>24.54008994761379</c:v>
                </c:pt>
                <c:pt idx="21">
                  <c:v>25.440438348446669</c:v>
                </c:pt>
                <c:pt idx="22">
                  <c:v>26.499986833906576</c:v>
                </c:pt>
                <c:pt idx="23">
                  <c:v>27.022215385122273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C654-4B31-8AF0-876D84A13822}"/>
            </c:ext>
          </c:extLst>
        </c:ser>
        <c:ser>
          <c:idx val="115"/>
          <c:order val="115"/>
          <c:tx>
            <c:strRef>
              <c:f>price_generator_1!$B$126</c:f>
              <c:strCache>
                <c:ptCount val="1"/>
                <c:pt idx="0">
                  <c:v>04.09.16 22:45</c:v>
                </c:pt>
              </c:strCache>
            </c:strRef>
          </c:tx>
          <c:spPr>
            <a:ln w="28575" cap="rnd">
              <a:solidFill>
                <a:schemeClr val="accent1">
                  <a:tint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price_generator_1!$C$126:$Z$126</c:f>
              <c:numCache>
                <c:formatCode>0.0</c:formatCode>
                <c:ptCount val="24"/>
                <c:pt idx="0">
                  <c:v>33.699999999999996</c:v>
                </c:pt>
                <c:pt idx="1">
                  <c:v>33.501477514417864</c:v>
                </c:pt>
                <c:pt idx="2">
                  <c:v>30.249858089571411</c:v>
                </c:pt>
                <c:pt idx="3">
                  <c:v>30.413552119715494</c:v>
                </c:pt>
                <c:pt idx="4">
                  <c:v>33.25446413800757</c:v>
                </c:pt>
                <c:pt idx="5">
                  <c:v>37.066356476193583</c:v>
                </c:pt>
                <c:pt idx="6">
                  <c:v>33.751950549483347</c:v>
                </c:pt>
                <c:pt idx="7">
                  <c:v>30.996462648752171</c:v>
                </c:pt>
                <c:pt idx="8">
                  <c:v>31.525845945089234</c:v>
                </c:pt>
                <c:pt idx="9">
                  <c:v>34.164374622395087</c:v>
                </c:pt>
                <c:pt idx="10">
                  <c:v>31.560114025628227</c:v>
                </c:pt>
                <c:pt idx="11">
                  <c:v>28.971045730306809</c:v>
                </c:pt>
                <c:pt idx="12">
                  <c:v>29.382216979622818</c:v>
                </c:pt>
                <c:pt idx="13">
                  <c:v>30.083191216484405</c:v>
                </c:pt>
                <c:pt idx="14">
                  <c:v>33.123183060100516</c:v>
                </c:pt>
                <c:pt idx="15">
                  <c:v>29.610448153190575</c:v>
                </c:pt>
                <c:pt idx="16">
                  <c:v>32.964213137723419</c:v>
                </c:pt>
                <c:pt idx="17">
                  <c:v>29.678138355174589</c:v>
                </c:pt>
                <c:pt idx="18">
                  <c:v>29.140091117757848</c:v>
                </c:pt>
                <c:pt idx="19">
                  <c:v>31.563655650477667</c:v>
                </c:pt>
                <c:pt idx="20">
                  <c:v>33.702028088734274</c:v>
                </c:pt>
                <c:pt idx="21">
                  <c:v>32.621464731221046</c:v>
                </c:pt>
                <c:pt idx="22">
                  <c:v>32.009316941489601</c:v>
                </c:pt>
                <c:pt idx="23">
                  <c:v>31.510606785852868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C654-4B31-8AF0-876D84A13822}"/>
            </c:ext>
          </c:extLst>
        </c:ser>
        <c:ser>
          <c:idx val="116"/>
          <c:order val="116"/>
          <c:tx>
            <c:strRef>
              <c:f>price_generator_1!$B$127</c:f>
              <c:strCache>
                <c:ptCount val="1"/>
                <c:pt idx="0">
                  <c:v>04.09.16 22:50</c:v>
                </c:pt>
              </c:strCache>
            </c:strRef>
          </c:tx>
          <c:spPr>
            <a:ln w="28575" cap="rnd">
              <a:solidFill>
                <a:schemeClr val="accent1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price_generator_1!$C$127:$Z$127</c:f>
              <c:numCache>
                <c:formatCode>0.0</c:formatCode>
                <c:ptCount val="24"/>
                <c:pt idx="0">
                  <c:v>32.9</c:v>
                </c:pt>
                <c:pt idx="1">
                  <c:v>35.921147751441787</c:v>
                </c:pt>
                <c:pt idx="2">
                  <c:v>31.818616906729272</c:v>
                </c:pt>
                <c:pt idx="3">
                  <c:v>28.81443490642226</c:v>
                </c:pt>
                <c:pt idx="4">
                  <c:v>31.519192329778715</c:v>
                </c:pt>
                <c:pt idx="5">
                  <c:v>29.237181434740116</c:v>
                </c:pt>
                <c:pt idx="6">
                  <c:v>27.057312017087831</c:v>
                </c:pt>
                <c:pt idx="7">
                  <c:v>25.326033625203884</c:v>
                </c:pt>
                <c:pt idx="8">
                  <c:v>26.261273316643312</c:v>
                </c:pt>
                <c:pt idx="9">
                  <c:v>29.415098045716384</c:v>
                </c:pt>
                <c:pt idx="10">
                  <c:v>29.629599643707571</c:v>
                </c:pt>
                <c:pt idx="11">
                  <c:v>32.230408220301186</c:v>
                </c:pt>
                <c:pt idx="12">
                  <c:v>31.651766926437123</c:v>
                </c:pt>
                <c:pt idx="13">
                  <c:v>34.644400290986042</c:v>
                </c:pt>
                <c:pt idx="14">
                  <c:v>31.374282541708748</c:v>
                </c:pt>
                <c:pt idx="15">
                  <c:v>28.374213674103146</c:v>
                </c:pt>
                <c:pt idx="16">
                  <c:v>31.057250719757224</c:v>
                </c:pt>
                <c:pt idx="17">
                  <c:v>28.124186918520813</c:v>
                </c:pt>
                <c:pt idx="18">
                  <c:v>25.403199604600069</c:v>
                </c:pt>
                <c:pt idx="19">
                  <c:v>26.334881765692607</c:v>
                </c:pt>
                <c:pt idx="20">
                  <c:v>27.408616678884119</c:v>
                </c:pt>
                <c:pt idx="21">
                  <c:v>28.256116131430026</c:v>
                </c:pt>
                <c:pt idx="22">
                  <c:v>30.854393494849788</c:v>
                </c:pt>
                <c:pt idx="23">
                  <c:v>30.604908756091564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C654-4B31-8AF0-876D84A13822}"/>
            </c:ext>
          </c:extLst>
        </c:ser>
        <c:ser>
          <c:idx val="117"/>
          <c:order val="117"/>
          <c:tx>
            <c:strRef>
              <c:f>price_generator_1!$B$128</c:f>
              <c:strCache>
                <c:ptCount val="1"/>
                <c:pt idx="0">
                  <c:v>04.09.16 22:55</c:v>
                </c:pt>
              </c:strCache>
            </c:strRef>
          </c:tx>
          <c:spPr>
            <a:ln w="28575" cap="rnd">
              <a:solidFill>
                <a:schemeClr val="accent1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price_generator_1!$C$128:$Z$128</c:f>
              <c:numCache>
                <c:formatCode>0.0</c:formatCode>
                <c:ptCount val="24"/>
                <c:pt idx="0">
                  <c:v>31.9</c:v>
                </c:pt>
                <c:pt idx="1">
                  <c:v>35.532326252658592</c:v>
                </c:pt>
                <c:pt idx="2">
                  <c:v>31.644859786259097</c:v>
                </c:pt>
                <c:pt idx="3">
                  <c:v>33.921710329974509</c:v>
                </c:pt>
                <c:pt idx="4">
                  <c:v>30.943696523555015</c:v>
                </c:pt>
                <c:pt idx="5">
                  <c:v>31.065416829020926</c:v>
                </c:pt>
                <c:pt idx="6">
                  <c:v>27.868718833215734</c:v>
                </c:pt>
                <c:pt idx="7">
                  <c:v>30.375895343656005</c:v>
                </c:pt>
                <c:pt idx="8">
                  <c:v>27.493215293192126</c:v>
                </c:pt>
                <c:pt idx="9">
                  <c:v>30.453943925289011</c:v>
                </c:pt>
                <c:pt idx="10">
                  <c:v>27.926950540291937</c:v>
                </c:pt>
                <c:pt idx="11">
                  <c:v>30.870721856919136</c:v>
                </c:pt>
                <c:pt idx="12">
                  <c:v>34.043709000258026</c:v>
                </c:pt>
                <c:pt idx="13">
                  <c:v>31.039844319307608</c:v>
                </c:pt>
                <c:pt idx="14">
                  <c:v>28.593444978227122</c:v>
                </c:pt>
                <c:pt idx="15">
                  <c:v>25.998111799774282</c:v>
                </c:pt>
                <c:pt idx="16">
                  <c:v>28.533283246554689</c:v>
                </c:pt>
                <c:pt idx="17">
                  <c:v>31.341610975126436</c:v>
                </c:pt>
                <c:pt idx="18">
                  <c:v>33.822546821881183</c:v>
                </c:pt>
                <c:pt idx="19">
                  <c:v>36.117809530231632</c:v>
                </c:pt>
                <c:pt idx="20">
                  <c:v>35.246890245096878</c:v>
                </c:pt>
                <c:pt idx="21">
                  <c:v>34.830373995044496</c:v>
                </c:pt>
                <c:pt idx="22">
                  <c:v>31.606586220419523</c:v>
                </c:pt>
                <c:pt idx="23">
                  <c:v>34.657060321385394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C654-4B31-8AF0-876D84A13822}"/>
            </c:ext>
          </c:extLst>
        </c:ser>
        <c:ser>
          <c:idx val="118"/>
          <c:order val="118"/>
          <c:tx>
            <c:strRef>
              <c:f>price_generator_1!$B$129</c:f>
              <c:strCache>
                <c:ptCount val="1"/>
                <c:pt idx="0">
                  <c:v>04.09.16 23:00</c:v>
                </c:pt>
              </c:strCache>
            </c:strRef>
          </c:tx>
          <c:spPr>
            <a:ln w="28575" cap="rnd">
              <a:solidFill>
                <a:schemeClr val="accent1">
                  <a:tint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price_generator_1!$C$129:$Z$129</c:f>
              <c:numCache>
                <c:formatCode>0.0</c:formatCode>
                <c:ptCount val="24"/>
                <c:pt idx="0">
                  <c:v>30.9</c:v>
                </c:pt>
                <c:pt idx="1">
                  <c:v>33.788909362739268</c:v>
                </c:pt>
                <c:pt idx="2">
                  <c:v>33.258055807228658</c:v>
                </c:pt>
                <c:pt idx="3">
                  <c:v>32.985204156203501</c:v>
                </c:pt>
                <c:pt idx="4">
                  <c:v>30.12182198411589</c:v>
                </c:pt>
                <c:pt idx="5">
                  <c:v>30.216181468606397</c:v>
                </c:pt>
                <c:pt idx="6">
                  <c:v>27.540666061224911</c:v>
                </c:pt>
                <c:pt idx="7">
                  <c:v>30.302848934978265</c:v>
                </c:pt>
                <c:pt idx="8">
                  <c:v>27.29462916665161</c:v>
                </c:pt>
                <c:pt idx="9">
                  <c:v>30.067077267513994</c:v>
                </c:pt>
                <c:pt idx="10">
                  <c:v>32.279832043465134</c:v>
                </c:pt>
                <c:pt idx="11">
                  <c:v>32.447628243379725</c:v>
                </c:pt>
                <c:pt idx="12">
                  <c:v>35.527522860971736</c:v>
                </c:pt>
                <c:pt idx="13">
                  <c:v>38.276232064292785</c:v>
                </c:pt>
                <c:pt idx="14">
                  <c:v>33.863092469899868</c:v>
                </c:pt>
                <c:pt idx="15">
                  <c:v>35.864291607180554</c:v>
                </c:pt>
                <c:pt idx="16">
                  <c:v>34.845857938652422</c:v>
                </c:pt>
                <c:pt idx="17">
                  <c:v>34.182017132548559</c:v>
                </c:pt>
                <c:pt idx="18">
                  <c:v>33.807844633263009</c:v>
                </c:pt>
                <c:pt idx="19">
                  <c:v>30.996135105966204</c:v>
                </c:pt>
                <c:pt idx="20">
                  <c:v>34.563331681867197</c:v>
                </c:pt>
                <c:pt idx="21">
                  <c:v>31.827639801767329</c:v>
                </c:pt>
                <c:pt idx="22">
                  <c:v>28.941046861473492</c:v>
                </c:pt>
                <c:pt idx="23">
                  <c:v>27.254524593145923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C654-4B31-8AF0-876D84A13822}"/>
            </c:ext>
          </c:extLst>
        </c:ser>
        <c:ser>
          <c:idx val="119"/>
          <c:order val="119"/>
          <c:tx>
            <c:strRef>
              <c:f>price_generator_1!$B$130</c:f>
              <c:strCache>
                <c:ptCount val="1"/>
                <c:pt idx="0">
                  <c:v>04.09.16 23:05</c:v>
                </c:pt>
              </c:strCache>
            </c:strRef>
          </c:tx>
          <c:spPr>
            <a:ln w="28575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price_generator_1!$C$130:$Z$130</c:f>
              <c:numCache>
                <c:formatCode>0.0</c:formatCode>
                <c:ptCount val="24"/>
                <c:pt idx="0">
                  <c:v>30.5</c:v>
                </c:pt>
                <c:pt idx="1">
                  <c:v>33.911780029901315</c:v>
                </c:pt>
                <c:pt idx="2">
                  <c:v>34.178988165706336</c:v>
                </c:pt>
                <c:pt idx="3">
                  <c:v>37.465570741231659</c:v>
                </c:pt>
                <c:pt idx="4">
                  <c:v>33.660512718650395</c:v>
                </c:pt>
                <c:pt idx="5">
                  <c:v>30.286633448967461</c:v>
                </c:pt>
                <c:pt idx="6">
                  <c:v>29.736630049580956</c:v>
                </c:pt>
                <c:pt idx="7">
                  <c:v>26.81392674430862</c:v>
                </c:pt>
                <c:pt idx="8">
                  <c:v>26.589050694876409</c:v>
                </c:pt>
                <c:pt idx="9">
                  <c:v>29.630538687354182</c:v>
                </c:pt>
                <c:pt idx="10">
                  <c:v>32.562216504827155</c:v>
                </c:pt>
                <c:pt idx="11">
                  <c:v>29.620158193247971</c:v>
                </c:pt>
                <c:pt idx="12">
                  <c:v>30.210894660020347</c:v>
                </c:pt>
                <c:pt idx="13">
                  <c:v>28.681210201688685</c:v>
                </c:pt>
                <c:pt idx="14">
                  <c:v>26.956720435056823</c:v>
                </c:pt>
                <c:pt idx="15">
                  <c:v>28.206120468340998</c:v>
                </c:pt>
                <c:pt idx="16">
                  <c:v>28.521635635985618</c:v>
                </c:pt>
                <c:pt idx="17">
                  <c:v>26.520726578403206</c:v>
                </c:pt>
                <c:pt idx="18">
                  <c:v>29.636303775945475</c:v>
                </c:pt>
                <c:pt idx="19">
                  <c:v>32.749515599842304</c:v>
                </c:pt>
                <c:pt idx="20">
                  <c:v>29.983440804058986</c:v>
                </c:pt>
                <c:pt idx="21">
                  <c:v>32.548093978177455</c:v>
                </c:pt>
                <c:pt idx="22">
                  <c:v>31.897978797892325</c:v>
                </c:pt>
                <c:pt idx="23">
                  <c:v>28.290270039675917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C654-4B31-8AF0-876D84A13822}"/>
            </c:ext>
          </c:extLst>
        </c:ser>
        <c:ser>
          <c:idx val="120"/>
          <c:order val="120"/>
          <c:tx>
            <c:strRef>
              <c:f>price_generator_1!$B$131</c:f>
              <c:strCache>
                <c:ptCount val="1"/>
                <c:pt idx="0">
                  <c:v>04.09.16 23:10</c:v>
                </c:pt>
              </c:strCache>
            </c:strRef>
          </c:tx>
          <c:spPr>
            <a:ln w="28575" cap="rnd">
              <a:solidFill>
                <a:schemeClr val="accent1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price_generator_1!$C$131:$Z$131</c:f>
              <c:numCache>
                <c:formatCode>0.0</c:formatCode>
                <c:ptCount val="24"/>
                <c:pt idx="0">
                  <c:v>30.6</c:v>
                </c:pt>
                <c:pt idx="1">
                  <c:v>30.592060202691123</c:v>
                </c:pt>
                <c:pt idx="2">
                  <c:v>28.539257462407509</c:v>
                </c:pt>
                <c:pt idx="3">
                  <c:v>27.238011326085566</c:v>
                </c:pt>
                <c:pt idx="4">
                  <c:v>27.880261465342045</c:v>
                </c:pt>
                <c:pt idx="5">
                  <c:v>25.308808797334127</c:v>
                </c:pt>
                <c:pt idx="6">
                  <c:v>28.029383714318882</c:v>
                </c:pt>
                <c:pt idx="7">
                  <c:v>27.907838017317861</c:v>
                </c:pt>
                <c:pt idx="8">
                  <c:v>24.998363356566344</c:v>
                </c:pt>
                <c:pt idx="9">
                  <c:v>25.165275502771586</c:v>
                </c:pt>
                <c:pt idx="10">
                  <c:v>23.640094807727699</c:v>
                </c:pt>
                <c:pt idx="11">
                  <c:v>26.661911260907697</c:v>
                </c:pt>
                <c:pt idx="12">
                  <c:v>29.114272667700451</c:v>
                </c:pt>
                <c:pt idx="13">
                  <c:v>31.404438859175428</c:v>
                </c:pt>
                <c:pt idx="14">
                  <c:v>28.402834723788349</c:v>
                </c:pt>
                <c:pt idx="15">
                  <c:v>28.101102093560208</c:v>
                </c:pt>
                <c:pt idx="16">
                  <c:v>30.672254636223165</c:v>
                </c:pt>
                <c:pt idx="17">
                  <c:v>27.231391647397054</c:v>
                </c:pt>
                <c:pt idx="18">
                  <c:v>30.219071146277088</c:v>
                </c:pt>
                <c:pt idx="19">
                  <c:v>33.519327150796968</c:v>
                </c:pt>
                <c:pt idx="20">
                  <c:v>32.865904108082582</c:v>
                </c:pt>
                <c:pt idx="21">
                  <c:v>29.876191725364635</c:v>
                </c:pt>
                <c:pt idx="22">
                  <c:v>27.070533389355663</c:v>
                </c:pt>
                <c:pt idx="23">
                  <c:v>29.628855059429704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C654-4B31-8AF0-876D84A13822}"/>
            </c:ext>
          </c:extLst>
        </c:ser>
        <c:ser>
          <c:idx val="121"/>
          <c:order val="121"/>
          <c:tx>
            <c:strRef>
              <c:f>price_generator_1!$B$132</c:f>
              <c:strCache>
                <c:ptCount val="1"/>
                <c:pt idx="0">
                  <c:v>04.09.16 23:15</c:v>
                </c:pt>
              </c:strCache>
            </c:strRef>
          </c:tx>
          <c:spPr>
            <a:ln w="28575" cap="rnd">
              <a:solidFill>
                <a:schemeClr val="accent1">
                  <a:tint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price_generator_1!$C$132:$Z$132</c:f>
              <c:numCache>
                <c:formatCode>0.0</c:formatCode>
                <c:ptCount val="24"/>
                <c:pt idx="0">
                  <c:v>31.3</c:v>
                </c:pt>
                <c:pt idx="1">
                  <c:v>31.535126622296026</c:v>
                </c:pt>
                <c:pt idx="2">
                  <c:v>28.111985735676459</c:v>
                </c:pt>
                <c:pt idx="3">
                  <c:v>25.222129465245633</c:v>
                </c:pt>
                <c:pt idx="4">
                  <c:v>25.209140050601857</c:v>
                </c:pt>
                <c:pt idx="5">
                  <c:v>22.697196232747576</c:v>
                </c:pt>
                <c:pt idx="6">
                  <c:v>25.273162641851989</c:v>
                </c:pt>
                <c:pt idx="7">
                  <c:v>23.541123921805074</c:v>
                </c:pt>
                <c:pt idx="8">
                  <c:v>23.436864231715539</c:v>
                </c:pt>
                <c:pt idx="9">
                  <c:v>25.970675894703259</c:v>
                </c:pt>
                <c:pt idx="10">
                  <c:v>25.737617786005703</c:v>
                </c:pt>
                <c:pt idx="11">
                  <c:v>26.096666246104984</c:v>
                </c:pt>
                <c:pt idx="12">
                  <c:v>28.747126850413977</c:v>
                </c:pt>
                <c:pt idx="13">
                  <c:v>29.012858051290117</c:v>
                </c:pt>
                <c:pt idx="14">
                  <c:v>26.056670146685942</c:v>
                </c:pt>
                <c:pt idx="15">
                  <c:v>23.635002007236032</c:v>
                </c:pt>
                <c:pt idx="16">
                  <c:v>24.645449816496978</c:v>
                </c:pt>
                <c:pt idx="17">
                  <c:v>22.958267432576228</c:v>
                </c:pt>
                <c:pt idx="18">
                  <c:v>25.750591872878175</c:v>
                </c:pt>
                <c:pt idx="19">
                  <c:v>29.180211940737056</c:v>
                </c:pt>
                <c:pt idx="20">
                  <c:v>32.175000232137947</c:v>
                </c:pt>
                <c:pt idx="21">
                  <c:v>29.348131277821849</c:v>
                </c:pt>
                <c:pt idx="22">
                  <c:v>26.208334340077709</c:v>
                </c:pt>
                <c:pt idx="23">
                  <c:v>28.909136502619909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C654-4B31-8AF0-876D84A13822}"/>
            </c:ext>
          </c:extLst>
        </c:ser>
        <c:ser>
          <c:idx val="122"/>
          <c:order val="122"/>
          <c:tx>
            <c:strRef>
              <c:f>price_generator_1!$B$133</c:f>
              <c:strCache>
                <c:ptCount val="1"/>
                <c:pt idx="0">
                  <c:v>04.09.16 23:20</c:v>
                </c:pt>
              </c:strCache>
            </c:strRef>
          </c:tx>
          <c:spPr>
            <a:ln w="28575" cap="rnd">
              <a:solidFill>
                <a:schemeClr val="accent1">
                  <a:tint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price_generator_1!$C$133:$Z$133</c:f>
              <c:numCache>
                <c:formatCode>0.0</c:formatCode>
                <c:ptCount val="24"/>
                <c:pt idx="0">
                  <c:v>31.8</c:v>
                </c:pt>
                <c:pt idx="1">
                  <c:v>32.088863928452561</c:v>
                </c:pt>
                <c:pt idx="2">
                  <c:v>28.522058498257454</c:v>
                </c:pt>
                <c:pt idx="3">
                  <c:v>25.6250803301131</c:v>
                </c:pt>
                <c:pt idx="4">
                  <c:v>27.637652131366139</c:v>
                </c:pt>
                <c:pt idx="5">
                  <c:v>24.65621784968133</c:v>
                </c:pt>
                <c:pt idx="6">
                  <c:v>22.498852722427078</c:v>
                </c:pt>
                <c:pt idx="7">
                  <c:v>20.813594336564492</c:v>
                </c:pt>
                <c:pt idx="8">
                  <c:v>19.202697835788793</c:v>
                </c:pt>
                <c:pt idx="9">
                  <c:v>17.891546077512217</c:v>
                </c:pt>
                <c:pt idx="10">
                  <c:v>17.065914101385466</c:v>
                </c:pt>
                <c:pt idx="11">
                  <c:v>18.229955978318468</c:v>
                </c:pt>
                <c:pt idx="12">
                  <c:v>19.281673065528022</c:v>
                </c:pt>
                <c:pt idx="13">
                  <c:v>19.964662983591332</c:v>
                </c:pt>
                <c:pt idx="14">
                  <c:v>22.370683368424015</c:v>
                </c:pt>
                <c:pt idx="15">
                  <c:v>20.247403709074693</c:v>
                </c:pt>
                <c:pt idx="16">
                  <c:v>20.93366281798189</c:v>
                </c:pt>
                <c:pt idx="17">
                  <c:v>19.481676300148717</c:v>
                </c:pt>
                <c:pt idx="18">
                  <c:v>22.119424643163828</c:v>
                </c:pt>
                <c:pt idx="19">
                  <c:v>23.117305492328523</c:v>
                </c:pt>
                <c:pt idx="20">
                  <c:v>25.781882458297652</c:v>
                </c:pt>
                <c:pt idx="21">
                  <c:v>25.845026027471853</c:v>
                </c:pt>
                <c:pt idx="22">
                  <c:v>28.207409201204907</c:v>
                </c:pt>
                <c:pt idx="23">
                  <c:v>30.816248759454851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C654-4B31-8AF0-876D84A13822}"/>
            </c:ext>
          </c:extLst>
        </c:ser>
        <c:ser>
          <c:idx val="123"/>
          <c:order val="123"/>
          <c:tx>
            <c:strRef>
              <c:f>price_generator_1!$B$134</c:f>
              <c:strCache>
                <c:ptCount val="1"/>
                <c:pt idx="0">
                  <c:v>04.09.16 23:25</c:v>
                </c:pt>
              </c:strCache>
            </c:strRef>
          </c:tx>
          <c:spPr>
            <a:ln w="28575" cap="rnd">
              <a:solidFill>
                <a:schemeClr val="accent1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price_generator_1!$C$134:$Z$134</c:f>
              <c:numCache>
                <c:formatCode>0.0</c:formatCode>
                <c:ptCount val="24"/>
                <c:pt idx="0">
                  <c:v>32.700000000000003</c:v>
                </c:pt>
                <c:pt idx="1">
                  <c:v>32.317997753560732</c:v>
                </c:pt>
                <c:pt idx="2">
                  <c:v>29.029784030209942</c:v>
                </c:pt>
                <c:pt idx="3">
                  <c:v>26.332883900782495</c:v>
                </c:pt>
                <c:pt idx="4">
                  <c:v>26.463360723840864</c:v>
                </c:pt>
                <c:pt idx="5">
                  <c:v>23.900943971279233</c:v>
                </c:pt>
                <c:pt idx="6">
                  <c:v>25.686831276584879</c:v>
                </c:pt>
                <c:pt idx="7">
                  <c:v>27.719458340841122</c:v>
                </c:pt>
                <c:pt idx="8">
                  <c:v>29.554560519369481</c:v>
                </c:pt>
                <c:pt idx="9">
                  <c:v>28.209343614408631</c:v>
                </c:pt>
                <c:pt idx="10">
                  <c:v>27.095000663106315</c:v>
                </c:pt>
                <c:pt idx="11">
                  <c:v>23.952245694731147</c:v>
                </c:pt>
                <c:pt idx="12">
                  <c:v>23.678005162466114</c:v>
                </c:pt>
                <c:pt idx="13">
                  <c:v>23.506317574414549</c:v>
                </c:pt>
                <c:pt idx="14">
                  <c:v>23.616460987499735</c:v>
                </c:pt>
                <c:pt idx="15">
                  <c:v>20.951599733691509</c:v>
                </c:pt>
                <c:pt idx="16">
                  <c:v>19.064162066088315</c:v>
                </c:pt>
                <c:pt idx="17">
                  <c:v>20.821688075442303</c:v>
                </c:pt>
                <c:pt idx="18">
                  <c:v>22.604219412572625</c:v>
                </c:pt>
                <c:pt idx="19">
                  <c:v>22.424354965624929</c:v>
                </c:pt>
                <c:pt idx="20">
                  <c:v>24.520480837215469</c:v>
                </c:pt>
                <c:pt idx="21">
                  <c:v>24.652935356241109</c:v>
                </c:pt>
                <c:pt idx="22">
                  <c:v>22.789618558675791</c:v>
                </c:pt>
                <c:pt idx="23">
                  <c:v>23.284119091159148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C654-4B31-8AF0-876D84A13822}"/>
            </c:ext>
          </c:extLst>
        </c:ser>
        <c:ser>
          <c:idx val="124"/>
          <c:order val="124"/>
          <c:tx>
            <c:strRef>
              <c:f>price_generator_1!$B$135</c:f>
              <c:strCache>
                <c:ptCount val="1"/>
                <c:pt idx="0">
                  <c:v>04.09.16 23:30</c:v>
                </c:pt>
              </c:strCache>
            </c:strRef>
          </c:tx>
          <c:spPr>
            <a:ln w="28575" cap="rnd">
              <a:solidFill>
                <a:schemeClr val="accent1">
                  <a:tint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price_generator_1!$C$10:$Z$10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price_generator_1!$C$135:$Z$135</c:f>
              <c:numCache>
                <c:formatCode>0.0</c:formatCode>
                <c:ptCount val="24"/>
                <c:pt idx="0">
                  <c:v>32.200000000000003</c:v>
                </c:pt>
                <c:pt idx="1">
                  <c:v>32.211799775356077</c:v>
                </c:pt>
                <c:pt idx="2">
                  <c:v>32.183896041143569</c:v>
                </c:pt>
                <c:pt idx="3">
                  <c:v>28.702244183404542</c:v>
                </c:pt>
                <c:pt idx="4">
                  <c:v>30.796924206716177</c:v>
                </c:pt>
                <c:pt idx="5">
                  <c:v>29.86831674345969</c:v>
                </c:pt>
                <c:pt idx="6">
                  <c:v>27.018888002626689</c:v>
                </c:pt>
                <c:pt idx="7">
                  <c:v>24.657245116211733</c:v>
                </c:pt>
                <c:pt idx="8">
                  <c:v>22.632278990874756</c:v>
                </c:pt>
                <c:pt idx="9">
                  <c:v>25.226890562406872</c:v>
                </c:pt>
                <c:pt idx="10">
                  <c:v>25.413701572476818</c:v>
                </c:pt>
                <c:pt idx="11">
                  <c:v>25.507078441649565</c:v>
                </c:pt>
                <c:pt idx="12">
                  <c:v>23.028534053982757</c:v>
                </c:pt>
                <c:pt idx="13">
                  <c:v>22.841249230281793</c:v>
                </c:pt>
                <c:pt idx="14">
                  <c:v>24.974482836728946</c:v>
                </c:pt>
                <c:pt idx="15">
                  <c:v>27.029413979067723</c:v>
                </c:pt>
                <c:pt idx="16">
                  <c:v>28.665536045885876</c:v>
                </c:pt>
                <c:pt idx="17">
                  <c:v>25.509469885466213</c:v>
                </c:pt>
                <c:pt idx="18">
                  <c:v>27.514797127868814</c:v>
                </c:pt>
                <c:pt idx="19">
                  <c:v>27.005752911644425</c:v>
                </c:pt>
                <c:pt idx="20">
                  <c:v>24.571912750525687</c:v>
                </c:pt>
                <c:pt idx="21">
                  <c:v>27.038016512206951</c:v>
                </c:pt>
                <c:pt idx="22">
                  <c:v>29.046598202952463</c:v>
                </c:pt>
                <c:pt idx="23">
                  <c:v>31.084544130038854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C654-4B31-8AF0-876D84A13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343848"/>
        <c:axId val="622349752"/>
      </c:lineChart>
      <c:catAx>
        <c:axId val="622343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2349752"/>
        <c:crosses val="autoZero"/>
        <c:auto val="1"/>
        <c:lblAlgn val="ctr"/>
        <c:lblOffset val="100"/>
        <c:noMultiLvlLbl val="0"/>
      </c:catAx>
      <c:valAx>
        <c:axId val="622349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price_generator_2!$B$11</c:f>
              <c:strCache>
                <c:ptCount val="1"/>
                <c:pt idx="0">
                  <c:v>04.09.16 13:10</c:v>
                </c:pt>
              </c:strCache>
            </c:strRef>
          </c:tx>
          <c:spPr>
            <a:ln w="28575" cap="rnd">
              <a:solidFill>
                <a:schemeClr val="accent1">
                  <a:shade val="3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price_generator_2!$C$11:$Z$11</c:f>
              <c:numCache>
                <c:formatCode>General</c:formatCode>
                <c:ptCount val="24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42</c:v>
                </c:pt>
                <c:pt idx="4">
                  <c:v>42</c:v>
                </c:pt>
                <c:pt idx="5">
                  <c:v>44</c:v>
                </c:pt>
                <c:pt idx="6">
                  <c:v>46</c:v>
                </c:pt>
                <c:pt idx="7">
                  <c:v>47</c:v>
                </c:pt>
                <c:pt idx="8">
                  <c:v>49</c:v>
                </c:pt>
                <c:pt idx="9">
                  <c:v>47</c:v>
                </c:pt>
                <c:pt idx="10">
                  <c:v>45</c:v>
                </c:pt>
                <c:pt idx="11">
                  <c:v>45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43</c:v>
                </c:pt>
                <c:pt idx="16">
                  <c:v>41</c:v>
                </c:pt>
                <c:pt idx="17">
                  <c:v>41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44</c:v>
                </c:pt>
                <c:pt idx="22">
                  <c:v>42</c:v>
                </c:pt>
                <c:pt idx="2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4-4221-A028-6B6927CC2CD0}"/>
            </c:ext>
          </c:extLst>
        </c:ser>
        <c:ser>
          <c:idx val="1"/>
          <c:order val="1"/>
          <c:tx>
            <c:strRef>
              <c:f>price_generator_2!$B$12</c:f>
              <c:strCache>
                <c:ptCount val="1"/>
                <c:pt idx="0">
                  <c:v>04.09.16 13:15</c:v>
                </c:pt>
              </c:strCache>
            </c:strRef>
          </c:tx>
          <c:spPr>
            <a:ln w="28575" cap="rnd">
              <a:solidFill>
                <a:schemeClr val="accent1">
                  <a:shade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price_generator_2!$C$12:$Z$12</c:f>
              <c:numCache>
                <c:formatCode>0.0</c:formatCode>
                <c:ptCount val="24"/>
                <c:pt idx="0">
                  <c:v>44.7</c:v>
                </c:pt>
                <c:pt idx="1">
                  <c:v>43.9</c:v>
                </c:pt>
                <c:pt idx="2">
                  <c:v>40.200000000000003</c:v>
                </c:pt>
                <c:pt idx="3">
                  <c:v>41.6</c:v>
                </c:pt>
                <c:pt idx="4">
                  <c:v>42</c:v>
                </c:pt>
                <c:pt idx="5">
                  <c:v>43.7</c:v>
                </c:pt>
                <c:pt idx="6">
                  <c:v>45.5</c:v>
                </c:pt>
                <c:pt idx="7">
                  <c:v>46.6</c:v>
                </c:pt>
                <c:pt idx="8">
                  <c:v>48.6</c:v>
                </c:pt>
                <c:pt idx="9">
                  <c:v>46.8</c:v>
                </c:pt>
                <c:pt idx="10">
                  <c:v>45.2</c:v>
                </c:pt>
                <c:pt idx="11">
                  <c:v>44.9</c:v>
                </c:pt>
                <c:pt idx="12">
                  <c:v>44.5</c:v>
                </c:pt>
                <c:pt idx="13">
                  <c:v>43.1</c:v>
                </c:pt>
                <c:pt idx="14">
                  <c:v>44.7</c:v>
                </c:pt>
                <c:pt idx="15">
                  <c:v>42</c:v>
                </c:pt>
                <c:pt idx="16">
                  <c:v>41.7</c:v>
                </c:pt>
                <c:pt idx="17">
                  <c:v>42</c:v>
                </c:pt>
                <c:pt idx="18">
                  <c:v>42.7</c:v>
                </c:pt>
                <c:pt idx="19">
                  <c:v>42.3</c:v>
                </c:pt>
                <c:pt idx="20">
                  <c:v>41.5</c:v>
                </c:pt>
                <c:pt idx="21">
                  <c:v>43.1</c:v>
                </c:pt>
                <c:pt idx="22">
                  <c:v>41.2</c:v>
                </c:pt>
                <c:pt idx="23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4-4221-A028-6B6927CC2CD0}"/>
            </c:ext>
          </c:extLst>
        </c:ser>
        <c:ser>
          <c:idx val="2"/>
          <c:order val="2"/>
          <c:tx>
            <c:strRef>
              <c:f>price_generator_2!$B$13</c:f>
              <c:strCache>
                <c:ptCount val="1"/>
                <c:pt idx="0">
                  <c:v>04.09.16 13:20</c:v>
                </c:pt>
              </c:strCache>
            </c:strRef>
          </c:tx>
          <c:spPr>
            <a:ln w="28575" cap="rnd">
              <a:solidFill>
                <a:schemeClr val="accent1">
                  <a:shade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price_generator_2!$C$13:$Z$13</c:f>
              <c:numCache>
                <c:formatCode>0.0</c:formatCode>
                <c:ptCount val="24"/>
                <c:pt idx="0">
                  <c:v>44</c:v>
                </c:pt>
                <c:pt idx="1">
                  <c:v>44</c:v>
                </c:pt>
                <c:pt idx="2">
                  <c:v>40.700000000000003</c:v>
                </c:pt>
                <c:pt idx="3">
                  <c:v>41.6</c:v>
                </c:pt>
                <c:pt idx="4">
                  <c:v>42</c:v>
                </c:pt>
                <c:pt idx="5">
                  <c:v>44.7</c:v>
                </c:pt>
                <c:pt idx="6">
                  <c:v>45.9</c:v>
                </c:pt>
                <c:pt idx="7">
                  <c:v>45.800000000000004</c:v>
                </c:pt>
                <c:pt idx="8">
                  <c:v>48.5</c:v>
                </c:pt>
                <c:pt idx="9">
                  <c:v>47.3</c:v>
                </c:pt>
                <c:pt idx="10">
                  <c:v>45.7</c:v>
                </c:pt>
                <c:pt idx="11">
                  <c:v>45.5</c:v>
                </c:pt>
                <c:pt idx="12">
                  <c:v>43.9</c:v>
                </c:pt>
                <c:pt idx="13">
                  <c:v>43</c:v>
                </c:pt>
                <c:pt idx="14">
                  <c:v>44.400000000000006</c:v>
                </c:pt>
                <c:pt idx="15">
                  <c:v>42.5</c:v>
                </c:pt>
                <c:pt idx="16">
                  <c:v>41.900000000000006</c:v>
                </c:pt>
                <c:pt idx="17">
                  <c:v>42.6</c:v>
                </c:pt>
                <c:pt idx="18">
                  <c:v>42.6</c:v>
                </c:pt>
                <c:pt idx="19">
                  <c:v>43.199999999999996</c:v>
                </c:pt>
                <c:pt idx="20">
                  <c:v>41.5</c:v>
                </c:pt>
                <c:pt idx="21">
                  <c:v>42.2</c:v>
                </c:pt>
                <c:pt idx="22">
                  <c:v>41.1</c:v>
                </c:pt>
                <c:pt idx="23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4-4221-A028-6B6927CC2CD0}"/>
            </c:ext>
          </c:extLst>
        </c:ser>
        <c:ser>
          <c:idx val="3"/>
          <c:order val="3"/>
          <c:tx>
            <c:strRef>
              <c:f>price_generator_2!$B$14</c:f>
              <c:strCache>
                <c:ptCount val="1"/>
                <c:pt idx="0">
                  <c:v>04.09.16 13:25</c:v>
                </c:pt>
              </c:strCache>
            </c:strRef>
          </c:tx>
          <c:spPr>
            <a:ln w="28575" cap="rnd">
              <a:solidFill>
                <a:schemeClr val="accent1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price_generator_2!$C$14:$Z$14</c:f>
              <c:numCache>
                <c:formatCode>0.0</c:formatCode>
                <c:ptCount val="24"/>
                <c:pt idx="0">
                  <c:v>43.8</c:v>
                </c:pt>
                <c:pt idx="1">
                  <c:v>44.2</c:v>
                </c:pt>
                <c:pt idx="2">
                  <c:v>40.200000000000003</c:v>
                </c:pt>
                <c:pt idx="3">
                  <c:v>42</c:v>
                </c:pt>
                <c:pt idx="4">
                  <c:v>41.9</c:v>
                </c:pt>
                <c:pt idx="5">
                  <c:v>44.5</c:v>
                </c:pt>
                <c:pt idx="6">
                  <c:v>45.1</c:v>
                </c:pt>
                <c:pt idx="7">
                  <c:v>44.900000000000006</c:v>
                </c:pt>
                <c:pt idx="8">
                  <c:v>48.1</c:v>
                </c:pt>
                <c:pt idx="9">
                  <c:v>47</c:v>
                </c:pt>
                <c:pt idx="10">
                  <c:v>45.900000000000006</c:v>
                </c:pt>
                <c:pt idx="11">
                  <c:v>45.2</c:v>
                </c:pt>
                <c:pt idx="12">
                  <c:v>43.5</c:v>
                </c:pt>
                <c:pt idx="13">
                  <c:v>43.8</c:v>
                </c:pt>
                <c:pt idx="14">
                  <c:v>45.2</c:v>
                </c:pt>
                <c:pt idx="15">
                  <c:v>42.4</c:v>
                </c:pt>
                <c:pt idx="16">
                  <c:v>42.2</c:v>
                </c:pt>
                <c:pt idx="17">
                  <c:v>42.300000000000004</c:v>
                </c:pt>
                <c:pt idx="18">
                  <c:v>41.6</c:v>
                </c:pt>
                <c:pt idx="19">
                  <c:v>43.3</c:v>
                </c:pt>
                <c:pt idx="20">
                  <c:v>40.6</c:v>
                </c:pt>
                <c:pt idx="21">
                  <c:v>42.900000000000006</c:v>
                </c:pt>
                <c:pt idx="22">
                  <c:v>40.700000000000003</c:v>
                </c:pt>
                <c:pt idx="23">
                  <c:v>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64-4221-A028-6B6927CC2CD0}"/>
            </c:ext>
          </c:extLst>
        </c:ser>
        <c:ser>
          <c:idx val="4"/>
          <c:order val="4"/>
          <c:tx>
            <c:strRef>
              <c:f>price_generator_2!$B$15</c:f>
              <c:strCache>
                <c:ptCount val="1"/>
                <c:pt idx="0">
                  <c:v>04.09.16 13:30</c:v>
                </c:pt>
              </c:strCache>
            </c:strRef>
          </c:tx>
          <c:spPr>
            <a:ln w="28575" cap="rnd">
              <a:solidFill>
                <a:schemeClr val="accent1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price_generator_2!$C$15:$Z$15</c:f>
              <c:numCache>
                <c:formatCode>0.0</c:formatCode>
                <c:ptCount val="24"/>
                <c:pt idx="0">
                  <c:v>43.099999999999994</c:v>
                </c:pt>
                <c:pt idx="1">
                  <c:v>44.1</c:v>
                </c:pt>
                <c:pt idx="2">
                  <c:v>41.2</c:v>
                </c:pt>
                <c:pt idx="3">
                  <c:v>42.1</c:v>
                </c:pt>
                <c:pt idx="4">
                  <c:v>42.5</c:v>
                </c:pt>
                <c:pt idx="5">
                  <c:v>44.2</c:v>
                </c:pt>
                <c:pt idx="6">
                  <c:v>45.4</c:v>
                </c:pt>
                <c:pt idx="7">
                  <c:v>44.2</c:v>
                </c:pt>
                <c:pt idx="8">
                  <c:v>48.6</c:v>
                </c:pt>
                <c:pt idx="9">
                  <c:v>46</c:v>
                </c:pt>
                <c:pt idx="10">
                  <c:v>46.800000000000004</c:v>
                </c:pt>
                <c:pt idx="11">
                  <c:v>45.6</c:v>
                </c:pt>
                <c:pt idx="12">
                  <c:v>43.7</c:v>
                </c:pt>
                <c:pt idx="13">
                  <c:v>43.699999999999996</c:v>
                </c:pt>
                <c:pt idx="14">
                  <c:v>45.400000000000006</c:v>
                </c:pt>
                <c:pt idx="15">
                  <c:v>42.8</c:v>
                </c:pt>
                <c:pt idx="16">
                  <c:v>41.2</c:v>
                </c:pt>
                <c:pt idx="17">
                  <c:v>43.300000000000004</c:v>
                </c:pt>
                <c:pt idx="18">
                  <c:v>41.6</c:v>
                </c:pt>
                <c:pt idx="19">
                  <c:v>44.099999999999994</c:v>
                </c:pt>
                <c:pt idx="20">
                  <c:v>41.5</c:v>
                </c:pt>
                <c:pt idx="21">
                  <c:v>42.7</c:v>
                </c:pt>
                <c:pt idx="22">
                  <c:v>40.200000000000003</c:v>
                </c:pt>
                <c:pt idx="2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64-4221-A028-6B6927CC2CD0}"/>
            </c:ext>
          </c:extLst>
        </c:ser>
        <c:ser>
          <c:idx val="5"/>
          <c:order val="5"/>
          <c:tx>
            <c:strRef>
              <c:f>price_generator_2!$B$16</c:f>
              <c:strCache>
                <c:ptCount val="1"/>
                <c:pt idx="0">
                  <c:v>04.09.16 13:35</c:v>
                </c:pt>
              </c:strCache>
            </c:strRef>
          </c:tx>
          <c:spPr>
            <a:ln w="28575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price_generator_2!$C$16:$Z$16</c:f>
              <c:numCache>
                <c:formatCode>0.0</c:formatCode>
                <c:ptCount val="24"/>
                <c:pt idx="0">
                  <c:v>43.599999999999994</c:v>
                </c:pt>
                <c:pt idx="1">
                  <c:v>44.1</c:v>
                </c:pt>
                <c:pt idx="2">
                  <c:v>41</c:v>
                </c:pt>
                <c:pt idx="3">
                  <c:v>41.5</c:v>
                </c:pt>
                <c:pt idx="4">
                  <c:v>42.2</c:v>
                </c:pt>
                <c:pt idx="5">
                  <c:v>45</c:v>
                </c:pt>
                <c:pt idx="6">
                  <c:v>45.1</c:v>
                </c:pt>
                <c:pt idx="7">
                  <c:v>44.300000000000004</c:v>
                </c:pt>
                <c:pt idx="8">
                  <c:v>48.800000000000004</c:v>
                </c:pt>
                <c:pt idx="9">
                  <c:v>46.7</c:v>
                </c:pt>
                <c:pt idx="10">
                  <c:v>47.7</c:v>
                </c:pt>
                <c:pt idx="11">
                  <c:v>46.4</c:v>
                </c:pt>
                <c:pt idx="12">
                  <c:v>44.300000000000004</c:v>
                </c:pt>
                <c:pt idx="13">
                  <c:v>44.199999999999996</c:v>
                </c:pt>
                <c:pt idx="14">
                  <c:v>46.100000000000009</c:v>
                </c:pt>
                <c:pt idx="15">
                  <c:v>43.8</c:v>
                </c:pt>
                <c:pt idx="16">
                  <c:v>40.900000000000006</c:v>
                </c:pt>
                <c:pt idx="17">
                  <c:v>43.6</c:v>
                </c:pt>
                <c:pt idx="18">
                  <c:v>41.6</c:v>
                </c:pt>
                <c:pt idx="19">
                  <c:v>44.999999999999993</c:v>
                </c:pt>
                <c:pt idx="20">
                  <c:v>41.5</c:v>
                </c:pt>
                <c:pt idx="21">
                  <c:v>42.1</c:v>
                </c:pt>
                <c:pt idx="22">
                  <c:v>39.200000000000003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64-4221-A028-6B6927CC2CD0}"/>
            </c:ext>
          </c:extLst>
        </c:ser>
        <c:ser>
          <c:idx val="6"/>
          <c:order val="6"/>
          <c:tx>
            <c:strRef>
              <c:f>price_generator_2!$B$17</c:f>
              <c:strCache>
                <c:ptCount val="1"/>
                <c:pt idx="0">
                  <c:v>04.09.16 13:40</c:v>
                </c:pt>
              </c:strCache>
            </c:strRef>
          </c:tx>
          <c:spPr>
            <a:ln w="28575" cap="rnd">
              <a:solidFill>
                <a:schemeClr val="accent1">
                  <a:shade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price_generator_2!$C$17:$Z$17</c:f>
              <c:numCache>
                <c:formatCode>0.0</c:formatCode>
                <c:ptCount val="24"/>
                <c:pt idx="0">
                  <c:v>43.899999999999991</c:v>
                </c:pt>
                <c:pt idx="1">
                  <c:v>44.2</c:v>
                </c:pt>
                <c:pt idx="2">
                  <c:v>40.1</c:v>
                </c:pt>
                <c:pt idx="3">
                  <c:v>41.2</c:v>
                </c:pt>
                <c:pt idx="4">
                  <c:v>41.6</c:v>
                </c:pt>
                <c:pt idx="5">
                  <c:v>45.5</c:v>
                </c:pt>
                <c:pt idx="6">
                  <c:v>46.1</c:v>
                </c:pt>
                <c:pt idx="7">
                  <c:v>44.400000000000006</c:v>
                </c:pt>
                <c:pt idx="8">
                  <c:v>48.2</c:v>
                </c:pt>
                <c:pt idx="9">
                  <c:v>47.400000000000006</c:v>
                </c:pt>
                <c:pt idx="10">
                  <c:v>48.1</c:v>
                </c:pt>
                <c:pt idx="11">
                  <c:v>47.4</c:v>
                </c:pt>
                <c:pt idx="12">
                  <c:v>44.000000000000007</c:v>
                </c:pt>
                <c:pt idx="13">
                  <c:v>45.199999999999996</c:v>
                </c:pt>
                <c:pt idx="14">
                  <c:v>46.900000000000006</c:v>
                </c:pt>
                <c:pt idx="15">
                  <c:v>43</c:v>
                </c:pt>
                <c:pt idx="16">
                  <c:v>41.300000000000004</c:v>
                </c:pt>
                <c:pt idx="17">
                  <c:v>43.5</c:v>
                </c:pt>
                <c:pt idx="18">
                  <c:v>41.800000000000004</c:v>
                </c:pt>
                <c:pt idx="19">
                  <c:v>44.699999999999996</c:v>
                </c:pt>
                <c:pt idx="20">
                  <c:v>42</c:v>
                </c:pt>
                <c:pt idx="21">
                  <c:v>41.7</c:v>
                </c:pt>
                <c:pt idx="22">
                  <c:v>38.5</c:v>
                </c:pt>
                <c:pt idx="23">
                  <c:v>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64-4221-A028-6B6927CC2CD0}"/>
            </c:ext>
          </c:extLst>
        </c:ser>
        <c:ser>
          <c:idx val="7"/>
          <c:order val="7"/>
          <c:tx>
            <c:strRef>
              <c:f>price_generator_2!$B$18</c:f>
              <c:strCache>
                <c:ptCount val="1"/>
                <c:pt idx="0">
                  <c:v>04.09.16 13:45</c:v>
                </c:pt>
              </c:strCache>
            </c:strRef>
          </c:tx>
          <c:spPr>
            <a:ln w="28575" cap="rnd">
              <a:solidFill>
                <a:schemeClr val="accent1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price_generator_2!$C$18:$Z$18</c:f>
              <c:numCache>
                <c:formatCode>0.0</c:formatCode>
                <c:ptCount val="24"/>
                <c:pt idx="0">
                  <c:v>44.099999999999994</c:v>
                </c:pt>
                <c:pt idx="1">
                  <c:v>43.300000000000004</c:v>
                </c:pt>
                <c:pt idx="2">
                  <c:v>39.300000000000004</c:v>
                </c:pt>
                <c:pt idx="3">
                  <c:v>41.2</c:v>
                </c:pt>
                <c:pt idx="4">
                  <c:v>42.1</c:v>
                </c:pt>
                <c:pt idx="5">
                  <c:v>44.8</c:v>
                </c:pt>
                <c:pt idx="6">
                  <c:v>45.7</c:v>
                </c:pt>
                <c:pt idx="7">
                  <c:v>44.300000000000004</c:v>
                </c:pt>
                <c:pt idx="8">
                  <c:v>49.1</c:v>
                </c:pt>
                <c:pt idx="9">
                  <c:v>47.300000000000004</c:v>
                </c:pt>
                <c:pt idx="10">
                  <c:v>48.6</c:v>
                </c:pt>
                <c:pt idx="11">
                  <c:v>47.5</c:v>
                </c:pt>
                <c:pt idx="12">
                  <c:v>44.500000000000007</c:v>
                </c:pt>
                <c:pt idx="13">
                  <c:v>44.8</c:v>
                </c:pt>
                <c:pt idx="14">
                  <c:v>47.100000000000009</c:v>
                </c:pt>
                <c:pt idx="15">
                  <c:v>42.3</c:v>
                </c:pt>
                <c:pt idx="16">
                  <c:v>42.1</c:v>
                </c:pt>
                <c:pt idx="17">
                  <c:v>43.6</c:v>
                </c:pt>
                <c:pt idx="18">
                  <c:v>41.000000000000007</c:v>
                </c:pt>
                <c:pt idx="19">
                  <c:v>45.4</c:v>
                </c:pt>
                <c:pt idx="20">
                  <c:v>41</c:v>
                </c:pt>
                <c:pt idx="21">
                  <c:v>40.900000000000006</c:v>
                </c:pt>
                <c:pt idx="22">
                  <c:v>38.9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64-4221-A028-6B6927CC2CD0}"/>
            </c:ext>
          </c:extLst>
        </c:ser>
        <c:ser>
          <c:idx val="8"/>
          <c:order val="8"/>
          <c:tx>
            <c:strRef>
              <c:f>price_generator_2!$B$19</c:f>
              <c:strCache>
                <c:ptCount val="1"/>
                <c:pt idx="0">
                  <c:v>04.09.16 13:50</c:v>
                </c:pt>
              </c:strCache>
            </c:strRef>
          </c:tx>
          <c:spPr>
            <a:ln w="28575" cap="rnd">
              <a:solidFill>
                <a:schemeClr val="accent1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price_generator_2!$C$19:$Z$19</c:f>
              <c:numCache>
                <c:formatCode>0.0</c:formatCode>
                <c:ptCount val="24"/>
                <c:pt idx="0">
                  <c:v>44.399999999999991</c:v>
                </c:pt>
                <c:pt idx="1">
                  <c:v>43.6</c:v>
                </c:pt>
                <c:pt idx="2">
                  <c:v>39.000000000000007</c:v>
                </c:pt>
                <c:pt idx="3">
                  <c:v>40.200000000000003</c:v>
                </c:pt>
                <c:pt idx="4">
                  <c:v>41.800000000000004</c:v>
                </c:pt>
                <c:pt idx="5">
                  <c:v>45.199999999999996</c:v>
                </c:pt>
                <c:pt idx="6">
                  <c:v>44.900000000000006</c:v>
                </c:pt>
                <c:pt idx="7">
                  <c:v>45.1</c:v>
                </c:pt>
                <c:pt idx="8">
                  <c:v>49.2</c:v>
                </c:pt>
                <c:pt idx="9">
                  <c:v>47.6</c:v>
                </c:pt>
                <c:pt idx="10">
                  <c:v>47.9</c:v>
                </c:pt>
                <c:pt idx="11">
                  <c:v>46.8</c:v>
                </c:pt>
                <c:pt idx="12">
                  <c:v>43.800000000000004</c:v>
                </c:pt>
                <c:pt idx="13">
                  <c:v>44.599999999999994</c:v>
                </c:pt>
                <c:pt idx="14">
                  <c:v>47.900000000000006</c:v>
                </c:pt>
                <c:pt idx="15">
                  <c:v>41.4</c:v>
                </c:pt>
                <c:pt idx="16">
                  <c:v>41.300000000000004</c:v>
                </c:pt>
                <c:pt idx="17">
                  <c:v>43.5</c:v>
                </c:pt>
                <c:pt idx="18">
                  <c:v>41.600000000000009</c:v>
                </c:pt>
                <c:pt idx="19">
                  <c:v>44.6</c:v>
                </c:pt>
                <c:pt idx="20">
                  <c:v>41.5</c:v>
                </c:pt>
                <c:pt idx="21">
                  <c:v>41.2</c:v>
                </c:pt>
                <c:pt idx="22">
                  <c:v>39.5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64-4221-A028-6B6927CC2CD0}"/>
            </c:ext>
          </c:extLst>
        </c:ser>
        <c:ser>
          <c:idx val="9"/>
          <c:order val="9"/>
          <c:tx>
            <c:strRef>
              <c:f>price_generator_2!$B$20</c:f>
              <c:strCache>
                <c:ptCount val="1"/>
                <c:pt idx="0">
                  <c:v>04.09.16 13:55</c:v>
                </c:pt>
              </c:strCache>
            </c:strRef>
          </c:tx>
          <c:spPr>
            <a:ln w="28575" cap="rnd">
              <a:solidFill>
                <a:schemeClr val="accent1">
                  <a:shade val="4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price_generator_2!$C$20:$Z$20</c:f>
              <c:numCache>
                <c:formatCode>0.0</c:formatCode>
                <c:ptCount val="24"/>
                <c:pt idx="0">
                  <c:v>43.999999999999993</c:v>
                </c:pt>
                <c:pt idx="1">
                  <c:v>43.1</c:v>
                </c:pt>
                <c:pt idx="2">
                  <c:v>38.000000000000007</c:v>
                </c:pt>
                <c:pt idx="3">
                  <c:v>39.300000000000004</c:v>
                </c:pt>
                <c:pt idx="4">
                  <c:v>41.1</c:v>
                </c:pt>
                <c:pt idx="5">
                  <c:v>44.499999999999993</c:v>
                </c:pt>
                <c:pt idx="6">
                  <c:v>44.300000000000004</c:v>
                </c:pt>
                <c:pt idx="7">
                  <c:v>45.1</c:v>
                </c:pt>
                <c:pt idx="8">
                  <c:v>48.2</c:v>
                </c:pt>
                <c:pt idx="9">
                  <c:v>46.6</c:v>
                </c:pt>
                <c:pt idx="10">
                  <c:v>48.9</c:v>
                </c:pt>
                <c:pt idx="11">
                  <c:v>47.4</c:v>
                </c:pt>
                <c:pt idx="12">
                  <c:v>43.2</c:v>
                </c:pt>
                <c:pt idx="13">
                  <c:v>43.699999999999996</c:v>
                </c:pt>
                <c:pt idx="14">
                  <c:v>48.500000000000007</c:v>
                </c:pt>
                <c:pt idx="15">
                  <c:v>40.5</c:v>
                </c:pt>
                <c:pt idx="16">
                  <c:v>42.300000000000004</c:v>
                </c:pt>
                <c:pt idx="17">
                  <c:v>44</c:v>
                </c:pt>
                <c:pt idx="18">
                  <c:v>41.100000000000009</c:v>
                </c:pt>
                <c:pt idx="19">
                  <c:v>45.300000000000004</c:v>
                </c:pt>
                <c:pt idx="20">
                  <c:v>41.5</c:v>
                </c:pt>
                <c:pt idx="21">
                  <c:v>40.5</c:v>
                </c:pt>
                <c:pt idx="22">
                  <c:v>39.4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64-4221-A028-6B6927CC2CD0}"/>
            </c:ext>
          </c:extLst>
        </c:ser>
        <c:ser>
          <c:idx val="10"/>
          <c:order val="10"/>
          <c:tx>
            <c:strRef>
              <c:f>price_generator_2!$B$21</c:f>
              <c:strCache>
                <c:ptCount val="1"/>
                <c:pt idx="0">
                  <c:v>04.09.16 14:00</c:v>
                </c:pt>
              </c:strCache>
            </c:strRef>
          </c:tx>
          <c:spPr>
            <a:ln w="28575" cap="rnd">
              <a:solidFill>
                <a:schemeClr val="accent1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price_generator_2!$C$21:$Z$21</c:f>
              <c:numCache>
                <c:formatCode>0.0</c:formatCode>
                <c:ptCount val="24"/>
                <c:pt idx="0">
                  <c:v>44.29999999999999</c:v>
                </c:pt>
                <c:pt idx="1">
                  <c:v>42.9</c:v>
                </c:pt>
                <c:pt idx="2">
                  <c:v>37.800000000000004</c:v>
                </c:pt>
                <c:pt idx="3">
                  <c:v>40.300000000000004</c:v>
                </c:pt>
                <c:pt idx="4">
                  <c:v>41.5</c:v>
                </c:pt>
                <c:pt idx="5">
                  <c:v>45.399999999999991</c:v>
                </c:pt>
                <c:pt idx="6">
                  <c:v>43.500000000000007</c:v>
                </c:pt>
                <c:pt idx="7">
                  <c:v>44.800000000000004</c:v>
                </c:pt>
                <c:pt idx="8">
                  <c:v>47.900000000000006</c:v>
                </c:pt>
                <c:pt idx="9">
                  <c:v>45.7</c:v>
                </c:pt>
                <c:pt idx="10">
                  <c:v>49.1</c:v>
                </c:pt>
                <c:pt idx="11">
                  <c:v>48.199999999999996</c:v>
                </c:pt>
                <c:pt idx="12">
                  <c:v>42.6</c:v>
                </c:pt>
                <c:pt idx="13">
                  <c:v>43.499999999999993</c:v>
                </c:pt>
                <c:pt idx="14">
                  <c:v>47.600000000000009</c:v>
                </c:pt>
                <c:pt idx="15">
                  <c:v>40.700000000000003</c:v>
                </c:pt>
                <c:pt idx="16">
                  <c:v>41.800000000000004</c:v>
                </c:pt>
                <c:pt idx="17">
                  <c:v>44.3</c:v>
                </c:pt>
                <c:pt idx="18">
                  <c:v>41.20000000000001</c:v>
                </c:pt>
                <c:pt idx="19">
                  <c:v>46.1</c:v>
                </c:pt>
                <c:pt idx="20">
                  <c:v>41</c:v>
                </c:pt>
                <c:pt idx="21">
                  <c:v>39.6</c:v>
                </c:pt>
                <c:pt idx="22">
                  <c:v>39.4</c:v>
                </c:pt>
                <c:pt idx="23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64-4221-A028-6B6927CC2CD0}"/>
            </c:ext>
          </c:extLst>
        </c:ser>
        <c:ser>
          <c:idx val="11"/>
          <c:order val="11"/>
          <c:tx>
            <c:strRef>
              <c:f>price_generator_2!$B$22</c:f>
              <c:strCache>
                <c:ptCount val="1"/>
                <c:pt idx="0">
                  <c:v>04.09.16 14:05</c:v>
                </c:pt>
              </c:strCache>
            </c:strRef>
          </c:tx>
          <c:spPr>
            <a:ln w="28575" cap="rnd">
              <a:solidFill>
                <a:schemeClr val="accent1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price_generator_2!$C$22:$Z$22</c:f>
              <c:numCache>
                <c:formatCode>0.0</c:formatCode>
                <c:ptCount val="24"/>
                <c:pt idx="0">
                  <c:v>43.399999999999991</c:v>
                </c:pt>
                <c:pt idx="1">
                  <c:v>41.9</c:v>
                </c:pt>
                <c:pt idx="2">
                  <c:v>37.1</c:v>
                </c:pt>
                <c:pt idx="3">
                  <c:v>40.700000000000003</c:v>
                </c:pt>
                <c:pt idx="4">
                  <c:v>41.6</c:v>
                </c:pt>
                <c:pt idx="5">
                  <c:v>45.499999999999993</c:v>
                </c:pt>
                <c:pt idx="6">
                  <c:v>43.20000000000001</c:v>
                </c:pt>
                <c:pt idx="7">
                  <c:v>45.800000000000004</c:v>
                </c:pt>
                <c:pt idx="8">
                  <c:v>48.400000000000006</c:v>
                </c:pt>
                <c:pt idx="9">
                  <c:v>45.300000000000004</c:v>
                </c:pt>
                <c:pt idx="10">
                  <c:v>49.6</c:v>
                </c:pt>
                <c:pt idx="11">
                  <c:v>47.199999999999996</c:v>
                </c:pt>
                <c:pt idx="12">
                  <c:v>43.2</c:v>
                </c:pt>
                <c:pt idx="13">
                  <c:v>44.29999999999999</c:v>
                </c:pt>
                <c:pt idx="14">
                  <c:v>47.20000000000001</c:v>
                </c:pt>
                <c:pt idx="15">
                  <c:v>40.400000000000006</c:v>
                </c:pt>
                <c:pt idx="16">
                  <c:v>42.2</c:v>
                </c:pt>
                <c:pt idx="17">
                  <c:v>45.3</c:v>
                </c:pt>
                <c:pt idx="18">
                  <c:v>41.900000000000013</c:v>
                </c:pt>
                <c:pt idx="19">
                  <c:v>46.800000000000004</c:v>
                </c:pt>
                <c:pt idx="20">
                  <c:v>41.8</c:v>
                </c:pt>
                <c:pt idx="21">
                  <c:v>38.9</c:v>
                </c:pt>
                <c:pt idx="22">
                  <c:v>40.4</c:v>
                </c:pt>
                <c:pt idx="23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64-4221-A028-6B6927CC2CD0}"/>
            </c:ext>
          </c:extLst>
        </c:ser>
        <c:ser>
          <c:idx val="12"/>
          <c:order val="12"/>
          <c:tx>
            <c:strRef>
              <c:f>price_generator_2!$B$23</c:f>
              <c:strCache>
                <c:ptCount val="1"/>
                <c:pt idx="0">
                  <c:v>04.09.16 14:10</c:v>
                </c:pt>
              </c:strCache>
            </c:strRef>
          </c:tx>
          <c:spPr>
            <a:ln w="28575" cap="rnd">
              <a:solidFill>
                <a:schemeClr val="accent1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price_generator_2!$C$23:$Z$23</c:f>
              <c:numCache>
                <c:formatCode>0.0</c:formatCode>
                <c:ptCount val="24"/>
                <c:pt idx="0">
                  <c:v>43.899999999999991</c:v>
                </c:pt>
                <c:pt idx="1">
                  <c:v>41.5</c:v>
                </c:pt>
                <c:pt idx="2">
                  <c:v>36.700000000000003</c:v>
                </c:pt>
                <c:pt idx="3">
                  <c:v>41.5</c:v>
                </c:pt>
                <c:pt idx="4">
                  <c:v>40.6</c:v>
                </c:pt>
                <c:pt idx="5">
                  <c:v>46.499999999999993</c:v>
                </c:pt>
                <c:pt idx="6">
                  <c:v>43.800000000000011</c:v>
                </c:pt>
                <c:pt idx="7">
                  <c:v>45.1</c:v>
                </c:pt>
                <c:pt idx="8">
                  <c:v>47.600000000000009</c:v>
                </c:pt>
                <c:pt idx="9">
                  <c:v>45.400000000000006</c:v>
                </c:pt>
                <c:pt idx="10">
                  <c:v>49.800000000000004</c:v>
                </c:pt>
                <c:pt idx="11">
                  <c:v>47.3</c:v>
                </c:pt>
                <c:pt idx="12">
                  <c:v>44.1</c:v>
                </c:pt>
                <c:pt idx="13">
                  <c:v>44.899999999999991</c:v>
                </c:pt>
                <c:pt idx="14">
                  <c:v>48.20000000000001</c:v>
                </c:pt>
                <c:pt idx="15">
                  <c:v>40.000000000000007</c:v>
                </c:pt>
                <c:pt idx="16">
                  <c:v>41.300000000000004</c:v>
                </c:pt>
                <c:pt idx="17">
                  <c:v>46</c:v>
                </c:pt>
                <c:pt idx="18">
                  <c:v>41.500000000000014</c:v>
                </c:pt>
                <c:pt idx="19">
                  <c:v>47.1</c:v>
                </c:pt>
                <c:pt idx="20">
                  <c:v>42.4</c:v>
                </c:pt>
                <c:pt idx="21">
                  <c:v>39.4</c:v>
                </c:pt>
                <c:pt idx="22">
                  <c:v>40.9</c:v>
                </c:pt>
                <c:pt idx="23">
                  <c:v>35.299999999999997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164-4221-A028-6B6927CC2CD0}"/>
            </c:ext>
          </c:extLst>
        </c:ser>
        <c:ser>
          <c:idx val="13"/>
          <c:order val="13"/>
          <c:tx>
            <c:strRef>
              <c:f>price_generator_2!$B$24</c:f>
              <c:strCache>
                <c:ptCount val="1"/>
                <c:pt idx="0">
                  <c:v>04.09.16 14:15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price_generator_2!$C$24:$Z$24</c:f>
              <c:numCache>
                <c:formatCode>0.0</c:formatCode>
                <c:ptCount val="24"/>
                <c:pt idx="0">
                  <c:v>44.79999999999999</c:v>
                </c:pt>
                <c:pt idx="1">
                  <c:v>41.9</c:v>
                </c:pt>
                <c:pt idx="2">
                  <c:v>35.800000000000004</c:v>
                </c:pt>
                <c:pt idx="3">
                  <c:v>42.3</c:v>
                </c:pt>
                <c:pt idx="4">
                  <c:v>40.700000000000003</c:v>
                </c:pt>
                <c:pt idx="5">
                  <c:v>45.599999999999994</c:v>
                </c:pt>
                <c:pt idx="6">
                  <c:v>42.900000000000013</c:v>
                </c:pt>
                <c:pt idx="7">
                  <c:v>45.2</c:v>
                </c:pt>
                <c:pt idx="8">
                  <c:v>48.600000000000009</c:v>
                </c:pt>
                <c:pt idx="9">
                  <c:v>44.500000000000007</c:v>
                </c:pt>
                <c:pt idx="10">
                  <c:v>49.6</c:v>
                </c:pt>
                <c:pt idx="11">
                  <c:v>47.8</c:v>
                </c:pt>
                <c:pt idx="12">
                  <c:v>43.800000000000004</c:v>
                </c:pt>
                <c:pt idx="13">
                  <c:v>44.399999999999991</c:v>
                </c:pt>
                <c:pt idx="14">
                  <c:v>47.300000000000011</c:v>
                </c:pt>
                <c:pt idx="15">
                  <c:v>39.100000000000009</c:v>
                </c:pt>
                <c:pt idx="16">
                  <c:v>42.1</c:v>
                </c:pt>
                <c:pt idx="17">
                  <c:v>46.2</c:v>
                </c:pt>
                <c:pt idx="18">
                  <c:v>41.500000000000014</c:v>
                </c:pt>
                <c:pt idx="19">
                  <c:v>47.4</c:v>
                </c:pt>
                <c:pt idx="20">
                  <c:v>43</c:v>
                </c:pt>
                <c:pt idx="21">
                  <c:v>40.199999999999996</c:v>
                </c:pt>
                <c:pt idx="22">
                  <c:v>41.699999999999996</c:v>
                </c:pt>
                <c:pt idx="23">
                  <c:v>34.699999999999996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164-4221-A028-6B6927CC2CD0}"/>
            </c:ext>
          </c:extLst>
        </c:ser>
        <c:ser>
          <c:idx val="14"/>
          <c:order val="14"/>
          <c:tx>
            <c:strRef>
              <c:f>price_generator_2!$B$25</c:f>
              <c:strCache>
                <c:ptCount val="1"/>
                <c:pt idx="0">
                  <c:v>04.09.16 14:20</c:v>
                </c:pt>
              </c:strCache>
            </c:strRef>
          </c:tx>
          <c:spPr>
            <a:ln w="28575" cap="rnd">
              <a:solidFill>
                <a:schemeClr val="accent1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price_generator_2!$C$25:$Z$25</c:f>
              <c:numCache>
                <c:formatCode>0.0</c:formatCode>
                <c:ptCount val="24"/>
                <c:pt idx="0">
                  <c:v>44.899999999999991</c:v>
                </c:pt>
                <c:pt idx="1">
                  <c:v>41.199999999999996</c:v>
                </c:pt>
                <c:pt idx="2">
                  <c:v>36.700000000000003</c:v>
                </c:pt>
                <c:pt idx="3">
                  <c:v>43.3</c:v>
                </c:pt>
                <c:pt idx="4">
                  <c:v>39.800000000000004</c:v>
                </c:pt>
                <c:pt idx="5">
                  <c:v>46.199999999999996</c:v>
                </c:pt>
                <c:pt idx="6">
                  <c:v>42.20000000000001</c:v>
                </c:pt>
                <c:pt idx="7">
                  <c:v>45.300000000000004</c:v>
                </c:pt>
                <c:pt idx="8">
                  <c:v>48.800000000000011</c:v>
                </c:pt>
                <c:pt idx="9">
                  <c:v>43.500000000000007</c:v>
                </c:pt>
                <c:pt idx="10">
                  <c:v>50.2</c:v>
                </c:pt>
                <c:pt idx="11">
                  <c:v>48.4</c:v>
                </c:pt>
                <c:pt idx="12">
                  <c:v>44.7</c:v>
                </c:pt>
                <c:pt idx="13">
                  <c:v>44.099999999999994</c:v>
                </c:pt>
                <c:pt idx="14">
                  <c:v>46.800000000000011</c:v>
                </c:pt>
                <c:pt idx="15">
                  <c:v>38.70000000000001</c:v>
                </c:pt>
                <c:pt idx="16">
                  <c:v>42.7</c:v>
                </c:pt>
                <c:pt idx="17">
                  <c:v>46.2</c:v>
                </c:pt>
                <c:pt idx="18">
                  <c:v>40.700000000000017</c:v>
                </c:pt>
                <c:pt idx="19">
                  <c:v>46.6</c:v>
                </c:pt>
                <c:pt idx="20">
                  <c:v>43.1</c:v>
                </c:pt>
                <c:pt idx="21">
                  <c:v>40.4</c:v>
                </c:pt>
                <c:pt idx="22">
                  <c:v>40.9</c:v>
                </c:pt>
                <c:pt idx="23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64-4221-A028-6B6927CC2CD0}"/>
            </c:ext>
          </c:extLst>
        </c:ser>
        <c:ser>
          <c:idx val="15"/>
          <c:order val="15"/>
          <c:tx>
            <c:strRef>
              <c:f>price_generator_2!$B$26</c:f>
              <c:strCache>
                <c:ptCount val="1"/>
                <c:pt idx="0">
                  <c:v>04.09.16 14:25</c:v>
                </c:pt>
              </c:strCache>
            </c:strRef>
          </c:tx>
          <c:spPr>
            <a:ln w="28575" cap="rnd">
              <a:solidFill>
                <a:schemeClr val="accent1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price_generator_2!$C$26:$Z$26</c:f>
              <c:numCache>
                <c:formatCode>0.0</c:formatCode>
                <c:ptCount val="24"/>
                <c:pt idx="0">
                  <c:v>44.099999999999994</c:v>
                </c:pt>
                <c:pt idx="1">
                  <c:v>41.9</c:v>
                </c:pt>
                <c:pt idx="2">
                  <c:v>36</c:v>
                </c:pt>
                <c:pt idx="3">
                  <c:v>43.199999999999996</c:v>
                </c:pt>
                <c:pt idx="4">
                  <c:v>39.400000000000006</c:v>
                </c:pt>
                <c:pt idx="5">
                  <c:v>45.8</c:v>
                </c:pt>
                <c:pt idx="6">
                  <c:v>42.600000000000009</c:v>
                </c:pt>
                <c:pt idx="7">
                  <c:v>46.000000000000007</c:v>
                </c:pt>
                <c:pt idx="8">
                  <c:v>49.100000000000009</c:v>
                </c:pt>
                <c:pt idx="9">
                  <c:v>44.20000000000001</c:v>
                </c:pt>
                <c:pt idx="10">
                  <c:v>50.400000000000006</c:v>
                </c:pt>
                <c:pt idx="11">
                  <c:v>49.1</c:v>
                </c:pt>
                <c:pt idx="12">
                  <c:v>45.7</c:v>
                </c:pt>
                <c:pt idx="13">
                  <c:v>44.8</c:v>
                </c:pt>
                <c:pt idx="14">
                  <c:v>45.900000000000013</c:v>
                </c:pt>
                <c:pt idx="15">
                  <c:v>39.70000000000001</c:v>
                </c:pt>
                <c:pt idx="16">
                  <c:v>43.6</c:v>
                </c:pt>
                <c:pt idx="17">
                  <c:v>45.900000000000006</c:v>
                </c:pt>
                <c:pt idx="18">
                  <c:v>41.000000000000014</c:v>
                </c:pt>
                <c:pt idx="19">
                  <c:v>46</c:v>
                </c:pt>
                <c:pt idx="20">
                  <c:v>43.6</c:v>
                </c:pt>
                <c:pt idx="21">
                  <c:v>39.699999999999996</c:v>
                </c:pt>
                <c:pt idx="22">
                  <c:v>40.9</c:v>
                </c:pt>
                <c:pt idx="23">
                  <c:v>34.199999999999996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164-4221-A028-6B6927CC2CD0}"/>
            </c:ext>
          </c:extLst>
        </c:ser>
        <c:ser>
          <c:idx val="16"/>
          <c:order val="16"/>
          <c:tx>
            <c:strRef>
              <c:f>price_generator_2!$B$27</c:f>
              <c:strCache>
                <c:ptCount val="1"/>
                <c:pt idx="0">
                  <c:v>04.09.16 14:30</c:v>
                </c:pt>
              </c:strCache>
            </c:strRef>
          </c:tx>
          <c:spPr>
            <a:ln w="28575" cap="rnd">
              <a:solidFill>
                <a:schemeClr val="accent1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price_generator_2!$C$27:$Z$27</c:f>
              <c:numCache>
                <c:formatCode>0.0</c:formatCode>
                <c:ptCount val="24"/>
                <c:pt idx="0">
                  <c:v>43.399999999999991</c:v>
                </c:pt>
                <c:pt idx="1">
                  <c:v>40.9</c:v>
                </c:pt>
                <c:pt idx="2">
                  <c:v>36.9</c:v>
                </c:pt>
                <c:pt idx="3">
                  <c:v>43.699999999999996</c:v>
                </c:pt>
                <c:pt idx="4">
                  <c:v>39.200000000000003</c:v>
                </c:pt>
                <c:pt idx="5">
                  <c:v>46.199999999999996</c:v>
                </c:pt>
                <c:pt idx="6">
                  <c:v>42.20000000000001</c:v>
                </c:pt>
                <c:pt idx="7">
                  <c:v>45.20000000000001</c:v>
                </c:pt>
                <c:pt idx="8">
                  <c:v>50.100000000000009</c:v>
                </c:pt>
                <c:pt idx="9">
                  <c:v>43.500000000000007</c:v>
                </c:pt>
                <c:pt idx="10">
                  <c:v>51.100000000000009</c:v>
                </c:pt>
                <c:pt idx="11">
                  <c:v>48.9</c:v>
                </c:pt>
                <c:pt idx="12">
                  <c:v>45.5</c:v>
                </c:pt>
                <c:pt idx="13">
                  <c:v>44.5</c:v>
                </c:pt>
                <c:pt idx="14">
                  <c:v>46.70000000000001</c:v>
                </c:pt>
                <c:pt idx="15">
                  <c:v>40.300000000000011</c:v>
                </c:pt>
                <c:pt idx="16">
                  <c:v>44.2</c:v>
                </c:pt>
                <c:pt idx="17">
                  <c:v>45.500000000000007</c:v>
                </c:pt>
                <c:pt idx="18">
                  <c:v>41.300000000000011</c:v>
                </c:pt>
                <c:pt idx="19">
                  <c:v>45.7</c:v>
                </c:pt>
                <c:pt idx="20">
                  <c:v>44.300000000000004</c:v>
                </c:pt>
                <c:pt idx="21">
                  <c:v>39.699999999999996</c:v>
                </c:pt>
                <c:pt idx="22">
                  <c:v>40</c:v>
                </c:pt>
                <c:pt idx="23">
                  <c:v>34.199999999999996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164-4221-A028-6B6927CC2CD0}"/>
            </c:ext>
          </c:extLst>
        </c:ser>
        <c:ser>
          <c:idx val="17"/>
          <c:order val="17"/>
          <c:tx>
            <c:strRef>
              <c:f>price_generator_2!$B$28</c:f>
              <c:strCache>
                <c:ptCount val="1"/>
                <c:pt idx="0">
                  <c:v>04.09.16 14:35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price_generator_2!$C$28:$Z$28</c:f>
              <c:numCache>
                <c:formatCode>0.0</c:formatCode>
                <c:ptCount val="24"/>
                <c:pt idx="0">
                  <c:v>42.899999999999991</c:v>
                </c:pt>
                <c:pt idx="1">
                  <c:v>40.299999999999997</c:v>
                </c:pt>
                <c:pt idx="2">
                  <c:v>37.799999999999997</c:v>
                </c:pt>
                <c:pt idx="3">
                  <c:v>43.199999999999996</c:v>
                </c:pt>
                <c:pt idx="4">
                  <c:v>38.200000000000003</c:v>
                </c:pt>
                <c:pt idx="5">
                  <c:v>47.099999999999994</c:v>
                </c:pt>
                <c:pt idx="6">
                  <c:v>42.000000000000007</c:v>
                </c:pt>
                <c:pt idx="7">
                  <c:v>44.20000000000001</c:v>
                </c:pt>
                <c:pt idx="8">
                  <c:v>50.600000000000009</c:v>
                </c:pt>
                <c:pt idx="9">
                  <c:v>44.500000000000007</c:v>
                </c:pt>
                <c:pt idx="10">
                  <c:v>50.20000000000001</c:v>
                </c:pt>
                <c:pt idx="11">
                  <c:v>48.1</c:v>
                </c:pt>
                <c:pt idx="12">
                  <c:v>45.3</c:v>
                </c:pt>
                <c:pt idx="13">
                  <c:v>44.4</c:v>
                </c:pt>
                <c:pt idx="14">
                  <c:v>46.70000000000001</c:v>
                </c:pt>
                <c:pt idx="15">
                  <c:v>39.500000000000014</c:v>
                </c:pt>
                <c:pt idx="16">
                  <c:v>44.6</c:v>
                </c:pt>
                <c:pt idx="17">
                  <c:v>46.000000000000007</c:v>
                </c:pt>
                <c:pt idx="18">
                  <c:v>41.100000000000009</c:v>
                </c:pt>
                <c:pt idx="19">
                  <c:v>45.1</c:v>
                </c:pt>
                <c:pt idx="20">
                  <c:v>44.000000000000007</c:v>
                </c:pt>
                <c:pt idx="21">
                  <c:v>40.199999999999996</c:v>
                </c:pt>
                <c:pt idx="22">
                  <c:v>41</c:v>
                </c:pt>
                <c:pt idx="23">
                  <c:v>34.4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164-4221-A028-6B6927CC2CD0}"/>
            </c:ext>
          </c:extLst>
        </c:ser>
        <c:ser>
          <c:idx val="18"/>
          <c:order val="18"/>
          <c:tx>
            <c:strRef>
              <c:f>price_generator_2!$B$29</c:f>
              <c:strCache>
                <c:ptCount val="1"/>
                <c:pt idx="0">
                  <c:v>04.09.16 14:40</c:v>
                </c:pt>
              </c:strCache>
            </c:strRef>
          </c:tx>
          <c:spPr>
            <a:ln w="28575" cap="rnd">
              <a:solidFill>
                <a:schemeClr val="accent1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price_generator_2!$C$29:$Z$29</c:f>
              <c:numCache>
                <c:formatCode>0.0</c:formatCode>
                <c:ptCount val="24"/>
                <c:pt idx="0">
                  <c:v>43.79999999999999</c:v>
                </c:pt>
                <c:pt idx="1">
                  <c:v>39.9</c:v>
                </c:pt>
                <c:pt idx="2">
                  <c:v>38.099999999999994</c:v>
                </c:pt>
                <c:pt idx="3">
                  <c:v>42.199999999999996</c:v>
                </c:pt>
                <c:pt idx="4">
                  <c:v>37.300000000000004</c:v>
                </c:pt>
                <c:pt idx="5">
                  <c:v>46.3</c:v>
                </c:pt>
                <c:pt idx="6">
                  <c:v>41.900000000000006</c:v>
                </c:pt>
                <c:pt idx="7">
                  <c:v>44.70000000000001</c:v>
                </c:pt>
                <c:pt idx="8">
                  <c:v>50.800000000000011</c:v>
                </c:pt>
                <c:pt idx="9">
                  <c:v>43.800000000000004</c:v>
                </c:pt>
                <c:pt idx="10">
                  <c:v>49.70000000000001</c:v>
                </c:pt>
                <c:pt idx="11">
                  <c:v>49.1</c:v>
                </c:pt>
                <c:pt idx="12">
                  <c:v>44.9</c:v>
                </c:pt>
                <c:pt idx="13">
                  <c:v>44.4</c:v>
                </c:pt>
                <c:pt idx="14">
                  <c:v>47.500000000000007</c:v>
                </c:pt>
                <c:pt idx="15">
                  <c:v>38.500000000000014</c:v>
                </c:pt>
                <c:pt idx="16">
                  <c:v>44.5</c:v>
                </c:pt>
                <c:pt idx="17">
                  <c:v>45.400000000000006</c:v>
                </c:pt>
                <c:pt idx="18">
                  <c:v>40.600000000000009</c:v>
                </c:pt>
                <c:pt idx="19">
                  <c:v>44.300000000000004</c:v>
                </c:pt>
                <c:pt idx="20">
                  <c:v>43.000000000000007</c:v>
                </c:pt>
                <c:pt idx="21">
                  <c:v>41.099999999999994</c:v>
                </c:pt>
                <c:pt idx="22">
                  <c:v>40.799999999999997</c:v>
                </c:pt>
                <c:pt idx="23">
                  <c:v>33.699999999999996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164-4221-A028-6B6927CC2CD0}"/>
            </c:ext>
          </c:extLst>
        </c:ser>
        <c:ser>
          <c:idx val="19"/>
          <c:order val="19"/>
          <c:tx>
            <c:strRef>
              <c:f>price_generator_2!$B$30</c:f>
              <c:strCache>
                <c:ptCount val="1"/>
                <c:pt idx="0">
                  <c:v>04.09.16 14:45</c:v>
                </c:pt>
              </c:strCache>
            </c:strRef>
          </c:tx>
          <c:spPr>
            <a:ln w="28575" cap="rnd">
              <a:solidFill>
                <a:schemeClr val="accent1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price_generator_2!$C$30:$Z$30</c:f>
              <c:numCache>
                <c:formatCode>0.0</c:formatCode>
                <c:ptCount val="24"/>
                <c:pt idx="0">
                  <c:v>43.79999999999999</c:v>
                </c:pt>
                <c:pt idx="1">
                  <c:v>40.5</c:v>
                </c:pt>
                <c:pt idx="2">
                  <c:v>37.499999999999993</c:v>
                </c:pt>
                <c:pt idx="3">
                  <c:v>42.599999999999994</c:v>
                </c:pt>
                <c:pt idx="4">
                  <c:v>37.500000000000007</c:v>
                </c:pt>
                <c:pt idx="5">
                  <c:v>45.5</c:v>
                </c:pt>
                <c:pt idx="6">
                  <c:v>42.000000000000007</c:v>
                </c:pt>
                <c:pt idx="7">
                  <c:v>44.000000000000007</c:v>
                </c:pt>
                <c:pt idx="8">
                  <c:v>50.300000000000011</c:v>
                </c:pt>
                <c:pt idx="9">
                  <c:v>44.300000000000004</c:v>
                </c:pt>
                <c:pt idx="10">
                  <c:v>49.800000000000011</c:v>
                </c:pt>
                <c:pt idx="11">
                  <c:v>48.7</c:v>
                </c:pt>
                <c:pt idx="12">
                  <c:v>44.1</c:v>
                </c:pt>
                <c:pt idx="13">
                  <c:v>43.6</c:v>
                </c:pt>
                <c:pt idx="14">
                  <c:v>47.20000000000001</c:v>
                </c:pt>
                <c:pt idx="15">
                  <c:v>39.200000000000017</c:v>
                </c:pt>
                <c:pt idx="16">
                  <c:v>44</c:v>
                </c:pt>
                <c:pt idx="17">
                  <c:v>44.600000000000009</c:v>
                </c:pt>
                <c:pt idx="18">
                  <c:v>39.800000000000011</c:v>
                </c:pt>
                <c:pt idx="19">
                  <c:v>43.7</c:v>
                </c:pt>
                <c:pt idx="20">
                  <c:v>43.100000000000009</c:v>
                </c:pt>
                <c:pt idx="21">
                  <c:v>40.799999999999997</c:v>
                </c:pt>
                <c:pt idx="22">
                  <c:v>41.099999999999994</c:v>
                </c:pt>
                <c:pt idx="23">
                  <c:v>34.699999999999996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164-4221-A028-6B6927CC2CD0}"/>
            </c:ext>
          </c:extLst>
        </c:ser>
        <c:ser>
          <c:idx val="20"/>
          <c:order val="20"/>
          <c:tx>
            <c:strRef>
              <c:f>price_generator_2!$B$31</c:f>
              <c:strCache>
                <c:ptCount val="1"/>
                <c:pt idx="0">
                  <c:v>04.09.16 14:50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price_generator_2!$C$31:$Z$31</c:f>
              <c:numCache>
                <c:formatCode>0.0</c:formatCode>
                <c:ptCount val="24"/>
                <c:pt idx="0">
                  <c:v>43.199999999999989</c:v>
                </c:pt>
                <c:pt idx="1">
                  <c:v>40.6</c:v>
                </c:pt>
                <c:pt idx="2">
                  <c:v>36.899999999999991</c:v>
                </c:pt>
                <c:pt idx="3">
                  <c:v>43.399999999999991</c:v>
                </c:pt>
                <c:pt idx="4">
                  <c:v>38.20000000000001</c:v>
                </c:pt>
                <c:pt idx="5">
                  <c:v>45.6</c:v>
                </c:pt>
                <c:pt idx="6">
                  <c:v>41.800000000000004</c:v>
                </c:pt>
                <c:pt idx="7">
                  <c:v>43.20000000000001</c:v>
                </c:pt>
                <c:pt idx="8">
                  <c:v>50.900000000000013</c:v>
                </c:pt>
                <c:pt idx="9">
                  <c:v>44.300000000000004</c:v>
                </c:pt>
                <c:pt idx="10">
                  <c:v>50.800000000000011</c:v>
                </c:pt>
                <c:pt idx="11">
                  <c:v>47.7</c:v>
                </c:pt>
                <c:pt idx="12">
                  <c:v>44.4</c:v>
                </c:pt>
                <c:pt idx="13">
                  <c:v>44.4</c:v>
                </c:pt>
                <c:pt idx="14">
                  <c:v>47.800000000000011</c:v>
                </c:pt>
                <c:pt idx="15">
                  <c:v>39.40000000000002</c:v>
                </c:pt>
                <c:pt idx="16">
                  <c:v>44.4</c:v>
                </c:pt>
                <c:pt idx="17">
                  <c:v>43.600000000000009</c:v>
                </c:pt>
                <c:pt idx="18">
                  <c:v>39.20000000000001</c:v>
                </c:pt>
                <c:pt idx="19">
                  <c:v>43.300000000000004</c:v>
                </c:pt>
                <c:pt idx="20">
                  <c:v>42.400000000000006</c:v>
                </c:pt>
                <c:pt idx="21">
                  <c:v>40</c:v>
                </c:pt>
                <c:pt idx="22">
                  <c:v>40.499999999999993</c:v>
                </c:pt>
                <c:pt idx="23">
                  <c:v>35.099999999999994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164-4221-A028-6B6927CC2CD0}"/>
            </c:ext>
          </c:extLst>
        </c:ser>
        <c:ser>
          <c:idx val="21"/>
          <c:order val="21"/>
          <c:tx>
            <c:strRef>
              <c:f>price_generator_2!$B$32</c:f>
              <c:strCache>
                <c:ptCount val="1"/>
                <c:pt idx="0">
                  <c:v>04.09.16 14:55</c:v>
                </c:pt>
              </c:strCache>
            </c:strRef>
          </c:tx>
          <c:spPr>
            <a:ln w="28575" cap="rnd">
              <a:solidFill>
                <a:schemeClr val="accent1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price_generator_2!$C$32:$Z$32</c:f>
              <c:numCache>
                <c:formatCode>0.0</c:formatCode>
                <c:ptCount val="24"/>
                <c:pt idx="0">
                  <c:v>42.899999999999991</c:v>
                </c:pt>
                <c:pt idx="1">
                  <c:v>40.300000000000004</c:v>
                </c:pt>
                <c:pt idx="2">
                  <c:v>37.499999999999993</c:v>
                </c:pt>
                <c:pt idx="3">
                  <c:v>43.399999999999991</c:v>
                </c:pt>
                <c:pt idx="4">
                  <c:v>37.800000000000011</c:v>
                </c:pt>
                <c:pt idx="5">
                  <c:v>46.2</c:v>
                </c:pt>
                <c:pt idx="6">
                  <c:v>41.1</c:v>
                </c:pt>
                <c:pt idx="7">
                  <c:v>43.400000000000013</c:v>
                </c:pt>
                <c:pt idx="8">
                  <c:v>49.900000000000013</c:v>
                </c:pt>
                <c:pt idx="9">
                  <c:v>45.000000000000007</c:v>
                </c:pt>
                <c:pt idx="10">
                  <c:v>50.900000000000013</c:v>
                </c:pt>
                <c:pt idx="11">
                  <c:v>46.800000000000004</c:v>
                </c:pt>
                <c:pt idx="12">
                  <c:v>44.6</c:v>
                </c:pt>
                <c:pt idx="13">
                  <c:v>43.5</c:v>
                </c:pt>
                <c:pt idx="14">
                  <c:v>48.70000000000001</c:v>
                </c:pt>
                <c:pt idx="15">
                  <c:v>40.300000000000018</c:v>
                </c:pt>
                <c:pt idx="16">
                  <c:v>43.8</c:v>
                </c:pt>
                <c:pt idx="17">
                  <c:v>44.600000000000009</c:v>
                </c:pt>
                <c:pt idx="18">
                  <c:v>38.800000000000011</c:v>
                </c:pt>
                <c:pt idx="19">
                  <c:v>44.300000000000004</c:v>
                </c:pt>
                <c:pt idx="20">
                  <c:v>43.000000000000007</c:v>
                </c:pt>
                <c:pt idx="21">
                  <c:v>40.1</c:v>
                </c:pt>
                <c:pt idx="22">
                  <c:v>40.999999999999993</c:v>
                </c:pt>
                <c:pt idx="23">
                  <c:v>35.899999999999991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164-4221-A028-6B6927CC2CD0}"/>
            </c:ext>
          </c:extLst>
        </c:ser>
        <c:ser>
          <c:idx val="22"/>
          <c:order val="22"/>
          <c:tx>
            <c:strRef>
              <c:f>price_generator_2!$B$33</c:f>
              <c:strCache>
                <c:ptCount val="1"/>
                <c:pt idx="0">
                  <c:v>04.09.16 15:00</c:v>
                </c:pt>
              </c:strCache>
            </c:strRef>
          </c:tx>
          <c:spPr>
            <a:ln w="28575" cap="rnd">
              <a:solidFill>
                <a:schemeClr val="accent1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price_generator_2!$C$33:$Z$33</c:f>
              <c:numCache>
                <c:formatCode>0.0</c:formatCode>
                <c:ptCount val="24"/>
                <c:pt idx="0">
                  <c:v>42.899999999999991</c:v>
                </c:pt>
                <c:pt idx="1">
                  <c:v>39.300000000000004</c:v>
                </c:pt>
                <c:pt idx="2">
                  <c:v>38.29999999999999</c:v>
                </c:pt>
                <c:pt idx="3">
                  <c:v>44.29999999999999</c:v>
                </c:pt>
                <c:pt idx="4">
                  <c:v>37.100000000000009</c:v>
                </c:pt>
                <c:pt idx="5">
                  <c:v>45.2</c:v>
                </c:pt>
                <c:pt idx="6">
                  <c:v>40.700000000000003</c:v>
                </c:pt>
                <c:pt idx="7">
                  <c:v>44.100000000000016</c:v>
                </c:pt>
                <c:pt idx="8">
                  <c:v>50.400000000000013</c:v>
                </c:pt>
                <c:pt idx="9">
                  <c:v>45.100000000000009</c:v>
                </c:pt>
                <c:pt idx="10">
                  <c:v>51.100000000000016</c:v>
                </c:pt>
                <c:pt idx="11">
                  <c:v>47.500000000000007</c:v>
                </c:pt>
                <c:pt idx="12">
                  <c:v>44.9</c:v>
                </c:pt>
                <c:pt idx="13">
                  <c:v>43.4</c:v>
                </c:pt>
                <c:pt idx="14">
                  <c:v>49.100000000000009</c:v>
                </c:pt>
                <c:pt idx="15">
                  <c:v>40.90000000000002</c:v>
                </c:pt>
                <c:pt idx="16">
                  <c:v>43</c:v>
                </c:pt>
                <c:pt idx="17">
                  <c:v>44.500000000000007</c:v>
                </c:pt>
                <c:pt idx="18">
                  <c:v>39.20000000000001</c:v>
                </c:pt>
                <c:pt idx="19">
                  <c:v>43.500000000000007</c:v>
                </c:pt>
                <c:pt idx="20">
                  <c:v>42.800000000000004</c:v>
                </c:pt>
                <c:pt idx="21">
                  <c:v>40.300000000000004</c:v>
                </c:pt>
                <c:pt idx="22">
                  <c:v>40.999999999999993</c:v>
                </c:pt>
                <c:pt idx="23">
                  <c:v>36.499999999999993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64-4221-A028-6B6927CC2CD0}"/>
            </c:ext>
          </c:extLst>
        </c:ser>
        <c:ser>
          <c:idx val="23"/>
          <c:order val="23"/>
          <c:tx>
            <c:strRef>
              <c:f>price_generator_2!$B$34</c:f>
              <c:strCache>
                <c:ptCount val="1"/>
                <c:pt idx="0">
                  <c:v>04.09.16 15:05</c:v>
                </c:pt>
              </c:strCache>
            </c:strRef>
          </c:tx>
          <c:spPr>
            <a:ln w="28575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price_generator_2!$C$34:$Z$34</c:f>
              <c:numCache>
                <c:formatCode>0.0</c:formatCode>
                <c:ptCount val="24"/>
                <c:pt idx="0">
                  <c:v>43.699999999999989</c:v>
                </c:pt>
                <c:pt idx="1">
                  <c:v>39.400000000000006</c:v>
                </c:pt>
                <c:pt idx="2">
                  <c:v>37.599999999999987</c:v>
                </c:pt>
                <c:pt idx="3">
                  <c:v>43.699999999999989</c:v>
                </c:pt>
                <c:pt idx="4">
                  <c:v>37.300000000000011</c:v>
                </c:pt>
                <c:pt idx="5">
                  <c:v>45.6</c:v>
                </c:pt>
                <c:pt idx="6">
                  <c:v>39.700000000000003</c:v>
                </c:pt>
                <c:pt idx="7">
                  <c:v>43.500000000000014</c:v>
                </c:pt>
                <c:pt idx="8">
                  <c:v>49.70000000000001</c:v>
                </c:pt>
                <c:pt idx="9">
                  <c:v>45.500000000000007</c:v>
                </c:pt>
                <c:pt idx="10">
                  <c:v>50.700000000000017</c:v>
                </c:pt>
                <c:pt idx="11">
                  <c:v>47.100000000000009</c:v>
                </c:pt>
                <c:pt idx="12">
                  <c:v>43.9</c:v>
                </c:pt>
                <c:pt idx="13">
                  <c:v>42.9</c:v>
                </c:pt>
                <c:pt idx="14">
                  <c:v>48.500000000000007</c:v>
                </c:pt>
                <c:pt idx="15">
                  <c:v>40.40000000000002</c:v>
                </c:pt>
                <c:pt idx="16">
                  <c:v>42</c:v>
                </c:pt>
                <c:pt idx="17">
                  <c:v>44.300000000000004</c:v>
                </c:pt>
                <c:pt idx="18">
                  <c:v>38.300000000000011</c:v>
                </c:pt>
                <c:pt idx="19">
                  <c:v>44.300000000000004</c:v>
                </c:pt>
                <c:pt idx="20">
                  <c:v>42.300000000000004</c:v>
                </c:pt>
                <c:pt idx="21">
                  <c:v>41.000000000000007</c:v>
                </c:pt>
                <c:pt idx="22">
                  <c:v>40.999999999999993</c:v>
                </c:pt>
                <c:pt idx="23">
                  <c:v>37.499999999999993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164-4221-A028-6B6927CC2CD0}"/>
            </c:ext>
          </c:extLst>
        </c:ser>
        <c:ser>
          <c:idx val="24"/>
          <c:order val="24"/>
          <c:tx>
            <c:strRef>
              <c:f>price_generator_2!$B$35</c:f>
              <c:strCache>
                <c:ptCount val="1"/>
                <c:pt idx="0">
                  <c:v>04.09.16 15:10</c:v>
                </c:pt>
              </c:strCache>
            </c:strRef>
          </c:tx>
          <c:spPr>
            <a:ln w="28575" cap="rnd">
              <a:solidFill>
                <a:schemeClr val="accent1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price_generator_2!$C$35:$Z$35</c:f>
              <c:numCache>
                <c:formatCode>0.0</c:formatCode>
                <c:ptCount val="24"/>
                <c:pt idx="0">
                  <c:v>44.399999999999991</c:v>
                </c:pt>
                <c:pt idx="1">
                  <c:v>40.000000000000007</c:v>
                </c:pt>
                <c:pt idx="2">
                  <c:v>36.79999999999999</c:v>
                </c:pt>
                <c:pt idx="3">
                  <c:v>43.099999999999987</c:v>
                </c:pt>
                <c:pt idx="4">
                  <c:v>36.400000000000013</c:v>
                </c:pt>
                <c:pt idx="5">
                  <c:v>45.300000000000004</c:v>
                </c:pt>
                <c:pt idx="6">
                  <c:v>39.400000000000006</c:v>
                </c:pt>
                <c:pt idx="7">
                  <c:v>44.100000000000016</c:v>
                </c:pt>
                <c:pt idx="8">
                  <c:v>50.70000000000001</c:v>
                </c:pt>
                <c:pt idx="9">
                  <c:v>45.900000000000006</c:v>
                </c:pt>
                <c:pt idx="10">
                  <c:v>51.300000000000018</c:v>
                </c:pt>
                <c:pt idx="11">
                  <c:v>46.800000000000011</c:v>
                </c:pt>
                <c:pt idx="12">
                  <c:v>43.8</c:v>
                </c:pt>
                <c:pt idx="13">
                  <c:v>42.4</c:v>
                </c:pt>
                <c:pt idx="14">
                  <c:v>47.800000000000004</c:v>
                </c:pt>
                <c:pt idx="15">
                  <c:v>40.100000000000023</c:v>
                </c:pt>
                <c:pt idx="16">
                  <c:v>43</c:v>
                </c:pt>
                <c:pt idx="17">
                  <c:v>45.1</c:v>
                </c:pt>
                <c:pt idx="18">
                  <c:v>38.900000000000013</c:v>
                </c:pt>
                <c:pt idx="19">
                  <c:v>45.300000000000004</c:v>
                </c:pt>
                <c:pt idx="20">
                  <c:v>42.500000000000007</c:v>
                </c:pt>
                <c:pt idx="21">
                  <c:v>40.20000000000001</c:v>
                </c:pt>
                <c:pt idx="22">
                  <c:v>40.199999999999996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164-4221-A028-6B6927CC2CD0}"/>
            </c:ext>
          </c:extLst>
        </c:ser>
        <c:ser>
          <c:idx val="25"/>
          <c:order val="25"/>
          <c:tx>
            <c:strRef>
              <c:f>price_generator_2!$B$36</c:f>
              <c:strCache>
                <c:ptCount val="1"/>
                <c:pt idx="0">
                  <c:v>04.09.16 15:15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price_generator_2!$C$36:$Z$36</c:f>
              <c:numCache>
                <c:formatCode>0.0</c:formatCode>
                <c:ptCount val="24"/>
                <c:pt idx="0">
                  <c:v>44.599999999999994</c:v>
                </c:pt>
                <c:pt idx="1">
                  <c:v>39.900000000000006</c:v>
                </c:pt>
                <c:pt idx="2">
                  <c:v>36.899999999999991</c:v>
                </c:pt>
                <c:pt idx="3">
                  <c:v>42.399999999999984</c:v>
                </c:pt>
                <c:pt idx="4">
                  <c:v>37.100000000000016</c:v>
                </c:pt>
                <c:pt idx="5">
                  <c:v>45.900000000000006</c:v>
                </c:pt>
                <c:pt idx="6">
                  <c:v>39.600000000000009</c:v>
                </c:pt>
                <c:pt idx="7">
                  <c:v>44.800000000000018</c:v>
                </c:pt>
                <c:pt idx="8">
                  <c:v>50.900000000000013</c:v>
                </c:pt>
                <c:pt idx="9">
                  <c:v>46.000000000000007</c:v>
                </c:pt>
                <c:pt idx="10">
                  <c:v>52.300000000000018</c:v>
                </c:pt>
                <c:pt idx="11">
                  <c:v>47.500000000000014</c:v>
                </c:pt>
                <c:pt idx="12">
                  <c:v>43.8</c:v>
                </c:pt>
                <c:pt idx="13">
                  <c:v>41.8</c:v>
                </c:pt>
                <c:pt idx="14">
                  <c:v>46.800000000000004</c:v>
                </c:pt>
                <c:pt idx="15">
                  <c:v>39.90000000000002</c:v>
                </c:pt>
                <c:pt idx="16">
                  <c:v>43.2</c:v>
                </c:pt>
                <c:pt idx="17">
                  <c:v>44.9</c:v>
                </c:pt>
                <c:pt idx="18">
                  <c:v>39.70000000000001</c:v>
                </c:pt>
                <c:pt idx="19">
                  <c:v>45.1</c:v>
                </c:pt>
                <c:pt idx="20">
                  <c:v>41.600000000000009</c:v>
                </c:pt>
                <c:pt idx="21">
                  <c:v>40.300000000000011</c:v>
                </c:pt>
                <c:pt idx="22">
                  <c:v>39.599999999999994</c:v>
                </c:pt>
                <c:pt idx="23">
                  <c:v>37.499999999999993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164-4221-A028-6B6927CC2CD0}"/>
            </c:ext>
          </c:extLst>
        </c:ser>
        <c:ser>
          <c:idx val="26"/>
          <c:order val="26"/>
          <c:tx>
            <c:strRef>
              <c:f>price_generator_2!$B$37</c:f>
              <c:strCache>
                <c:ptCount val="1"/>
                <c:pt idx="0">
                  <c:v>04.09.16 15:20</c:v>
                </c:pt>
              </c:strCache>
            </c:strRef>
          </c:tx>
          <c:spPr>
            <a:ln w="28575" cap="rnd">
              <a:solidFill>
                <a:schemeClr val="accent1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price_generator_2!$C$37:$Z$37</c:f>
              <c:numCache>
                <c:formatCode>0.0</c:formatCode>
                <c:ptCount val="24"/>
                <c:pt idx="0">
                  <c:v>43.999999999999993</c:v>
                </c:pt>
                <c:pt idx="1">
                  <c:v>40.300000000000004</c:v>
                </c:pt>
                <c:pt idx="2">
                  <c:v>36.099999999999994</c:v>
                </c:pt>
                <c:pt idx="3">
                  <c:v>42.399999999999984</c:v>
                </c:pt>
                <c:pt idx="4">
                  <c:v>37.200000000000017</c:v>
                </c:pt>
                <c:pt idx="5">
                  <c:v>45.000000000000007</c:v>
                </c:pt>
                <c:pt idx="6">
                  <c:v>40.20000000000001</c:v>
                </c:pt>
                <c:pt idx="7">
                  <c:v>44.700000000000017</c:v>
                </c:pt>
                <c:pt idx="8">
                  <c:v>50.100000000000016</c:v>
                </c:pt>
                <c:pt idx="9">
                  <c:v>46.20000000000001</c:v>
                </c:pt>
                <c:pt idx="10">
                  <c:v>52.40000000000002</c:v>
                </c:pt>
                <c:pt idx="11">
                  <c:v>47.500000000000014</c:v>
                </c:pt>
                <c:pt idx="12">
                  <c:v>43.5</c:v>
                </c:pt>
                <c:pt idx="13">
                  <c:v>42.3</c:v>
                </c:pt>
                <c:pt idx="14">
                  <c:v>46.900000000000006</c:v>
                </c:pt>
                <c:pt idx="15">
                  <c:v>40.500000000000021</c:v>
                </c:pt>
                <c:pt idx="16">
                  <c:v>43.300000000000004</c:v>
                </c:pt>
                <c:pt idx="17">
                  <c:v>44.9</c:v>
                </c:pt>
                <c:pt idx="18">
                  <c:v>39.300000000000011</c:v>
                </c:pt>
                <c:pt idx="19">
                  <c:v>45.9</c:v>
                </c:pt>
                <c:pt idx="20">
                  <c:v>41.600000000000009</c:v>
                </c:pt>
                <c:pt idx="21">
                  <c:v>40.300000000000011</c:v>
                </c:pt>
                <c:pt idx="22">
                  <c:v>40.499999999999993</c:v>
                </c:pt>
                <c:pt idx="23">
                  <c:v>37.899999999999991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164-4221-A028-6B6927CC2CD0}"/>
            </c:ext>
          </c:extLst>
        </c:ser>
        <c:ser>
          <c:idx val="27"/>
          <c:order val="27"/>
          <c:tx>
            <c:strRef>
              <c:f>price_generator_2!$B$38</c:f>
              <c:strCache>
                <c:ptCount val="1"/>
                <c:pt idx="0">
                  <c:v>04.09.16 15:25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price_generator_2!$C$38:$Z$38</c:f>
              <c:numCache>
                <c:formatCode>0.0</c:formatCode>
                <c:ptCount val="24"/>
                <c:pt idx="0">
                  <c:v>43.099999999999994</c:v>
                </c:pt>
                <c:pt idx="1">
                  <c:v>39.800000000000004</c:v>
                </c:pt>
                <c:pt idx="2">
                  <c:v>35.099999999999994</c:v>
                </c:pt>
                <c:pt idx="3">
                  <c:v>42.999999999999986</c:v>
                </c:pt>
                <c:pt idx="4">
                  <c:v>36.800000000000018</c:v>
                </c:pt>
                <c:pt idx="5">
                  <c:v>45.600000000000009</c:v>
                </c:pt>
                <c:pt idx="6">
                  <c:v>41.000000000000007</c:v>
                </c:pt>
                <c:pt idx="7">
                  <c:v>45.600000000000016</c:v>
                </c:pt>
                <c:pt idx="8">
                  <c:v>51.000000000000014</c:v>
                </c:pt>
                <c:pt idx="9">
                  <c:v>47.000000000000007</c:v>
                </c:pt>
                <c:pt idx="10">
                  <c:v>52.40000000000002</c:v>
                </c:pt>
                <c:pt idx="11">
                  <c:v>48.400000000000013</c:v>
                </c:pt>
                <c:pt idx="12">
                  <c:v>42.9</c:v>
                </c:pt>
                <c:pt idx="13">
                  <c:v>41.9</c:v>
                </c:pt>
                <c:pt idx="14">
                  <c:v>47.400000000000006</c:v>
                </c:pt>
                <c:pt idx="15">
                  <c:v>39.90000000000002</c:v>
                </c:pt>
                <c:pt idx="16">
                  <c:v>43.800000000000004</c:v>
                </c:pt>
                <c:pt idx="17">
                  <c:v>45.699999999999996</c:v>
                </c:pt>
                <c:pt idx="18">
                  <c:v>40.000000000000014</c:v>
                </c:pt>
                <c:pt idx="19">
                  <c:v>46.4</c:v>
                </c:pt>
                <c:pt idx="20">
                  <c:v>42.000000000000007</c:v>
                </c:pt>
                <c:pt idx="21">
                  <c:v>40.800000000000011</c:v>
                </c:pt>
                <c:pt idx="22">
                  <c:v>41.29999999999999</c:v>
                </c:pt>
                <c:pt idx="23">
                  <c:v>38.29999999999999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164-4221-A028-6B6927CC2CD0}"/>
            </c:ext>
          </c:extLst>
        </c:ser>
        <c:ser>
          <c:idx val="28"/>
          <c:order val="28"/>
          <c:tx>
            <c:strRef>
              <c:f>price_generator_2!$B$39</c:f>
              <c:strCache>
                <c:ptCount val="1"/>
                <c:pt idx="0">
                  <c:v>04.09.16 15:30</c:v>
                </c:pt>
              </c:strCache>
            </c:strRef>
          </c:tx>
          <c:spPr>
            <a:ln w="28575" cap="rnd">
              <a:solidFill>
                <a:schemeClr val="accent1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price_generator_2!$C$39:$Z$39</c:f>
              <c:numCache>
                <c:formatCode>0.0</c:formatCode>
                <c:ptCount val="24"/>
                <c:pt idx="0">
                  <c:v>43.699999999999996</c:v>
                </c:pt>
                <c:pt idx="1">
                  <c:v>40.6</c:v>
                </c:pt>
                <c:pt idx="2">
                  <c:v>35.799999999999997</c:v>
                </c:pt>
                <c:pt idx="3">
                  <c:v>42.999999999999986</c:v>
                </c:pt>
                <c:pt idx="4">
                  <c:v>36.90000000000002</c:v>
                </c:pt>
                <c:pt idx="5">
                  <c:v>46.20000000000001</c:v>
                </c:pt>
                <c:pt idx="6">
                  <c:v>40.400000000000006</c:v>
                </c:pt>
                <c:pt idx="7">
                  <c:v>46.400000000000013</c:v>
                </c:pt>
                <c:pt idx="8">
                  <c:v>51.800000000000011</c:v>
                </c:pt>
                <c:pt idx="9">
                  <c:v>47.70000000000001</c:v>
                </c:pt>
                <c:pt idx="10">
                  <c:v>52.40000000000002</c:v>
                </c:pt>
                <c:pt idx="11">
                  <c:v>49.000000000000014</c:v>
                </c:pt>
                <c:pt idx="12">
                  <c:v>42.9</c:v>
                </c:pt>
                <c:pt idx="13">
                  <c:v>42</c:v>
                </c:pt>
                <c:pt idx="14">
                  <c:v>47.100000000000009</c:v>
                </c:pt>
                <c:pt idx="15">
                  <c:v>40.500000000000021</c:v>
                </c:pt>
                <c:pt idx="16">
                  <c:v>43.2</c:v>
                </c:pt>
                <c:pt idx="17">
                  <c:v>46.499999999999993</c:v>
                </c:pt>
                <c:pt idx="18">
                  <c:v>39.700000000000017</c:v>
                </c:pt>
                <c:pt idx="19">
                  <c:v>45.699999999999996</c:v>
                </c:pt>
                <c:pt idx="20">
                  <c:v>42.400000000000006</c:v>
                </c:pt>
                <c:pt idx="21">
                  <c:v>39.800000000000011</c:v>
                </c:pt>
                <c:pt idx="22">
                  <c:v>40.79999999999999</c:v>
                </c:pt>
                <c:pt idx="23">
                  <c:v>38.499999999999993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164-4221-A028-6B6927CC2CD0}"/>
            </c:ext>
          </c:extLst>
        </c:ser>
        <c:ser>
          <c:idx val="29"/>
          <c:order val="29"/>
          <c:tx>
            <c:strRef>
              <c:f>price_generator_2!$B$40</c:f>
              <c:strCache>
                <c:ptCount val="1"/>
                <c:pt idx="0">
                  <c:v>04.09.16 15:35</c:v>
                </c:pt>
              </c:strCache>
            </c:strRef>
          </c:tx>
          <c:spPr>
            <a:ln w="28575" cap="rnd">
              <a:solidFill>
                <a:schemeClr val="accent1">
                  <a:shade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price_generator_2!$C$40:$Z$40</c:f>
              <c:numCache>
                <c:formatCode>0.0</c:formatCode>
                <c:ptCount val="24"/>
                <c:pt idx="0">
                  <c:v>42.8</c:v>
                </c:pt>
                <c:pt idx="1">
                  <c:v>40.1</c:v>
                </c:pt>
                <c:pt idx="2">
                  <c:v>35.599999999999994</c:v>
                </c:pt>
                <c:pt idx="3">
                  <c:v>42.999999999999986</c:v>
                </c:pt>
                <c:pt idx="4">
                  <c:v>36.600000000000023</c:v>
                </c:pt>
                <c:pt idx="5">
                  <c:v>46.20000000000001</c:v>
                </c:pt>
                <c:pt idx="6">
                  <c:v>41.100000000000009</c:v>
                </c:pt>
                <c:pt idx="7">
                  <c:v>46.400000000000013</c:v>
                </c:pt>
                <c:pt idx="8">
                  <c:v>52.70000000000001</c:v>
                </c:pt>
                <c:pt idx="9">
                  <c:v>47.100000000000009</c:v>
                </c:pt>
                <c:pt idx="10">
                  <c:v>52.600000000000023</c:v>
                </c:pt>
                <c:pt idx="11">
                  <c:v>49.900000000000013</c:v>
                </c:pt>
                <c:pt idx="12">
                  <c:v>42.4</c:v>
                </c:pt>
                <c:pt idx="13">
                  <c:v>41.8</c:v>
                </c:pt>
                <c:pt idx="14">
                  <c:v>47.300000000000011</c:v>
                </c:pt>
                <c:pt idx="15">
                  <c:v>39.800000000000018</c:v>
                </c:pt>
                <c:pt idx="16">
                  <c:v>43.2</c:v>
                </c:pt>
                <c:pt idx="17">
                  <c:v>46.29999999999999</c:v>
                </c:pt>
                <c:pt idx="18">
                  <c:v>38.90000000000002</c:v>
                </c:pt>
                <c:pt idx="19">
                  <c:v>45.3</c:v>
                </c:pt>
                <c:pt idx="20">
                  <c:v>41.500000000000007</c:v>
                </c:pt>
                <c:pt idx="21">
                  <c:v>39.400000000000013</c:v>
                </c:pt>
                <c:pt idx="22">
                  <c:v>40.599999999999987</c:v>
                </c:pt>
                <c:pt idx="23">
                  <c:v>38.899999999999991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164-4221-A028-6B6927CC2CD0}"/>
            </c:ext>
          </c:extLst>
        </c:ser>
        <c:ser>
          <c:idx val="30"/>
          <c:order val="30"/>
          <c:tx>
            <c:strRef>
              <c:f>price_generator_2!$B$41</c:f>
              <c:strCache>
                <c:ptCount val="1"/>
                <c:pt idx="0">
                  <c:v>04.09.16 15:40</c:v>
                </c:pt>
              </c:strCache>
            </c:strRef>
          </c:tx>
          <c:spPr>
            <a:ln w="28575" cap="rnd">
              <a:solidFill>
                <a:schemeClr val="accent1">
                  <a:shade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price_generator_2!$C$41:$Z$41</c:f>
              <c:numCache>
                <c:formatCode>0.0</c:formatCode>
                <c:ptCount val="24"/>
                <c:pt idx="0">
                  <c:v>42.9</c:v>
                </c:pt>
                <c:pt idx="1">
                  <c:v>40.6</c:v>
                </c:pt>
                <c:pt idx="2">
                  <c:v>35.599999999999994</c:v>
                </c:pt>
                <c:pt idx="3">
                  <c:v>42.499999999999986</c:v>
                </c:pt>
                <c:pt idx="4">
                  <c:v>37.100000000000023</c:v>
                </c:pt>
                <c:pt idx="5">
                  <c:v>47.100000000000009</c:v>
                </c:pt>
                <c:pt idx="6">
                  <c:v>41.20000000000001</c:v>
                </c:pt>
                <c:pt idx="7">
                  <c:v>47.000000000000014</c:v>
                </c:pt>
                <c:pt idx="8">
                  <c:v>53.600000000000009</c:v>
                </c:pt>
                <c:pt idx="9">
                  <c:v>47.500000000000007</c:v>
                </c:pt>
                <c:pt idx="10">
                  <c:v>52.90000000000002</c:v>
                </c:pt>
                <c:pt idx="11">
                  <c:v>50.400000000000013</c:v>
                </c:pt>
                <c:pt idx="12">
                  <c:v>41.4</c:v>
                </c:pt>
                <c:pt idx="13">
                  <c:v>42.699999999999996</c:v>
                </c:pt>
                <c:pt idx="14">
                  <c:v>47.800000000000011</c:v>
                </c:pt>
                <c:pt idx="15">
                  <c:v>38.800000000000018</c:v>
                </c:pt>
                <c:pt idx="16">
                  <c:v>43.7</c:v>
                </c:pt>
                <c:pt idx="17">
                  <c:v>46.199999999999989</c:v>
                </c:pt>
                <c:pt idx="18">
                  <c:v>39.500000000000021</c:v>
                </c:pt>
                <c:pt idx="19">
                  <c:v>44.599999999999994</c:v>
                </c:pt>
                <c:pt idx="20">
                  <c:v>40.500000000000007</c:v>
                </c:pt>
                <c:pt idx="21">
                  <c:v>39.800000000000011</c:v>
                </c:pt>
                <c:pt idx="22">
                  <c:v>40.699999999999989</c:v>
                </c:pt>
                <c:pt idx="23">
                  <c:v>39.79999999999999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164-4221-A028-6B6927CC2CD0}"/>
            </c:ext>
          </c:extLst>
        </c:ser>
        <c:ser>
          <c:idx val="31"/>
          <c:order val="31"/>
          <c:tx>
            <c:strRef>
              <c:f>price_generator_2!$B$42</c:f>
              <c:strCache>
                <c:ptCount val="1"/>
                <c:pt idx="0">
                  <c:v>04.09.16 15:45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price_generator_2!$C$42:$Z$42</c:f>
              <c:numCache>
                <c:formatCode>0.0</c:formatCode>
                <c:ptCount val="24"/>
                <c:pt idx="0">
                  <c:v>42.199999999999996</c:v>
                </c:pt>
                <c:pt idx="1">
                  <c:v>40.300000000000004</c:v>
                </c:pt>
                <c:pt idx="2">
                  <c:v>35.899999999999991</c:v>
                </c:pt>
                <c:pt idx="3">
                  <c:v>42.899999999999984</c:v>
                </c:pt>
                <c:pt idx="4">
                  <c:v>36.700000000000024</c:v>
                </c:pt>
                <c:pt idx="5">
                  <c:v>47.800000000000011</c:v>
                </c:pt>
                <c:pt idx="6">
                  <c:v>41.70000000000001</c:v>
                </c:pt>
                <c:pt idx="7">
                  <c:v>47.600000000000016</c:v>
                </c:pt>
                <c:pt idx="8">
                  <c:v>52.900000000000006</c:v>
                </c:pt>
                <c:pt idx="9">
                  <c:v>48.400000000000006</c:v>
                </c:pt>
                <c:pt idx="10">
                  <c:v>53.40000000000002</c:v>
                </c:pt>
                <c:pt idx="11">
                  <c:v>50.70000000000001</c:v>
                </c:pt>
                <c:pt idx="12">
                  <c:v>41.4</c:v>
                </c:pt>
                <c:pt idx="13">
                  <c:v>42.199999999999996</c:v>
                </c:pt>
                <c:pt idx="14">
                  <c:v>46.800000000000011</c:v>
                </c:pt>
                <c:pt idx="15">
                  <c:v>39.600000000000016</c:v>
                </c:pt>
                <c:pt idx="16">
                  <c:v>43.7</c:v>
                </c:pt>
                <c:pt idx="17">
                  <c:v>46.399999999999991</c:v>
                </c:pt>
                <c:pt idx="18">
                  <c:v>39.500000000000021</c:v>
                </c:pt>
                <c:pt idx="19">
                  <c:v>44.699999999999996</c:v>
                </c:pt>
                <c:pt idx="20">
                  <c:v>41.300000000000004</c:v>
                </c:pt>
                <c:pt idx="21">
                  <c:v>39.70000000000001</c:v>
                </c:pt>
                <c:pt idx="22">
                  <c:v>41.499999999999986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164-4221-A028-6B6927CC2CD0}"/>
            </c:ext>
          </c:extLst>
        </c:ser>
        <c:ser>
          <c:idx val="32"/>
          <c:order val="32"/>
          <c:tx>
            <c:strRef>
              <c:f>price_generator_2!$B$43</c:f>
              <c:strCache>
                <c:ptCount val="1"/>
                <c:pt idx="0">
                  <c:v>04.09.16 15:50</c:v>
                </c:pt>
              </c:strCache>
            </c:strRef>
          </c:tx>
          <c:spPr>
            <a:ln w="28575" cap="rnd">
              <a:solidFill>
                <a:schemeClr val="accent1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price_generator_2!$C$43:$Z$43</c:f>
              <c:numCache>
                <c:formatCode>0.0</c:formatCode>
                <c:ptCount val="24"/>
                <c:pt idx="0">
                  <c:v>41.8</c:v>
                </c:pt>
                <c:pt idx="1">
                  <c:v>41.1</c:v>
                </c:pt>
                <c:pt idx="2">
                  <c:v>36.699999999999989</c:v>
                </c:pt>
                <c:pt idx="3">
                  <c:v>42.599999999999987</c:v>
                </c:pt>
                <c:pt idx="4">
                  <c:v>37.700000000000024</c:v>
                </c:pt>
                <c:pt idx="5">
                  <c:v>47.400000000000013</c:v>
                </c:pt>
                <c:pt idx="6">
                  <c:v>42.100000000000009</c:v>
                </c:pt>
                <c:pt idx="7">
                  <c:v>47.800000000000018</c:v>
                </c:pt>
                <c:pt idx="8">
                  <c:v>52.800000000000004</c:v>
                </c:pt>
                <c:pt idx="9">
                  <c:v>47.500000000000007</c:v>
                </c:pt>
                <c:pt idx="10">
                  <c:v>53.300000000000018</c:v>
                </c:pt>
                <c:pt idx="11">
                  <c:v>51.300000000000011</c:v>
                </c:pt>
                <c:pt idx="12">
                  <c:v>41.5</c:v>
                </c:pt>
                <c:pt idx="13">
                  <c:v>41.3</c:v>
                </c:pt>
                <c:pt idx="14">
                  <c:v>46.300000000000011</c:v>
                </c:pt>
                <c:pt idx="15">
                  <c:v>39.100000000000016</c:v>
                </c:pt>
                <c:pt idx="16">
                  <c:v>44</c:v>
                </c:pt>
                <c:pt idx="17">
                  <c:v>46.79999999999999</c:v>
                </c:pt>
                <c:pt idx="18">
                  <c:v>40.300000000000018</c:v>
                </c:pt>
                <c:pt idx="19">
                  <c:v>44.8</c:v>
                </c:pt>
                <c:pt idx="20">
                  <c:v>40.6</c:v>
                </c:pt>
                <c:pt idx="21">
                  <c:v>40.70000000000001</c:v>
                </c:pt>
                <c:pt idx="22">
                  <c:v>41.699999999999989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164-4221-A028-6B6927CC2CD0}"/>
            </c:ext>
          </c:extLst>
        </c:ser>
        <c:ser>
          <c:idx val="33"/>
          <c:order val="33"/>
          <c:tx>
            <c:strRef>
              <c:f>price_generator_2!$B$44</c:f>
              <c:strCache>
                <c:ptCount val="1"/>
                <c:pt idx="0">
                  <c:v>04.09.16 15:55</c:v>
                </c:pt>
              </c:strCache>
            </c:strRef>
          </c:tx>
          <c:spPr>
            <a:ln w="28575" cap="rnd">
              <a:solidFill>
                <a:schemeClr val="accent1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price_generator_2!$C$44:$Z$44</c:f>
              <c:numCache>
                <c:formatCode>0.0</c:formatCode>
                <c:ptCount val="24"/>
                <c:pt idx="0">
                  <c:v>42.699999999999996</c:v>
                </c:pt>
                <c:pt idx="1">
                  <c:v>41.4</c:v>
                </c:pt>
                <c:pt idx="2">
                  <c:v>36.899999999999991</c:v>
                </c:pt>
                <c:pt idx="3">
                  <c:v>42.499999999999986</c:v>
                </c:pt>
                <c:pt idx="4">
                  <c:v>36.800000000000026</c:v>
                </c:pt>
                <c:pt idx="5">
                  <c:v>47.600000000000016</c:v>
                </c:pt>
                <c:pt idx="6">
                  <c:v>43.100000000000009</c:v>
                </c:pt>
                <c:pt idx="7">
                  <c:v>46.800000000000018</c:v>
                </c:pt>
                <c:pt idx="8">
                  <c:v>52.6</c:v>
                </c:pt>
                <c:pt idx="9">
                  <c:v>47.70000000000001</c:v>
                </c:pt>
                <c:pt idx="10">
                  <c:v>52.40000000000002</c:v>
                </c:pt>
                <c:pt idx="11">
                  <c:v>50.600000000000009</c:v>
                </c:pt>
                <c:pt idx="12">
                  <c:v>41.5</c:v>
                </c:pt>
                <c:pt idx="13">
                  <c:v>41.699999999999996</c:v>
                </c:pt>
                <c:pt idx="14">
                  <c:v>47.300000000000011</c:v>
                </c:pt>
                <c:pt idx="15">
                  <c:v>38.200000000000017</c:v>
                </c:pt>
                <c:pt idx="16">
                  <c:v>44.3</c:v>
                </c:pt>
                <c:pt idx="17">
                  <c:v>46.79999999999999</c:v>
                </c:pt>
                <c:pt idx="18">
                  <c:v>40.500000000000021</c:v>
                </c:pt>
                <c:pt idx="19">
                  <c:v>45.4</c:v>
                </c:pt>
                <c:pt idx="20">
                  <c:v>40.9</c:v>
                </c:pt>
                <c:pt idx="21">
                  <c:v>40.800000000000011</c:v>
                </c:pt>
                <c:pt idx="22">
                  <c:v>40.999999999999986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164-4221-A028-6B6927CC2CD0}"/>
            </c:ext>
          </c:extLst>
        </c:ser>
        <c:ser>
          <c:idx val="34"/>
          <c:order val="34"/>
          <c:tx>
            <c:strRef>
              <c:f>price_generator_2!$B$45</c:f>
              <c:strCache>
                <c:ptCount val="1"/>
                <c:pt idx="0">
                  <c:v>04.09.16 16:00</c:v>
                </c:pt>
              </c:strCache>
            </c:strRef>
          </c:tx>
          <c:spPr>
            <a:ln w="28575" cap="rnd">
              <a:solidFill>
                <a:schemeClr val="accent1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price_generator_2!$C$45:$Z$45</c:f>
              <c:numCache>
                <c:formatCode>0.0</c:formatCode>
                <c:ptCount val="24"/>
                <c:pt idx="0">
                  <c:v>42.199999999999996</c:v>
                </c:pt>
                <c:pt idx="1">
                  <c:v>42.4</c:v>
                </c:pt>
                <c:pt idx="2">
                  <c:v>37.29999999999999</c:v>
                </c:pt>
                <c:pt idx="3">
                  <c:v>41.799999999999983</c:v>
                </c:pt>
                <c:pt idx="4">
                  <c:v>36.100000000000023</c:v>
                </c:pt>
                <c:pt idx="5">
                  <c:v>46.700000000000017</c:v>
                </c:pt>
                <c:pt idx="6">
                  <c:v>42.400000000000006</c:v>
                </c:pt>
                <c:pt idx="7">
                  <c:v>46.300000000000018</c:v>
                </c:pt>
                <c:pt idx="8">
                  <c:v>52.300000000000004</c:v>
                </c:pt>
                <c:pt idx="9">
                  <c:v>48.600000000000009</c:v>
                </c:pt>
                <c:pt idx="10">
                  <c:v>52.100000000000023</c:v>
                </c:pt>
                <c:pt idx="11">
                  <c:v>51.600000000000009</c:v>
                </c:pt>
                <c:pt idx="12">
                  <c:v>40.700000000000003</c:v>
                </c:pt>
                <c:pt idx="13">
                  <c:v>40.9</c:v>
                </c:pt>
                <c:pt idx="14">
                  <c:v>46.500000000000014</c:v>
                </c:pt>
                <c:pt idx="15">
                  <c:v>38.800000000000018</c:v>
                </c:pt>
                <c:pt idx="16">
                  <c:v>44.699999999999996</c:v>
                </c:pt>
                <c:pt idx="17">
                  <c:v>46.399999999999991</c:v>
                </c:pt>
                <c:pt idx="18">
                  <c:v>39.500000000000021</c:v>
                </c:pt>
                <c:pt idx="19">
                  <c:v>44.8</c:v>
                </c:pt>
                <c:pt idx="20">
                  <c:v>40.1</c:v>
                </c:pt>
                <c:pt idx="21">
                  <c:v>40.900000000000013</c:v>
                </c:pt>
                <c:pt idx="22">
                  <c:v>40.099999999999987</c:v>
                </c:pt>
                <c:pt idx="23">
                  <c:v>39.699999999999996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164-4221-A028-6B6927CC2CD0}"/>
            </c:ext>
          </c:extLst>
        </c:ser>
        <c:ser>
          <c:idx val="35"/>
          <c:order val="35"/>
          <c:tx>
            <c:strRef>
              <c:f>price_generator_2!$B$46</c:f>
              <c:strCache>
                <c:ptCount val="1"/>
                <c:pt idx="0">
                  <c:v>04.09.16 16:05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price_generator_2!$C$46:$Z$46</c:f>
              <c:numCache>
                <c:formatCode>0.0</c:formatCode>
                <c:ptCount val="24"/>
                <c:pt idx="0">
                  <c:v>42.4</c:v>
                </c:pt>
                <c:pt idx="1">
                  <c:v>42.3</c:v>
                </c:pt>
                <c:pt idx="2">
                  <c:v>37.899999999999991</c:v>
                </c:pt>
                <c:pt idx="3">
                  <c:v>41.09999999999998</c:v>
                </c:pt>
                <c:pt idx="4">
                  <c:v>35.100000000000023</c:v>
                </c:pt>
                <c:pt idx="5">
                  <c:v>46.200000000000017</c:v>
                </c:pt>
                <c:pt idx="6">
                  <c:v>42.900000000000006</c:v>
                </c:pt>
                <c:pt idx="7">
                  <c:v>47.100000000000016</c:v>
                </c:pt>
                <c:pt idx="8">
                  <c:v>52.1</c:v>
                </c:pt>
                <c:pt idx="9">
                  <c:v>48.70000000000001</c:v>
                </c:pt>
                <c:pt idx="10">
                  <c:v>52.600000000000023</c:v>
                </c:pt>
                <c:pt idx="11">
                  <c:v>50.900000000000006</c:v>
                </c:pt>
                <c:pt idx="12">
                  <c:v>40</c:v>
                </c:pt>
                <c:pt idx="13">
                  <c:v>41.1</c:v>
                </c:pt>
                <c:pt idx="14">
                  <c:v>45.900000000000013</c:v>
                </c:pt>
                <c:pt idx="15">
                  <c:v>39.500000000000021</c:v>
                </c:pt>
                <c:pt idx="16">
                  <c:v>45.199999999999996</c:v>
                </c:pt>
                <c:pt idx="17">
                  <c:v>45.999999999999993</c:v>
                </c:pt>
                <c:pt idx="18">
                  <c:v>39.200000000000024</c:v>
                </c:pt>
                <c:pt idx="19">
                  <c:v>45.3</c:v>
                </c:pt>
                <c:pt idx="20">
                  <c:v>39.200000000000003</c:v>
                </c:pt>
                <c:pt idx="21">
                  <c:v>41.800000000000011</c:v>
                </c:pt>
                <c:pt idx="22">
                  <c:v>40.099999999999987</c:v>
                </c:pt>
                <c:pt idx="23">
                  <c:v>39.699999999999996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164-4221-A028-6B6927CC2CD0}"/>
            </c:ext>
          </c:extLst>
        </c:ser>
        <c:ser>
          <c:idx val="36"/>
          <c:order val="36"/>
          <c:tx>
            <c:strRef>
              <c:f>price_generator_2!$B$47</c:f>
              <c:strCache>
                <c:ptCount val="1"/>
                <c:pt idx="0">
                  <c:v>04.09.16 16:10</c:v>
                </c:pt>
              </c:strCache>
            </c:strRef>
          </c:tx>
          <c:spPr>
            <a:ln w="28575" cap="rnd">
              <a:solidFill>
                <a:schemeClr val="accent1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price_generator_2!$C$47:$Z$47</c:f>
              <c:numCache>
                <c:formatCode>0.0</c:formatCode>
                <c:ptCount val="24"/>
                <c:pt idx="0">
                  <c:v>42.199999999999996</c:v>
                </c:pt>
                <c:pt idx="1">
                  <c:v>42.099999999999994</c:v>
                </c:pt>
                <c:pt idx="2">
                  <c:v>37.199999999999989</c:v>
                </c:pt>
                <c:pt idx="3">
                  <c:v>40.699999999999982</c:v>
                </c:pt>
                <c:pt idx="4">
                  <c:v>35.500000000000021</c:v>
                </c:pt>
                <c:pt idx="5">
                  <c:v>46.500000000000014</c:v>
                </c:pt>
                <c:pt idx="6">
                  <c:v>42.600000000000009</c:v>
                </c:pt>
                <c:pt idx="7">
                  <c:v>48.000000000000014</c:v>
                </c:pt>
                <c:pt idx="8">
                  <c:v>52.300000000000004</c:v>
                </c:pt>
                <c:pt idx="9">
                  <c:v>47.70000000000001</c:v>
                </c:pt>
                <c:pt idx="10">
                  <c:v>52.90000000000002</c:v>
                </c:pt>
                <c:pt idx="11">
                  <c:v>50.900000000000006</c:v>
                </c:pt>
                <c:pt idx="12">
                  <c:v>40.6</c:v>
                </c:pt>
                <c:pt idx="13">
                  <c:v>41.5</c:v>
                </c:pt>
                <c:pt idx="14">
                  <c:v>44.900000000000013</c:v>
                </c:pt>
                <c:pt idx="15">
                  <c:v>39.500000000000021</c:v>
                </c:pt>
                <c:pt idx="16">
                  <c:v>46.099999999999994</c:v>
                </c:pt>
                <c:pt idx="17">
                  <c:v>46.79999999999999</c:v>
                </c:pt>
                <c:pt idx="18">
                  <c:v>39.900000000000027</c:v>
                </c:pt>
                <c:pt idx="19">
                  <c:v>45.3</c:v>
                </c:pt>
                <c:pt idx="20">
                  <c:v>38.400000000000006</c:v>
                </c:pt>
                <c:pt idx="21">
                  <c:v>41.70000000000001</c:v>
                </c:pt>
                <c:pt idx="22">
                  <c:v>40.199999999999989</c:v>
                </c:pt>
                <c:pt idx="23">
                  <c:v>39.999999999999993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164-4221-A028-6B6927CC2CD0}"/>
            </c:ext>
          </c:extLst>
        </c:ser>
        <c:ser>
          <c:idx val="37"/>
          <c:order val="37"/>
          <c:tx>
            <c:strRef>
              <c:f>price_generator_2!$B$48</c:f>
              <c:strCache>
                <c:ptCount val="1"/>
                <c:pt idx="0">
                  <c:v>04.09.16 16:15</c:v>
                </c:pt>
              </c:strCache>
            </c:strRef>
          </c:tx>
          <c:spPr>
            <a:ln w="28575" cap="rnd">
              <a:solidFill>
                <a:schemeClr val="accent1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price_generator_2!$C$48:$Z$48</c:f>
              <c:numCache>
                <c:formatCode>0.0</c:formatCode>
                <c:ptCount val="24"/>
                <c:pt idx="0">
                  <c:v>41.9</c:v>
                </c:pt>
                <c:pt idx="1">
                  <c:v>42.699999999999996</c:v>
                </c:pt>
                <c:pt idx="2">
                  <c:v>36.199999999999989</c:v>
                </c:pt>
                <c:pt idx="3">
                  <c:v>40.799999999999983</c:v>
                </c:pt>
                <c:pt idx="4">
                  <c:v>34.500000000000021</c:v>
                </c:pt>
                <c:pt idx="5">
                  <c:v>45.500000000000014</c:v>
                </c:pt>
                <c:pt idx="6">
                  <c:v>42.400000000000006</c:v>
                </c:pt>
                <c:pt idx="7">
                  <c:v>47.600000000000016</c:v>
                </c:pt>
                <c:pt idx="8">
                  <c:v>51.6</c:v>
                </c:pt>
                <c:pt idx="9">
                  <c:v>47.600000000000009</c:v>
                </c:pt>
                <c:pt idx="10">
                  <c:v>52.700000000000017</c:v>
                </c:pt>
                <c:pt idx="11">
                  <c:v>51.500000000000007</c:v>
                </c:pt>
                <c:pt idx="12">
                  <c:v>41</c:v>
                </c:pt>
                <c:pt idx="13">
                  <c:v>42.4</c:v>
                </c:pt>
                <c:pt idx="14">
                  <c:v>44.000000000000014</c:v>
                </c:pt>
                <c:pt idx="15">
                  <c:v>39.700000000000024</c:v>
                </c:pt>
                <c:pt idx="16">
                  <c:v>46.099999999999994</c:v>
                </c:pt>
                <c:pt idx="17">
                  <c:v>46.699999999999989</c:v>
                </c:pt>
                <c:pt idx="18">
                  <c:v>39.800000000000026</c:v>
                </c:pt>
                <c:pt idx="19">
                  <c:v>46.3</c:v>
                </c:pt>
                <c:pt idx="20">
                  <c:v>38.100000000000009</c:v>
                </c:pt>
                <c:pt idx="21">
                  <c:v>42.000000000000007</c:v>
                </c:pt>
                <c:pt idx="22">
                  <c:v>39.499999999999986</c:v>
                </c:pt>
                <c:pt idx="23">
                  <c:v>40.499999999999993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164-4221-A028-6B6927CC2CD0}"/>
            </c:ext>
          </c:extLst>
        </c:ser>
        <c:ser>
          <c:idx val="38"/>
          <c:order val="38"/>
          <c:tx>
            <c:strRef>
              <c:f>price_generator_2!$B$49</c:f>
              <c:strCache>
                <c:ptCount val="1"/>
                <c:pt idx="0">
                  <c:v>04.09.16 16:20</c:v>
                </c:pt>
              </c:strCache>
            </c:strRef>
          </c:tx>
          <c:spPr>
            <a:ln w="28575" cap="rnd">
              <a:solidFill>
                <a:schemeClr val="accent1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price_generator_2!$C$49:$Z$49</c:f>
              <c:numCache>
                <c:formatCode>0.0</c:formatCode>
                <c:ptCount val="24"/>
                <c:pt idx="0">
                  <c:v>41.3</c:v>
                </c:pt>
                <c:pt idx="1">
                  <c:v>41.8</c:v>
                </c:pt>
                <c:pt idx="2">
                  <c:v>35.399999999999991</c:v>
                </c:pt>
                <c:pt idx="3">
                  <c:v>40.299999999999983</c:v>
                </c:pt>
                <c:pt idx="4">
                  <c:v>34.800000000000018</c:v>
                </c:pt>
                <c:pt idx="5">
                  <c:v>46.400000000000013</c:v>
                </c:pt>
                <c:pt idx="6">
                  <c:v>42.7</c:v>
                </c:pt>
                <c:pt idx="7">
                  <c:v>47.600000000000016</c:v>
                </c:pt>
                <c:pt idx="8">
                  <c:v>52.300000000000004</c:v>
                </c:pt>
                <c:pt idx="9">
                  <c:v>47.800000000000011</c:v>
                </c:pt>
                <c:pt idx="10">
                  <c:v>53.40000000000002</c:v>
                </c:pt>
                <c:pt idx="11">
                  <c:v>51.20000000000001</c:v>
                </c:pt>
                <c:pt idx="12">
                  <c:v>40.4</c:v>
                </c:pt>
                <c:pt idx="13">
                  <c:v>42.5</c:v>
                </c:pt>
                <c:pt idx="14">
                  <c:v>44.600000000000016</c:v>
                </c:pt>
                <c:pt idx="15">
                  <c:v>39.500000000000021</c:v>
                </c:pt>
                <c:pt idx="16">
                  <c:v>46.099999999999994</c:v>
                </c:pt>
                <c:pt idx="17">
                  <c:v>46.79999999999999</c:v>
                </c:pt>
                <c:pt idx="18">
                  <c:v>39.900000000000027</c:v>
                </c:pt>
                <c:pt idx="19">
                  <c:v>46.199999999999996</c:v>
                </c:pt>
                <c:pt idx="20">
                  <c:v>37.500000000000007</c:v>
                </c:pt>
                <c:pt idx="21">
                  <c:v>43.000000000000007</c:v>
                </c:pt>
                <c:pt idx="22">
                  <c:v>39.099999999999987</c:v>
                </c:pt>
                <c:pt idx="23">
                  <c:v>40.099999999999994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164-4221-A028-6B6927CC2CD0}"/>
            </c:ext>
          </c:extLst>
        </c:ser>
        <c:ser>
          <c:idx val="39"/>
          <c:order val="39"/>
          <c:tx>
            <c:strRef>
              <c:f>price_generator_2!$B$50</c:f>
              <c:strCache>
                <c:ptCount val="1"/>
                <c:pt idx="0">
                  <c:v>04.09.16 16:25</c:v>
                </c:pt>
              </c:strCache>
            </c:strRef>
          </c:tx>
          <c:spPr>
            <a:ln w="28575" cap="rnd">
              <a:solidFill>
                <a:schemeClr val="accent1">
                  <a:shade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price_generator_2!$C$50:$Z$50</c:f>
              <c:numCache>
                <c:formatCode>0.0</c:formatCode>
                <c:ptCount val="24"/>
                <c:pt idx="0">
                  <c:v>40.599999999999994</c:v>
                </c:pt>
                <c:pt idx="1">
                  <c:v>42.4</c:v>
                </c:pt>
                <c:pt idx="2">
                  <c:v>34.899999999999991</c:v>
                </c:pt>
                <c:pt idx="3">
                  <c:v>39.999999999999986</c:v>
                </c:pt>
                <c:pt idx="4">
                  <c:v>34.200000000000017</c:v>
                </c:pt>
                <c:pt idx="5">
                  <c:v>45.900000000000013</c:v>
                </c:pt>
                <c:pt idx="6">
                  <c:v>42.5</c:v>
                </c:pt>
                <c:pt idx="7">
                  <c:v>47.500000000000014</c:v>
                </c:pt>
                <c:pt idx="8">
                  <c:v>51.500000000000007</c:v>
                </c:pt>
                <c:pt idx="9">
                  <c:v>47.400000000000013</c:v>
                </c:pt>
                <c:pt idx="10">
                  <c:v>53.600000000000023</c:v>
                </c:pt>
                <c:pt idx="11">
                  <c:v>51.800000000000011</c:v>
                </c:pt>
                <c:pt idx="12">
                  <c:v>39.5</c:v>
                </c:pt>
                <c:pt idx="13">
                  <c:v>42.3</c:v>
                </c:pt>
                <c:pt idx="14">
                  <c:v>45.200000000000017</c:v>
                </c:pt>
                <c:pt idx="15">
                  <c:v>40.500000000000021</c:v>
                </c:pt>
                <c:pt idx="16">
                  <c:v>46.399999999999991</c:v>
                </c:pt>
                <c:pt idx="17">
                  <c:v>46.79999999999999</c:v>
                </c:pt>
                <c:pt idx="18">
                  <c:v>39.60000000000003</c:v>
                </c:pt>
                <c:pt idx="19">
                  <c:v>45.8</c:v>
                </c:pt>
                <c:pt idx="20">
                  <c:v>38.400000000000006</c:v>
                </c:pt>
                <c:pt idx="21">
                  <c:v>42.300000000000004</c:v>
                </c:pt>
                <c:pt idx="22">
                  <c:v>38.699999999999989</c:v>
                </c:pt>
                <c:pt idx="23">
                  <c:v>41.099999999999994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164-4221-A028-6B6927CC2CD0}"/>
            </c:ext>
          </c:extLst>
        </c:ser>
        <c:ser>
          <c:idx val="40"/>
          <c:order val="40"/>
          <c:tx>
            <c:strRef>
              <c:f>price_generator_2!$B$51</c:f>
              <c:strCache>
                <c:ptCount val="1"/>
                <c:pt idx="0">
                  <c:v>04.09.16 16:30</c:v>
                </c:pt>
              </c:strCache>
            </c:strRef>
          </c:tx>
          <c:spPr>
            <a:ln w="28575" cap="rnd">
              <a:solidFill>
                <a:schemeClr val="accent1">
                  <a:shade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price_generator_2!$C$51:$Z$51</c:f>
              <c:numCache>
                <c:formatCode>0.0</c:formatCode>
                <c:ptCount val="24"/>
                <c:pt idx="0">
                  <c:v>41.3</c:v>
                </c:pt>
                <c:pt idx="1">
                  <c:v>41.4</c:v>
                </c:pt>
                <c:pt idx="2">
                  <c:v>34.79999999999999</c:v>
                </c:pt>
                <c:pt idx="3">
                  <c:v>40.799999999999983</c:v>
                </c:pt>
                <c:pt idx="4">
                  <c:v>34.700000000000017</c:v>
                </c:pt>
                <c:pt idx="5">
                  <c:v>45.300000000000011</c:v>
                </c:pt>
                <c:pt idx="6">
                  <c:v>41.5</c:v>
                </c:pt>
                <c:pt idx="7">
                  <c:v>47.200000000000017</c:v>
                </c:pt>
                <c:pt idx="8">
                  <c:v>50.500000000000007</c:v>
                </c:pt>
                <c:pt idx="9">
                  <c:v>48.300000000000011</c:v>
                </c:pt>
                <c:pt idx="10">
                  <c:v>53.500000000000021</c:v>
                </c:pt>
                <c:pt idx="11">
                  <c:v>51.800000000000011</c:v>
                </c:pt>
                <c:pt idx="12">
                  <c:v>39.799999999999997</c:v>
                </c:pt>
                <c:pt idx="13">
                  <c:v>42.599999999999994</c:v>
                </c:pt>
                <c:pt idx="14">
                  <c:v>44.800000000000018</c:v>
                </c:pt>
                <c:pt idx="15">
                  <c:v>39.500000000000021</c:v>
                </c:pt>
                <c:pt idx="16">
                  <c:v>45.699999999999989</c:v>
                </c:pt>
                <c:pt idx="17">
                  <c:v>46.199999999999989</c:v>
                </c:pt>
                <c:pt idx="18">
                  <c:v>38.800000000000033</c:v>
                </c:pt>
                <c:pt idx="19">
                  <c:v>46.3</c:v>
                </c:pt>
                <c:pt idx="20">
                  <c:v>38.300000000000004</c:v>
                </c:pt>
                <c:pt idx="21">
                  <c:v>41.500000000000007</c:v>
                </c:pt>
                <c:pt idx="22">
                  <c:v>37.79999999999999</c:v>
                </c:pt>
                <c:pt idx="23">
                  <c:v>40.399999999999991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164-4221-A028-6B6927CC2CD0}"/>
            </c:ext>
          </c:extLst>
        </c:ser>
        <c:ser>
          <c:idx val="41"/>
          <c:order val="41"/>
          <c:tx>
            <c:strRef>
              <c:f>price_generator_2!$B$52</c:f>
              <c:strCache>
                <c:ptCount val="1"/>
                <c:pt idx="0">
                  <c:v>04.09.16 16:35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price_generator_2!$C$52:$Z$52</c:f>
              <c:numCache>
                <c:formatCode>0.0</c:formatCode>
                <c:ptCount val="24"/>
                <c:pt idx="0">
                  <c:v>41.4</c:v>
                </c:pt>
                <c:pt idx="1">
                  <c:v>42.1</c:v>
                </c:pt>
                <c:pt idx="2">
                  <c:v>35.29999999999999</c:v>
                </c:pt>
                <c:pt idx="3">
                  <c:v>40.199999999999982</c:v>
                </c:pt>
                <c:pt idx="4">
                  <c:v>35.000000000000014</c:v>
                </c:pt>
                <c:pt idx="5">
                  <c:v>45.900000000000013</c:v>
                </c:pt>
                <c:pt idx="6">
                  <c:v>41.2</c:v>
                </c:pt>
                <c:pt idx="7">
                  <c:v>46.800000000000018</c:v>
                </c:pt>
                <c:pt idx="8">
                  <c:v>50.400000000000006</c:v>
                </c:pt>
                <c:pt idx="9">
                  <c:v>49.000000000000014</c:v>
                </c:pt>
                <c:pt idx="10">
                  <c:v>54.200000000000024</c:v>
                </c:pt>
                <c:pt idx="11">
                  <c:v>52.400000000000013</c:v>
                </c:pt>
                <c:pt idx="12">
                  <c:v>39.599999999999994</c:v>
                </c:pt>
                <c:pt idx="13">
                  <c:v>43.599999999999994</c:v>
                </c:pt>
                <c:pt idx="14">
                  <c:v>44.300000000000018</c:v>
                </c:pt>
                <c:pt idx="15">
                  <c:v>38.600000000000023</c:v>
                </c:pt>
                <c:pt idx="16">
                  <c:v>46.699999999999989</c:v>
                </c:pt>
                <c:pt idx="17">
                  <c:v>47.099999999999987</c:v>
                </c:pt>
                <c:pt idx="18">
                  <c:v>38.200000000000031</c:v>
                </c:pt>
                <c:pt idx="19">
                  <c:v>46.099999999999994</c:v>
                </c:pt>
                <c:pt idx="20">
                  <c:v>38.6</c:v>
                </c:pt>
                <c:pt idx="21">
                  <c:v>42.400000000000006</c:v>
                </c:pt>
                <c:pt idx="22">
                  <c:v>38.79999999999999</c:v>
                </c:pt>
                <c:pt idx="23">
                  <c:v>39.699999999999989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164-4221-A028-6B6927CC2CD0}"/>
            </c:ext>
          </c:extLst>
        </c:ser>
        <c:ser>
          <c:idx val="42"/>
          <c:order val="42"/>
          <c:tx>
            <c:strRef>
              <c:f>price_generator_2!$B$53</c:f>
              <c:strCache>
                <c:ptCount val="1"/>
                <c:pt idx="0">
                  <c:v>04.09.16 16:40</c:v>
                </c:pt>
              </c:strCache>
            </c:strRef>
          </c:tx>
          <c:spPr>
            <a:ln w="28575" cap="rnd">
              <a:solidFill>
                <a:schemeClr val="accent1">
                  <a:shade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price_generator_2!$C$53:$Z$53</c:f>
              <c:numCache>
                <c:formatCode>0.0</c:formatCode>
                <c:ptCount val="24"/>
                <c:pt idx="0">
                  <c:v>40.799999999999997</c:v>
                </c:pt>
                <c:pt idx="1">
                  <c:v>42.5</c:v>
                </c:pt>
                <c:pt idx="2">
                  <c:v>35.899999999999991</c:v>
                </c:pt>
                <c:pt idx="3">
                  <c:v>40.899999999999984</c:v>
                </c:pt>
                <c:pt idx="4">
                  <c:v>34.500000000000014</c:v>
                </c:pt>
                <c:pt idx="5">
                  <c:v>45.300000000000011</c:v>
                </c:pt>
                <c:pt idx="6">
                  <c:v>40.5</c:v>
                </c:pt>
                <c:pt idx="7">
                  <c:v>47.500000000000021</c:v>
                </c:pt>
                <c:pt idx="8">
                  <c:v>50.400000000000006</c:v>
                </c:pt>
                <c:pt idx="9">
                  <c:v>49.100000000000016</c:v>
                </c:pt>
                <c:pt idx="10">
                  <c:v>53.900000000000027</c:v>
                </c:pt>
                <c:pt idx="11">
                  <c:v>52.20000000000001</c:v>
                </c:pt>
                <c:pt idx="12">
                  <c:v>38.599999999999994</c:v>
                </c:pt>
                <c:pt idx="13">
                  <c:v>44.399999999999991</c:v>
                </c:pt>
                <c:pt idx="14">
                  <c:v>45.000000000000021</c:v>
                </c:pt>
                <c:pt idx="15">
                  <c:v>39.40000000000002</c:v>
                </c:pt>
                <c:pt idx="16">
                  <c:v>46.899999999999991</c:v>
                </c:pt>
                <c:pt idx="17">
                  <c:v>46.999999999999986</c:v>
                </c:pt>
                <c:pt idx="18">
                  <c:v>38.900000000000034</c:v>
                </c:pt>
                <c:pt idx="19">
                  <c:v>45.599999999999994</c:v>
                </c:pt>
                <c:pt idx="20">
                  <c:v>39.300000000000004</c:v>
                </c:pt>
                <c:pt idx="21">
                  <c:v>42.800000000000004</c:v>
                </c:pt>
                <c:pt idx="22">
                  <c:v>38.899999999999991</c:v>
                </c:pt>
                <c:pt idx="23">
                  <c:v>40.199999999999989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164-4221-A028-6B6927CC2CD0}"/>
            </c:ext>
          </c:extLst>
        </c:ser>
        <c:ser>
          <c:idx val="43"/>
          <c:order val="43"/>
          <c:tx>
            <c:strRef>
              <c:f>price_generator_2!$B$54</c:f>
              <c:strCache>
                <c:ptCount val="1"/>
                <c:pt idx="0">
                  <c:v>04.09.16 16:45</c:v>
                </c:pt>
              </c:strCache>
            </c:strRef>
          </c:tx>
          <c:spPr>
            <a:ln w="28575" cap="rnd">
              <a:solidFill>
                <a:schemeClr val="accent1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price_generator_2!$C$54:$Z$54</c:f>
              <c:numCache>
                <c:formatCode>0.0</c:formatCode>
                <c:ptCount val="24"/>
                <c:pt idx="0">
                  <c:v>40</c:v>
                </c:pt>
                <c:pt idx="1">
                  <c:v>41.8</c:v>
                </c:pt>
                <c:pt idx="2">
                  <c:v>36.29999999999999</c:v>
                </c:pt>
                <c:pt idx="3">
                  <c:v>41.799999999999983</c:v>
                </c:pt>
                <c:pt idx="4">
                  <c:v>35.000000000000014</c:v>
                </c:pt>
                <c:pt idx="5">
                  <c:v>44.300000000000011</c:v>
                </c:pt>
                <c:pt idx="6">
                  <c:v>41.1</c:v>
                </c:pt>
                <c:pt idx="7">
                  <c:v>46.90000000000002</c:v>
                </c:pt>
                <c:pt idx="8">
                  <c:v>50.400000000000006</c:v>
                </c:pt>
                <c:pt idx="9">
                  <c:v>48.700000000000017</c:v>
                </c:pt>
                <c:pt idx="10">
                  <c:v>53.800000000000026</c:v>
                </c:pt>
                <c:pt idx="11">
                  <c:v>53.100000000000009</c:v>
                </c:pt>
                <c:pt idx="12">
                  <c:v>37.999999999999993</c:v>
                </c:pt>
                <c:pt idx="13">
                  <c:v>43.599999999999994</c:v>
                </c:pt>
                <c:pt idx="14">
                  <c:v>45.000000000000021</c:v>
                </c:pt>
                <c:pt idx="15">
                  <c:v>39.200000000000017</c:v>
                </c:pt>
                <c:pt idx="16">
                  <c:v>45.999999999999993</c:v>
                </c:pt>
                <c:pt idx="17">
                  <c:v>47.499999999999986</c:v>
                </c:pt>
                <c:pt idx="18">
                  <c:v>37.900000000000034</c:v>
                </c:pt>
                <c:pt idx="19">
                  <c:v>46.3</c:v>
                </c:pt>
                <c:pt idx="20">
                  <c:v>39.200000000000003</c:v>
                </c:pt>
                <c:pt idx="21">
                  <c:v>42.000000000000007</c:v>
                </c:pt>
                <c:pt idx="22">
                  <c:v>38.999999999999993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164-4221-A028-6B6927CC2CD0}"/>
            </c:ext>
          </c:extLst>
        </c:ser>
        <c:ser>
          <c:idx val="44"/>
          <c:order val="44"/>
          <c:tx>
            <c:strRef>
              <c:f>price_generator_2!$B$55</c:f>
              <c:strCache>
                <c:ptCount val="1"/>
                <c:pt idx="0">
                  <c:v>04.09.16 16:50</c:v>
                </c:pt>
              </c:strCache>
            </c:strRef>
          </c:tx>
          <c:spPr>
            <a:ln w="28575" cap="rnd">
              <a:solidFill>
                <a:schemeClr val="accent1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price_generator_2!$C$55:$Z$55</c:f>
              <c:numCache>
                <c:formatCode>0.0</c:formatCode>
                <c:ptCount val="24"/>
                <c:pt idx="0">
                  <c:v>39.6</c:v>
                </c:pt>
                <c:pt idx="1">
                  <c:v>42.8</c:v>
                </c:pt>
                <c:pt idx="2">
                  <c:v>36.199999999999989</c:v>
                </c:pt>
                <c:pt idx="3">
                  <c:v>42.09999999999998</c:v>
                </c:pt>
                <c:pt idx="4">
                  <c:v>35.400000000000013</c:v>
                </c:pt>
                <c:pt idx="5">
                  <c:v>44.800000000000011</c:v>
                </c:pt>
                <c:pt idx="6">
                  <c:v>41.5</c:v>
                </c:pt>
                <c:pt idx="7">
                  <c:v>46.40000000000002</c:v>
                </c:pt>
                <c:pt idx="8">
                  <c:v>49.400000000000006</c:v>
                </c:pt>
                <c:pt idx="9">
                  <c:v>49.300000000000018</c:v>
                </c:pt>
                <c:pt idx="10">
                  <c:v>52.800000000000026</c:v>
                </c:pt>
                <c:pt idx="11">
                  <c:v>53.20000000000001</c:v>
                </c:pt>
                <c:pt idx="12">
                  <c:v>38.899999999999991</c:v>
                </c:pt>
                <c:pt idx="13">
                  <c:v>43.8</c:v>
                </c:pt>
                <c:pt idx="14">
                  <c:v>45.200000000000024</c:v>
                </c:pt>
                <c:pt idx="15">
                  <c:v>38.90000000000002</c:v>
                </c:pt>
                <c:pt idx="16">
                  <c:v>45.79999999999999</c:v>
                </c:pt>
                <c:pt idx="17">
                  <c:v>47.499999999999986</c:v>
                </c:pt>
                <c:pt idx="18">
                  <c:v>37.400000000000034</c:v>
                </c:pt>
                <c:pt idx="19">
                  <c:v>46.9</c:v>
                </c:pt>
                <c:pt idx="20">
                  <c:v>39.400000000000006</c:v>
                </c:pt>
                <c:pt idx="21">
                  <c:v>42.300000000000004</c:v>
                </c:pt>
                <c:pt idx="22">
                  <c:v>39.099999999999994</c:v>
                </c:pt>
                <c:pt idx="23">
                  <c:v>39.899999999999991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164-4221-A028-6B6927CC2CD0}"/>
            </c:ext>
          </c:extLst>
        </c:ser>
        <c:ser>
          <c:idx val="45"/>
          <c:order val="45"/>
          <c:tx>
            <c:strRef>
              <c:f>price_generator_2!$B$56</c:f>
              <c:strCache>
                <c:ptCount val="1"/>
                <c:pt idx="0">
                  <c:v>04.09.16 16:55</c:v>
                </c:pt>
              </c:strCache>
            </c:strRef>
          </c:tx>
          <c:spPr>
            <a:ln w="28575" cap="rnd">
              <a:solidFill>
                <a:schemeClr val="accent1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price_generator_2!$C$56:$Z$56</c:f>
              <c:numCache>
                <c:formatCode>0.0</c:formatCode>
                <c:ptCount val="24"/>
                <c:pt idx="0">
                  <c:v>40</c:v>
                </c:pt>
                <c:pt idx="1">
                  <c:v>42</c:v>
                </c:pt>
                <c:pt idx="2">
                  <c:v>36.29999999999999</c:v>
                </c:pt>
                <c:pt idx="3">
                  <c:v>41.399999999999977</c:v>
                </c:pt>
                <c:pt idx="4">
                  <c:v>36.000000000000014</c:v>
                </c:pt>
                <c:pt idx="5">
                  <c:v>45.800000000000011</c:v>
                </c:pt>
                <c:pt idx="6">
                  <c:v>40.6</c:v>
                </c:pt>
                <c:pt idx="7">
                  <c:v>45.700000000000017</c:v>
                </c:pt>
                <c:pt idx="8">
                  <c:v>49.400000000000006</c:v>
                </c:pt>
                <c:pt idx="9">
                  <c:v>50.300000000000018</c:v>
                </c:pt>
                <c:pt idx="10">
                  <c:v>52.000000000000028</c:v>
                </c:pt>
                <c:pt idx="11">
                  <c:v>52.800000000000011</c:v>
                </c:pt>
                <c:pt idx="12">
                  <c:v>38.29999999999999</c:v>
                </c:pt>
                <c:pt idx="13">
                  <c:v>43.599999999999994</c:v>
                </c:pt>
                <c:pt idx="14">
                  <c:v>44.200000000000024</c:v>
                </c:pt>
                <c:pt idx="15">
                  <c:v>39.500000000000021</c:v>
                </c:pt>
                <c:pt idx="16">
                  <c:v>46.599999999999987</c:v>
                </c:pt>
                <c:pt idx="17">
                  <c:v>48.299999999999983</c:v>
                </c:pt>
                <c:pt idx="18">
                  <c:v>37.500000000000036</c:v>
                </c:pt>
                <c:pt idx="19">
                  <c:v>46.8</c:v>
                </c:pt>
                <c:pt idx="20">
                  <c:v>38.700000000000003</c:v>
                </c:pt>
                <c:pt idx="21">
                  <c:v>42.6</c:v>
                </c:pt>
                <c:pt idx="22">
                  <c:v>38.399999999999991</c:v>
                </c:pt>
                <c:pt idx="23">
                  <c:v>40.79999999999999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164-4221-A028-6B6927CC2CD0}"/>
            </c:ext>
          </c:extLst>
        </c:ser>
        <c:ser>
          <c:idx val="46"/>
          <c:order val="46"/>
          <c:tx>
            <c:strRef>
              <c:f>price_generator_2!$B$57</c:f>
              <c:strCache>
                <c:ptCount val="1"/>
                <c:pt idx="0">
                  <c:v>04.09.16 17:00</c:v>
                </c:pt>
              </c:strCache>
            </c:strRef>
          </c:tx>
          <c:spPr>
            <a:ln w="28575" cap="rnd">
              <a:solidFill>
                <a:schemeClr val="accent1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price_generator_2!$C$57:$Z$57</c:f>
              <c:numCache>
                <c:formatCode>0.0</c:formatCode>
                <c:ptCount val="24"/>
                <c:pt idx="0">
                  <c:v>39.4</c:v>
                </c:pt>
                <c:pt idx="1">
                  <c:v>41.7</c:v>
                </c:pt>
                <c:pt idx="2">
                  <c:v>35.599999999999987</c:v>
                </c:pt>
                <c:pt idx="3">
                  <c:v>41.699999999999974</c:v>
                </c:pt>
                <c:pt idx="4">
                  <c:v>35.200000000000017</c:v>
                </c:pt>
                <c:pt idx="5">
                  <c:v>45.70000000000001</c:v>
                </c:pt>
                <c:pt idx="6">
                  <c:v>40.4</c:v>
                </c:pt>
                <c:pt idx="7">
                  <c:v>45.100000000000016</c:v>
                </c:pt>
                <c:pt idx="8">
                  <c:v>50.300000000000004</c:v>
                </c:pt>
                <c:pt idx="9">
                  <c:v>49.500000000000021</c:v>
                </c:pt>
                <c:pt idx="10">
                  <c:v>51.700000000000031</c:v>
                </c:pt>
                <c:pt idx="11">
                  <c:v>52.500000000000014</c:v>
                </c:pt>
                <c:pt idx="12">
                  <c:v>38.399999999999991</c:v>
                </c:pt>
                <c:pt idx="13">
                  <c:v>44.499999999999993</c:v>
                </c:pt>
                <c:pt idx="14">
                  <c:v>44.300000000000026</c:v>
                </c:pt>
                <c:pt idx="15">
                  <c:v>38.600000000000023</c:v>
                </c:pt>
                <c:pt idx="16">
                  <c:v>46.999999999999986</c:v>
                </c:pt>
                <c:pt idx="17">
                  <c:v>48.09999999999998</c:v>
                </c:pt>
                <c:pt idx="18">
                  <c:v>37.800000000000033</c:v>
                </c:pt>
                <c:pt idx="19">
                  <c:v>46.599999999999994</c:v>
                </c:pt>
                <c:pt idx="20">
                  <c:v>38.800000000000004</c:v>
                </c:pt>
                <c:pt idx="21">
                  <c:v>41.6</c:v>
                </c:pt>
                <c:pt idx="22">
                  <c:v>37.79999999999999</c:v>
                </c:pt>
                <c:pt idx="23">
                  <c:v>40.899999999999991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164-4221-A028-6B6927CC2CD0}"/>
            </c:ext>
          </c:extLst>
        </c:ser>
        <c:ser>
          <c:idx val="47"/>
          <c:order val="47"/>
          <c:tx>
            <c:strRef>
              <c:f>price_generator_2!$B$58</c:f>
              <c:strCache>
                <c:ptCount val="1"/>
                <c:pt idx="0">
                  <c:v>04.09.16 17:05</c:v>
                </c:pt>
              </c:strCache>
            </c:strRef>
          </c:tx>
          <c:spPr>
            <a:ln w="28575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price_generator_2!$C$58:$Z$58</c:f>
              <c:numCache>
                <c:formatCode>0.0</c:formatCode>
                <c:ptCount val="24"/>
                <c:pt idx="0">
                  <c:v>40.4</c:v>
                </c:pt>
                <c:pt idx="1">
                  <c:v>42.2</c:v>
                </c:pt>
                <c:pt idx="2">
                  <c:v>35.699999999999989</c:v>
                </c:pt>
                <c:pt idx="3">
                  <c:v>41.199999999999974</c:v>
                </c:pt>
                <c:pt idx="4">
                  <c:v>36.000000000000014</c:v>
                </c:pt>
                <c:pt idx="5">
                  <c:v>46.000000000000007</c:v>
                </c:pt>
                <c:pt idx="6">
                  <c:v>40.4</c:v>
                </c:pt>
                <c:pt idx="7">
                  <c:v>45.400000000000013</c:v>
                </c:pt>
                <c:pt idx="8">
                  <c:v>49.300000000000004</c:v>
                </c:pt>
                <c:pt idx="9">
                  <c:v>49.40000000000002</c:v>
                </c:pt>
                <c:pt idx="10">
                  <c:v>52.200000000000031</c:v>
                </c:pt>
                <c:pt idx="11">
                  <c:v>52.400000000000013</c:v>
                </c:pt>
                <c:pt idx="12">
                  <c:v>38.899999999999991</c:v>
                </c:pt>
                <c:pt idx="13">
                  <c:v>43.899999999999991</c:v>
                </c:pt>
                <c:pt idx="14">
                  <c:v>44.500000000000028</c:v>
                </c:pt>
                <c:pt idx="15">
                  <c:v>38.000000000000021</c:v>
                </c:pt>
                <c:pt idx="16">
                  <c:v>47.799999999999983</c:v>
                </c:pt>
                <c:pt idx="17">
                  <c:v>48.499999999999979</c:v>
                </c:pt>
                <c:pt idx="18">
                  <c:v>36.900000000000034</c:v>
                </c:pt>
                <c:pt idx="19">
                  <c:v>47.3</c:v>
                </c:pt>
                <c:pt idx="20">
                  <c:v>39.700000000000003</c:v>
                </c:pt>
                <c:pt idx="21">
                  <c:v>40.6</c:v>
                </c:pt>
                <c:pt idx="22">
                  <c:v>37.699999999999989</c:v>
                </c:pt>
                <c:pt idx="23">
                  <c:v>40.499999999999993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164-4221-A028-6B6927CC2CD0}"/>
            </c:ext>
          </c:extLst>
        </c:ser>
        <c:ser>
          <c:idx val="48"/>
          <c:order val="48"/>
          <c:tx>
            <c:strRef>
              <c:f>price_generator_2!$B$59</c:f>
              <c:strCache>
                <c:ptCount val="1"/>
                <c:pt idx="0">
                  <c:v>04.09.16 17:10</c:v>
                </c:pt>
              </c:strCache>
            </c:strRef>
          </c:tx>
          <c:spPr>
            <a:ln w="28575" cap="rnd">
              <a:solidFill>
                <a:schemeClr val="accent1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price_generator_2!$C$59:$Z$59</c:f>
              <c:numCache>
                <c:formatCode>0.0</c:formatCode>
                <c:ptCount val="24"/>
                <c:pt idx="0">
                  <c:v>39.6</c:v>
                </c:pt>
                <c:pt idx="1">
                  <c:v>42</c:v>
                </c:pt>
                <c:pt idx="2">
                  <c:v>35.899999999999991</c:v>
                </c:pt>
                <c:pt idx="3">
                  <c:v>40.399999999999977</c:v>
                </c:pt>
                <c:pt idx="4">
                  <c:v>36.200000000000017</c:v>
                </c:pt>
                <c:pt idx="5">
                  <c:v>45.900000000000006</c:v>
                </c:pt>
                <c:pt idx="6">
                  <c:v>40.199999999999996</c:v>
                </c:pt>
                <c:pt idx="7">
                  <c:v>44.400000000000013</c:v>
                </c:pt>
                <c:pt idx="8">
                  <c:v>48.6</c:v>
                </c:pt>
                <c:pt idx="9">
                  <c:v>48.800000000000018</c:v>
                </c:pt>
                <c:pt idx="10">
                  <c:v>51.800000000000033</c:v>
                </c:pt>
                <c:pt idx="11">
                  <c:v>53.20000000000001</c:v>
                </c:pt>
                <c:pt idx="12">
                  <c:v>38.199999999999989</c:v>
                </c:pt>
                <c:pt idx="13">
                  <c:v>43.29999999999999</c:v>
                </c:pt>
                <c:pt idx="14">
                  <c:v>45.400000000000027</c:v>
                </c:pt>
                <c:pt idx="15">
                  <c:v>37.700000000000024</c:v>
                </c:pt>
                <c:pt idx="16">
                  <c:v>48.199999999999982</c:v>
                </c:pt>
                <c:pt idx="17">
                  <c:v>48.799999999999976</c:v>
                </c:pt>
                <c:pt idx="18">
                  <c:v>36.400000000000034</c:v>
                </c:pt>
                <c:pt idx="19">
                  <c:v>47.199999999999996</c:v>
                </c:pt>
                <c:pt idx="20">
                  <c:v>38.700000000000003</c:v>
                </c:pt>
                <c:pt idx="21">
                  <c:v>40.800000000000004</c:v>
                </c:pt>
                <c:pt idx="22">
                  <c:v>36.699999999999989</c:v>
                </c:pt>
                <c:pt idx="23">
                  <c:v>39.499999999999993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164-4221-A028-6B6927CC2CD0}"/>
            </c:ext>
          </c:extLst>
        </c:ser>
        <c:ser>
          <c:idx val="49"/>
          <c:order val="49"/>
          <c:tx>
            <c:strRef>
              <c:f>price_generator_2!$B$60</c:f>
              <c:strCache>
                <c:ptCount val="1"/>
                <c:pt idx="0">
                  <c:v>04.09.16 17:15</c:v>
                </c:pt>
              </c:strCache>
            </c:strRef>
          </c:tx>
          <c:spPr>
            <a:ln w="28575" cap="rnd">
              <a:solidFill>
                <a:schemeClr val="accent1">
                  <a:shade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price_generator_2!$C$60:$Z$60</c:f>
              <c:numCache>
                <c:formatCode>0.0</c:formatCode>
                <c:ptCount val="24"/>
                <c:pt idx="0">
                  <c:v>40.5</c:v>
                </c:pt>
                <c:pt idx="1">
                  <c:v>42.8</c:v>
                </c:pt>
                <c:pt idx="2">
                  <c:v>35.599999999999994</c:v>
                </c:pt>
                <c:pt idx="3">
                  <c:v>40.399999999999977</c:v>
                </c:pt>
                <c:pt idx="4">
                  <c:v>36.700000000000017</c:v>
                </c:pt>
                <c:pt idx="5">
                  <c:v>45.100000000000009</c:v>
                </c:pt>
                <c:pt idx="6">
                  <c:v>39.699999999999996</c:v>
                </c:pt>
                <c:pt idx="7">
                  <c:v>44.500000000000014</c:v>
                </c:pt>
                <c:pt idx="8">
                  <c:v>49</c:v>
                </c:pt>
                <c:pt idx="9">
                  <c:v>49.100000000000016</c:v>
                </c:pt>
                <c:pt idx="10">
                  <c:v>51.000000000000036</c:v>
                </c:pt>
                <c:pt idx="11">
                  <c:v>53.600000000000009</c:v>
                </c:pt>
                <c:pt idx="12">
                  <c:v>37.79999999999999</c:v>
                </c:pt>
                <c:pt idx="13">
                  <c:v>43.199999999999989</c:v>
                </c:pt>
                <c:pt idx="14">
                  <c:v>44.400000000000027</c:v>
                </c:pt>
                <c:pt idx="15">
                  <c:v>36.700000000000024</c:v>
                </c:pt>
                <c:pt idx="16">
                  <c:v>49.09999999999998</c:v>
                </c:pt>
                <c:pt idx="17">
                  <c:v>49.399999999999977</c:v>
                </c:pt>
                <c:pt idx="18">
                  <c:v>36.000000000000036</c:v>
                </c:pt>
                <c:pt idx="19">
                  <c:v>46.3</c:v>
                </c:pt>
                <c:pt idx="20">
                  <c:v>38.6</c:v>
                </c:pt>
                <c:pt idx="21">
                  <c:v>41.7</c:v>
                </c:pt>
                <c:pt idx="22">
                  <c:v>36.399999999999991</c:v>
                </c:pt>
                <c:pt idx="23">
                  <c:v>38.699999999999996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164-4221-A028-6B6927CC2CD0}"/>
            </c:ext>
          </c:extLst>
        </c:ser>
        <c:ser>
          <c:idx val="50"/>
          <c:order val="50"/>
          <c:tx>
            <c:strRef>
              <c:f>price_generator_2!$B$61</c:f>
              <c:strCache>
                <c:ptCount val="1"/>
                <c:pt idx="0">
                  <c:v>04.09.16 17:20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price_generator_2!$C$61:$Z$61</c:f>
              <c:numCache>
                <c:formatCode>0.0</c:formatCode>
                <c:ptCount val="24"/>
                <c:pt idx="0">
                  <c:v>40.700000000000003</c:v>
                </c:pt>
                <c:pt idx="1">
                  <c:v>43.599999999999994</c:v>
                </c:pt>
                <c:pt idx="2">
                  <c:v>34.999999999999993</c:v>
                </c:pt>
                <c:pt idx="3">
                  <c:v>39.59999999999998</c:v>
                </c:pt>
                <c:pt idx="4">
                  <c:v>37.40000000000002</c:v>
                </c:pt>
                <c:pt idx="5">
                  <c:v>46.000000000000007</c:v>
                </c:pt>
                <c:pt idx="6">
                  <c:v>39.499999999999993</c:v>
                </c:pt>
                <c:pt idx="7">
                  <c:v>44.200000000000017</c:v>
                </c:pt>
                <c:pt idx="8">
                  <c:v>49.3</c:v>
                </c:pt>
                <c:pt idx="9">
                  <c:v>49.800000000000018</c:v>
                </c:pt>
                <c:pt idx="10">
                  <c:v>51.000000000000036</c:v>
                </c:pt>
                <c:pt idx="11">
                  <c:v>52.600000000000009</c:v>
                </c:pt>
                <c:pt idx="12">
                  <c:v>38.499999999999993</c:v>
                </c:pt>
                <c:pt idx="13">
                  <c:v>42.699999999999989</c:v>
                </c:pt>
                <c:pt idx="14">
                  <c:v>44.10000000000003</c:v>
                </c:pt>
                <c:pt idx="15">
                  <c:v>37.700000000000024</c:v>
                </c:pt>
                <c:pt idx="16">
                  <c:v>48.999999999999979</c:v>
                </c:pt>
                <c:pt idx="17">
                  <c:v>50.09999999999998</c:v>
                </c:pt>
                <c:pt idx="18">
                  <c:v>36.800000000000033</c:v>
                </c:pt>
                <c:pt idx="19">
                  <c:v>45.4</c:v>
                </c:pt>
                <c:pt idx="20">
                  <c:v>38.5</c:v>
                </c:pt>
                <c:pt idx="21">
                  <c:v>40.800000000000004</c:v>
                </c:pt>
                <c:pt idx="22">
                  <c:v>36.199999999999989</c:v>
                </c:pt>
                <c:pt idx="23">
                  <c:v>39.099999999999994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164-4221-A028-6B6927CC2CD0}"/>
            </c:ext>
          </c:extLst>
        </c:ser>
        <c:ser>
          <c:idx val="51"/>
          <c:order val="51"/>
          <c:tx>
            <c:strRef>
              <c:f>price_generator_2!$B$62</c:f>
              <c:strCache>
                <c:ptCount val="1"/>
                <c:pt idx="0">
                  <c:v>04.09.16 17:25</c:v>
                </c:pt>
              </c:strCache>
            </c:strRef>
          </c:tx>
          <c:spPr>
            <a:ln w="28575" cap="rnd">
              <a:solidFill>
                <a:schemeClr val="accent1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price_generator_2!$C$62:$Z$62</c:f>
              <c:numCache>
                <c:formatCode>0.0</c:formatCode>
                <c:ptCount val="24"/>
                <c:pt idx="0">
                  <c:v>41.300000000000004</c:v>
                </c:pt>
                <c:pt idx="1">
                  <c:v>43.199999999999996</c:v>
                </c:pt>
                <c:pt idx="2">
                  <c:v>34.899999999999991</c:v>
                </c:pt>
                <c:pt idx="3">
                  <c:v>39.399999999999977</c:v>
                </c:pt>
                <c:pt idx="4">
                  <c:v>36.40000000000002</c:v>
                </c:pt>
                <c:pt idx="5">
                  <c:v>45.800000000000004</c:v>
                </c:pt>
                <c:pt idx="6">
                  <c:v>38.999999999999993</c:v>
                </c:pt>
                <c:pt idx="7">
                  <c:v>43.200000000000017</c:v>
                </c:pt>
                <c:pt idx="8">
                  <c:v>50</c:v>
                </c:pt>
                <c:pt idx="9">
                  <c:v>49.800000000000018</c:v>
                </c:pt>
                <c:pt idx="10">
                  <c:v>50.400000000000034</c:v>
                </c:pt>
                <c:pt idx="11">
                  <c:v>51.70000000000001</c:v>
                </c:pt>
                <c:pt idx="12">
                  <c:v>37.499999999999993</c:v>
                </c:pt>
                <c:pt idx="13">
                  <c:v>42.29999999999999</c:v>
                </c:pt>
                <c:pt idx="14">
                  <c:v>44.10000000000003</c:v>
                </c:pt>
                <c:pt idx="15">
                  <c:v>38.400000000000027</c:v>
                </c:pt>
                <c:pt idx="16">
                  <c:v>49.199999999999982</c:v>
                </c:pt>
                <c:pt idx="17">
                  <c:v>49.999999999999979</c:v>
                </c:pt>
                <c:pt idx="18">
                  <c:v>37.60000000000003</c:v>
                </c:pt>
                <c:pt idx="19">
                  <c:v>45.199999999999996</c:v>
                </c:pt>
                <c:pt idx="20">
                  <c:v>38.200000000000003</c:v>
                </c:pt>
                <c:pt idx="21">
                  <c:v>39.800000000000004</c:v>
                </c:pt>
                <c:pt idx="22">
                  <c:v>36.599999999999987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164-4221-A028-6B6927CC2CD0}"/>
            </c:ext>
          </c:extLst>
        </c:ser>
        <c:ser>
          <c:idx val="52"/>
          <c:order val="52"/>
          <c:tx>
            <c:strRef>
              <c:f>price_generator_2!$B$63</c:f>
              <c:strCache>
                <c:ptCount val="1"/>
                <c:pt idx="0">
                  <c:v>04.09.16 17:30</c:v>
                </c:pt>
              </c:strCache>
            </c:strRef>
          </c:tx>
          <c:spPr>
            <a:ln w="28575" cap="rnd">
              <a:solidFill>
                <a:schemeClr val="accent1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price_generator_2!$C$63:$Z$63</c:f>
              <c:numCache>
                <c:formatCode>0.0</c:formatCode>
                <c:ptCount val="24"/>
                <c:pt idx="0">
                  <c:v>42.300000000000004</c:v>
                </c:pt>
                <c:pt idx="1">
                  <c:v>44.199999999999996</c:v>
                </c:pt>
                <c:pt idx="2">
                  <c:v>35.29999999999999</c:v>
                </c:pt>
                <c:pt idx="3">
                  <c:v>39.799999999999976</c:v>
                </c:pt>
                <c:pt idx="4">
                  <c:v>35.600000000000023</c:v>
                </c:pt>
                <c:pt idx="5">
                  <c:v>45.900000000000006</c:v>
                </c:pt>
                <c:pt idx="6">
                  <c:v>38.099999999999994</c:v>
                </c:pt>
                <c:pt idx="7">
                  <c:v>43.800000000000018</c:v>
                </c:pt>
                <c:pt idx="8">
                  <c:v>50.1</c:v>
                </c:pt>
                <c:pt idx="9">
                  <c:v>50.700000000000017</c:v>
                </c:pt>
                <c:pt idx="10">
                  <c:v>50.300000000000033</c:v>
                </c:pt>
                <c:pt idx="11">
                  <c:v>51.600000000000009</c:v>
                </c:pt>
                <c:pt idx="12">
                  <c:v>38.499999999999993</c:v>
                </c:pt>
                <c:pt idx="13">
                  <c:v>41.699999999999989</c:v>
                </c:pt>
                <c:pt idx="14">
                  <c:v>44.400000000000027</c:v>
                </c:pt>
                <c:pt idx="15">
                  <c:v>38.500000000000028</c:v>
                </c:pt>
                <c:pt idx="16">
                  <c:v>49.299999999999983</c:v>
                </c:pt>
                <c:pt idx="17">
                  <c:v>49.999999999999979</c:v>
                </c:pt>
                <c:pt idx="18">
                  <c:v>37.60000000000003</c:v>
                </c:pt>
                <c:pt idx="19">
                  <c:v>45.9</c:v>
                </c:pt>
                <c:pt idx="20">
                  <c:v>38.300000000000004</c:v>
                </c:pt>
                <c:pt idx="21">
                  <c:v>40.1</c:v>
                </c:pt>
                <c:pt idx="22">
                  <c:v>37.599999999999987</c:v>
                </c:pt>
                <c:pt idx="23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164-4221-A028-6B6927CC2CD0}"/>
            </c:ext>
          </c:extLst>
        </c:ser>
        <c:ser>
          <c:idx val="53"/>
          <c:order val="53"/>
          <c:tx>
            <c:strRef>
              <c:f>price_generator_2!$B$64</c:f>
              <c:strCache>
                <c:ptCount val="1"/>
                <c:pt idx="0">
                  <c:v>04.09.16 17:35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price_generator_2!$C$64:$Z$64</c:f>
              <c:numCache>
                <c:formatCode>0.0</c:formatCode>
                <c:ptCount val="24"/>
                <c:pt idx="0">
                  <c:v>43.1</c:v>
                </c:pt>
                <c:pt idx="1">
                  <c:v>44.8</c:v>
                </c:pt>
                <c:pt idx="2">
                  <c:v>35.899999999999991</c:v>
                </c:pt>
                <c:pt idx="3">
                  <c:v>38.999999999999979</c:v>
                </c:pt>
                <c:pt idx="4">
                  <c:v>35.000000000000021</c:v>
                </c:pt>
                <c:pt idx="5">
                  <c:v>44.900000000000006</c:v>
                </c:pt>
                <c:pt idx="6">
                  <c:v>38.699999999999996</c:v>
                </c:pt>
                <c:pt idx="7">
                  <c:v>43.100000000000016</c:v>
                </c:pt>
                <c:pt idx="8">
                  <c:v>49.6</c:v>
                </c:pt>
                <c:pt idx="9">
                  <c:v>51.200000000000017</c:v>
                </c:pt>
                <c:pt idx="10">
                  <c:v>50.300000000000033</c:v>
                </c:pt>
                <c:pt idx="11">
                  <c:v>50.800000000000011</c:v>
                </c:pt>
                <c:pt idx="12">
                  <c:v>38.399999999999991</c:v>
                </c:pt>
                <c:pt idx="13">
                  <c:v>40.999999999999986</c:v>
                </c:pt>
                <c:pt idx="14">
                  <c:v>44.300000000000026</c:v>
                </c:pt>
                <c:pt idx="15">
                  <c:v>38.700000000000031</c:v>
                </c:pt>
                <c:pt idx="16">
                  <c:v>49.899999999999984</c:v>
                </c:pt>
                <c:pt idx="17">
                  <c:v>49.499999999999979</c:v>
                </c:pt>
                <c:pt idx="18">
                  <c:v>37.900000000000027</c:v>
                </c:pt>
                <c:pt idx="19">
                  <c:v>46.699999999999996</c:v>
                </c:pt>
                <c:pt idx="20">
                  <c:v>38.300000000000004</c:v>
                </c:pt>
                <c:pt idx="21">
                  <c:v>39.800000000000004</c:v>
                </c:pt>
                <c:pt idx="22">
                  <c:v>37.699999999999989</c:v>
                </c:pt>
                <c:pt idx="23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164-4221-A028-6B6927CC2CD0}"/>
            </c:ext>
          </c:extLst>
        </c:ser>
        <c:ser>
          <c:idx val="54"/>
          <c:order val="54"/>
          <c:tx>
            <c:strRef>
              <c:f>price_generator_2!$B$65</c:f>
              <c:strCache>
                <c:ptCount val="1"/>
                <c:pt idx="0">
                  <c:v>04.09.16 17:40</c:v>
                </c:pt>
              </c:strCache>
            </c:strRef>
          </c:tx>
          <c:spPr>
            <a:ln w="28575" cap="rnd">
              <a:solidFill>
                <a:schemeClr val="accent1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price_generator_2!$C$65:$Z$65</c:f>
              <c:numCache>
                <c:formatCode>0.0</c:formatCode>
                <c:ptCount val="24"/>
                <c:pt idx="0">
                  <c:v>42.7</c:v>
                </c:pt>
                <c:pt idx="1">
                  <c:v>45.5</c:v>
                </c:pt>
                <c:pt idx="2">
                  <c:v>35.599999999999994</c:v>
                </c:pt>
                <c:pt idx="3">
                  <c:v>38.299999999999976</c:v>
                </c:pt>
                <c:pt idx="4">
                  <c:v>34.40000000000002</c:v>
                </c:pt>
                <c:pt idx="5">
                  <c:v>45.300000000000004</c:v>
                </c:pt>
                <c:pt idx="6">
                  <c:v>39.199999999999996</c:v>
                </c:pt>
                <c:pt idx="7">
                  <c:v>43.200000000000017</c:v>
                </c:pt>
                <c:pt idx="8">
                  <c:v>50.6</c:v>
                </c:pt>
                <c:pt idx="9">
                  <c:v>51.300000000000018</c:v>
                </c:pt>
                <c:pt idx="10">
                  <c:v>49.900000000000034</c:v>
                </c:pt>
                <c:pt idx="11">
                  <c:v>50.20000000000001</c:v>
                </c:pt>
                <c:pt idx="12">
                  <c:v>38.29999999999999</c:v>
                </c:pt>
                <c:pt idx="13">
                  <c:v>40.799999999999983</c:v>
                </c:pt>
                <c:pt idx="14">
                  <c:v>43.400000000000027</c:v>
                </c:pt>
                <c:pt idx="15">
                  <c:v>39.300000000000033</c:v>
                </c:pt>
                <c:pt idx="16">
                  <c:v>49.999999999999986</c:v>
                </c:pt>
                <c:pt idx="17">
                  <c:v>48.799999999999976</c:v>
                </c:pt>
                <c:pt idx="18">
                  <c:v>38.900000000000027</c:v>
                </c:pt>
                <c:pt idx="19">
                  <c:v>47.699999999999996</c:v>
                </c:pt>
                <c:pt idx="20">
                  <c:v>38.500000000000007</c:v>
                </c:pt>
                <c:pt idx="21">
                  <c:v>40.000000000000007</c:v>
                </c:pt>
                <c:pt idx="22">
                  <c:v>38.29999999999999</c:v>
                </c:pt>
                <c:pt idx="23">
                  <c:v>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164-4221-A028-6B6927CC2CD0}"/>
            </c:ext>
          </c:extLst>
        </c:ser>
        <c:ser>
          <c:idx val="55"/>
          <c:order val="55"/>
          <c:tx>
            <c:strRef>
              <c:f>price_generator_2!$B$66</c:f>
              <c:strCache>
                <c:ptCount val="1"/>
                <c:pt idx="0">
                  <c:v>04.09.16 17:45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price_generator_2!$C$66:$Z$66</c:f>
              <c:numCache>
                <c:formatCode>0.0</c:formatCode>
                <c:ptCount val="24"/>
                <c:pt idx="0">
                  <c:v>42.900000000000006</c:v>
                </c:pt>
                <c:pt idx="1">
                  <c:v>46.1</c:v>
                </c:pt>
                <c:pt idx="2">
                  <c:v>36.599999999999994</c:v>
                </c:pt>
                <c:pt idx="3">
                  <c:v>38.099999999999973</c:v>
                </c:pt>
                <c:pt idx="4">
                  <c:v>33.600000000000023</c:v>
                </c:pt>
                <c:pt idx="5">
                  <c:v>44.300000000000004</c:v>
                </c:pt>
                <c:pt idx="6">
                  <c:v>38.199999999999996</c:v>
                </c:pt>
                <c:pt idx="7">
                  <c:v>43.100000000000016</c:v>
                </c:pt>
                <c:pt idx="8">
                  <c:v>49.7</c:v>
                </c:pt>
                <c:pt idx="9">
                  <c:v>51.40000000000002</c:v>
                </c:pt>
                <c:pt idx="10">
                  <c:v>50.600000000000037</c:v>
                </c:pt>
                <c:pt idx="11">
                  <c:v>51.20000000000001</c:v>
                </c:pt>
                <c:pt idx="12">
                  <c:v>37.699999999999989</c:v>
                </c:pt>
                <c:pt idx="13">
                  <c:v>39.799999999999983</c:v>
                </c:pt>
                <c:pt idx="14">
                  <c:v>42.800000000000026</c:v>
                </c:pt>
                <c:pt idx="15">
                  <c:v>38.700000000000031</c:v>
                </c:pt>
                <c:pt idx="16">
                  <c:v>50.799999999999983</c:v>
                </c:pt>
                <c:pt idx="17">
                  <c:v>49.399999999999977</c:v>
                </c:pt>
                <c:pt idx="18">
                  <c:v>38.400000000000027</c:v>
                </c:pt>
                <c:pt idx="19">
                  <c:v>47.4</c:v>
                </c:pt>
                <c:pt idx="20">
                  <c:v>38.70000000000001</c:v>
                </c:pt>
                <c:pt idx="21">
                  <c:v>40.20000000000001</c:v>
                </c:pt>
                <c:pt idx="22">
                  <c:v>38.199999999999989</c:v>
                </c:pt>
                <c:pt idx="23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164-4221-A028-6B6927CC2CD0}"/>
            </c:ext>
          </c:extLst>
        </c:ser>
        <c:ser>
          <c:idx val="56"/>
          <c:order val="56"/>
          <c:tx>
            <c:strRef>
              <c:f>price_generator_2!$B$67</c:f>
              <c:strCache>
                <c:ptCount val="1"/>
                <c:pt idx="0">
                  <c:v>04.09.16 17:50</c:v>
                </c:pt>
              </c:strCache>
            </c:strRef>
          </c:tx>
          <c:spPr>
            <a:ln w="28575" cap="rnd">
              <a:solidFill>
                <a:schemeClr val="accent1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price_generator_2!$C$67:$Z$67</c:f>
              <c:numCache>
                <c:formatCode>0.0</c:formatCode>
                <c:ptCount val="24"/>
                <c:pt idx="0">
                  <c:v>42.7</c:v>
                </c:pt>
                <c:pt idx="1">
                  <c:v>46.300000000000004</c:v>
                </c:pt>
                <c:pt idx="2">
                  <c:v>36.699999999999996</c:v>
                </c:pt>
                <c:pt idx="3">
                  <c:v>38.599999999999973</c:v>
                </c:pt>
                <c:pt idx="4">
                  <c:v>33.000000000000021</c:v>
                </c:pt>
                <c:pt idx="5">
                  <c:v>44.7</c:v>
                </c:pt>
                <c:pt idx="6">
                  <c:v>37.699999999999996</c:v>
                </c:pt>
                <c:pt idx="7">
                  <c:v>43.500000000000014</c:v>
                </c:pt>
                <c:pt idx="8">
                  <c:v>49.400000000000006</c:v>
                </c:pt>
                <c:pt idx="9">
                  <c:v>50.500000000000021</c:v>
                </c:pt>
                <c:pt idx="10">
                  <c:v>49.900000000000034</c:v>
                </c:pt>
                <c:pt idx="11">
                  <c:v>50.20000000000001</c:v>
                </c:pt>
                <c:pt idx="12">
                  <c:v>37.499999999999986</c:v>
                </c:pt>
                <c:pt idx="13">
                  <c:v>39.399999999999984</c:v>
                </c:pt>
                <c:pt idx="14">
                  <c:v>42.400000000000027</c:v>
                </c:pt>
                <c:pt idx="15">
                  <c:v>38.000000000000028</c:v>
                </c:pt>
                <c:pt idx="16">
                  <c:v>51.299999999999983</c:v>
                </c:pt>
                <c:pt idx="17">
                  <c:v>48.499999999999979</c:v>
                </c:pt>
                <c:pt idx="18">
                  <c:v>37.700000000000024</c:v>
                </c:pt>
                <c:pt idx="19">
                  <c:v>48</c:v>
                </c:pt>
                <c:pt idx="20">
                  <c:v>37.800000000000011</c:v>
                </c:pt>
                <c:pt idx="21">
                  <c:v>39.600000000000009</c:v>
                </c:pt>
                <c:pt idx="22">
                  <c:v>38.699999999999989</c:v>
                </c:pt>
                <c:pt idx="23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164-4221-A028-6B6927CC2CD0}"/>
            </c:ext>
          </c:extLst>
        </c:ser>
        <c:ser>
          <c:idx val="57"/>
          <c:order val="57"/>
          <c:tx>
            <c:strRef>
              <c:f>price_generator_2!$B$68</c:f>
              <c:strCache>
                <c:ptCount val="1"/>
                <c:pt idx="0">
                  <c:v>04.09.16 17:55</c:v>
                </c:pt>
              </c:strCache>
            </c:strRef>
          </c:tx>
          <c:spPr>
            <a:ln w="28575" cap="rnd">
              <a:solidFill>
                <a:schemeClr val="accent1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price_generator_2!$C$68:$Z$68</c:f>
              <c:numCache>
                <c:formatCode>0.0</c:formatCode>
                <c:ptCount val="24"/>
                <c:pt idx="0">
                  <c:v>43.400000000000006</c:v>
                </c:pt>
                <c:pt idx="1">
                  <c:v>47.1</c:v>
                </c:pt>
                <c:pt idx="2">
                  <c:v>35.799999999999997</c:v>
                </c:pt>
                <c:pt idx="3">
                  <c:v>38.099999999999973</c:v>
                </c:pt>
                <c:pt idx="4">
                  <c:v>32.40000000000002</c:v>
                </c:pt>
                <c:pt idx="5">
                  <c:v>43.800000000000004</c:v>
                </c:pt>
                <c:pt idx="6">
                  <c:v>38.499999999999993</c:v>
                </c:pt>
                <c:pt idx="7">
                  <c:v>43.200000000000017</c:v>
                </c:pt>
                <c:pt idx="8">
                  <c:v>50.2</c:v>
                </c:pt>
                <c:pt idx="9">
                  <c:v>51.500000000000021</c:v>
                </c:pt>
                <c:pt idx="10">
                  <c:v>49.600000000000037</c:v>
                </c:pt>
                <c:pt idx="11">
                  <c:v>50.900000000000013</c:v>
                </c:pt>
                <c:pt idx="12">
                  <c:v>36.599999999999987</c:v>
                </c:pt>
                <c:pt idx="13">
                  <c:v>40.399999999999984</c:v>
                </c:pt>
                <c:pt idx="14">
                  <c:v>41.800000000000026</c:v>
                </c:pt>
                <c:pt idx="15">
                  <c:v>38.000000000000028</c:v>
                </c:pt>
                <c:pt idx="16">
                  <c:v>50.899999999999984</c:v>
                </c:pt>
                <c:pt idx="17">
                  <c:v>49.09999999999998</c:v>
                </c:pt>
                <c:pt idx="18">
                  <c:v>37.900000000000027</c:v>
                </c:pt>
                <c:pt idx="19">
                  <c:v>48</c:v>
                </c:pt>
                <c:pt idx="20">
                  <c:v>37.600000000000009</c:v>
                </c:pt>
                <c:pt idx="21">
                  <c:v>39.800000000000011</c:v>
                </c:pt>
                <c:pt idx="22">
                  <c:v>39.199999999999989</c:v>
                </c:pt>
                <c:pt idx="23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164-4221-A028-6B6927CC2CD0}"/>
            </c:ext>
          </c:extLst>
        </c:ser>
        <c:ser>
          <c:idx val="58"/>
          <c:order val="58"/>
          <c:tx>
            <c:strRef>
              <c:f>price_generator_2!$B$69</c:f>
              <c:strCache>
                <c:ptCount val="1"/>
                <c:pt idx="0">
                  <c:v>04.09.16 18:00</c:v>
                </c:pt>
              </c:strCache>
            </c:strRef>
          </c:tx>
          <c:spPr>
            <a:ln w="28575" cap="rnd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price_generator_2!$C$69:$Z$69</c:f>
              <c:numCache>
                <c:formatCode>0.0</c:formatCode>
                <c:ptCount val="24"/>
                <c:pt idx="0">
                  <c:v>43.7</c:v>
                </c:pt>
                <c:pt idx="1">
                  <c:v>47.800000000000004</c:v>
                </c:pt>
                <c:pt idx="2">
                  <c:v>35.799999999999997</c:v>
                </c:pt>
                <c:pt idx="3">
                  <c:v>37.099999999999973</c:v>
                </c:pt>
                <c:pt idx="4">
                  <c:v>31.500000000000021</c:v>
                </c:pt>
                <c:pt idx="5">
                  <c:v>44.400000000000006</c:v>
                </c:pt>
                <c:pt idx="6">
                  <c:v>38.099999999999994</c:v>
                </c:pt>
                <c:pt idx="7">
                  <c:v>42.200000000000017</c:v>
                </c:pt>
                <c:pt idx="8">
                  <c:v>50.400000000000006</c:v>
                </c:pt>
                <c:pt idx="9">
                  <c:v>51.90000000000002</c:v>
                </c:pt>
                <c:pt idx="10">
                  <c:v>49.400000000000034</c:v>
                </c:pt>
                <c:pt idx="11">
                  <c:v>50.20000000000001</c:v>
                </c:pt>
                <c:pt idx="12">
                  <c:v>37.399999999999984</c:v>
                </c:pt>
                <c:pt idx="13">
                  <c:v>41.399999999999984</c:v>
                </c:pt>
                <c:pt idx="14">
                  <c:v>41.700000000000024</c:v>
                </c:pt>
                <c:pt idx="15">
                  <c:v>37.400000000000027</c:v>
                </c:pt>
                <c:pt idx="16">
                  <c:v>50.299999999999983</c:v>
                </c:pt>
                <c:pt idx="17">
                  <c:v>48.09999999999998</c:v>
                </c:pt>
                <c:pt idx="18">
                  <c:v>37.60000000000003</c:v>
                </c:pt>
                <c:pt idx="19">
                  <c:v>47.8</c:v>
                </c:pt>
                <c:pt idx="20">
                  <c:v>38.20000000000001</c:v>
                </c:pt>
                <c:pt idx="21">
                  <c:v>38.800000000000011</c:v>
                </c:pt>
                <c:pt idx="22">
                  <c:v>38.499999999999986</c:v>
                </c:pt>
                <c:pt idx="2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164-4221-A028-6B6927CC2CD0}"/>
            </c:ext>
          </c:extLst>
        </c:ser>
        <c:ser>
          <c:idx val="59"/>
          <c:order val="59"/>
          <c:tx>
            <c:strRef>
              <c:f>price_generator_2!$B$70</c:f>
              <c:strCache>
                <c:ptCount val="1"/>
                <c:pt idx="0">
                  <c:v>04.09.16 18:05</c:v>
                </c:pt>
              </c:strCache>
            </c:strRef>
          </c:tx>
          <c:spPr>
            <a:ln w="28575" cap="rnd">
              <a:solidFill>
                <a:schemeClr val="accent1">
                  <a:shade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price_generator_2!$C$70:$Z$70</c:f>
              <c:numCache>
                <c:formatCode>0.0</c:formatCode>
                <c:ptCount val="24"/>
                <c:pt idx="0">
                  <c:v>43</c:v>
                </c:pt>
                <c:pt idx="1">
                  <c:v>47.800000000000004</c:v>
                </c:pt>
                <c:pt idx="2">
                  <c:v>35.699999999999996</c:v>
                </c:pt>
                <c:pt idx="3">
                  <c:v>37.499999999999972</c:v>
                </c:pt>
                <c:pt idx="4">
                  <c:v>32.300000000000018</c:v>
                </c:pt>
                <c:pt idx="5">
                  <c:v>43.800000000000004</c:v>
                </c:pt>
                <c:pt idx="6">
                  <c:v>38.299999999999997</c:v>
                </c:pt>
                <c:pt idx="7">
                  <c:v>42.000000000000014</c:v>
                </c:pt>
                <c:pt idx="8">
                  <c:v>50.2</c:v>
                </c:pt>
                <c:pt idx="9">
                  <c:v>51.40000000000002</c:v>
                </c:pt>
                <c:pt idx="10">
                  <c:v>49.500000000000036</c:v>
                </c:pt>
                <c:pt idx="11">
                  <c:v>51.20000000000001</c:v>
                </c:pt>
                <c:pt idx="12">
                  <c:v>37.599999999999987</c:v>
                </c:pt>
                <c:pt idx="13">
                  <c:v>40.699999999999982</c:v>
                </c:pt>
                <c:pt idx="14">
                  <c:v>42.200000000000024</c:v>
                </c:pt>
                <c:pt idx="15">
                  <c:v>36.900000000000027</c:v>
                </c:pt>
                <c:pt idx="16">
                  <c:v>50.399999999999984</c:v>
                </c:pt>
                <c:pt idx="17">
                  <c:v>48.399999999999977</c:v>
                </c:pt>
                <c:pt idx="18">
                  <c:v>38.60000000000003</c:v>
                </c:pt>
                <c:pt idx="19">
                  <c:v>47.5</c:v>
                </c:pt>
                <c:pt idx="20">
                  <c:v>37.70000000000001</c:v>
                </c:pt>
                <c:pt idx="21">
                  <c:v>38.000000000000014</c:v>
                </c:pt>
                <c:pt idx="22">
                  <c:v>38.499999999999986</c:v>
                </c:pt>
                <c:pt idx="23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7164-4221-A028-6B6927CC2CD0}"/>
            </c:ext>
          </c:extLst>
        </c:ser>
        <c:ser>
          <c:idx val="60"/>
          <c:order val="60"/>
          <c:tx>
            <c:strRef>
              <c:f>price_generator_2!$B$71</c:f>
              <c:strCache>
                <c:ptCount val="1"/>
                <c:pt idx="0">
                  <c:v>04.09.16 18:10</c:v>
                </c:pt>
              </c:strCache>
            </c:strRef>
          </c:tx>
          <c:spPr>
            <a:ln w="28575" cap="rnd">
              <a:solidFill>
                <a:schemeClr val="accent1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price_generator_2!$C$71:$Z$71</c:f>
              <c:numCache>
                <c:formatCode>0.0</c:formatCode>
                <c:ptCount val="24"/>
                <c:pt idx="0">
                  <c:v>42.4</c:v>
                </c:pt>
                <c:pt idx="1">
                  <c:v>48.1</c:v>
                </c:pt>
                <c:pt idx="2">
                  <c:v>34.699999999999996</c:v>
                </c:pt>
                <c:pt idx="3">
                  <c:v>37.89999999999997</c:v>
                </c:pt>
                <c:pt idx="4">
                  <c:v>32.800000000000018</c:v>
                </c:pt>
                <c:pt idx="5">
                  <c:v>43.300000000000004</c:v>
                </c:pt>
                <c:pt idx="6">
                  <c:v>38.199999999999996</c:v>
                </c:pt>
                <c:pt idx="7">
                  <c:v>41.400000000000013</c:v>
                </c:pt>
                <c:pt idx="8">
                  <c:v>49.6</c:v>
                </c:pt>
                <c:pt idx="9">
                  <c:v>51.100000000000023</c:v>
                </c:pt>
                <c:pt idx="10">
                  <c:v>49.700000000000038</c:v>
                </c:pt>
                <c:pt idx="11">
                  <c:v>50.400000000000013</c:v>
                </c:pt>
                <c:pt idx="12">
                  <c:v>37.399999999999984</c:v>
                </c:pt>
                <c:pt idx="13">
                  <c:v>39.699999999999982</c:v>
                </c:pt>
                <c:pt idx="14">
                  <c:v>42.000000000000021</c:v>
                </c:pt>
                <c:pt idx="15">
                  <c:v>36.60000000000003</c:v>
                </c:pt>
                <c:pt idx="16">
                  <c:v>50.699999999999982</c:v>
                </c:pt>
                <c:pt idx="17">
                  <c:v>48.199999999999974</c:v>
                </c:pt>
                <c:pt idx="18">
                  <c:v>39.60000000000003</c:v>
                </c:pt>
                <c:pt idx="19">
                  <c:v>47.7</c:v>
                </c:pt>
                <c:pt idx="20">
                  <c:v>38.000000000000007</c:v>
                </c:pt>
                <c:pt idx="21">
                  <c:v>39.000000000000014</c:v>
                </c:pt>
                <c:pt idx="22">
                  <c:v>39.499999999999986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164-4221-A028-6B6927CC2CD0}"/>
            </c:ext>
          </c:extLst>
        </c:ser>
        <c:ser>
          <c:idx val="61"/>
          <c:order val="61"/>
          <c:tx>
            <c:strRef>
              <c:f>price_generator_2!$B$72</c:f>
              <c:strCache>
                <c:ptCount val="1"/>
                <c:pt idx="0">
                  <c:v>04.09.16 18:15</c:v>
                </c:pt>
              </c:strCache>
            </c:strRef>
          </c:tx>
          <c:spPr>
            <a:ln w="28575" cap="rnd">
              <a:solidFill>
                <a:schemeClr val="accent1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price_generator_2!$C$72:$Z$72</c:f>
              <c:numCache>
                <c:formatCode>0.0</c:formatCode>
                <c:ptCount val="24"/>
                <c:pt idx="0">
                  <c:v>43.199999999999996</c:v>
                </c:pt>
                <c:pt idx="1">
                  <c:v>48.4</c:v>
                </c:pt>
                <c:pt idx="2">
                  <c:v>35.699999999999996</c:v>
                </c:pt>
                <c:pt idx="3">
                  <c:v>38.299999999999969</c:v>
                </c:pt>
                <c:pt idx="4">
                  <c:v>31.800000000000018</c:v>
                </c:pt>
                <c:pt idx="5">
                  <c:v>44.2</c:v>
                </c:pt>
                <c:pt idx="6">
                  <c:v>38.499999999999993</c:v>
                </c:pt>
                <c:pt idx="7">
                  <c:v>40.600000000000016</c:v>
                </c:pt>
                <c:pt idx="8">
                  <c:v>50.300000000000004</c:v>
                </c:pt>
                <c:pt idx="9">
                  <c:v>50.90000000000002</c:v>
                </c:pt>
                <c:pt idx="10">
                  <c:v>50.30000000000004</c:v>
                </c:pt>
                <c:pt idx="11">
                  <c:v>50.400000000000013</c:v>
                </c:pt>
                <c:pt idx="12">
                  <c:v>37.699999999999982</c:v>
                </c:pt>
                <c:pt idx="13">
                  <c:v>39.799999999999983</c:v>
                </c:pt>
                <c:pt idx="14">
                  <c:v>41.000000000000021</c:v>
                </c:pt>
                <c:pt idx="15">
                  <c:v>37.000000000000028</c:v>
                </c:pt>
                <c:pt idx="16">
                  <c:v>50.699999999999982</c:v>
                </c:pt>
                <c:pt idx="17">
                  <c:v>47.199999999999974</c:v>
                </c:pt>
                <c:pt idx="18">
                  <c:v>40.500000000000028</c:v>
                </c:pt>
                <c:pt idx="19">
                  <c:v>46.900000000000006</c:v>
                </c:pt>
                <c:pt idx="20">
                  <c:v>37.000000000000007</c:v>
                </c:pt>
                <c:pt idx="21">
                  <c:v>38.100000000000016</c:v>
                </c:pt>
                <c:pt idx="22">
                  <c:v>40.499999999999986</c:v>
                </c:pt>
                <c:pt idx="23">
                  <c:v>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7164-4221-A028-6B6927CC2CD0}"/>
            </c:ext>
          </c:extLst>
        </c:ser>
        <c:ser>
          <c:idx val="62"/>
          <c:order val="62"/>
          <c:tx>
            <c:strRef>
              <c:f>price_generator_2!$B$73</c:f>
              <c:strCache>
                <c:ptCount val="1"/>
                <c:pt idx="0">
                  <c:v>04.09.16 18:20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price_generator_2!$C$73:$Z$73</c:f>
              <c:numCache>
                <c:formatCode>0.0</c:formatCode>
                <c:ptCount val="24"/>
                <c:pt idx="0">
                  <c:v>44.099999999999994</c:v>
                </c:pt>
                <c:pt idx="1">
                  <c:v>48.3</c:v>
                </c:pt>
                <c:pt idx="2">
                  <c:v>34.999999999999993</c:v>
                </c:pt>
                <c:pt idx="3">
                  <c:v>37.499999999999972</c:v>
                </c:pt>
                <c:pt idx="4">
                  <c:v>32.800000000000018</c:v>
                </c:pt>
                <c:pt idx="5">
                  <c:v>43.400000000000006</c:v>
                </c:pt>
                <c:pt idx="6">
                  <c:v>38.199999999999996</c:v>
                </c:pt>
                <c:pt idx="7">
                  <c:v>39.700000000000017</c:v>
                </c:pt>
                <c:pt idx="8">
                  <c:v>51.1</c:v>
                </c:pt>
                <c:pt idx="9">
                  <c:v>51.500000000000021</c:v>
                </c:pt>
                <c:pt idx="10">
                  <c:v>49.900000000000041</c:v>
                </c:pt>
                <c:pt idx="11">
                  <c:v>49.500000000000014</c:v>
                </c:pt>
                <c:pt idx="12">
                  <c:v>38.699999999999982</c:v>
                </c:pt>
                <c:pt idx="13">
                  <c:v>39.399999999999984</c:v>
                </c:pt>
                <c:pt idx="14">
                  <c:v>40.300000000000018</c:v>
                </c:pt>
                <c:pt idx="15">
                  <c:v>36.700000000000031</c:v>
                </c:pt>
                <c:pt idx="16">
                  <c:v>49.999999999999979</c:v>
                </c:pt>
                <c:pt idx="17">
                  <c:v>47.399999999999977</c:v>
                </c:pt>
                <c:pt idx="18">
                  <c:v>41.300000000000026</c:v>
                </c:pt>
                <c:pt idx="19">
                  <c:v>46.300000000000004</c:v>
                </c:pt>
                <c:pt idx="20">
                  <c:v>37.300000000000004</c:v>
                </c:pt>
                <c:pt idx="21">
                  <c:v>37.400000000000013</c:v>
                </c:pt>
                <c:pt idx="22">
                  <c:v>39.899999999999984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7164-4221-A028-6B6927CC2CD0}"/>
            </c:ext>
          </c:extLst>
        </c:ser>
        <c:ser>
          <c:idx val="63"/>
          <c:order val="63"/>
          <c:tx>
            <c:strRef>
              <c:f>price_generator_2!$B$74</c:f>
              <c:strCache>
                <c:ptCount val="1"/>
                <c:pt idx="0">
                  <c:v>04.09.16 18:25</c:v>
                </c:pt>
              </c:strCache>
            </c:strRef>
          </c:tx>
          <c:spPr>
            <a:ln w="28575" cap="rnd">
              <a:solidFill>
                <a:schemeClr val="accent1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price_generator_2!$C$74:$Z$74</c:f>
              <c:numCache>
                <c:formatCode>0.0</c:formatCode>
                <c:ptCount val="24"/>
                <c:pt idx="0">
                  <c:v>43.599999999999994</c:v>
                </c:pt>
                <c:pt idx="1">
                  <c:v>48.699999999999996</c:v>
                </c:pt>
                <c:pt idx="2">
                  <c:v>35.399999999999991</c:v>
                </c:pt>
                <c:pt idx="3">
                  <c:v>37.799999999999969</c:v>
                </c:pt>
                <c:pt idx="4">
                  <c:v>33.000000000000021</c:v>
                </c:pt>
                <c:pt idx="5">
                  <c:v>44.400000000000006</c:v>
                </c:pt>
                <c:pt idx="6">
                  <c:v>38.099999999999994</c:v>
                </c:pt>
                <c:pt idx="7">
                  <c:v>39.90000000000002</c:v>
                </c:pt>
                <c:pt idx="8">
                  <c:v>51.9</c:v>
                </c:pt>
                <c:pt idx="9">
                  <c:v>51.200000000000024</c:v>
                </c:pt>
                <c:pt idx="10">
                  <c:v>50.700000000000038</c:v>
                </c:pt>
                <c:pt idx="11">
                  <c:v>49.100000000000016</c:v>
                </c:pt>
                <c:pt idx="12">
                  <c:v>37.899999999999984</c:v>
                </c:pt>
                <c:pt idx="13">
                  <c:v>38.799999999999983</c:v>
                </c:pt>
                <c:pt idx="14">
                  <c:v>39.800000000000018</c:v>
                </c:pt>
                <c:pt idx="15">
                  <c:v>37.300000000000033</c:v>
                </c:pt>
                <c:pt idx="16">
                  <c:v>50.799999999999976</c:v>
                </c:pt>
                <c:pt idx="17">
                  <c:v>46.799999999999976</c:v>
                </c:pt>
                <c:pt idx="18">
                  <c:v>41.800000000000026</c:v>
                </c:pt>
                <c:pt idx="19">
                  <c:v>45.800000000000004</c:v>
                </c:pt>
                <c:pt idx="20">
                  <c:v>37.000000000000007</c:v>
                </c:pt>
                <c:pt idx="21">
                  <c:v>37.600000000000016</c:v>
                </c:pt>
                <c:pt idx="22">
                  <c:v>40.499999999999986</c:v>
                </c:pt>
                <c:pt idx="23">
                  <c:v>37.700000000000003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7164-4221-A028-6B6927CC2CD0}"/>
            </c:ext>
          </c:extLst>
        </c:ser>
        <c:ser>
          <c:idx val="64"/>
          <c:order val="64"/>
          <c:tx>
            <c:strRef>
              <c:f>price_generator_2!$B$75</c:f>
              <c:strCache>
                <c:ptCount val="1"/>
                <c:pt idx="0">
                  <c:v>04.09.16 18:30</c:v>
                </c:pt>
              </c:strCache>
            </c:strRef>
          </c:tx>
          <c:spPr>
            <a:ln w="28575" cap="rnd">
              <a:solidFill>
                <a:schemeClr val="accent1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price_generator_2!$C$75:$Z$75</c:f>
              <c:numCache>
                <c:formatCode>0.0</c:formatCode>
                <c:ptCount val="24"/>
                <c:pt idx="0">
                  <c:v>43.399999999999991</c:v>
                </c:pt>
                <c:pt idx="1">
                  <c:v>48.999999999999993</c:v>
                </c:pt>
                <c:pt idx="2">
                  <c:v>35.29999999999999</c:v>
                </c:pt>
                <c:pt idx="3">
                  <c:v>38.799999999999969</c:v>
                </c:pt>
                <c:pt idx="4">
                  <c:v>32.300000000000018</c:v>
                </c:pt>
                <c:pt idx="5">
                  <c:v>43.7</c:v>
                </c:pt>
                <c:pt idx="6">
                  <c:v>38.999999999999993</c:v>
                </c:pt>
                <c:pt idx="7">
                  <c:v>40.300000000000018</c:v>
                </c:pt>
                <c:pt idx="8">
                  <c:v>52.199999999999996</c:v>
                </c:pt>
                <c:pt idx="9">
                  <c:v>51.200000000000024</c:v>
                </c:pt>
                <c:pt idx="10">
                  <c:v>51.30000000000004</c:v>
                </c:pt>
                <c:pt idx="11">
                  <c:v>49.100000000000016</c:v>
                </c:pt>
                <c:pt idx="12">
                  <c:v>38.699999999999982</c:v>
                </c:pt>
                <c:pt idx="13">
                  <c:v>38.09999999999998</c:v>
                </c:pt>
                <c:pt idx="14">
                  <c:v>40.300000000000018</c:v>
                </c:pt>
                <c:pt idx="15">
                  <c:v>36.400000000000034</c:v>
                </c:pt>
                <c:pt idx="16">
                  <c:v>51.299999999999976</c:v>
                </c:pt>
                <c:pt idx="17">
                  <c:v>47.799999999999976</c:v>
                </c:pt>
                <c:pt idx="18">
                  <c:v>41.800000000000026</c:v>
                </c:pt>
                <c:pt idx="19">
                  <c:v>45.400000000000006</c:v>
                </c:pt>
                <c:pt idx="20">
                  <c:v>37.800000000000004</c:v>
                </c:pt>
                <c:pt idx="21">
                  <c:v>37.600000000000016</c:v>
                </c:pt>
                <c:pt idx="22">
                  <c:v>40.399999999999984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7164-4221-A028-6B6927CC2CD0}"/>
            </c:ext>
          </c:extLst>
        </c:ser>
        <c:ser>
          <c:idx val="65"/>
          <c:order val="65"/>
          <c:tx>
            <c:strRef>
              <c:f>price_generator_2!$B$76</c:f>
              <c:strCache>
                <c:ptCount val="1"/>
                <c:pt idx="0">
                  <c:v>04.09.16 18:35</c:v>
                </c:pt>
              </c:strCache>
            </c:strRef>
          </c:tx>
          <c:spPr>
            <a:ln w="28575" cap="rnd">
              <a:solidFill>
                <a:schemeClr val="accent1">
                  <a:tint val="9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price_generator_2!$C$76:$Z$76</c:f>
              <c:numCache>
                <c:formatCode>0.0</c:formatCode>
                <c:ptCount val="24"/>
                <c:pt idx="0">
                  <c:v>43.099999999999994</c:v>
                </c:pt>
                <c:pt idx="1">
                  <c:v>49.79999999999999</c:v>
                </c:pt>
                <c:pt idx="2">
                  <c:v>35.499999999999993</c:v>
                </c:pt>
                <c:pt idx="3">
                  <c:v>39.799999999999969</c:v>
                </c:pt>
                <c:pt idx="4">
                  <c:v>32.800000000000018</c:v>
                </c:pt>
                <c:pt idx="5">
                  <c:v>43.800000000000004</c:v>
                </c:pt>
                <c:pt idx="6">
                  <c:v>38.399999999999991</c:v>
                </c:pt>
                <c:pt idx="7">
                  <c:v>39.800000000000018</c:v>
                </c:pt>
                <c:pt idx="8">
                  <c:v>53.099999999999994</c:v>
                </c:pt>
                <c:pt idx="9">
                  <c:v>51.900000000000027</c:v>
                </c:pt>
                <c:pt idx="10">
                  <c:v>51.000000000000043</c:v>
                </c:pt>
                <c:pt idx="11">
                  <c:v>49.100000000000016</c:v>
                </c:pt>
                <c:pt idx="12">
                  <c:v>39.399999999999984</c:v>
                </c:pt>
                <c:pt idx="13">
                  <c:v>37.699999999999982</c:v>
                </c:pt>
                <c:pt idx="14">
                  <c:v>40.40000000000002</c:v>
                </c:pt>
                <c:pt idx="15">
                  <c:v>36.700000000000031</c:v>
                </c:pt>
                <c:pt idx="16">
                  <c:v>51.399999999999977</c:v>
                </c:pt>
                <c:pt idx="17">
                  <c:v>47.199999999999974</c:v>
                </c:pt>
                <c:pt idx="18">
                  <c:v>41.400000000000027</c:v>
                </c:pt>
                <c:pt idx="19">
                  <c:v>44.600000000000009</c:v>
                </c:pt>
                <c:pt idx="20">
                  <c:v>38.1</c:v>
                </c:pt>
                <c:pt idx="21">
                  <c:v>36.700000000000017</c:v>
                </c:pt>
                <c:pt idx="22">
                  <c:v>40.199999999999982</c:v>
                </c:pt>
                <c:pt idx="23">
                  <c:v>38.299999999999997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7164-4221-A028-6B6927CC2CD0}"/>
            </c:ext>
          </c:extLst>
        </c:ser>
        <c:ser>
          <c:idx val="66"/>
          <c:order val="66"/>
          <c:tx>
            <c:strRef>
              <c:f>price_generator_2!$B$77</c:f>
              <c:strCache>
                <c:ptCount val="1"/>
                <c:pt idx="0">
                  <c:v>04.09.16 18:40</c:v>
                </c:pt>
              </c:strCache>
            </c:strRef>
          </c:tx>
          <c:spPr>
            <a:ln w="28575" cap="rnd">
              <a:solidFill>
                <a:schemeClr val="accent1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price_generator_2!$C$77:$Z$77</c:f>
              <c:numCache>
                <c:formatCode>0.0</c:formatCode>
                <c:ptCount val="24"/>
                <c:pt idx="0">
                  <c:v>42.499999999999993</c:v>
                </c:pt>
                <c:pt idx="1">
                  <c:v>49.29999999999999</c:v>
                </c:pt>
                <c:pt idx="2">
                  <c:v>35.099999999999994</c:v>
                </c:pt>
                <c:pt idx="3">
                  <c:v>40.39999999999997</c:v>
                </c:pt>
                <c:pt idx="4">
                  <c:v>33.40000000000002</c:v>
                </c:pt>
                <c:pt idx="5">
                  <c:v>43.300000000000004</c:v>
                </c:pt>
                <c:pt idx="6">
                  <c:v>37.599999999999994</c:v>
                </c:pt>
                <c:pt idx="7">
                  <c:v>40.500000000000021</c:v>
                </c:pt>
                <c:pt idx="8">
                  <c:v>53.499999999999993</c:v>
                </c:pt>
                <c:pt idx="9">
                  <c:v>51.800000000000026</c:v>
                </c:pt>
                <c:pt idx="10">
                  <c:v>51.900000000000041</c:v>
                </c:pt>
                <c:pt idx="11">
                  <c:v>50.100000000000016</c:v>
                </c:pt>
                <c:pt idx="12">
                  <c:v>39.599999999999987</c:v>
                </c:pt>
                <c:pt idx="13">
                  <c:v>37.799999999999983</c:v>
                </c:pt>
                <c:pt idx="14">
                  <c:v>40.90000000000002</c:v>
                </c:pt>
                <c:pt idx="15">
                  <c:v>35.700000000000031</c:v>
                </c:pt>
                <c:pt idx="16">
                  <c:v>52.199999999999974</c:v>
                </c:pt>
                <c:pt idx="17">
                  <c:v>47.799999999999976</c:v>
                </c:pt>
                <c:pt idx="18">
                  <c:v>42.300000000000026</c:v>
                </c:pt>
                <c:pt idx="19">
                  <c:v>43.600000000000009</c:v>
                </c:pt>
                <c:pt idx="20">
                  <c:v>37.4</c:v>
                </c:pt>
                <c:pt idx="21">
                  <c:v>36.300000000000018</c:v>
                </c:pt>
                <c:pt idx="22">
                  <c:v>40.399999999999984</c:v>
                </c:pt>
                <c:pt idx="23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7164-4221-A028-6B6927CC2CD0}"/>
            </c:ext>
          </c:extLst>
        </c:ser>
        <c:ser>
          <c:idx val="67"/>
          <c:order val="67"/>
          <c:tx>
            <c:strRef>
              <c:f>price_generator_2!$B$78</c:f>
              <c:strCache>
                <c:ptCount val="1"/>
                <c:pt idx="0">
                  <c:v>04.09.16 18:45</c:v>
                </c:pt>
              </c:strCache>
            </c:strRef>
          </c:tx>
          <c:spPr>
            <a:ln w="28575" cap="rnd">
              <a:solidFill>
                <a:schemeClr val="accent1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price_generator_2!$C$78:$Z$78</c:f>
              <c:numCache>
                <c:formatCode>0.0</c:formatCode>
                <c:ptCount val="24"/>
                <c:pt idx="0">
                  <c:v>42.79999999999999</c:v>
                </c:pt>
                <c:pt idx="1">
                  <c:v>48.899999999999991</c:v>
                </c:pt>
                <c:pt idx="2">
                  <c:v>35.999999999999993</c:v>
                </c:pt>
                <c:pt idx="3">
                  <c:v>41.099999999999973</c:v>
                </c:pt>
                <c:pt idx="4">
                  <c:v>32.40000000000002</c:v>
                </c:pt>
                <c:pt idx="5">
                  <c:v>42.900000000000006</c:v>
                </c:pt>
                <c:pt idx="6">
                  <c:v>38.299999999999997</c:v>
                </c:pt>
                <c:pt idx="7">
                  <c:v>40.800000000000018</c:v>
                </c:pt>
                <c:pt idx="8">
                  <c:v>53.399999999999991</c:v>
                </c:pt>
                <c:pt idx="9">
                  <c:v>52.700000000000024</c:v>
                </c:pt>
                <c:pt idx="10">
                  <c:v>52.400000000000041</c:v>
                </c:pt>
                <c:pt idx="11">
                  <c:v>50.000000000000014</c:v>
                </c:pt>
                <c:pt idx="12">
                  <c:v>39.499999999999986</c:v>
                </c:pt>
                <c:pt idx="13">
                  <c:v>38.09999999999998</c:v>
                </c:pt>
                <c:pt idx="14">
                  <c:v>40.100000000000023</c:v>
                </c:pt>
                <c:pt idx="15">
                  <c:v>35.400000000000034</c:v>
                </c:pt>
                <c:pt idx="16">
                  <c:v>51.899999999999977</c:v>
                </c:pt>
                <c:pt idx="17">
                  <c:v>47.099999999999973</c:v>
                </c:pt>
                <c:pt idx="18">
                  <c:v>41.800000000000026</c:v>
                </c:pt>
                <c:pt idx="19">
                  <c:v>43.800000000000011</c:v>
                </c:pt>
                <c:pt idx="20">
                  <c:v>37.6</c:v>
                </c:pt>
                <c:pt idx="21">
                  <c:v>35.40000000000002</c:v>
                </c:pt>
                <c:pt idx="22">
                  <c:v>39.699999999999982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7164-4221-A028-6B6927CC2CD0}"/>
            </c:ext>
          </c:extLst>
        </c:ser>
        <c:ser>
          <c:idx val="68"/>
          <c:order val="68"/>
          <c:tx>
            <c:strRef>
              <c:f>price_generator_2!$B$79</c:f>
              <c:strCache>
                <c:ptCount val="1"/>
                <c:pt idx="0">
                  <c:v>04.09.16 18:50</c:v>
                </c:pt>
              </c:strCache>
            </c:strRef>
          </c:tx>
          <c:spPr>
            <a:ln w="28575" cap="rnd">
              <a:solidFill>
                <a:schemeClr val="accent1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price_generator_2!$C$79:$Z$79</c:f>
              <c:numCache>
                <c:formatCode>0.0</c:formatCode>
                <c:ptCount val="24"/>
                <c:pt idx="0">
                  <c:v>43.399999999999991</c:v>
                </c:pt>
                <c:pt idx="1">
                  <c:v>48.399999999999991</c:v>
                </c:pt>
                <c:pt idx="2">
                  <c:v>36.899999999999991</c:v>
                </c:pt>
                <c:pt idx="3">
                  <c:v>41.299999999999976</c:v>
                </c:pt>
                <c:pt idx="4">
                  <c:v>33.300000000000018</c:v>
                </c:pt>
                <c:pt idx="5">
                  <c:v>42.7</c:v>
                </c:pt>
                <c:pt idx="6">
                  <c:v>39.299999999999997</c:v>
                </c:pt>
                <c:pt idx="7">
                  <c:v>41.100000000000016</c:v>
                </c:pt>
                <c:pt idx="8">
                  <c:v>52.899999999999991</c:v>
                </c:pt>
                <c:pt idx="9">
                  <c:v>52.000000000000021</c:v>
                </c:pt>
                <c:pt idx="10">
                  <c:v>51.600000000000044</c:v>
                </c:pt>
                <c:pt idx="11">
                  <c:v>50.700000000000017</c:v>
                </c:pt>
                <c:pt idx="12">
                  <c:v>38.499999999999986</c:v>
                </c:pt>
                <c:pt idx="13">
                  <c:v>38.899999999999977</c:v>
                </c:pt>
                <c:pt idx="14">
                  <c:v>40.100000000000023</c:v>
                </c:pt>
                <c:pt idx="15">
                  <c:v>34.800000000000033</c:v>
                </c:pt>
                <c:pt idx="16">
                  <c:v>52.299999999999976</c:v>
                </c:pt>
                <c:pt idx="17">
                  <c:v>47.999999999999972</c:v>
                </c:pt>
                <c:pt idx="18">
                  <c:v>41.500000000000028</c:v>
                </c:pt>
                <c:pt idx="19">
                  <c:v>43.300000000000011</c:v>
                </c:pt>
                <c:pt idx="20">
                  <c:v>37.200000000000003</c:v>
                </c:pt>
                <c:pt idx="21">
                  <c:v>34.600000000000023</c:v>
                </c:pt>
                <c:pt idx="22">
                  <c:v>39.499999999999979</c:v>
                </c:pt>
                <c:pt idx="23">
                  <c:v>36.699999999999996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7164-4221-A028-6B6927CC2CD0}"/>
            </c:ext>
          </c:extLst>
        </c:ser>
        <c:ser>
          <c:idx val="69"/>
          <c:order val="69"/>
          <c:tx>
            <c:strRef>
              <c:f>price_generator_2!$B$80</c:f>
              <c:strCache>
                <c:ptCount val="1"/>
                <c:pt idx="0">
                  <c:v>04.09.16 18:55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price_generator_2!$C$80:$Z$80</c:f>
              <c:numCache>
                <c:formatCode>0.0</c:formatCode>
                <c:ptCount val="24"/>
                <c:pt idx="0">
                  <c:v>43.29999999999999</c:v>
                </c:pt>
                <c:pt idx="1">
                  <c:v>49.29999999999999</c:v>
                </c:pt>
                <c:pt idx="2">
                  <c:v>37.099999999999994</c:v>
                </c:pt>
                <c:pt idx="3">
                  <c:v>41.099999999999973</c:v>
                </c:pt>
                <c:pt idx="4">
                  <c:v>34.300000000000018</c:v>
                </c:pt>
                <c:pt idx="5">
                  <c:v>42.300000000000004</c:v>
                </c:pt>
                <c:pt idx="6">
                  <c:v>39.099999999999994</c:v>
                </c:pt>
                <c:pt idx="7">
                  <c:v>41.500000000000014</c:v>
                </c:pt>
                <c:pt idx="8">
                  <c:v>53.699999999999989</c:v>
                </c:pt>
                <c:pt idx="9">
                  <c:v>52.000000000000021</c:v>
                </c:pt>
                <c:pt idx="10">
                  <c:v>51.400000000000041</c:v>
                </c:pt>
                <c:pt idx="11">
                  <c:v>50.40000000000002</c:v>
                </c:pt>
                <c:pt idx="12">
                  <c:v>38.299999999999983</c:v>
                </c:pt>
                <c:pt idx="13">
                  <c:v>39.199999999999974</c:v>
                </c:pt>
                <c:pt idx="14">
                  <c:v>39.100000000000023</c:v>
                </c:pt>
                <c:pt idx="15">
                  <c:v>34.900000000000034</c:v>
                </c:pt>
                <c:pt idx="16">
                  <c:v>51.999999999999979</c:v>
                </c:pt>
                <c:pt idx="17">
                  <c:v>47.699999999999974</c:v>
                </c:pt>
                <c:pt idx="18">
                  <c:v>40.800000000000026</c:v>
                </c:pt>
                <c:pt idx="19">
                  <c:v>44.100000000000009</c:v>
                </c:pt>
                <c:pt idx="20">
                  <c:v>37.300000000000004</c:v>
                </c:pt>
                <c:pt idx="21">
                  <c:v>34.700000000000024</c:v>
                </c:pt>
                <c:pt idx="22">
                  <c:v>40.09999999999998</c:v>
                </c:pt>
                <c:pt idx="23">
                  <c:v>36.699999999999996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7164-4221-A028-6B6927CC2CD0}"/>
            </c:ext>
          </c:extLst>
        </c:ser>
        <c:ser>
          <c:idx val="70"/>
          <c:order val="70"/>
          <c:tx>
            <c:strRef>
              <c:f>price_generator_2!$B$81</c:f>
              <c:strCache>
                <c:ptCount val="1"/>
                <c:pt idx="0">
                  <c:v>04.09.16 19:00</c:v>
                </c:pt>
              </c:strCache>
            </c:strRef>
          </c:tx>
          <c:spPr>
            <a:ln w="28575" cap="rnd">
              <a:solidFill>
                <a:schemeClr val="accent1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price_generator_2!$C$81:$Z$81</c:f>
              <c:numCache>
                <c:formatCode>0.0</c:formatCode>
                <c:ptCount val="24"/>
                <c:pt idx="0">
                  <c:v>42.399999999999991</c:v>
                </c:pt>
                <c:pt idx="1">
                  <c:v>48.699999999999989</c:v>
                </c:pt>
                <c:pt idx="2">
                  <c:v>36.199999999999996</c:v>
                </c:pt>
                <c:pt idx="3">
                  <c:v>41.699999999999974</c:v>
                </c:pt>
                <c:pt idx="4">
                  <c:v>33.500000000000021</c:v>
                </c:pt>
                <c:pt idx="5">
                  <c:v>41.300000000000004</c:v>
                </c:pt>
                <c:pt idx="6">
                  <c:v>38.799999999999997</c:v>
                </c:pt>
                <c:pt idx="7">
                  <c:v>42.100000000000016</c:v>
                </c:pt>
                <c:pt idx="8">
                  <c:v>53.199999999999989</c:v>
                </c:pt>
                <c:pt idx="9">
                  <c:v>52.200000000000024</c:v>
                </c:pt>
                <c:pt idx="10">
                  <c:v>52.30000000000004</c:v>
                </c:pt>
                <c:pt idx="11">
                  <c:v>50.100000000000023</c:v>
                </c:pt>
                <c:pt idx="12">
                  <c:v>39.09999999999998</c:v>
                </c:pt>
                <c:pt idx="13">
                  <c:v>39.799999999999976</c:v>
                </c:pt>
                <c:pt idx="14">
                  <c:v>38.300000000000026</c:v>
                </c:pt>
                <c:pt idx="15">
                  <c:v>35.600000000000037</c:v>
                </c:pt>
                <c:pt idx="16">
                  <c:v>51.499999999999979</c:v>
                </c:pt>
                <c:pt idx="17">
                  <c:v>47.699999999999974</c:v>
                </c:pt>
                <c:pt idx="18">
                  <c:v>40.000000000000028</c:v>
                </c:pt>
                <c:pt idx="19">
                  <c:v>44.70000000000001</c:v>
                </c:pt>
                <c:pt idx="20">
                  <c:v>36.300000000000004</c:v>
                </c:pt>
                <c:pt idx="21">
                  <c:v>35.300000000000026</c:v>
                </c:pt>
                <c:pt idx="22">
                  <c:v>39.399999999999977</c:v>
                </c:pt>
                <c:pt idx="23">
                  <c:v>36.099999999999994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7164-4221-A028-6B6927CC2CD0}"/>
            </c:ext>
          </c:extLst>
        </c:ser>
        <c:ser>
          <c:idx val="71"/>
          <c:order val="71"/>
          <c:tx>
            <c:strRef>
              <c:f>price_generator_2!$B$82</c:f>
              <c:strCache>
                <c:ptCount val="1"/>
                <c:pt idx="0">
                  <c:v>04.09.16 19:05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price_generator_2!$C$82:$Z$82</c:f>
              <c:numCache>
                <c:formatCode>0.0</c:formatCode>
                <c:ptCount val="24"/>
                <c:pt idx="0">
                  <c:v>42.199999999999989</c:v>
                </c:pt>
                <c:pt idx="1">
                  <c:v>48.79999999999999</c:v>
                </c:pt>
                <c:pt idx="2">
                  <c:v>36.999999999999993</c:v>
                </c:pt>
                <c:pt idx="3">
                  <c:v>42.699999999999974</c:v>
                </c:pt>
                <c:pt idx="4">
                  <c:v>34.300000000000018</c:v>
                </c:pt>
                <c:pt idx="5">
                  <c:v>41.400000000000006</c:v>
                </c:pt>
                <c:pt idx="6">
                  <c:v>38.299999999999997</c:v>
                </c:pt>
                <c:pt idx="7">
                  <c:v>41.700000000000017</c:v>
                </c:pt>
                <c:pt idx="8">
                  <c:v>53.399999999999991</c:v>
                </c:pt>
                <c:pt idx="9">
                  <c:v>51.400000000000027</c:v>
                </c:pt>
                <c:pt idx="10">
                  <c:v>53.000000000000043</c:v>
                </c:pt>
                <c:pt idx="11">
                  <c:v>49.500000000000021</c:v>
                </c:pt>
                <c:pt idx="12">
                  <c:v>39.299999999999983</c:v>
                </c:pt>
                <c:pt idx="13">
                  <c:v>38.999999999999979</c:v>
                </c:pt>
                <c:pt idx="14">
                  <c:v>38.000000000000028</c:v>
                </c:pt>
                <c:pt idx="15">
                  <c:v>35.100000000000037</c:v>
                </c:pt>
                <c:pt idx="16">
                  <c:v>51.09999999999998</c:v>
                </c:pt>
                <c:pt idx="17">
                  <c:v>48.099999999999973</c:v>
                </c:pt>
                <c:pt idx="18">
                  <c:v>40.400000000000027</c:v>
                </c:pt>
                <c:pt idx="19">
                  <c:v>43.800000000000011</c:v>
                </c:pt>
                <c:pt idx="20">
                  <c:v>36.400000000000006</c:v>
                </c:pt>
                <c:pt idx="21">
                  <c:v>36.000000000000028</c:v>
                </c:pt>
                <c:pt idx="22">
                  <c:v>38.399999999999977</c:v>
                </c:pt>
                <c:pt idx="23">
                  <c:v>36.899999999999991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7164-4221-A028-6B6927CC2CD0}"/>
            </c:ext>
          </c:extLst>
        </c:ser>
        <c:ser>
          <c:idx val="72"/>
          <c:order val="72"/>
          <c:tx>
            <c:strRef>
              <c:f>price_generator_2!$B$83</c:f>
              <c:strCache>
                <c:ptCount val="1"/>
                <c:pt idx="0">
                  <c:v>04.09.16 19:10</c:v>
                </c:pt>
              </c:strCache>
            </c:strRef>
          </c:tx>
          <c:spPr>
            <a:ln w="28575" cap="rnd">
              <a:solidFill>
                <a:schemeClr val="accent1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price_generator_2!$C$83:$Z$83</c:f>
              <c:numCache>
                <c:formatCode>0.0</c:formatCode>
                <c:ptCount val="24"/>
                <c:pt idx="0">
                  <c:v>43.199999999999989</c:v>
                </c:pt>
                <c:pt idx="1">
                  <c:v>47.999999999999993</c:v>
                </c:pt>
                <c:pt idx="2">
                  <c:v>37.29999999999999</c:v>
                </c:pt>
                <c:pt idx="3">
                  <c:v>42.699999999999974</c:v>
                </c:pt>
                <c:pt idx="4">
                  <c:v>34.90000000000002</c:v>
                </c:pt>
                <c:pt idx="5">
                  <c:v>41.600000000000009</c:v>
                </c:pt>
                <c:pt idx="6">
                  <c:v>38.599999999999994</c:v>
                </c:pt>
                <c:pt idx="7">
                  <c:v>42.200000000000017</c:v>
                </c:pt>
                <c:pt idx="8">
                  <c:v>52.899999999999991</c:v>
                </c:pt>
                <c:pt idx="9">
                  <c:v>51.700000000000024</c:v>
                </c:pt>
                <c:pt idx="10">
                  <c:v>53.000000000000043</c:v>
                </c:pt>
                <c:pt idx="11">
                  <c:v>49.600000000000023</c:v>
                </c:pt>
                <c:pt idx="12">
                  <c:v>38.799999999999983</c:v>
                </c:pt>
                <c:pt idx="13">
                  <c:v>39.999999999999979</c:v>
                </c:pt>
                <c:pt idx="14">
                  <c:v>37.200000000000031</c:v>
                </c:pt>
                <c:pt idx="15">
                  <c:v>36.100000000000037</c:v>
                </c:pt>
                <c:pt idx="16">
                  <c:v>51.09999999999998</c:v>
                </c:pt>
                <c:pt idx="17">
                  <c:v>47.499999999999972</c:v>
                </c:pt>
                <c:pt idx="18">
                  <c:v>41.200000000000024</c:v>
                </c:pt>
                <c:pt idx="19">
                  <c:v>43.800000000000011</c:v>
                </c:pt>
                <c:pt idx="20">
                  <c:v>36.800000000000004</c:v>
                </c:pt>
                <c:pt idx="21">
                  <c:v>35.000000000000028</c:v>
                </c:pt>
                <c:pt idx="22">
                  <c:v>39.09999999999998</c:v>
                </c:pt>
                <c:pt idx="23">
                  <c:v>36.399999999999991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7164-4221-A028-6B6927CC2CD0}"/>
            </c:ext>
          </c:extLst>
        </c:ser>
        <c:ser>
          <c:idx val="73"/>
          <c:order val="73"/>
          <c:tx>
            <c:strRef>
              <c:f>price_generator_2!$B$84</c:f>
              <c:strCache>
                <c:ptCount val="1"/>
                <c:pt idx="0">
                  <c:v>04.09.16 19:15</c:v>
                </c:pt>
              </c:strCache>
            </c:strRef>
          </c:tx>
          <c:spPr>
            <a:ln w="28575" cap="rnd">
              <a:solidFill>
                <a:schemeClr val="accent1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price_generator_2!$C$84:$Z$84</c:f>
              <c:numCache>
                <c:formatCode>0.0</c:formatCode>
                <c:ptCount val="24"/>
                <c:pt idx="0">
                  <c:v>43.999999999999986</c:v>
                </c:pt>
                <c:pt idx="1">
                  <c:v>48.099999999999994</c:v>
                </c:pt>
                <c:pt idx="2">
                  <c:v>36.599999999999987</c:v>
                </c:pt>
                <c:pt idx="3">
                  <c:v>42.899999999999977</c:v>
                </c:pt>
                <c:pt idx="4">
                  <c:v>35.200000000000017</c:v>
                </c:pt>
                <c:pt idx="5">
                  <c:v>41.000000000000007</c:v>
                </c:pt>
                <c:pt idx="6">
                  <c:v>39.199999999999996</c:v>
                </c:pt>
                <c:pt idx="7">
                  <c:v>42.700000000000017</c:v>
                </c:pt>
                <c:pt idx="8">
                  <c:v>53.899999999999991</c:v>
                </c:pt>
                <c:pt idx="9">
                  <c:v>52.500000000000021</c:v>
                </c:pt>
                <c:pt idx="10">
                  <c:v>52.400000000000041</c:v>
                </c:pt>
                <c:pt idx="11">
                  <c:v>50.200000000000024</c:v>
                </c:pt>
                <c:pt idx="12">
                  <c:v>39.499999999999986</c:v>
                </c:pt>
                <c:pt idx="13">
                  <c:v>40.09999999999998</c:v>
                </c:pt>
                <c:pt idx="14">
                  <c:v>38.200000000000031</c:v>
                </c:pt>
                <c:pt idx="15">
                  <c:v>36.500000000000036</c:v>
                </c:pt>
                <c:pt idx="16">
                  <c:v>51.399999999999977</c:v>
                </c:pt>
                <c:pt idx="17">
                  <c:v>48.39999999999997</c:v>
                </c:pt>
                <c:pt idx="18">
                  <c:v>42.000000000000021</c:v>
                </c:pt>
                <c:pt idx="19">
                  <c:v>43.300000000000011</c:v>
                </c:pt>
                <c:pt idx="20">
                  <c:v>36.200000000000003</c:v>
                </c:pt>
                <c:pt idx="21">
                  <c:v>35.200000000000031</c:v>
                </c:pt>
                <c:pt idx="22">
                  <c:v>39.899999999999977</c:v>
                </c:pt>
                <c:pt idx="23">
                  <c:v>35.79999999999999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7164-4221-A028-6B6927CC2CD0}"/>
            </c:ext>
          </c:extLst>
        </c:ser>
        <c:ser>
          <c:idx val="74"/>
          <c:order val="74"/>
          <c:tx>
            <c:strRef>
              <c:f>price_generator_2!$B$85</c:f>
              <c:strCache>
                <c:ptCount val="1"/>
                <c:pt idx="0">
                  <c:v>04.09.16 19:20</c:v>
                </c:pt>
              </c:strCache>
            </c:strRef>
          </c:tx>
          <c:spPr>
            <a:ln w="28575" cap="rnd">
              <a:solidFill>
                <a:schemeClr val="accent1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price_generator_2!$C$85:$Z$85</c:f>
              <c:numCache>
                <c:formatCode>0.0</c:formatCode>
                <c:ptCount val="24"/>
                <c:pt idx="0">
                  <c:v>43.899999999999984</c:v>
                </c:pt>
                <c:pt idx="1">
                  <c:v>47.699999999999996</c:v>
                </c:pt>
                <c:pt idx="2">
                  <c:v>36.29999999999999</c:v>
                </c:pt>
                <c:pt idx="3">
                  <c:v>43.699999999999974</c:v>
                </c:pt>
                <c:pt idx="4">
                  <c:v>35.200000000000017</c:v>
                </c:pt>
                <c:pt idx="5">
                  <c:v>41.800000000000004</c:v>
                </c:pt>
                <c:pt idx="6">
                  <c:v>40.199999999999996</c:v>
                </c:pt>
                <c:pt idx="7">
                  <c:v>43.600000000000016</c:v>
                </c:pt>
                <c:pt idx="8">
                  <c:v>53.999999999999993</c:v>
                </c:pt>
                <c:pt idx="9">
                  <c:v>51.500000000000021</c:v>
                </c:pt>
                <c:pt idx="10">
                  <c:v>52.900000000000041</c:v>
                </c:pt>
                <c:pt idx="11">
                  <c:v>50.500000000000021</c:v>
                </c:pt>
                <c:pt idx="12">
                  <c:v>40.099999999999987</c:v>
                </c:pt>
                <c:pt idx="13">
                  <c:v>39.999999999999979</c:v>
                </c:pt>
                <c:pt idx="14">
                  <c:v>38.500000000000028</c:v>
                </c:pt>
                <c:pt idx="15">
                  <c:v>36.400000000000034</c:v>
                </c:pt>
                <c:pt idx="16">
                  <c:v>50.499999999999979</c:v>
                </c:pt>
                <c:pt idx="17">
                  <c:v>49.099999999999973</c:v>
                </c:pt>
                <c:pt idx="18">
                  <c:v>41.100000000000023</c:v>
                </c:pt>
                <c:pt idx="19">
                  <c:v>43.600000000000009</c:v>
                </c:pt>
                <c:pt idx="20">
                  <c:v>36.400000000000006</c:v>
                </c:pt>
                <c:pt idx="21">
                  <c:v>34.300000000000033</c:v>
                </c:pt>
                <c:pt idx="22">
                  <c:v>39.399999999999977</c:v>
                </c:pt>
                <c:pt idx="23">
                  <c:v>35.999999999999993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7164-4221-A028-6B6927CC2CD0}"/>
            </c:ext>
          </c:extLst>
        </c:ser>
        <c:ser>
          <c:idx val="75"/>
          <c:order val="75"/>
          <c:tx>
            <c:strRef>
              <c:f>price_generator_2!$B$86</c:f>
              <c:strCache>
                <c:ptCount val="1"/>
                <c:pt idx="0">
                  <c:v>04.09.16 19:25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price_generator_2!$C$86:$Z$86</c:f>
              <c:numCache>
                <c:formatCode>0.0</c:formatCode>
                <c:ptCount val="24"/>
                <c:pt idx="0">
                  <c:v>44.499999999999986</c:v>
                </c:pt>
                <c:pt idx="1">
                  <c:v>48.499999999999993</c:v>
                </c:pt>
                <c:pt idx="2">
                  <c:v>35.999999999999993</c:v>
                </c:pt>
                <c:pt idx="3">
                  <c:v>43.699999999999974</c:v>
                </c:pt>
                <c:pt idx="4">
                  <c:v>34.200000000000017</c:v>
                </c:pt>
                <c:pt idx="5">
                  <c:v>42.2</c:v>
                </c:pt>
                <c:pt idx="6">
                  <c:v>39.499999999999993</c:v>
                </c:pt>
                <c:pt idx="7">
                  <c:v>43.900000000000013</c:v>
                </c:pt>
                <c:pt idx="8">
                  <c:v>53.899999999999991</c:v>
                </c:pt>
                <c:pt idx="9">
                  <c:v>51.700000000000024</c:v>
                </c:pt>
                <c:pt idx="10">
                  <c:v>53.000000000000043</c:v>
                </c:pt>
                <c:pt idx="11">
                  <c:v>51.200000000000024</c:v>
                </c:pt>
                <c:pt idx="12">
                  <c:v>40.899999999999984</c:v>
                </c:pt>
                <c:pt idx="13">
                  <c:v>39.399999999999977</c:v>
                </c:pt>
                <c:pt idx="14">
                  <c:v>39.500000000000028</c:v>
                </c:pt>
                <c:pt idx="15">
                  <c:v>36.000000000000036</c:v>
                </c:pt>
                <c:pt idx="16">
                  <c:v>51.09999999999998</c:v>
                </c:pt>
                <c:pt idx="17">
                  <c:v>49.999999999999972</c:v>
                </c:pt>
                <c:pt idx="18">
                  <c:v>41.800000000000026</c:v>
                </c:pt>
                <c:pt idx="19">
                  <c:v>42.70000000000001</c:v>
                </c:pt>
                <c:pt idx="20">
                  <c:v>36.300000000000004</c:v>
                </c:pt>
                <c:pt idx="21">
                  <c:v>34.60000000000003</c:v>
                </c:pt>
                <c:pt idx="22">
                  <c:v>38.59999999999998</c:v>
                </c:pt>
                <c:pt idx="23">
                  <c:v>34.999999999999993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7164-4221-A028-6B6927CC2CD0}"/>
            </c:ext>
          </c:extLst>
        </c:ser>
        <c:ser>
          <c:idx val="76"/>
          <c:order val="76"/>
          <c:tx>
            <c:strRef>
              <c:f>price_generator_2!$B$87</c:f>
              <c:strCache>
                <c:ptCount val="1"/>
                <c:pt idx="0">
                  <c:v>04.09.16 19:30</c:v>
                </c:pt>
              </c:strCache>
            </c:strRef>
          </c:tx>
          <c:spPr>
            <a:ln w="28575" cap="rnd">
              <a:solidFill>
                <a:schemeClr val="accent1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price_generator_2!$C$87:$Z$87</c:f>
              <c:numCache>
                <c:formatCode>0.0</c:formatCode>
                <c:ptCount val="24"/>
                <c:pt idx="0">
                  <c:v>45.399999999999984</c:v>
                </c:pt>
                <c:pt idx="1">
                  <c:v>48.499999999999993</c:v>
                </c:pt>
                <c:pt idx="2">
                  <c:v>36.999999999999993</c:v>
                </c:pt>
                <c:pt idx="3">
                  <c:v>44.699999999999974</c:v>
                </c:pt>
                <c:pt idx="4">
                  <c:v>34.40000000000002</c:v>
                </c:pt>
                <c:pt idx="5">
                  <c:v>42.900000000000006</c:v>
                </c:pt>
                <c:pt idx="6">
                  <c:v>38.499999999999993</c:v>
                </c:pt>
                <c:pt idx="7">
                  <c:v>43.400000000000013</c:v>
                </c:pt>
                <c:pt idx="8">
                  <c:v>54.599999999999994</c:v>
                </c:pt>
                <c:pt idx="9">
                  <c:v>52.000000000000021</c:v>
                </c:pt>
                <c:pt idx="10">
                  <c:v>52.30000000000004</c:v>
                </c:pt>
                <c:pt idx="11">
                  <c:v>51.000000000000021</c:v>
                </c:pt>
                <c:pt idx="12">
                  <c:v>40.799999999999983</c:v>
                </c:pt>
                <c:pt idx="13">
                  <c:v>38.999999999999979</c:v>
                </c:pt>
                <c:pt idx="14">
                  <c:v>39.400000000000027</c:v>
                </c:pt>
                <c:pt idx="15">
                  <c:v>35.100000000000037</c:v>
                </c:pt>
                <c:pt idx="16">
                  <c:v>50.09999999999998</c:v>
                </c:pt>
                <c:pt idx="17">
                  <c:v>50.39999999999997</c:v>
                </c:pt>
                <c:pt idx="18">
                  <c:v>40.800000000000026</c:v>
                </c:pt>
                <c:pt idx="19">
                  <c:v>42.800000000000011</c:v>
                </c:pt>
                <c:pt idx="20">
                  <c:v>36.500000000000007</c:v>
                </c:pt>
                <c:pt idx="21">
                  <c:v>35.10000000000003</c:v>
                </c:pt>
                <c:pt idx="22">
                  <c:v>39.499999999999979</c:v>
                </c:pt>
                <c:pt idx="23">
                  <c:v>35.899999999999991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7164-4221-A028-6B6927CC2CD0}"/>
            </c:ext>
          </c:extLst>
        </c:ser>
        <c:ser>
          <c:idx val="77"/>
          <c:order val="77"/>
          <c:tx>
            <c:strRef>
              <c:f>price_generator_2!$B$88</c:f>
              <c:strCache>
                <c:ptCount val="1"/>
                <c:pt idx="0">
                  <c:v>04.09.16 19:35</c:v>
                </c:pt>
              </c:strCache>
            </c:strRef>
          </c:tx>
          <c:spPr>
            <a:ln w="28575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price_generator_2!$C$88:$Z$88</c:f>
              <c:numCache>
                <c:formatCode>0.0</c:formatCode>
                <c:ptCount val="24"/>
                <c:pt idx="0">
                  <c:v>45.499999999999986</c:v>
                </c:pt>
                <c:pt idx="1">
                  <c:v>48.999999999999993</c:v>
                </c:pt>
                <c:pt idx="2">
                  <c:v>35.999999999999993</c:v>
                </c:pt>
                <c:pt idx="3">
                  <c:v>43.899999999999977</c:v>
                </c:pt>
                <c:pt idx="4">
                  <c:v>34.100000000000023</c:v>
                </c:pt>
                <c:pt idx="5">
                  <c:v>43.500000000000007</c:v>
                </c:pt>
                <c:pt idx="6">
                  <c:v>38.199999999999996</c:v>
                </c:pt>
                <c:pt idx="7">
                  <c:v>43.800000000000011</c:v>
                </c:pt>
                <c:pt idx="8">
                  <c:v>53.8</c:v>
                </c:pt>
                <c:pt idx="9">
                  <c:v>51.600000000000023</c:v>
                </c:pt>
                <c:pt idx="10">
                  <c:v>52.30000000000004</c:v>
                </c:pt>
                <c:pt idx="11">
                  <c:v>50.40000000000002</c:v>
                </c:pt>
                <c:pt idx="12">
                  <c:v>40.899999999999984</c:v>
                </c:pt>
                <c:pt idx="13">
                  <c:v>38.699999999999982</c:v>
                </c:pt>
                <c:pt idx="14">
                  <c:v>39.700000000000024</c:v>
                </c:pt>
                <c:pt idx="15">
                  <c:v>35.500000000000036</c:v>
                </c:pt>
                <c:pt idx="16">
                  <c:v>50.399999999999977</c:v>
                </c:pt>
                <c:pt idx="17">
                  <c:v>50.599999999999973</c:v>
                </c:pt>
                <c:pt idx="18">
                  <c:v>41.400000000000027</c:v>
                </c:pt>
                <c:pt idx="19">
                  <c:v>42.300000000000011</c:v>
                </c:pt>
                <c:pt idx="20">
                  <c:v>36.000000000000007</c:v>
                </c:pt>
                <c:pt idx="21">
                  <c:v>34.700000000000031</c:v>
                </c:pt>
                <c:pt idx="22">
                  <c:v>39.999999999999979</c:v>
                </c:pt>
                <c:pt idx="23">
                  <c:v>36.29999999999999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7164-4221-A028-6B6927CC2CD0}"/>
            </c:ext>
          </c:extLst>
        </c:ser>
        <c:ser>
          <c:idx val="78"/>
          <c:order val="78"/>
          <c:tx>
            <c:strRef>
              <c:f>price_generator_2!$B$89</c:f>
              <c:strCache>
                <c:ptCount val="1"/>
                <c:pt idx="0">
                  <c:v>04.09.16 19:40</c:v>
                </c:pt>
              </c:strCache>
            </c:strRef>
          </c:tx>
          <c:spPr>
            <a:ln w="28575" cap="rnd">
              <a:solidFill>
                <a:schemeClr val="accent1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price_generator_2!$C$89:$Z$89</c:f>
              <c:numCache>
                <c:formatCode>0.0</c:formatCode>
                <c:ptCount val="24"/>
                <c:pt idx="0">
                  <c:v>45.099999999999987</c:v>
                </c:pt>
                <c:pt idx="1">
                  <c:v>49.999999999999993</c:v>
                </c:pt>
                <c:pt idx="2">
                  <c:v>35.79999999999999</c:v>
                </c:pt>
                <c:pt idx="3">
                  <c:v>43.299999999999976</c:v>
                </c:pt>
                <c:pt idx="4">
                  <c:v>33.100000000000023</c:v>
                </c:pt>
                <c:pt idx="5">
                  <c:v>44.000000000000007</c:v>
                </c:pt>
                <c:pt idx="6">
                  <c:v>38.999999999999993</c:v>
                </c:pt>
                <c:pt idx="7">
                  <c:v>43.400000000000013</c:v>
                </c:pt>
                <c:pt idx="8">
                  <c:v>53.3</c:v>
                </c:pt>
                <c:pt idx="9">
                  <c:v>51.100000000000023</c:v>
                </c:pt>
                <c:pt idx="10">
                  <c:v>51.30000000000004</c:v>
                </c:pt>
                <c:pt idx="11">
                  <c:v>50.600000000000023</c:v>
                </c:pt>
                <c:pt idx="12">
                  <c:v>40.199999999999982</c:v>
                </c:pt>
                <c:pt idx="13">
                  <c:v>38.999999999999979</c:v>
                </c:pt>
                <c:pt idx="14">
                  <c:v>40.600000000000023</c:v>
                </c:pt>
                <c:pt idx="15">
                  <c:v>35.600000000000037</c:v>
                </c:pt>
                <c:pt idx="16">
                  <c:v>51.299999999999976</c:v>
                </c:pt>
                <c:pt idx="17">
                  <c:v>50.199999999999974</c:v>
                </c:pt>
                <c:pt idx="18">
                  <c:v>41.700000000000024</c:v>
                </c:pt>
                <c:pt idx="19">
                  <c:v>42.300000000000011</c:v>
                </c:pt>
                <c:pt idx="20">
                  <c:v>35.600000000000009</c:v>
                </c:pt>
                <c:pt idx="21">
                  <c:v>34.500000000000028</c:v>
                </c:pt>
                <c:pt idx="22">
                  <c:v>40.499999999999979</c:v>
                </c:pt>
                <c:pt idx="23">
                  <c:v>36.899999999999991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7164-4221-A028-6B6927CC2CD0}"/>
            </c:ext>
          </c:extLst>
        </c:ser>
        <c:ser>
          <c:idx val="79"/>
          <c:order val="79"/>
          <c:tx>
            <c:strRef>
              <c:f>price_generator_2!$B$90</c:f>
              <c:strCache>
                <c:ptCount val="1"/>
                <c:pt idx="0">
                  <c:v>04.09.16 19:45</c:v>
                </c:pt>
              </c:strCache>
            </c:strRef>
          </c:tx>
          <c:spPr>
            <a:ln w="28575" cap="rnd">
              <a:solidFill>
                <a:schemeClr val="accent1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price_generator_2!$C$90:$Z$90</c:f>
              <c:numCache>
                <c:formatCode>0.0</c:formatCode>
                <c:ptCount val="24"/>
                <c:pt idx="0">
                  <c:v>46.099999999999987</c:v>
                </c:pt>
                <c:pt idx="1">
                  <c:v>49.79999999999999</c:v>
                </c:pt>
                <c:pt idx="2">
                  <c:v>36.099999999999987</c:v>
                </c:pt>
                <c:pt idx="3">
                  <c:v>42.899999999999977</c:v>
                </c:pt>
                <c:pt idx="4">
                  <c:v>32.200000000000024</c:v>
                </c:pt>
                <c:pt idx="5">
                  <c:v>44.100000000000009</c:v>
                </c:pt>
                <c:pt idx="6">
                  <c:v>39.099999999999994</c:v>
                </c:pt>
                <c:pt idx="7">
                  <c:v>42.400000000000013</c:v>
                </c:pt>
                <c:pt idx="8">
                  <c:v>53.9</c:v>
                </c:pt>
                <c:pt idx="9">
                  <c:v>50.500000000000021</c:v>
                </c:pt>
                <c:pt idx="10">
                  <c:v>51.500000000000043</c:v>
                </c:pt>
                <c:pt idx="11">
                  <c:v>51.300000000000026</c:v>
                </c:pt>
                <c:pt idx="12">
                  <c:v>40.499999999999979</c:v>
                </c:pt>
                <c:pt idx="13">
                  <c:v>38.199999999999982</c:v>
                </c:pt>
                <c:pt idx="14">
                  <c:v>39.700000000000024</c:v>
                </c:pt>
                <c:pt idx="15">
                  <c:v>35.600000000000037</c:v>
                </c:pt>
                <c:pt idx="16">
                  <c:v>51.299999999999976</c:v>
                </c:pt>
                <c:pt idx="17">
                  <c:v>49.699999999999974</c:v>
                </c:pt>
                <c:pt idx="18">
                  <c:v>41.100000000000023</c:v>
                </c:pt>
                <c:pt idx="19">
                  <c:v>41.600000000000009</c:v>
                </c:pt>
                <c:pt idx="20">
                  <c:v>35.400000000000006</c:v>
                </c:pt>
                <c:pt idx="21">
                  <c:v>35.500000000000028</c:v>
                </c:pt>
                <c:pt idx="22">
                  <c:v>39.59999999999998</c:v>
                </c:pt>
                <c:pt idx="23">
                  <c:v>37.099999999999994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7164-4221-A028-6B6927CC2CD0}"/>
            </c:ext>
          </c:extLst>
        </c:ser>
        <c:ser>
          <c:idx val="80"/>
          <c:order val="80"/>
          <c:tx>
            <c:strRef>
              <c:f>price_generator_2!$B$91</c:f>
              <c:strCache>
                <c:ptCount val="1"/>
                <c:pt idx="0">
                  <c:v>04.09.16 19:50</c:v>
                </c:pt>
              </c:strCache>
            </c:strRef>
          </c:tx>
          <c:spPr>
            <a:ln w="28575" cap="rnd">
              <a:solidFill>
                <a:schemeClr val="accent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price_generator_2!$C$91:$Z$91</c:f>
              <c:numCache>
                <c:formatCode>0.0</c:formatCode>
                <c:ptCount val="24"/>
                <c:pt idx="0">
                  <c:v>46.499999999999986</c:v>
                </c:pt>
                <c:pt idx="1">
                  <c:v>49.599999999999987</c:v>
                </c:pt>
                <c:pt idx="2">
                  <c:v>36.599999999999987</c:v>
                </c:pt>
                <c:pt idx="3">
                  <c:v>43.199999999999974</c:v>
                </c:pt>
                <c:pt idx="4">
                  <c:v>32.900000000000027</c:v>
                </c:pt>
                <c:pt idx="5">
                  <c:v>43.70000000000001</c:v>
                </c:pt>
                <c:pt idx="6">
                  <c:v>38.999999999999993</c:v>
                </c:pt>
                <c:pt idx="7">
                  <c:v>41.900000000000013</c:v>
                </c:pt>
                <c:pt idx="8">
                  <c:v>53.4</c:v>
                </c:pt>
                <c:pt idx="9">
                  <c:v>50.40000000000002</c:v>
                </c:pt>
                <c:pt idx="10">
                  <c:v>50.80000000000004</c:v>
                </c:pt>
                <c:pt idx="11">
                  <c:v>51.000000000000028</c:v>
                </c:pt>
                <c:pt idx="12">
                  <c:v>40.09999999999998</c:v>
                </c:pt>
                <c:pt idx="13">
                  <c:v>37.59999999999998</c:v>
                </c:pt>
                <c:pt idx="14">
                  <c:v>40.700000000000024</c:v>
                </c:pt>
                <c:pt idx="15">
                  <c:v>35.30000000000004</c:v>
                </c:pt>
                <c:pt idx="16">
                  <c:v>52.199999999999974</c:v>
                </c:pt>
                <c:pt idx="17">
                  <c:v>50.099999999999973</c:v>
                </c:pt>
                <c:pt idx="18">
                  <c:v>40.700000000000024</c:v>
                </c:pt>
                <c:pt idx="19">
                  <c:v>42.400000000000006</c:v>
                </c:pt>
                <c:pt idx="20">
                  <c:v>35.200000000000003</c:v>
                </c:pt>
                <c:pt idx="21">
                  <c:v>34.700000000000031</c:v>
                </c:pt>
                <c:pt idx="22">
                  <c:v>40.299999999999983</c:v>
                </c:pt>
                <c:pt idx="23">
                  <c:v>37.999999999999993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7164-4221-A028-6B6927CC2CD0}"/>
            </c:ext>
          </c:extLst>
        </c:ser>
        <c:ser>
          <c:idx val="81"/>
          <c:order val="81"/>
          <c:tx>
            <c:strRef>
              <c:f>price_generator_2!$B$92</c:f>
              <c:strCache>
                <c:ptCount val="1"/>
                <c:pt idx="0">
                  <c:v>04.09.16 19:55</c:v>
                </c:pt>
              </c:strCache>
            </c:strRef>
          </c:tx>
          <c:spPr>
            <a:ln w="28575" cap="rnd">
              <a:solidFill>
                <a:schemeClr val="accent1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price_generator_2!$C$92:$Z$92</c:f>
              <c:numCache>
                <c:formatCode>0.0</c:formatCode>
                <c:ptCount val="24"/>
                <c:pt idx="0">
                  <c:v>47.399999999999984</c:v>
                </c:pt>
                <c:pt idx="1">
                  <c:v>48.699999999999989</c:v>
                </c:pt>
                <c:pt idx="2">
                  <c:v>36.999999999999986</c:v>
                </c:pt>
                <c:pt idx="3">
                  <c:v>43.699999999999974</c:v>
                </c:pt>
                <c:pt idx="4">
                  <c:v>33.500000000000028</c:v>
                </c:pt>
                <c:pt idx="5">
                  <c:v>42.900000000000013</c:v>
                </c:pt>
                <c:pt idx="6">
                  <c:v>38.29999999999999</c:v>
                </c:pt>
                <c:pt idx="7">
                  <c:v>42.300000000000011</c:v>
                </c:pt>
                <c:pt idx="8">
                  <c:v>52.8</c:v>
                </c:pt>
                <c:pt idx="9">
                  <c:v>50.700000000000017</c:v>
                </c:pt>
                <c:pt idx="10">
                  <c:v>50.700000000000038</c:v>
                </c:pt>
                <c:pt idx="11">
                  <c:v>51.60000000000003</c:v>
                </c:pt>
                <c:pt idx="12">
                  <c:v>39.399999999999977</c:v>
                </c:pt>
                <c:pt idx="13">
                  <c:v>38.399999999999977</c:v>
                </c:pt>
                <c:pt idx="14">
                  <c:v>41.200000000000024</c:v>
                </c:pt>
                <c:pt idx="15">
                  <c:v>34.400000000000041</c:v>
                </c:pt>
                <c:pt idx="16">
                  <c:v>51.399999999999977</c:v>
                </c:pt>
                <c:pt idx="17">
                  <c:v>49.099999999999973</c:v>
                </c:pt>
                <c:pt idx="18">
                  <c:v>41.700000000000024</c:v>
                </c:pt>
                <c:pt idx="19">
                  <c:v>43.000000000000007</c:v>
                </c:pt>
                <c:pt idx="20">
                  <c:v>35</c:v>
                </c:pt>
                <c:pt idx="21">
                  <c:v>33.900000000000034</c:v>
                </c:pt>
                <c:pt idx="22">
                  <c:v>40.699999999999982</c:v>
                </c:pt>
                <c:pt idx="23">
                  <c:v>38.099999999999994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7164-4221-A028-6B6927CC2CD0}"/>
            </c:ext>
          </c:extLst>
        </c:ser>
        <c:ser>
          <c:idx val="82"/>
          <c:order val="82"/>
          <c:tx>
            <c:strRef>
              <c:f>price_generator_2!$B$93</c:f>
              <c:strCache>
                <c:ptCount val="1"/>
                <c:pt idx="0">
                  <c:v>04.09.16 20:00</c:v>
                </c:pt>
              </c:strCache>
            </c:strRef>
          </c:tx>
          <c:spPr>
            <a:ln w="28575" cap="rnd">
              <a:solidFill>
                <a:schemeClr val="accent1">
                  <a:tint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price_generator_2!$C$93:$Z$93</c:f>
              <c:numCache>
                <c:formatCode>0.0</c:formatCode>
                <c:ptCount val="24"/>
                <c:pt idx="0">
                  <c:v>47.199999999999982</c:v>
                </c:pt>
                <c:pt idx="1">
                  <c:v>48.199999999999989</c:v>
                </c:pt>
                <c:pt idx="2">
                  <c:v>37.399999999999984</c:v>
                </c:pt>
                <c:pt idx="3">
                  <c:v>43.499999999999972</c:v>
                </c:pt>
                <c:pt idx="4">
                  <c:v>32.60000000000003</c:v>
                </c:pt>
                <c:pt idx="5">
                  <c:v>42.500000000000014</c:v>
                </c:pt>
                <c:pt idx="6">
                  <c:v>38.899999999999991</c:v>
                </c:pt>
                <c:pt idx="7">
                  <c:v>42.70000000000001</c:v>
                </c:pt>
                <c:pt idx="8">
                  <c:v>53</c:v>
                </c:pt>
                <c:pt idx="9">
                  <c:v>50.300000000000018</c:v>
                </c:pt>
                <c:pt idx="10">
                  <c:v>50.80000000000004</c:v>
                </c:pt>
                <c:pt idx="11">
                  <c:v>50.700000000000031</c:v>
                </c:pt>
                <c:pt idx="12">
                  <c:v>40.09999999999998</c:v>
                </c:pt>
                <c:pt idx="13">
                  <c:v>37.999999999999979</c:v>
                </c:pt>
                <c:pt idx="14">
                  <c:v>40.700000000000024</c:v>
                </c:pt>
                <c:pt idx="15">
                  <c:v>34.500000000000043</c:v>
                </c:pt>
                <c:pt idx="16">
                  <c:v>51.399999999999977</c:v>
                </c:pt>
                <c:pt idx="17">
                  <c:v>48.39999999999997</c:v>
                </c:pt>
                <c:pt idx="18">
                  <c:v>42.100000000000023</c:v>
                </c:pt>
                <c:pt idx="19">
                  <c:v>43.300000000000004</c:v>
                </c:pt>
                <c:pt idx="20">
                  <c:v>34.9</c:v>
                </c:pt>
                <c:pt idx="21">
                  <c:v>34.300000000000033</c:v>
                </c:pt>
                <c:pt idx="22">
                  <c:v>41.09999999999998</c:v>
                </c:pt>
                <c:pt idx="23">
                  <c:v>38.199999999999996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7164-4221-A028-6B6927CC2CD0}"/>
            </c:ext>
          </c:extLst>
        </c:ser>
        <c:ser>
          <c:idx val="83"/>
          <c:order val="83"/>
          <c:tx>
            <c:strRef>
              <c:f>price_generator_2!$B$94</c:f>
              <c:strCache>
                <c:ptCount val="1"/>
                <c:pt idx="0">
                  <c:v>04.09.16 20:05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price_generator_2!$C$94:$Z$94</c:f>
              <c:numCache>
                <c:formatCode>0.0</c:formatCode>
                <c:ptCount val="24"/>
                <c:pt idx="0">
                  <c:v>46.399999999999984</c:v>
                </c:pt>
                <c:pt idx="1">
                  <c:v>48.099999999999987</c:v>
                </c:pt>
                <c:pt idx="2">
                  <c:v>38.099999999999987</c:v>
                </c:pt>
                <c:pt idx="3">
                  <c:v>43.799999999999969</c:v>
                </c:pt>
                <c:pt idx="4">
                  <c:v>33.60000000000003</c:v>
                </c:pt>
                <c:pt idx="5">
                  <c:v>42.400000000000013</c:v>
                </c:pt>
                <c:pt idx="6">
                  <c:v>38.399999999999991</c:v>
                </c:pt>
                <c:pt idx="7">
                  <c:v>42.400000000000013</c:v>
                </c:pt>
                <c:pt idx="8">
                  <c:v>53.7</c:v>
                </c:pt>
                <c:pt idx="9">
                  <c:v>50.800000000000018</c:v>
                </c:pt>
                <c:pt idx="10">
                  <c:v>51.30000000000004</c:v>
                </c:pt>
                <c:pt idx="11">
                  <c:v>50.60000000000003</c:v>
                </c:pt>
                <c:pt idx="12">
                  <c:v>39.09999999999998</c:v>
                </c:pt>
                <c:pt idx="13">
                  <c:v>36.999999999999979</c:v>
                </c:pt>
                <c:pt idx="14">
                  <c:v>41.300000000000026</c:v>
                </c:pt>
                <c:pt idx="15">
                  <c:v>33.700000000000045</c:v>
                </c:pt>
                <c:pt idx="16">
                  <c:v>52.199999999999974</c:v>
                </c:pt>
                <c:pt idx="17">
                  <c:v>47.499999999999972</c:v>
                </c:pt>
                <c:pt idx="18">
                  <c:v>41.300000000000026</c:v>
                </c:pt>
                <c:pt idx="19">
                  <c:v>42.400000000000006</c:v>
                </c:pt>
                <c:pt idx="20">
                  <c:v>33.9</c:v>
                </c:pt>
                <c:pt idx="21">
                  <c:v>34.000000000000036</c:v>
                </c:pt>
                <c:pt idx="22">
                  <c:v>40.999999999999979</c:v>
                </c:pt>
                <c:pt idx="23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7164-4221-A028-6B6927CC2CD0}"/>
            </c:ext>
          </c:extLst>
        </c:ser>
        <c:ser>
          <c:idx val="84"/>
          <c:order val="84"/>
          <c:tx>
            <c:strRef>
              <c:f>price_generator_2!$B$95</c:f>
              <c:strCache>
                <c:ptCount val="1"/>
                <c:pt idx="0">
                  <c:v>04.09.16 20:10</c:v>
                </c:pt>
              </c:strCache>
            </c:strRef>
          </c:tx>
          <c:spPr>
            <a:ln w="28575" cap="rnd">
              <a:solidFill>
                <a:schemeClr val="accent1">
                  <a:tint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price_generator_2!$C$95:$Z$95</c:f>
              <c:numCache>
                <c:formatCode>0.0</c:formatCode>
                <c:ptCount val="24"/>
                <c:pt idx="0">
                  <c:v>46.299999999999983</c:v>
                </c:pt>
                <c:pt idx="1">
                  <c:v>47.699999999999989</c:v>
                </c:pt>
                <c:pt idx="2">
                  <c:v>37.699999999999989</c:v>
                </c:pt>
                <c:pt idx="3">
                  <c:v>44.599999999999966</c:v>
                </c:pt>
                <c:pt idx="4">
                  <c:v>34.10000000000003</c:v>
                </c:pt>
                <c:pt idx="5">
                  <c:v>43.20000000000001</c:v>
                </c:pt>
                <c:pt idx="6">
                  <c:v>37.699999999999989</c:v>
                </c:pt>
                <c:pt idx="7">
                  <c:v>43.400000000000013</c:v>
                </c:pt>
                <c:pt idx="8">
                  <c:v>52.900000000000006</c:v>
                </c:pt>
                <c:pt idx="9">
                  <c:v>49.800000000000018</c:v>
                </c:pt>
                <c:pt idx="10">
                  <c:v>51.700000000000038</c:v>
                </c:pt>
                <c:pt idx="11">
                  <c:v>49.900000000000027</c:v>
                </c:pt>
                <c:pt idx="12">
                  <c:v>39.899999999999977</c:v>
                </c:pt>
                <c:pt idx="13">
                  <c:v>37.899999999999977</c:v>
                </c:pt>
                <c:pt idx="14">
                  <c:v>42.200000000000024</c:v>
                </c:pt>
                <c:pt idx="15">
                  <c:v>33.300000000000047</c:v>
                </c:pt>
                <c:pt idx="16">
                  <c:v>51.599999999999973</c:v>
                </c:pt>
                <c:pt idx="17">
                  <c:v>47.299999999999969</c:v>
                </c:pt>
                <c:pt idx="18">
                  <c:v>42.300000000000026</c:v>
                </c:pt>
                <c:pt idx="19">
                  <c:v>41.400000000000006</c:v>
                </c:pt>
                <c:pt idx="20">
                  <c:v>33.1</c:v>
                </c:pt>
                <c:pt idx="21">
                  <c:v>33.900000000000034</c:v>
                </c:pt>
                <c:pt idx="22">
                  <c:v>40.699999999999982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7164-4221-A028-6B6927CC2CD0}"/>
            </c:ext>
          </c:extLst>
        </c:ser>
        <c:ser>
          <c:idx val="85"/>
          <c:order val="85"/>
          <c:tx>
            <c:strRef>
              <c:f>price_generator_2!$B$96</c:f>
              <c:strCache>
                <c:ptCount val="1"/>
                <c:pt idx="0">
                  <c:v>04.09.16 20:15</c:v>
                </c:pt>
              </c:strCache>
            </c:strRef>
          </c:tx>
          <c:spPr>
            <a:ln w="28575" cap="rnd">
              <a:solidFill>
                <a:schemeClr val="accent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price_generator_2!$C$96:$Z$96</c:f>
              <c:numCache>
                <c:formatCode>0.0</c:formatCode>
                <c:ptCount val="24"/>
                <c:pt idx="0">
                  <c:v>46.899999999999984</c:v>
                </c:pt>
                <c:pt idx="1">
                  <c:v>46.999999999999986</c:v>
                </c:pt>
                <c:pt idx="2">
                  <c:v>36.79999999999999</c:v>
                </c:pt>
                <c:pt idx="3">
                  <c:v>44.399999999999963</c:v>
                </c:pt>
                <c:pt idx="4">
                  <c:v>34.10000000000003</c:v>
                </c:pt>
                <c:pt idx="5">
                  <c:v>44.000000000000007</c:v>
                </c:pt>
                <c:pt idx="6">
                  <c:v>37.599999999999987</c:v>
                </c:pt>
                <c:pt idx="7">
                  <c:v>43.900000000000013</c:v>
                </c:pt>
                <c:pt idx="8">
                  <c:v>53.500000000000007</c:v>
                </c:pt>
                <c:pt idx="9">
                  <c:v>49.200000000000017</c:v>
                </c:pt>
                <c:pt idx="10">
                  <c:v>52.30000000000004</c:v>
                </c:pt>
                <c:pt idx="11">
                  <c:v>50.400000000000027</c:v>
                </c:pt>
                <c:pt idx="12">
                  <c:v>40.499999999999979</c:v>
                </c:pt>
                <c:pt idx="13">
                  <c:v>37.699999999999974</c:v>
                </c:pt>
                <c:pt idx="14">
                  <c:v>43.200000000000024</c:v>
                </c:pt>
                <c:pt idx="15">
                  <c:v>34.300000000000047</c:v>
                </c:pt>
                <c:pt idx="16">
                  <c:v>51.699999999999974</c:v>
                </c:pt>
                <c:pt idx="17">
                  <c:v>47.099999999999966</c:v>
                </c:pt>
                <c:pt idx="18">
                  <c:v>42.300000000000026</c:v>
                </c:pt>
                <c:pt idx="19">
                  <c:v>40.800000000000004</c:v>
                </c:pt>
                <c:pt idx="20">
                  <c:v>32.200000000000003</c:v>
                </c:pt>
                <c:pt idx="21">
                  <c:v>33.200000000000031</c:v>
                </c:pt>
                <c:pt idx="22">
                  <c:v>40.799999999999983</c:v>
                </c:pt>
                <c:pt idx="23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7164-4221-A028-6B6927CC2CD0}"/>
            </c:ext>
          </c:extLst>
        </c:ser>
        <c:ser>
          <c:idx val="86"/>
          <c:order val="86"/>
          <c:tx>
            <c:strRef>
              <c:f>price_generator_2!$B$97</c:f>
              <c:strCache>
                <c:ptCount val="1"/>
                <c:pt idx="0">
                  <c:v>04.09.16 20:20</c:v>
                </c:pt>
              </c:strCache>
            </c:strRef>
          </c:tx>
          <c:spPr>
            <a:ln w="28575" cap="rnd">
              <a:solidFill>
                <a:schemeClr val="accent1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price_generator_2!$C$97:$Z$97</c:f>
              <c:numCache>
                <c:formatCode>0.0</c:formatCode>
                <c:ptCount val="24"/>
                <c:pt idx="0">
                  <c:v>47.499999999999986</c:v>
                </c:pt>
                <c:pt idx="1">
                  <c:v>47.899999999999984</c:v>
                </c:pt>
                <c:pt idx="2">
                  <c:v>37.499999999999993</c:v>
                </c:pt>
                <c:pt idx="3">
                  <c:v>43.999999999999964</c:v>
                </c:pt>
                <c:pt idx="4">
                  <c:v>33.10000000000003</c:v>
                </c:pt>
                <c:pt idx="5">
                  <c:v>43.500000000000007</c:v>
                </c:pt>
                <c:pt idx="6">
                  <c:v>37.199999999999989</c:v>
                </c:pt>
                <c:pt idx="7">
                  <c:v>44.600000000000016</c:v>
                </c:pt>
                <c:pt idx="8">
                  <c:v>52.500000000000007</c:v>
                </c:pt>
                <c:pt idx="9">
                  <c:v>49.100000000000016</c:v>
                </c:pt>
                <c:pt idx="10">
                  <c:v>52.200000000000038</c:v>
                </c:pt>
                <c:pt idx="11">
                  <c:v>49.900000000000027</c:v>
                </c:pt>
                <c:pt idx="12">
                  <c:v>40.799999999999976</c:v>
                </c:pt>
                <c:pt idx="13">
                  <c:v>37.499999999999972</c:v>
                </c:pt>
                <c:pt idx="14">
                  <c:v>43.600000000000023</c:v>
                </c:pt>
                <c:pt idx="15">
                  <c:v>34.800000000000047</c:v>
                </c:pt>
                <c:pt idx="16">
                  <c:v>52.399999999999977</c:v>
                </c:pt>
                <c:pt idx="17">
                  <c:v>46.799999999999969</c:v>
                </c:pt>
                <c:pt idx="18">
                  <c:v>42.700000000000024</c:v>
                </c:pt>
                <c:pt idx="19">
                  <c:v>41.800000000000004</c:v>
                </c:pt>
                <c:pt idx="20">
                  <c:v>32.6</c:v>
                </c:pt>
                <c:pt idx="21">
                  <c:v>32.400000000000034</c:v>
                </c:pt>
                <c:pt idx="22">
                  <c:v>40.299999999999983</c:v>
                </c:pt>
                <c:pt idx="23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7164-4221-A028-6B6927CC2CD0}"/>
            </c:ext>
          </c:extLst>
        </c:ser>
        <c:ser>
          <c:idx val="87"/>
          <c:order val="87"/>
          <c:tx>
            <c:strRef>
              <c:f>price_generator_2!$B$98</c:f>
              <c:strCache>
                <c:ptCount val="1"/>
                <c:pt idx="0">
                  <c:v>04.09.16 20:25</c:v>
                </c:pt>
              </c:strCache>
            </c:strRef>
          </c:tx>
          <c:spPr>
            <a:ln w="28575" cap="rnd">
              <a:solidFill>
                <a:schemeClr val="accent1">
                  <a:tint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price_generator_2!$C$98:$Z$98</c:f>
              <c:numCache>
                <c:formatCode>0.0</c:formatCode>
                <c:ptCount val="24"/>
                <c:pt idx="0">
                  <c:v>47.099999999999987</c:v>
                </c:pt>
                <c:pt idx="1">
                  <c:v>46.899999999999984</c:v>
                </c:pt>
                <c:pt idx="2">
                  <c:v>38.29999999999999</c:v>
                </c:pt>
                <c:pt idx="3">
                  <c:v>44.899999999999963</c:v>
                </c:pt>
                <c:pt idx="4">
                  <c:v>32.10000000000003</c:v>
                </c:pt>
                <c:pt idx="5">
                  <c:v>44.000000000000007</c:v>
                </c:pt>
                <c:pt idx="6">
                  <c:v>37.899999999999991</c:v>
                </c:pt>
                <c:pt idx="7">
                  <c:v>43.600000000000016</c:v>
                </c:pt>
                <c:pt idx="8">
                  <c:v>53.20000000000001</c:v>
                </c:pt>
                <c:pt idx="9">
                  <c:v>49.200000000000017</c:v>
                </c:pt>
                <c:pt idx="10">
                  <c:v>51.500000000000036</c:v>
                </c:pt>
                <c:pt idx="11">
                  <c:v>49.000000000000028</c:v>
                </c:pt>
                <c:pt idx="12">
                  <c:v>39.999999999999979</c:v>
                </c:pt>
                <c:pt idx="13">
                  <c:v>37.199999999999974</c:v>
                </c:pt>
                <c:pt idx="14">
                  <c:v>43.100000000000023</c:v>
                </c:pt>
                <c:pt idx="15">
                  <c:v>35.00000000000005</c:v>
                </c:pt>
                <c:pt idx="16">
                  <c:v>53.09999999999998</c:v>
                </c:pt>
                <c:pt idx="17">
                  <c:v>46.89999999999997</c:v>
                </c:pt>
                <c:pt idx="18">
                  <c:v>43.700000000000024</c:v>
                </c:pt>
                <c:pt idx="19">
                  <c:v>42.500000000000007</c:v>
                </c:pt>
                <c:pt idx="20">
                  <c:v>32</c:v>
                </c:pt>
                <c:pt idx="21">
                  <c:v>32.200000000000031</c:v>
                </c:pt>
                <c:pt idx="22">
                  <c:v>39.799999999999983</c:v>
                </c:pt>
                <c:pt idx="23">
                  <c:v>37.199999999999996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7164-4221-A028-6B6927CC2CD0}"/>
            </c:ext>
          </c:extLst>
        </c:ser>
        <c:ser>
          <c:idx val="88"/>
          <c:order val="88"/>
          <c:tx>
            <c:strRef>
              <c:f>price_generator_2!$B$99</c:f>
              <c:strCache>
                <c:ptCount val="1"/>
                <c:pt idx="0">
                  <c:v>04.09.16 20:30</c:v>
                </c:pt>
              </c:strCache>
            </c:strRef>
          </c:tx>
          <c:spPr>
            <a:ln w="28575" cap="rnd">
              <a:solidFill>
                <a:schemeClr val="accent1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price_generator_2!$C$99:$Z$99</c:f>
              <c:numCache>
                <c:formatCode>0.0</c:formatCode>
                <c:ptCount val="24"/>
                <c:pt idx="0">
                  <c:v>47.899999999999984</c:v>
                </c:pt>
                <c:pt idx="1">
                  <c:v>46.999999999999986</c:v>
                </c:pt>
                <c:pt idx="2">
                  <c:v>38.499999999999993</c:v>
                </c:pt>
                <c:pt idx="3">
                  <c:v>44.19999999999996</c:v>
                </c:pt>
                <c:pt idx="4">
                  <c:v>31.60000000000003</c:v>
                </c:pt>
                <c:pt idx="5">
                  <c:v>43.900000000000006</c:v>
                </c:pt>
                <c:pt idx="6">
                  <c:v>38.699999999999989</c:v>
                </c:pt>
                <c:pt idx="7">
                  <c:v>43.000000000000014</c:v>
                </c:pt>
                <c:pt idx="8">
                  <c:v>54.100000000000009</c:v>
                </c:pt>
                <c:pt idx="9">
                  <c:v>48.300000000000018</c:v>
                </c:pt>
                <c:pt idx="10">
                  <c:v>51.300000000000033</c:v>
                </c:pt>
                <c:pt idx="11">
                  <c:v>49.700000000000031</c:v>
                </c:pt>
                <c:pt idx="12">
                  <c:v>39.299999999999976</c:v>
                </c:pt>
                <c:pt idx="13">
                  <c:v>36.999999999999972</c:v>
                </c:pt>
                <c:pt idx="14">
                  <c:v>43.100000000000023</c:v>
                </c:pt>
                <c:pt idx="15">
                  <c:v>34.300000000000047</c:v>
                </c:pt>
                <c:pt idx="16">
                  <c:v>52.199999999999982</c:v>
                </c:pt>
                <c:pt idx="17">
                  <c:v>47.799999999999969</c:v>
                </c:pt>
                <c:pt idx="18">
                  <c:v>43.100000000000023</c:v>
                </c:pt>
                <c:pt idx="19">
                  <c:v>42.900000000000006</c:v>
                </c:pt>
                <c:pt idx="20">
                  <c:v>31.6</c:v>
                </c:pt>
                <c:pt idx="21">
                  <c:v>33.10000000000003</c:v>
                </c:pt>
                <c:pt idx="22">
                  <c:v>38.999999999999986</c:v>
                </c:pt>
                <c:pt idx="23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7164-4221-A028-6B6927CC2CD0}"/>
            </c:ext>
          </c:extLst>
        </c:ser>
        <c:ser>
          <c:idx val="89"/>
          <c:order val="89"/>
          <c:tx>
            <c:strRef>
              <c:f>price_generator_2!$B$100</c:f>
              <c:strCache>
                <c:ptCount val="1"/>
                <c:pt idx="0">
                  <c:v>04.09.16 20:35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price_generator_2!$C$100:$Z$100</c:f>
              <c:numCache>
                <c:formatCode>0.0</c:formatCode>
                <c:ptCount val="24"/>
                <c:pt idx="0">
                  <c:v>47.599999999999987</c:v>
                </c:pt>
                <c:pt idx="1">
                  <c:v>46.099999999999987</c:v>
                </c:pt>
                <c:pt idx="2">
                  <c:v>37.499999999999993</c:v>
                </c:pt>
                <c:pt idx="3">
                  <c:v>43.299999999999962</c:v>
                </c:pt>
                <c:pt idx="4">
                  <c:v>31.900000000000031</c:v>
                </c:pt>
                <c:pt idx="5">
                  <c:v>43.100000000000009</c:v>
                </c:pt>
                <c:pt idx="6">
                  <c:v>38.29999999999999</c:v>
                </c:pt>
                <c:pt idx="7">
                  <c:v>42.300000000000011</c:v>
                </c:pt>
                <c:pt idx="8">
                  <c:v>53.300000000000011</c:v>
                </c:pt>
                <c:pt idx="9">
                  <c:v>47.90000000000002</c:v>
                </c:pt>
                <c:pt idx="10">
                  <c:v>50.400000000000034</c:v>
                </c:pt>
                <c:pt idx="11">
                  <c:v>49.700000000000031</c:v>
                </c:pt>
                <c:pt idx="12">
                  <c:v>39.499999999999979</c:v>
                </c:pt>
                <c:pt idx="13">
                  <c:v>37.299999999999969</c:v>
                </c:pt>
                <c:pt idx="14">
                  <c:v>43.40000000000002</c:v>
                </c:pt>
                <c:pt idx="15">
                  <c:v>35.00000000000005</c:v>
                </c:pt>
                <c:pt idx="16">
                  <c:v>52.399999999999984</c:v>
                </c:pt>
                <c:pt idx="17">
                  <c:v>47.39999999999997</c:v>
                </c:pt>
                <c:pt idx="18">
                  <c:v>43.500000000000021</c:v>
                </c:pt>
                <c:pt idx="19">
                  <c:v>41.900000000000006</c:v>
                </c:pt>
                <c:pt idx="20">
                  <c:v>32.200000000000003</c:v>
                </c:pt>
                <c:pt idx="21">
                  <c:v>33.400000000000027</c:v>
                </c:pt>
                <c:pt idx="22">
                  <c:v>39.999999999999986</c:v>
                </c:pt>
                <c:pt idx="23">
                  <c:v>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7164-4221-A028-6B6927CC2CD0}"/>
            </c:ext>
          </c:extLst>
        </c:ser>
        <c:ser>
          <c:idx val="90"/>
          <c:order val="90"/>
          <c:tx>
            <c:strRef>
              <c:f>price_generator_2!$B$101</c:f>
              <c:strCache>
                <c:ptCount val="1"/>
                <c:pt idx="0">
                  <c:v>04.09.16 20:40</c:v>
                </c:pt>
              </c:strCache>
            </c:strRef>
          </c:tx>
          <c:spPr>
            <a:ln w="28575" cap="rnd">
              <a:solidFill>
                <a:schemeClr val="accent1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price_generator_2!$C$101:$Z$101</c:f>
              <c:numCache>
                <c:formatCode>0.0</c:formatCode>
                <c:ptCount val="24"/>
                <c:pt idx="0">
                  <c:v>47.699999999999989</c:v>
                </c:pt>
                <c:pt idx="1">
                  <c:v>45.599999999999987</c:v>
                </c:pt>
                <c:pt idx="2">
                  <c:v>36.499999999999993</c:v>
                </c:pt>
                <c:pt idx="3">
                  <c:v>43.499999999999964</c:v>
                </c:pt>
                <c:pt idx="4">
                  <c:v>32.900000000000034</c:v>
                </c:pt>
                <c:pt idx="5">
                  <c:v>43.600000000000009</c:v>
                </c:pt>
                <c:pt idx="6">
                  <c:v>37.29999999999999</c:v>
                </c:pt>
                <c:pt idx="7">
                  <c:v>42.400000000000013</c:v>
                </c:pt>
                <c:pt idx="8">
                  <c:v>53.900000000000013</c:v>
                </c:pt>
                <c:pt idx="9">
                  <c:v>48.700000000000017</c:v>
                </c:pt>
                <c:pt idx="10">
                  <c:v>51.400000000000034</c:v>
                </c:pt>
                <c:pt idx="11">
                  <c:v>48.900000000000034</c:v>
                </c:pt>
                <c:pt idx="12">
                  <c:v>38.699999999999982</c:v>
                </c:pt>
                <c:pt idx="13">
                  <c:v>37.699999999999967</c:v>
                </c:pt>
                <c:pt idx="14">
                  <c:v>44.40000000000002</c:v>
                </c:pt>
                <c:pt idx="15">
                  <c:v>36.00000000000005</c:v>
                </c:pt>
                <c:pt idx="16">
                  <c:v>53.199999999999982</c:v>
                </c:pt>
                <c:pt idx="17">
                  <c:v>48.39999999999997</c:v>
                </c:pt>
                <c:pt idx="18">
                  <c:v>44.300000000000018</c:v>
                </c:pt>
                <c:pt idx="19">
                  <c:v>41.300000000000004</c:v>
                </c:pt>
                <c:pt idx="20">
                  <c:v>32.200000000000003</c:v>
                </c:pt>
                <c:pt idx="21">
                  <c:v>33.800000000000026</c:v>
                </c:pt>
                <c:pt idx="22">
                  <c:v>39.599999999999987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7164-4221-A028-6B6927CC2CD0}"/>
            </c:ext>
          </c:extLst>
        </c:ser>
        <c:ser>
          <c:idx val="91"/>
          <c:order val="91"/>
          <c:tx>
            <c:strRef>
              <c:f>price_generator_2!$B$102</c:f>
              <c:strCache>
                <c:ptCount val="1"/>
                <c:pt idx="0">
                  <c:v>04.09.16 20:45</c:v>
                </c:pt>
              </c:strCache>
            </c:strRef>
          </c:tx>
          <c:spPr>
            <a:ln w="28575" cap="rnd">
              <a:solidFill>
                <a:schemeClr val="accent1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price_generator_2!$C$102:$Z$102</c:f>
              <c:numCache>
                <c:formatCode>0.0</c:formatCode>
                <c:ptCount val="24"/>
                <c:pt idx="0">
                  <c:v>47.399999999999991</c:v>
                </c:pt>
                <c:pt idx="1">
                  <c:v>45.199999999999989</c:v>
                </c:pt>
                <c:pt idx="2">
                  <c:v>35.79999999999999</c:v>
                </c:pt>
                <c:pt idx="3">
                  <c:v>43.499999999999964</c:v>
                </c:pt>
                <c:pt idx="4">
                  <c:v>32.400000000000034</c:v>
                </c:pt>
                <c:pt idx="5">
                  <c:v>43.300000000000011</c:v>
                </c:pt>
                <c:pt idx="6">
                  <c:v>37.699999999999989</c:v>
                </c:pt>
                <c:pt idx="7">
                  <c:v>43.000000000000014</c:v>
                </c:pt>
                <c:pt idx="8">
                  <c:v>53.100000000000016</c:v>
                </c:pt>
                <c:pt idx="9">
                  <c:v>48.500000000000014</c:v>
                </c:pt>
                <c:pt idx="10">
                  <c:v>51.800000000000033</c:v>
                </c:pt>
                <c:pt idx="11">
                  <c:v>48.900000000000034</c:v>
                </c:pt>
                <c:pt idx="12">
                  <c:v>39.299999999999983</c:v>
                </c:pt>
                <c:pt idx="13">
                  <c:v>37.099999999999966</c:v>
                </c:pt>
                <c:pt idx="14">
                  <c:v>44.000000000000021</c:v>
                </c:pt>
                <c:pt idx="15">
                  <c:v>35.700000000000053</c:v>
                </c:pt>
                <c:pt idx="16">
                  <c:v>52.199999999999982</c:v>
                </c:pt>
                <c:pt idx="17">
                  <c:v>48.499999999999972</c:v>
                </c:pt>
                <c:pt idx="18">
                  <c:v>44.700000000000017</c:v>
                </c:pt>
                <c:pt idx="19">
                  <c:v>41.900000000000006</c:v>
                </c:pt>
                <c:pt idx="20">
                  <c:v>32.6</c:v>
                </c:pt>
                <c:pt idx="21">
                  <c:v>34.300000000000026</c:v>
                </c:pt>
                <c:pt idx="22">
                  <c:v>39.29999999999999</c:v>
                </c:pt>
                <c:pt idx="23">
                  <c:v>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7164-4221-A028-6B6927CC2CD0}"/>
            </c:ext>
          </c:extLst>
        </c:ser>
        <c:ser>
          <c:idx val="92"/>
          <c:order val="92"/>
          <c:tx>
            <c:strRef>
              <c:f>price_generator_2!$B$103</c:f>
              <c:strCache>
                <c:ptCount val="1"/>
                <c:pt idx="0">
                  <c:v>04.09.16 20:50</c:v>
                </c:pt>
              </c:strCache>
            </c:strRef>
          </c:tx>
          <c:spPr>
            <a:ln w="28575" cap="rnd">
              <a:solidFill>
                <a:schemeClr val="accent1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price_generator_2!$C$103:$Z$103</c:f>
              <c:numCache>
                <c:formatCode>0.0</c:formatCode>
                <c:ptCount val="24"/>
                <c:pt idx="0">
                  <c:v>46.499999999999993</c:v>
                </c:pt>
                <c:pt idx="1">
                  <c:v>46.099999999999987</c:v>
                </c:pt>
                <c:pt idx="2">
                  <c:v>36.699999999999989</c:v>
                </c:pt>
                <c:pt idx="3">
                  <c:v>43.499999999999964</c:v>
                </c:pt>
                <c:pt idx="4">
                  <c:v>32.500000000000036</c:v>
                </c:pt>
                <c:pt idx="5">
                  <c:v>43.300000000000011</c:v>
                </c:pt>
                <c:pt idx="6">
                  <c:v>38.599999999999987</c:v>
                </c:pt>
                <c:pt idx="7">
                  <c:v>43.200000000000017</c:v>
                </c:pt>
                <c:pt idx="8">
                  <c:v>52.400000000000013</c:v>
                </c:pt>
                <c:pt idx="9">
                  <c:v>48.600000000000016</c:v>
                </c:pt>
                <c:pt idx="10">
                  <c:v>51.000000000000036</c:v>
                </c:pt>
                <c:pt idx="11">
                  <c:v>49.400000000000034</c:v>
                </c:pt>
                <c:pt idx="12">
                  <c:v>40.09999999999998</c:v>
                </c:pt>
                <c:pt idx="13">
                  <c:v>37.399999999999963</c:v>
                </c:pt>
                <c:pt idx="14">
                  <c:v>43.500000000000021</c:v>
                </c:pt>
                <c:pt idx="15">
                  <c:v>35.100000000000051</c:v>
                </c:pt>
                <c:pt idx="16">
                  <c:v>52.699999999999982</c:v>
                </c:pt>
                <c:pt idx="17">
                  <c:v>48.799999999999969</c:v>
                </c:pt>
                <c:pt idx="18">
                  <c:v>45.200000000000017</c:v>
                </c:pt>
                <c:pt idx="19">
                  <c:v>41.300000000000004</c:v>
                </c:pt>
                <c:pt idx="20">
                  <c:v>32.300000000000004</c:v>
                </c:pt>
                <c:pt idx="21">
                  <c:v>33.500000000000028</c:v>
                </c:pt>
                <c:pt idx="22">
                  <c:v>38.399999999999991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7164-4221-A028-6B6927CC2CD0}"/>
            </c:ext>
          </c:extLst>
        </c:ser>
        <c:ser>
          <c:idx val="93"/>
          <c:order val="93"/>
          <c:tx>
            <c:strRef>
              <c:f>price_generator_2!$B$104</c:f>
              <c:strCache>
                <c:ptCount val="1"/>
                <c:pt idx="0">
                  <c:v>04.09.16 20:55</c:v>
                </c:pt>
              </c:strCache>
            </c:strRef>
          </c:tx>
          <c:spPr>
            <a:ln w="28575" cap="rnd">
              <a:solidFill>
                <a:schemeClr val="accent1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price_generator_2!$C$104:$Z$104</c:f>
              <c:numCache>
                <c:formatCode>0.0</c:formatCode>
                <c:ptCount val="24"/>
                <c:pt idx="0">
                  <c:v>47.29999999999999</c:v>
                </c:pt>
                <c:pt idx="1">
                  <c:v>45.699999999999989</c:v>
                </c:pt>
                <c:pt idx="2">
                  <c:v>35.999999999999986</c:v>
                </c:pt>
                <c:pt idx="3">
                  <c:v>42.999999999999964</c:v>
                </c:pt>
                <c:pt idx="4">
                  <c:v>33.400000000000034</c:v>
                </c:pt>
                <c:pt idx="5">
                  <c:v>44.300000000000011</c:v>
                </c:pt>
                <c:pt idx="6">
                  <c:v>38.899999999999984</c:v>
                </c:pt>
                <c:pt idx="7">
                  <c:v>42.800000000000018</c:v>
                </c:pt>
                <c:pt idx="8">
                  <c:v>53.100000000000016</c:v>
                </c:pt>
                <c:pt idx="9">
                  <c:v>47.900000000000013</c:v>
                </c:pt>
                <c:pt idx="10">
                  <c:v>51.200000000000038</c:v>
                </c:pt>
                <c:pt idx="11">
                  <c:v>48.500000000000036</c:v>
                </c:pt>
                <c:pt idx="12">
                  <c:v>39.59999999999998</c:v>
                </c:pt>
                <c:pt idx="13">
                  <c:v>37.899999999999963</c:v>
                </c:pt>
                <c:pt idx="14">
                  <c:v>44.000000000000021</c:v>
                </c:pt>
                <c:pt idx="15">
                  <c:v>35.600000000000051</c:v>
                </c:pt>
                <c:pt idx="16">
                  <c:v>51.899999999999984</c:v>
                </c:pt>
                <c:pt idx="17">
                  <c:v>48.099999999999966</c:v>
                </c:pt>
                <c:pt idx="18">
                  <c:v>45.000000000000014</c:v>
                </c:pt>
                <c:pt idx="19">
                  <c:v>42.000000000000007</c:v>
                </c:pt>
                <c:pt idx="20">
                  <c:v>33.300000000000004</c:v>
                </c:pt>
                <c:pt idx="21">
                  <c:v>32.900000000000027</c:v>
                </c:pt>
                <c:pt idx="22">
                  <c:v>38.499999999999993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7164-4221-A028-6B6927CC2CD0}"/>
            </c:ext>
          </c:extLst>
        </c:ser>
        <c:ser>
          <c:idx val="94"/>
          <c:order val="94"/>
          <c:tx>
            <c:strRef>
              <c:f>price_generator_2!$B$105</c:f>
              <c:strCache>
                <c:ptCount val="1"/>
                <c:pt idx="0">
                  <c:v>04.09.16 21:00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price_generator_2!$C$105:$Z$105</c:f>
              <c:numCache>
                <c:formatCode>0.0</c:formatCode>
                <c:ptCount val="24"/>
                <c:pt idx="0">
                  <c:v>48.29999999999999</c:v>
                </c:pt>
                <c:pt idx="1">
                  <c:v>45.599999999999987</c:v>
                </c:pt>
                <c:pt idx="2">
                  <c:v>35.099999999999987</c:v>
                </c:pt>
                <c:pt idx="3">
                  <c:v>42.199999999999967</c:v>
                </c:pt>
                <c:pt idx="4">
                  <c:v>33.800000000000033</c:v>
                </c:pt>
                <c:pt idx="5">
                  <c:v>44.20000000000001</c:v>
                </c:pt>
                <c:pt idx="6">
                  <c:v>39.099999999999987</c:v>
                </c:pt>
                <c:pt idx="7">
                  <c:v>42.000000000000021</c:v>
                </c:pt>
                <c:pt idx="8">
                  <c:v>52.600000000000016</c:v>
                </c:pt>
                <c:pt idx="9">
                  <c:v>47.300000000000011</c:v>
                </c:pt>
                <c:pt idx="10">
                  <c:v>50.80000000000004</c:v>
                </c:pt>
                <c:pt idx="11">
                  <c:v>48.800000000000033</c:v>
                </c:pt>
                <c:pt idx="12">
                  <c:v>39.09999999999998</c:v>
                </c:pt>
                <c:pt idx="13">
                  <c:v>37.799999999999962</c:v>
                </c:pt>
                <c:pt idx="14">
                  <c:v>43.500000000000021</c:v>
                </c:pt>
                <c:pt idx="15">
                  <c:v>36.400000000000048</c:v>
                </c:pt>
                <c:pt idx="16">
                  <c:v>52.799999999999983</c:v>
                </c:pt>
                <c:pt idx="17">
                  <c:v>48.499999999999964</c:v>
                </c:pt>
                <c:pt idx="18">
                  <c:v>44.800000000000011</c:v>
                </c:pt>
                <c:pt idx="19">
                  <c:v>41.70000000000001</c:v>
                </c:pt>
                <c:pt idx="20">
                  <c:v>32.900000000000006</c:v>
                </c:pt>
                <c:pt idx="21">
                  <c:v>33.800000000000026</c:v>
                </c:pt>
                <c:pt idx="22">
                  <c:v>38.599999999999994</c:v>
                </c:pt>
                <c:pt idx="23">
                  <c:v>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7164-4221-A028-6B6927CC2CD0}"/>
            </c:ext>
          </c:extLst>
        </c:ser>
        <c:ser>
          <c:idx val="95"/>
          <c:order val="95"/>
          <c:tx>
            <c:strRef>
              <c:f>price_generator_2!$B$106</c:f>
              <c:strCache>
                <c:ptCount val="1"/>
                <c:pt idx="0">
                  <c:v>04.09.16 21:05</c:v>
                </c:pt>
              </c:strCache>
            </c:strRef>
          </c:tx>
          <c:spPr>
            <a:ln w="28575" cap="rnd">
              <a:solidFill>
                <a:schemeClr val="accent1">
                  <a:tint val="6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price_generator_2!$C$106:$Z$106</c:f>
              <c:numCache>
                <c:formatCode>0.0</c:formatCode>
                <c:ptCount val="24"/>
                <c:pt idx="0">
                  <c:v>48.099999999999987</c:v>
                </c:pt>
                <c:pt idx="1">
                  <c:v>45.79999999999999</c:v>
                </c:pt>
                <c:pt idx="2">
                  <c:v>34.999999999999986</c:v>
                </c:pt>
                <c:pt idx="3">
                  <c:v>43.099999999999966</c:v>
                </c:pt>
                <c:pt idx="4">
                  <c:v>34.400000000000034</c:v>
                </c:pt>
                <c:pt idx="5">
                  <c:v>44.100000000000009</c:v>
                </c:pt>
                <c:pt idx="6">
                  <c:v>39.399999999999984</c:v>
                </c:pt>
                <c:pt idx="7">
                  <c:v>41.40000000000002</c:v>
                </c:pt>
                <c:pt idx="8">
                  <c:v>53.400000000000013</c:v>
                </c:pt>
                <c:pt idx="9">
                  <c:v>46.400000000000013</c:v>
                </c:pt>
                <c:pt idx="10">
                  <c:v>51.400000000000041</c:v>
                </c:pt>
                <c:pt idx="11">
                  <c:v>49.700000000000031</c:v>
                </c:pt>
                <c:pt idx="12">
                  <c:v>39.799999999999983</c:v>
                </c:pt>
                <c:pt idx="13">
                  <c:v>36.899999999999963</c:v>
                </c:pt>
                <c:pt idx="14">
                  <c:v>42.800000000000018</c:v>
                </c:pt>
                <c:pt idx="15">
                  <c:v>36.200000000000045</c:v>
                </c:pt>
                <c:pt idx="16">
                  <c:v>53.799999999999983</c:v>
                </c:pt>
                <c:pt idx="17">
                  <c:v>49.099999999999966</c:v>
                </c:pt>
                <c:pt idx="18">
                  <c:v>45.100000000000009</c:v>
                </c:pt>
                <c:pt idx="19">
                  <c:v>42.100000000000009</c:v>
                </c:pt>
                <c:pt idx="20">
                  <c:v>33.900000000000006</c:v>
                </c:pt>
                <c:pt idx="21">
                  <c:v>34.800000000000026</c:v>
                </c:pt>
                <c:pt idx="22">
                  <c:v>39.499999999999993</c:v>
                </c:pt>
                <c:pt idx="23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7164-4221-A028-6B6927CC2CD0}"/>
            </c:ext>
          </c:extLst>
        </c:ser>
        <c:ser>
          <c:idx val="96"/>
          <c:order val="96"/>
          <c:tx>
            <c:strRef>
              <c:f>price_generator_2!$B$107</c:f>
              <c:strCache>
                <c:ptCount val="1"/>
                <c:pt idx="0">
                  <c:v>04.09.16 21:10</c:v>
                </c:pt>
              </c:strCache>
            </c:strRef>
          </c:tx>
          <c:spPr>
            <a:ln w="28575" cap="rnd">
              <a:solidFill>
                <a:schemeClr val="accent1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price_generator_2!$C$107:$Z$107</c:f>
              <c:numCache>
                <c:formatCode>0.0</c:formatCode>
                <c:ptCount val="24"/>
                <c:pt idx="0">
                  <c:v>48.899999999999984</c:v>
                </c:pt>
                <c:pt idx="1">
                  <c:v>46.699999999999989</c:v>
                </c:pt>
                <c:pt idx="2">
                  <c:v>35.899999999999984</c:v>
                </c:pt>
                <c:pt idx="3">
                  <c:v>42.499999999999964</c:v>
                </c:pt>
                <c:pt idx="4">
                  <c:v>34.200000000000031</c:v>
                </c:pt>
                <c:pt idx="5">
                  <c:v>43.500000000000007</c:v>
                </c:pt>
                <c:pt idx="6">
                  <c:v>38.399999999999984</c:v>
                </c:pt>
                <c:pt idx="7">
                  <c:v>41.200000000000017</c:v>
                </c:pt>
                <c:pt idx="8">
                  <c:v>52.500000000000014</c:v>
                </c:pt>
                <c:pt idx="9">
                  <c:v>47.100000000000016</c:v>
                </c:pt>
                <c:pt idx="10">
                  <c:v>50.900000000000041</c:v>
                </c:pt>
                <c:pt idx="11">
                  <c:v>49.000000000000028</c:v>
                </c:pt>
                <c:pt idx="12">
                  <c:v>39.799999999999983</c:v>
                </c:pt>
                <c:pt idx="13">
                  <c:v>37.399999999999963</c:v>
                </c:pt>
                <c:pt idx="14">
                  <c:v>43.200000000000017</c:v>
                </c:pt>
                <c:pt idx="15">
                  <c:v>36.600000000000044</c:v>
                </c:pt>
                <c:pt idx="16">
                  <c:v>54.499999999999986</c:v>
                </c:pt>
                <c:pt idx="17">
                  <c:v>48.599999999999966</c:v>
                </c:pt>
                <c:pt idx="18">
                  <c:v>44.900000000000006</c:v>
                </c:pt>
                <c:pt idx="19">
                  <c:v>41.900000000000006</c:v>
                </c:pt>
                <c:pt idx="20">
                  <c:v>33.000000000000007</c:v>
                </c:pt>
                <c:pt idx="21">
                  <c:v>35.600000000000023</c:v>
                </c:pt>
                <c:pt idx="22">
                  <c:v>38.999999999999993</c:v>
                </c:pt>
                <c:pt idx="23">
                  <c:v>38.299999999999997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7164-4221-A028-6B6927CC2CD0}"/>
            </c:ext>
          </c:extLst>
        </c:ser>
        <c:ser>
          <c:idx val="97"/>
          <c:order val="97"/>
          <c:tx>
            <c:strRef>
              <c:f>price_generator_2!$B$108</c:f>
              <c:strCache>
                <c:ptCount val="1"/>
                <c:pt idx="0">
                  <c:v>04.09.16 21:15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price_generator_2!$C$108:$Z$108</c:f>
              <c:numCache>
                <c:formatCode>0.0</c:formatCode>
                <c:ptCount val="24"/>
                <c:pt idx="0">
                  <c:v>48.299999999999983</c:v>
                </c:pt>
                <c:pt idx="1">
                  <c:v>46.399999999999991</c:v>
                </c:pt>
                <c:pt idx="2">
                  <c:v>35.499999999999986</c:v>
                </c:pt>
                <c:pt idx="3">
                  <c:v>42.199999999999967</c:v>
                </c:pt>
                <c:pt idx="4">
                  <c:v>33.800000000000033</c:v>
                </c:pt>
                <c:pt idx="5">
                  <c:v>44.000000000000007</c:v>
                </c:pt>
                <c:pt idx="6">
                  <c:v>37.599999999999987</c:v>
                </c:pt>
                <c:pt idx="7">
                  <c:v>41.100000000000016</c:v>
                </c:pt>
                <c:pt idx="8">
                  <c:v>51.900000000000013</c:v>
                </c:pt>
                <c:pt idx="9">
                  <c:v>46.600000000000016</c:v>
                </c:pt>
                <c:pt idx="10">
                  <c:v>51.400000000000041</c:v>
                </c:pt>
                <c:pt idx="11">
                  <c:v>49.10000000000003</c:v>
                </c:pt>
                <c:pt idx="12">
                  <c:v>38.999999999999986</c:v>
                </c:pt>
                <c:pt idx="13">
                  <c:v>37.499999999999964</c:v>
                </c:pt>
                <c:pt idx="14">
                  <c:v>43.800000000000018</c:v>
                </c:pt>
                <c:pt idx="15">
                  <c:v>36.300000000000047</c:v>
                </c:pt>
                <c:pt idx="16">
                  <c:v>54.399999999999984</c:v>
                </c:pt>
                <c:pt idx="17">
                  <c:v>48.099999999999966</c:v>
                </c:pt>
                <c:pt idx="18">
                  <c:v>44.100000000000009</c:v>
                </c:pt>
                <c:pt idx="19">
                  <c:v>40.900000000000006</c:v>
                </c:pt>
                <c:pt idx="20">
                  <c:v>32.20000000000001</c:v>
                </c:pt>
                <c:pt idx="21">
                  <c:v>35.90000000000002</c:v>
                </c:pt>
                <c:pt idx="22">
                  <c:v>38.199999999999996</c:v>
                </c:pt>
                <c:pt idx="23">
                  <c:v>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7164-4221-A028-6B6927CC2CD0}"/>
            </c:ext>
          </c:extLst>
        </c:ser>
        <c:ser>
          <c:idx val="98"/>
          <c:order val="98"/>
          <c:tx>
            <c:strRef>
              <c:f>price_generator_2!$B$109</c:f>
              <c:strCache>
                <c:ptCount val="1"/>
                <c:pt idx="0">
                  <c:v>04.09.16 21:20</c:v>
                </c:pt>
              </c:strCache>
            </c:strRef>
          </c:tx>
          <c:spPr>
            <a:ln w="28575" cap="rnd">
              <a:solidFill>
                <a:schemeClr val="accent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price_generator_2!$C$109:$Z$109</c:f>
              <c:numCache>
                <c:formatCode>0.0</c:formatCode>
                <c:ptCount val="24"/>
                <c:pt idx="0">
                  <c:v>48.399999999999984</c:v>
                </c:pt>
                <c:pt idx="1">
                  <c:v>46.399999999999991</c:v>
                </c:pt>
                <c:pt idx="2">
                  <c:v>35.899999999999984</c:v>
                </c:pt>
                <c:pt idx="3">
                  <c:v>42.89999999999997</c:v>
                </c:pt>
                <c:pt idx="4">
                  <c:v>32.900000000000034</c:v>
                </c:pt>
                <c:pt idx="5">
                  <c:v>43.500000000000007</c:v>
                </c:pt>
                <c:pt idx="6">
                  <c:v>38.199999999999989</c:v>
                </c:pt>
                <c:pt idx="7">
                  <c:v>41.000000000000014</c:v>
                </c:pt>
                <c:pt idx="8">
                  <c:v>51.400000000000013</c:v>
                </c:pt>
                <c:pt idx="9">
                  <c:v>46.700000000000017</c:v>
                </c:pt>
                <c:pt idx="10">
                  <c:v>50.700000000000038</c:v>
                </c:pt>
                <c:pt idx="11">
                  <c:v>48.800000000000033</c:v>
                </c:pt>
                <c:pt idx="12">
                  <c:v>38.499999999999986</c:v>
                </c:pt>
                <c:pt idx="13">
                  <c:v>36.699999999999967</c:v>
                </c:pt>
                <c:pt idx="14">
                  <c:v>44.100000000000016</c:v>
                </c:pt>
                <c:pt idx="15">
                  <c:v>35.900000000000048</c:v>
                </c:pt>
                <c:pt idx="16">
                  <c:v>53.399999999999984</c:v>
                </c:pt>
                <c:pt idx="17">
                  <c:v>48.499999999999964</c:v>
                </c:pt>
                <c:pt idx="18">
                  <c:v>43.800000000000011</c:v>
                </c:pt>
                <c:pt idx="19">
                  <c:v>40.900000000000006</c:v>
                </c:pt>
                <c:pt idx="20">
                  <c:v>33.20000000000001</c:v>
                </c:pt>
                <c:pt idx="21">
                  <c:v>36.700000000000017</c:v>
                </c:pt>
                <c:pt idx="22">
                  <c:v>38.099999999999994</c:v>
                </c:pt>
                <c:pt idx="2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7164-4221-A028-6B6927CC2CD0}"/>
            </c:ext>
          </c:extLst>
        </c:ser>
        <c:ser>
          <c:idx val="99"/>
          <c:order val="99"/>
          <c:tx>
            <c:strRef>
              <c:f>price_generator_2!$B$110</c:f>
              <c:strCache>
                <c:ptCount val="1"/>
                <c:pt idx="0">
                  <c:v>04.09.16 21:25</c:v>
                </c:pt>
              </c:strCache>
            </c:strRef>
          </c:tx>
          <c:spPr>
            <a:ln w="28575" cap="rnd">
              <a:solidFill>
                <a:schemeClr val="accent1">
                  <a:tint val="5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price_generator_2!$C$110:$Z$110</c:f>
              <c:numCache>
                <c:formatCode>0.0</c:formatCode>
                <c:ptCount val="24"/>
                <c:pt idx="0">
                  <c:v>49.299999999999983</c:v>
                </c:pt>
                <c:pt idx="1">
                  <c:v>46.899999999999991</c:v>
                </c:pt>
                <c:pt idx="2">
                  <c:v>36.599999999999987</c:v>
                </c:pt>
                <c:pt idx="3">
                  <c:v>42.39999999999997</c:v>
                </c:pt>
                <c:pt idx="4">
                  <c:v>33.400000000000034</c:v>
                </c:pt>
                <c:pt idx="5">
                  <c:v>42.800000000000004</c:v>
                </c:pt>
                <c:pt idx="6">
                  <c:v>37.899999999999991</c:v>
                </c:pt>
                <c:pt idx="7">
                  <c:v>42.000000000000014</c:v>
                </c:pt>
                <c:pt idx="8">
                  <c:v>51.300000000000011</c:v>
                </c:pt>
                <c:pt idx="9">
                  <c:v>46.90000000000002</c:v>
                </c:pt>
                <c:pt idx="10">
                  <c:v>50.400000000000041</c:v>
                </c:pt>
                <c:pt idx="11">
                  <c:v>48.900000000000034</c:v>
                </c:pt>
                <c:pt idx="12">
                  <c:v>39.199999999999989</c:v>
                </c:pt>
                <c:pt idx="13">
                  <c:v>36.599999999999966</c:v>
                </c:pt>
                <c:pt idx="14">
                  <c:v>43.600000000000016</c:v>
                </c:pt>
                <c:pt idx="15">
                  <c:v>35.00000000000005</c:v>
                </c:pt>
                <c:pt idx="16">
                  <c:v>54.399999999999984</c:v>
                </c:pt>
                <c:pt idx="17">
                  <c:v>47.499999999999964</c:v>
                </c:pt>
                <c:pt idx="18">
                  <c:v>43.300000000000011</c:v>
                </c:pt>
                <c:pt idx="19">
                  <c:v>41.7</c:v>
                </c:pt>
                <c:pt idx="20">
                  <c:v>34.000000000000007</c:v>
                </c:pt>
                <c:pt idx="21">
                  <c:v>35.800000000000018</c:v>
                </c:pt>
                <c:pt idx="22">
                  <c:v>37.799999999999997</c:v>
                </c:pt>
                <c:pt idx="23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7164-4221-A028-6B6927CC2CD0}"/>
            </c:ext>
          </c:extLst>
        </c:ser>
        <c:ser>
          <c:idx val="100"/>
          <c:order val="100"/>
          <c:tx>
            <c:strRef>
              <c:f>price_generator_2!$B$111</c:f>
              <c:strCache>
                <c:ptCount val="1"/>
                <c:pt idx="0">
                  <c:v>04.09.16 21:30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price_generator_2!$C$111:$Z$111</c:f>
              <c:numCache>
                <c:formatCode>0.0</c:formatCode>
                <c:ptCount val="24"/>
                <c:pt idx="0">
                  <c:v>49.899999999999984</c:v>
                </c:pt>
                <c:pt idx="1">
                  <c:v>47.79999999999999</c:v>
                </c:pt>
                <c:pt idx="2">
                  <c:v>36.999999999999986</c:v>
                </c:pt>
                <c:pt idx="3">
                  <c:v>41.999999999999972</c:v>
                </c:pt>
                <c:pt idx="4">
                  <c:v>34.100000000000037</c:v>
                </c:pt>
                <c:pt idx="5">
                  <c:v>41.800000000000004</c:v>
                </c:pt>
                <c:pt idx="6">
                  <c:v>38.499999999999993</c:v>
                </c:pt>
                <c:pt idx="7">
                  <c:v>43.000000000000014</c:v>
                </c:pt>
                <c:pt idx="8">
                  <c:v>52.100000000000009</c:v>
                </c:pt>
                <c:pt idx="9">
                  <c:v>47.90000000000002</c:v>
                </c:pt>
                <c:pt idx="10">
                  <c:v>51.400000000000041</c:v>
                </c:pt>
                <c:pt idx="11">
                  <c:v>49.400000000000034</c:v>
                </c:pt>
                <c:pt idx="12">
                  <c:v>39.29999999999999</c:v>
                </c:pt>
                <c:pt idx="13">
                  <c:v>36.499999999999964</c:v>
                </c:pt>
                <c:pt idx="14">
                  <c:v>44.300000000000018</c:v>
                </c:pt>
                <c:pt idx="15">
                  <c:v>35.600000000000051</c:v>
                </c:pt>
                <c:pt idx="16">
                  <c:v>54.099999999999987</c:v>
                </c:pt>
                <c:pt idx="17">
                  <c:v>46.799999999999962</c:v>
                </c:pt>
                <c:pt idx="18">
                  <c:v>42.300000000000011</c:v>
                </c:pt>
                <c:pt idx="19">
                  <c:v>42.7</c:v>
                </c:pt>
                <c:pt idx="20">
                  <c:v>33.300000000000004</c:v>
                </c:pt>
                <c:pt idx="21">
                  <c:v>35.40000000000002</c:v>
                </c:pt>
                <c:pt idx="22">
                  <c:v>37.299999999999997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7164-4221-A028-6B6927CC2CD0}"/>
            </c:ext>
          </c:extLst>
        </c:ser>
        <c:ser>
          <c:idx val="101"/>
          <c:order val="101"/>
          <c:tx>
            <c:strRef>
              <c:f>price_generator_2!$B$112</c:f>
              <c:strCache>
                <c:ptCount val="1"/>
                <c:pt idx="0">
                  <c:v>04.09.16 21:35</c:v>
                </c:pt>
              </c:strCache>
            </c:strRef>
          </c:tx>
          <c:spPr>
            <a:ln w="28575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price_generator_2!$C$112:$Z$112</c:f>
              <c:numCache>
                <c:formatCode>0.0</c:formatCode>
                <c:ptCount val="24"/>
                <c:pt idx="0">
                  <c:v>49.999999999999986</c:v>
                </c:pt>
                <c:pt idx="1">
                  <c:v>47.899999999999991</c:v>
                </c:pt>
                <c:pt idx="2">
                  <c:v>36.599999999999987</c:v>
                </c:pt>
                <c:pt idx="3">
                  <c:v>42.499999999999972</c:v>
                </c:pt>
                <c:pt idx="4">
                  <c:v>35.000000000000036</c:v>
                </c:pt>
                <c:pt idx="5">
                  <c:v>41.2</c:v>
                </c:pt>
                <c:pt idx="6">
                  <c:v>37.599999999999994</c:v>
                </c:pt>
                <c:pt idx="7">
                  <c:v>43.100000000000016</c:v>
                </c:pt>
                <c:pt idx="8">
                  <c:v>51.100000000000009</c:v>
                </c:pt>
                <c:pt idx="9">
                  <c:v>48.100000000000023</c:v>
                </c:pt>
                <c:pt idx="10">
                  <c:v>50.500000000000043</c:v>
                </c:pt>
                <c:pt idx="11">
                  <c:v>48.600000000000037</c:v>
                </c:pt>
                <c:pt idx="12">
                  <c:v>39.79999999999999</c:v>
                </c:pt>
                <c:pt idx="13">
                  <c:v>36.299999999999962</c:v>
                </c:pt>
                <c:pt idx="14">
                  <c:v>43.500000000000021</c:v>
                </c:pt>
                <c:pt idx="15">
                  <c:v>36.00000000000005</c:v>
                </c:pt>
                <c:pt idx="16">
                  <c:v>53.099999999999987</c:v>
                </c:pt>
                <c:pt idx="17">
                  <c:v>46.399999999999963</c:v>
                </c:pt>
                <c:pt idx="18">
                  <c:v>43.100000000000009</c:v>
                </c:pt>
                <c:pt idx="19">
                  <c:v>42.2</c:v>
                </c:pt>
                <c:pt idx="20">
                  <c:v>32.700000000000003</c:v>
                </c:pt>
                <c:pt idx="21">
                  <c:v>35.100000000000023</c:v>
                </c:pt>
                <c:pt idx="22">
                  <c:v>37.4</c:v>
                </c:pt>
                <c:pt idx="23">
                  <c:v>38.700000000000003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7164-4221-A028-6B6927CC2CD0}"/>
            </c:ext>
          </c:extLst>
        </c:ser>
        <c:ser>
          <c:idx val="102"/>
          <c:order val="102"/>
          <c:tx>
            <c:strRef>
              <c:f>price_generator_2!$B$113</c:f>
              <c:strCache>
                <c:ptCount val="1"/>
                <c:pt idx="0">
                  <c:v>04.09.16 21:40</c:v>
                </c:pt>
              </c:strCache>
            </c:strRef>
          </c:tx>
          <c:spPr>
            <a:ln w="28575" cap="rnd">
              <a:solidFill>
                <a:schemeClr val="accent1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price_generator_2!$C$113:$Z$113</c:f>
              <c:numCache>
                <c:formatCode>0.0</c:formatCode>
                <c:ptCount val="24"/>
                <c:pt idx="0">
                  <c:v>50.599999999999987</c:v>
                </c:pt>
                <c:pt idx="1">
                  <c:v>47.599999999999994</c:v>
                </c:pt>
                <c:pt idx="2">
                  <c:v>36.899999999999984</c:v>
                </c:pt>
                <c:pt idx="3">
                  <c:v>43.099999999999973</c:v>
                </c:pt>
                <c:pt idx="4">
                  <c:v>34.700000000000038</c:v>
                </c:pt>
                <c:pt idx="5">
                  <c:v>40.400000000000006</c:v>
                </c:pt>
                <c:pt idx="6">
                  <c:v>36.899999999999991</c:v>
                </c:pt>
                <c:pt idx="7">
                  <c:v>42.600000000000016</c:v>
                </c:pt>
                <c:pt idx="8">
                  <c:v>50.20000000000001</c:v>
                </c:pt>
                <c:pt idx="9">
                  <c:v>47.40000000000002</c:v>
                </c:pt>
                <c:pt idx="10">
                  <c:v>50.600000000000044</c:v>
                </c:pt>
                <c:pt idx="11">
                  <c:v>49.600000000000037</c:v>
                </c:pt>
                <c:pt idx="12">
                  <c:v>39.699999999999989</c:v>
                </c:pt>
                <c:pt idx="13">
                  <c:v>36.399999999999963</c:v>
                </c:pt>
                <c:pt idx="14">
                  <c:v>44.000000000000021</c:v>
                </c:pt>
                <c:pt idx="15">
                  <c:v>36.100000000000051</c:v>
                </c:pt>
                <c:pt idx="16">
                  <c:v>52.899999999999984</c:v>
                </c:pt>
                <c:pt idx="17">
                  <c:v>45.499999999999964</c:v>
                </c:pt>
                <c:pt idx="18">
                  <c:v>42.300000000000011</c:v>
                </c:pt>
                <c:pt idx="19">
                  <c:v>41.5</c:v>
                </c:pt>
                <c:pt idx="20">
                  <c:v>31.700000000000003</c:v>
                </c:pt>
                <c:pt idx="21">
                  <c:v>36.100000000000023</c:v>
                </c:pt>
                <c:pt idx="22">
                  <c:v>38</c:v>
                </c:pt>
                <c:pt idx="23">
                  <c:v>38.700000000000003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7164-4221-A028-6B6927CC2CD0}"/>
            </c:ext>
          </c:extLst>
        </c:ser>
        <c:ser>
          <c:idx val="103"/>
          <c:order val="103"/>
          <c:tx>
            <c:strRef>
              <c:f>price_generator_2!$B$114</c:f>
              <c:strCache>
                <c:ptCount val="1"/>
                <c:pt idx="0">
                  <c:v>04.09.16 21:45</c:v>
                </c:pt>
              </c:strCache>
            </c:strRef>
          </c:tx>
          <c:spPr>
            <a:ln w="28575" cap="rnd">
              <a:solidFill>
                <a:schemeClr val="accent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price_generator_2!$C$114:$Z$114</c:f>
              <c:numCache>
                <c:formatCode>0.0</c:formatCode>
                <c:ptCount val="24"/>
                <c:pt idx="0">
                  <c:v>51.099999999999987</c:v>
                </c:pt>
                <c:pt idx="1">
                  <c:v>48.599999999999994</c:v>
                </c:pt>
                <c:pt idx="2">
                  <c:v>36.499999999999986</c:v>
                </c:pt>
                <c:pt idx="3">
                  <c:v>42.799999999999976</c:v>
                </c:pt>
                <c:pt idx="4">
                  <c:v>33.700000000000038</c:v>
                </c:pt>
                <c:pt idx="5">
                  <c:v>41.2</c:v>
                </c:pt>
                <c:pt idx="6">
                  <c:v>36.899999999999991</c:v>
                </c:pt>
                <c:pt idx="7">
                  <c:v>42.300000000000018</c:v>
                </c:pt>
                <c:pt idx="8">
                  <c:v>49.20000000000001</c:v>
                </c:pt>
                <c:pt idx="9">
                  <c:v>47.700000000000017</c:v>
                </c:pt>
                <c:pt idx="10">
                  <c:v>49.700000000000045</c:v>
                </c:pt>
                <c:pt idx="11">
                  <c:v>48.600000000000037</c:v>
                </c:pt>
                <c:pt idx="12">
                  <c:v>38.999999999999986</c:v>
                </c:pt>
                <c:pt idx="13">
                  <c:v>37.299999999999962</c:v>
                </c:pt>
                <c:pt idx="14">
                  <c:v>43.600000000000023</c:v>
                </c:pt>
                <c:pt idx="15">
                  <c:v>36.300000000000054</c:v>
                </c:pt>
                <c:pt idx="16">
                  <c:v>52.799999999999983</c:v>
                </c:pt>
                <c:pt idx="17">
                  <c:v>46.399999999999963</c:v>
                </c:pt>
                <c:pt idx="18">
                  <c:v>41.800000000000011</c:v>
                </c:pt>
                <c:pt idx="19">
                  <c:v>40.700000000000003</c:v>
                </c:pt>
                <c:pt idx="20">
                  <c:v>31.900000000000002</c:v>
                </c:pt>
                <c:pt idx="21">
                  <c:v>36.200000000000024</c:v>
                </c:pt>
                <c:pt idx="22">
                  <c:v>38.5</c:v>
                </c:pt>
                <c:pt idx="2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7164-4221-A028-6B6927CC2CD0}"/>
            </c:ext>
          </c:extLst>
        </c:ser>
        <c:ser>
          <c:idx val="104"/>
          <c:order val="104"/>
          <c:tx>
            <c:strRef>
              <c:f>price_generator_2!$B$115</c:f>
              <c:strCache>
                <c:ptCount val="1"/>
                <c:pt idx="0">
                  <c:v>04.09.16 21:50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price_generator_2!$C$115:$Z$115</c:f>
              <c:numCache>
                <c:formatCode>0.0</c:formatCode>
                <c:ptCount val="24"/>
                <c:pt idx="0">
                  <c:v>51.399999999999984</c:v>
                </c:pt>
                <c:pt idx="1">
                  <c:v>49.099999999999994</c:v>
                </c:pt>
                <c:pt idx="2">
                  <c:v>36.899999999999984</c:v>
                </c:pt>
                <c:pt idx="3">
                  <c:v>43.299999999999976</c:v>
                </c:pt>
                <c:pt idx="4">
                  <c:v>34.600000000000037</c:v>
                </c:pt>
                <c:pt idx="5">
                  <c:v>42.1</c:v>
                </c:pt>
                <c:pt idx="6">
                  <c:v>35.899999999999991</c:v>
                </c:pt>
                <c:pt idx="7">
                  <c:v>42.100000000000016</c:v>
                </c:pt>
                <c:pt idx="8">
                  <c:v>48.70000000000001</c:v>
                </c:pt>
                <c:pt idx="9">
                  <c:v>48.300000000000018</c:v>
                </c:pt>
                <c:pt idx="10">
                  <c:v>49.400000000000048</c:v>
                </c:pt>
                <c:pt idx="11">
                  <c:v>49.200000000000038</c:v>
                </c:pt>
                <c:pt idx="12">
                  <c:v>37.999999999999986</c:v>
                </c:pt>
                <c:pt idx="13">
                  <c:v>36.69999999999996</c:v>
                </c:pt>
                <c:pt idx="14">
                  <c:v>44.300000000000026</c:v>
                </c:pt>
                <c:pt idx="15">
                  <c:v>35.500000000000057</c:v>
                </c:pt>
                <c:pt idx="16">
                  <c:v>52.299999999999983</c:v>
                </c:pt>
                <c:pt idx="17">
                  <c:v>45.499999999999964</c:v>
                </c:pt>
                <c:pt idx="18">
                  <c:v>42.600000000000009</c:v>
                </c:pt>
                <c:pt idx="19">
                  <c:v>39.800000000000004</c:v>
                </c:pt>
                <c:pt idx="20">
                  <c:v>32.300000000000004</c:v>
                </c:pt>
                <c:pt idx="21">
                  <c:v>36.800000000000026</c:v>
                </c:pt>
                <c:pt idx="22">
                  <c:v>38.4</c:v>
                </c:pt>
                <c:pt idx="23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7164-4221-A028-6B6927CC2CD0}"/>
            </c:ext>
          </c:extLst>
        </c:ser>
        <c:ser>
          <c:idx val="105"/>
          <c:order val="105"/>
          <c:tx>
            <c:strRef>
              <c:f>price_generator_2!$B$116</c:f>
              <c:strCache>
                <c:ptCount val="1"/>
                <c:pt idx="0">
                  <c:v>04.09.16 21:55</c:v>
                </c:pt>
              </c:strCache>
            </c:strRef>
          </c:tx>
          <c:spPr>
            <a:ln w="28575" cap="rnd">
              <a:solidFill>
                <a:schemeClr val="accent1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price_generator_2!$C$116:$Z$116</c:f>
              <c:numCache>
                <c:formatCode>0.0</c:formatCode>
                <c:ptCount val="24"/>
                <c:pt idx="0">
                  <c:v>52.199999999999982</c:v>
                </c:pt>
                <c:pt idx="1">
                  <c:v>49.8</c:v>
                </c:pt>
                <c:pt idx="2">
                  <c:v>36.699999999999982</c:v>
                </c:pt>
                <c:pt idx="3">
                  <c:v>42.699999999999974</c:v>
                </c:pt>
                <c:pt idx="4">
                  <c:v>34.100000000000037</c:v>
                </c:pt>
                <c:pt idx="5">
                  <c:v>42.7</c:v>
                </c:pt>
                <c:pt idx="6">
                  <c:v>35.399999999999991</c:v>
                </c:pt>
                <c:pt idx="7">
                  <c:v>41.400000000000013</c:v>
                </c:pt>
                <c:pt idx="8">
                  <c:v>48.000000000000007</c:v>
                </c:pt>
                <c:pt idx="9">
                  <c:v>48.100000000000016</c:v>
                </c:pt>
                <c:pt idx="10">
                  <c:v>49.300000000000047</c:v>
                </c:pt>
                <c:pt idx="11">
                  <c:v>49.80000000000004</c:v>
                </c:pt>
                <c:pt idx="12">
                  <c:v>37.199999999999989</c:v>
                </c:pt>
                <c:pt idx="13">
                  <c:v>35.69999999999996</c:v>
                </c:pt>
                <c:pt idx="14">
                  <c:v>44.000000000000028</c:v>
                </c:pt>
                <c:pt idx="15">
                  <c:v>35.70000000000006</c:v>
                </c:pt>
                <c:pt idx="16">
                  <c:v>52.499999999999986</c:v>
                </c:pt>
                <c:pt idx="17">
                  <c:v>45.899999999999963</c:v>
                </c:pt>
                <c:pt idx="18">
                  <c:v>43.600000000000009</c:v>
                </c:pt>
                <c:pt idx="19">
                  <c:v>40.800000000000004</c:v>
                </c:pt>
                <c:pt idx="20">
                  <c:v>32.1</c:v>
                </c:pt>
                <c:pt idx="21">
                  <c:v>35.800000000000026</c:v>
                </c:pt>
                <c:pt idx="22">
                  <c:v>38.6</c:v>
                </c:pt>
                <c:pt idx="23">
                  <c:v>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7164-4221-A028-6B6927CC2CD0}"/>
            </c:ext>
          </c:extLst>
        </c:ser>
        <c:ser>
          <c:idx val="106"/>
          <c:order val="106"/>
          <c:tx>
            <c:strRef>
              <c:f>price_generator_2!$B$117</c:f>
              <c:strCache>
                <c:ptCount val="1"/>
                <c:pt idx="0">
                  <c:v>04.09.16 22:00</c:v>
                </c:pt>
              </c:strCache>
            </c:strRef>
          </c:tx>
          <c:spPr>
            <a:ln w="28575" cap="rnd">
              <a:solidFill>
                <a:schemeClr val="accent1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price_generator_2!$C$117:$Z$117</c:f>
              <c:numCache>
                <c:formatCode>0.0</c:formatCode>
                <c:ptCount val="24"/>
                <c:pt idx="0">
                  <c:v>52.499999999999979</c:v>
                </c:pt>
                <c:pt idx="1">
                  <c:v>50</c:v>
                </c:pt>
                <c:pt idx="2">
                  <c:v>36.999999999999979</c:v>
                </c:pt>
                <c:pt idx="3">
                  <c:v>42.999999999999972</c:v>
                </c:pt>
                <c:pt idx="4">
                  <c:v>33.500000000000036</c:v>
                </c:pt>
                <c:pt idx="5">
                  <c:v>42.800000000000004</c:v>
                </c:pt>
                <c:pt idx="6">
                  <c:v>36.199999999999989</c:v>
                </c:pt>
                <c:pt idx="7">
                  <c:v>41.000000000000014</c:v>
                </c:pt>
                <c:pt idx="8">
                  <c:v>48.900000000000006</c:v>
                </c:pt>
                <c:pt idx="9">
                  <c:v>47.400000000000013</c:v>
                </c:pt>
                <c:pt idx="10">
                  <c:v>49.00000000000005</c:v>
                </c:pt>
                <c:pt idx="11">
                  <c:v>49.600000000000037</c:v>
                </c:pt>
                <c:pt idx="12">
                  <c:v>37.099999999999987</c:v>
                </c:pt>
                <c:pt idx="13">
                  <c:v>35.399999999999963</c:v>
                </c:pt>
                <c:pt idx="14">
                  <c:v>43.60000000000003</c:v>
                </c:pt>
                <c:pt idx="15">
                  <c:v>35.000000000000057</c:v>
                </c:pt>
                <c:pt idx="16">
                  <c:v>51.899999999999984</c:v>
                </c:pt>
                <c:pt idx="17">
                  <c:v>46.799999999999962</c:v>
                </c:pt>
                <c:pt idx="18">
                  <c:v>44.100000000000009</c:v>
                </c:pt>
                <c:pt idx="19">
                  <c:v>40.700000000000003</c:v>
                </c:pt>
                <c:pt idx="20">
                  <c:v>32.700000000000003</c:v>
                </c:pt>
                <c:pt idx="21">
                  <c:v>34.800000000000026</c:v>
                </c:pt>
                <c:pt idx="22">
                  <c:v>37.800000000000004</c:v>
                </c:pt>
                <c:pt idx="23">
                  <c:v>40.300000000000004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7164-4221-A028-6B6927CC2CD0}"/>
            </c:ext>
          </c:extLst>
        </c:ser>
        <c:ser>
          <c:idx val="107"/>
          <c:order val="107"/>
          <c:tx>
            <c:strRef>
              <c:f>price_generator_2!$B$118</c:f>
              <c:strCache>
                <c:ptCount val="1"/>
                <c:pt idx="0">
                  <c:v>04.09.16 22:05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price_generator_2!$C$118:$Z$118</c:f>
              <c:numCache>
                <c:formatCode>0.0</c:formatCode>
                <c:ptCount val="24"/>
                <c:pt idx="0">
                  <c:v>52.899999999999977</c:v>
                </c:pt>
                <c:pt idx="1">
                  <c:v>49.5</c:v>
                </c:pt>
                <c:pt idx="2">
                  <c:v>37.59999999999998</c:v>
                </c:pt>
                <c:pt idx="3">
                  <c:v>43.599999999999973</c:v>
                </c:pt>
                <c:pt idx="4">
                  <c:v>32.800000000000033</c:v>
                </c:pt>
                <c:pt idx="5">
                  <c:v>42.6</c:v>
                </c:pt>
                <c:pt idx="6">
                  <c:v>36.79999999999999</c:v>
                </c:pt>
                <c:pt idx="7">
                  <c:v>40.100000000000016</c:v>
                </c:pt>
                <c:pt idx="8">
                  <c:v>49.900000000000006</c:v>
                </c:pt>
                <c:pt idx="9">
                  <c:v>48.100000000000016</c:v>
                </c:pt>
                <c:pt idx="10">
                  <c:v>49.600000000000051</c:v>
                </c:pt>
                <c:pt idx="11">
                  <c:v>49.400000000000034</c:v>
                </c:pt>
                <c:pt idx="12">
                  <c:v>37.199999999999989</c:v>
                </c:pt>
                <c:pt idx="13">
                  <c:v>34.999999999999964</c:v>
                </c:pt>
                <c:pt idx="14">
                  <c:v>44.300000000000033</c:v>
                </c:pt>
                <c:pt idx="15">
                  <c:v>34.000000000000057</c:v>
                </c:pt>
                <c:pt idx="16">
                  <c:v>52.899999999999984</c:v>
                </c:pt>
                <c:pt idx="17">
                  <c:v>45.799999999999962</c:v>
                </c:pt>
                <c:pt idx="18">
                  <c:v>44.100000000000009</c:v>
                </c:pt>
                <c:pt idx="19">
                  <c:v>41.400000000000006</c:v>
                </c:pt>
                <c:pt idx="20">
                  <c:v>33.6</c:v>
                </c:pt>
                <c:pt idx="21">
                  <c:v>34.200000000000024</c:v>
                </c:pt>
                <c:pt idx="22">
                  <c:v>38.700000000000003</c:v>
                </c:pt>
                <c:pt idx="23">
                  <c:v>40.000000000000007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7164-4221-A028-6B6927CC2CD0}"/>
            </c:ext>
          </c:extLst>
        </c:ser>
        <c:ser>
          <c:idx val="108"/>
          <c:order val="108"/>
          <c:tx>
            <c:strRef>
              <c:f>price_generator_2!$B$119</c:f>
              <c:strCache>
                <c:ptCount val="1"/>
                <c:pt idx="0">
                  <c:v>04.09.16 22:10</c:v>
                </c:pt>
              </c:strCache>
            </c:strRef>
          </c:tx>
          <c:spPr>
            <a:ln w="28575" cap="rnd">
              <a:solidFill>
                <a:schemeClr val="accent1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price_generator_2!$C$119:$Z$119</c:f>
              <c:numCache>
                <c:formatCode>0.0</c:formatCode>
                <c:ptCount val="24"/>
                <c:pt idx="0">
                  <c:v>52.799999999999976</c:v>
                </c:pt>
                <c:pt idx="1">
                  <c:v>48.8</c:v>
                </c:pt>
                <c:pt idx="2">
                  <c:v>37.09999999999998</c:v>
                </c:pt>
                <c:pt idx="3">
                  <c:v>43.599999999999973</c:v>
                </c:pt>
                <c:pt idx="4">
                  <c:v>32.400000000000034</c:v>
                </c:pt>
                <c:pt idx="5">
                  <c:v>43.1</c:v>
                </c:pt>
                <c:pt idx="6">
                  <c:v>36.399999999999991</c:v>
                </c:pt>
                <c:pt idx="7">
                  <c:v>39.400000000000013</c:v>
                </c:pt>
                <c:pt idx="8">
                  <c:v>49.100000000000009</c:v>
                </c:pt>
                <c:pt idx="9">
                  <c:v>47.100000000000016</c:v>
                </c:pt>
                <c:pt idx="10">
                  <c:v>49.50000000000005</c:v>
                </c:pt>
                <c:pt idx="11">
                  <c:v>48.500000000000036</c:v>
                </c:pt>
                <c:pt idx="12">
                  <c:v>37.79999999999999</c:v>
                </c:pt>
                <c:pt idx="13">
                  <c:v>35.399999999999963</c:v>
                </c:pt>
                <c:pt idx="14">
                  <c:v>44.000000000000036</c:v>
                </c:pt>
                <c:pt idx="15">
                  <c:v>33.000000000000057</c:v>
                </c:pt>
                <c:pt idx="16">
                  <c:v>53.799999999999983</c:v>
                </c:pt>
                <c:pt idx="17">
                  <c:v>45.69999999999996</c:v>
                </c:pt>
                <c:pt idx="18">
                  <c:v>45.000000000000007</c:v>
                </c:pt>
                <c:pt idx="19">
                  <c:v>40.700000000000003</c:v>
                </c:pt>
                <c:pt idx="20">
                  <c:v>34.200000000000003</c:v>
                </c:pt>
                <c:pt idx="21">
                  <c:v>33.800000000000026</c:v>
                </c:pt>
                <c:pt idx="22">
                  <c:v>39.300000000000004</c:v>
                </c:pt>
                <c:pt idx="23">
                  <c:v>40.100000000000009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7164-4221-A028-6B6927CC2CD0}"/>
            </c:ext>
          </c:extLst>
        </c:ser>
        <c:ser>
          <c:idx val="109"/>
          <c:order val="109"/>
          <c:tx>
            <c:strRef>
              <c:f>price_generator_2!$B$120</c:f>
              <c:strCache>
                <c:ptCount val="1"/>
                <c:pt idx="0">
                  <c:v>04.09.16 22:15</c:v>
                </c:pt>
              </c:strCache>
            </c:strRef>
          </c:tx>
          <c:spPr>
            <a:ln w="28575" cap="rnd">
              <a:solidFill>
                <a:schemeClr val="accent1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price_generator_2!$C$120:$Z$120</c:f>
              <c:numCache>
                <c:formatCode>0.0</c:formatCode>
                <c:ptCount val="24"/>
                <c:pt idx="0">
                  <c:v>53.499999999999979</c:v>
                </c:pt>
                <c:pt idx="1">
                  <c:v>49.8</c:v>
                </c:pt>
                <c:pt idx="2">
                  <c:v>37.399999999999977</c:v>
                </c:pt>
                <c:pt idx="3">
                  <c:v>43.199999999999974</c:v>
                </c:pt>
                <c:pt idx="4">
                  <c:v>32.900000000000034</c:v>
                </c:pt>
                <c:pt idx="5">
                  <c:v>42.9</c:v>
                </c:pt>
                <c:pt idx="6">
                  <c:v>35.399999999999991</c:v>
                </c:pt>
                <c:pt idx="7">
                  <c:v>39.900000000000013</c:v>
                </c:pt>
                <c:pt idx="8">
                  <c:v>48.800000000000011</c:v>
                </c:pt>
                <c:pt idx="9">
                  <c:v>46.800000000000018</c:v>
                </c:pt>
                <c:pt idx="10">
                  <c:v>50.50000000000005</c:v>
                </c:pt>
                <c:pt idx="11">
                  <c:v>47.600000000000037</c:v>
                </c:pt>
                <c:pt idx="12">
                  <c:v>37.29999999999999</c:v>
                </c:pt>
                <c:pt idx="13">
                  <c:v>34.69999999999996</c:v>
                </c:pt>
                <c:pt idx="14">
                  <c:v>43.200000000000038</c:v>
                </c:pt>
                <c:pt idx="15">
                  <c:v>33.70000000000006</c:v>
                </c:pt>
                <c:pt idx="16">
                  <c:v>54.399999999999984</c:v>
                </c:pt>
                <c:pt idx="17">
                  <c:v>46.499999999999957</c:v>
                </c:pt>
                <c:pt idx="18">
                  <c:v>46.000000000000007</c:v>
                </c:pt>
                <c:pt idx="19">
                  <c:v>40.800000000000004</c:v>
                </c:pt>
                <c:pt idx="20">
                  <c:v>33.6</c:v>
                </c:pt>
                <c:pt idx="21">
                  <c:v>33.200000000000024</c:v>
                </c:pt>
                <c:pt idx="22">
                  <c:v>40.300000000000004</c:v>
                </c:pt>
                <c:pt idx="23">
                  <c:v>39.600000000000009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7164-4221-A028-6B6927CC2CD0}"/>
            </c:ext>
          </c:extLst>
        </c:ser>
        <c:ser>
          <c:idx val="110"/>
          <c:order val="110"/>
          <c:tx>
            <c:strRef>
              <c:f>price_generator_2!$B$121</c:f>
              <c:strCache>
                <c:ptCount val="1"/>
                <c:pt idx="0">
                  <c:v>04.09.16 22:20</c:v>
                </c:pt>
              </c:strCache>
            </c:strRef>
          </c:tx>
          <c:spPr>
            <a:ln w="28575" cap="rnd">
              <a:solidFill>
                <a:schemeClr val="accent1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price_generator_2!$C$121:$Z$121</c:f>
              <c:numCache>
                <c:formatCode>0.0</c:formatCode>
                <c:ptCount val="24"/>
                <c:pt idx="0">
                  <c:v>54.199999999999982</c:v>
                </c:pt>
                <c:pt idx="1">
                  <c:v>50</c:v>
                </c:pt>
                <c:pt idx="2">
                  <c:v>38.299999999999976</c:v>
                </c:pt>
                <c:pt idx="3">
                  <c:v>42.499999999999972</c:v>
                </c:pt>
                <c:pt idx="4">
                  <c:v>32.500000000000036</c:v>
                </c:pt>
                <c:pt idx="5">
                  <c:v>42.8</c:v>
                </c:pt>
                <c:pt idx="6">
                  <c:v>35.79999999999999</c:v>
                </c:pt>
                <c:pt idx="7">
                  <c:v>39.000000000000014</c:v>
                </c:pt>
                <c:pt idx="8">
                  <c:v>49.70000000000001</c:v>
                </c:pt>
                <c:pt idx="9">
                  <c:v>47.800000000000018</c:v>
                </c:pt>
                <c:pt idx="10">
                  <c:v>50.900000000000048</c:v>
                </c:pt>
                <c:pt idx="11">
                  <c:v>46.600000000000037</c:v>
                </c:pt>
                <c:pt idx="12">
                  <c:v>36.399999999999991</c:v>
                </c:pt>
                <c:pt idx="13">
                  <c:v>34.099999999999959</c:v>
                </c:pt>
                <c:pt idx="14">
                  <c:v>43.200000000000038</c:v>
                </c:pt>
                <c:pt idx="15">
                  <c:v>34.100000000000058</c:v>
                </c:pt>
                <c:pt idx="16">
                  <c:v>53.899999999999984</c:v>
                </c:pt>
                <c:pt idx="17">
                  <c:v>46.19999999999996</c:v>
                </c:pt>
                <c:pt idx="18">
                  <c:v>46.300000000000004</c:v>
                </c:pt>
                <c:pt idx="19">
                  <c:v>40.700000000000003</c:v>
                </c:pt>
                <c:pt idx="20">
                  <c:v>34.4</c:v>
                </c:pt>
                <c:pt idx="21">
                  <c:v>33.400000000000027</c:v>
                </c:pt>
                <c:pt idx="22">
                  <c:v>39.6</c:v>
                </c:pt>
                <c:pt idx="23">
                  <c:v>39.600000000000009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7164-4221-A028-6B6927CC2CD0}"/>
            </c:ext>
          </c:extLst>
        </c:ser>
        <c:ser>
          <c:idx val="111"/>
          <c:order val="111"/>
          <c:tx>
            <c:strRef>
              <c:f>price_generator_2!$B$122</c:f>
              <c:strCache>
                <c:ptCount val="1"/>
                <c:pt idx="0">
                  <c:v>04.09.16 22:25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price_generator_2!$C$122:$Z$122</c:f>
              <c:numCache>
                <c:formatCode>0.0</c:formatCode>
                <c:ptCount val="24"/>
                <c:pt idx="0">
                  <c:v>54.399999999999984</c:v>
                </c:pt>
                <c:pt idx="1">
                  <c:v>49.7</c:v>
                </c:pt>
                <c:pt idx="2">
                  <c:v>38.599999999999973</c:v>
                </c:pt>
                <c:pt idx="3">
                  <c:v>41.799999999999969</c:v>
                </c:pt>
                <c:pt idx="4">
                  <c:v>31.500000000000036</c:v>
                </c:pt>
                <c:pt idx="5">
                  <c:v>42.8</c:v>
                </c:pt>
                <c:pt idx="6">
                  <c:v>36.099999999999987</c:v>
                </c:pt>
                <c:pt idx="7">
                  <c:v>39.000000000000014</c:v>
                </c:pt>
                <c:pt idx="8">
                  <c:v>48.900000000000013</c:v>
                </c:pt>
                <c:pt idx="9">
                  <c:v>46.90000000000002</c:v>
                </c:pt>
                <c:pt idx="10">
                  <c:v>51.400000000000048</c:v>
                </c:pt>
                <c:pt idx="11">
                  <c:v>47.100000000000037</c:v>
                </c:pt>
                <c:pt idx="12">
                  <c:v>36.29999999999999</c:v>
                </c:pt>
                <c:pt idx="13">
                  <c:v>33.499999999999957</c:v>
                </c:pt>
                <c:pt idx="14">
                  <c:v>42.200000000000038</c:v>
                </c:pt>
                <c:pt idx="15">
                  <c:v>33.800000000000061</c:v>
                </c:pt>
                <c:pt idx="16">
                  <c:v>54.199999999999982</c:v>
                </c:pt>
                <c:pt idx="17">
                  <c:v>46.599999999999959</c:v>
                </c:pt>
                <c:pt idx="18">
                  <c:v>45.400000000000006</c:v>
                </c:pt>
                <c:pt idx="19">
                  <c:v>40.1</c:v>
                </c:pt>
                <c:pt idx="20">
                  <c:v>34.299999999999997</c:v>
                </c:pt>
                <c:pt idx="21">
                  <c:v>33.300000000000026</c:v>
                </c:pt>
                <c:pt idx="22">
                  <c:v>39</c:v>
                </c:pt>
                <c:pt idx="23">
                  <c:v>38.900000000000006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7164-4221-A028-6B6927CC2CD0}"/>
            </c:ext>
          </c:extLst>
        </c:ser>
        <c:ser>
          <c:idx val="112"/>
          <c:order val="112"/>
          <c:tx>
            <c:strRef>
              <c:f>price_generator_2!$B$123</c:f>
              <c:strCache>
                <c:ptCount val="1"/>
                <c:pt idx="0">
                  <c:v>04.09.16 22:30</c:v>
                </c:pt>
              </c:strCache>
            </c:strRef>
          </c:tx>
          <c:spPr>
            <a:ln w="28575" cap="rnd">
              <a:solidFill>
                <a:schemeClr val="accent1">
                  <a:tint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price_generator_2!$C$123:$Z$123</c:f>
              <c:numCache>
                <c:formatCode>0.0</c:formatCode>
                <c:ptCount val="24"/>
                <c:pt idx="0">
                  <c:v>55.299999999999983</c:v>
                </c:pt>
                <c:pt idx="1">
                  <c:v>48.800000000000004</c:v>
                </c:pt>
                <c:pt idx="2">
                  <c:v>38.39999999999997</c:v>
                </c:pt>
                <c:pt idx="3">
                  <c:v>42.199999999999967</c:v>
                </c:pt>
                <c:pt idx="4">
                  <c:v>32.200000000000038</c:v>
                </c:pt>
                <c:pt idx="5">
                  <c:v>43.199999999999996</c:v>
                </c:pt>
                <c:pt idx="6">
                  <c:v>37.099999999999987</c:v>
                </c:pt>
                <c:pt idx="7">
                  <c:v>39.600000000000016</c:v>
                </c:pt>
                <c:pt idx="8">
                  <c:v>47.900000000000013</c:v>
                </c:pt>
                <c:pt idx="9">
                  <c:v>47.700000000000017</c:v>
                </c:pt>
                <c:pt idx="10">
                  <c:v>52.400000000000048</c:v>
                </c:pt>
                <c:pt idx="11">
                  <c:v>47.400000000000034</c:v>
                </c:pt>
                <c:pt idx="12">
                  <c:v>36.699999999999989</c:v>
                </c:pt>
                <c:pt idx="13">
                  <c:v>34.299999999999955</c:v>
                </c:pt>
                <c:pt idx="14">
                  <c:v>41.900000000000041</c:v>
                </c:pt>
                <c:pt idx="15">
                  <c:v>34.800000000000061</c:v>
                </c:pt>
                <c:pt idx="16">
                  <c:v>55.199999999999982</c:v>
                </c:pt>
                <c:pt idx="17">
                  <c:v>46.299999999999962</c:v>
                </c:pt>
                <c:pt idx="18">
                  <c:v>44.900000000000006</c:v>
                </c:pt>
                <c:pt idx="19">
                  <c:v>40.9</c:v>
                </c:pt>
                <c:pt idx="20">
                  <c:v>33.4</c:v>
                </c:pt>
                <c:pt idx="21">
                  <c:v>34.000000000000028</c:v>
                </c:pt>
                <c:pt idx="22">
                  <c:v>39.9</c:v>
                </c:pt>
                <c:pt idx="23">
                  <c:v>38.900000000000006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7164-4221-A028-6B6927CC2CD0}"/>
            </c:ext>
          </c:extLst>
        </c:ser>
        <c:ser>
          <c:idx val="113"/>
          <c:order val="113"/>
          <c:tx>
            <c:strRef>
              <c:f>price_generator_2!$B$124</c:f>
              <c:strCache>
                <c:ptCount val="1"/>
                <c:pt idx="0">
                  <c:v>04.09.16 22:35</c:v>
                </c:pt>
              </c:strCache>
            </c:strRef>
          </c:tx>
          <c:spPr>
            <a:ln w="28575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price_generator_2!$C$124:$Z$124</c:f>
              <c:numCache>
                <c:formatCode>0.0</c:formatCode>
                <c:ptCount val="24"/>
                <c:pt idx="0">
                  <c:v>55.899999999999984</c:v>
                </c:pt>
                <c:pt idx="1">
                  <c:v>48.2</c:v>
                </c:pt>
                <c:pt idx="2">
                  <c:v>39.39999999999997</c:v>
                </c:pt>
                <c:pt idx="3">
                  <c:v>42.799999999999969</c:v>
                </c:pt>
                <c:pt idx="4">
                  <c:v>33.000000000000036</c:v>
                </c:pt>
                <c:pt idx="5">
                  <c:v>43.8</c:v>
                </c:pt>
                <c:pt idx="6">
                  <c:v>37.099999999999987</c:v>
                </c:pt>
                <c:pt idx="7">
                  <c:v>40.300000000000018</c:v>
                </c:pt>
                <c:pt idx="8">
                  <c:v>47.000000000000014</c:v>
                </c:pt>
                <c:pt idx="9">
                  <c:v>46.700000000000017</c:v>
                </c:pt>
                <c:pt idx="10">
                  <c:v>51.50000000000005</c:v>
                </c:pt>
                <c:pt idx="11">
                  <c:v>47.100000000000037</c:v>
                </c:pt>
                <c:pt idx="12">
                  <c:v>37.599999999999987</c:v>
                </c:pt>
                <c:pt idx="13">
                  <c:v>34.499999999999957</c:v>
                </c:pt>
                <c:pt idx="14">
                  <c:v>42.900000000000041</c:v>
                </c:pt>
                <c:pt idx="15">
                  <c:v>34.300000000000061</c:v>
                </c:pt>
                <c:pt idx="16">
                  <c:v>54.59999999999998</c:v>
                </c:pt>
                <c:pt idx="17">
                  <c:v>46.499999999999964</c:v>
                </c:pt>
                <c:pt idx="18">
                  <c:v>44.000000000000007</c:v>
                </c:pt>
                <c:pt idx="19">
                  <c:v>40.9</c:v>
                </c:pt>
                <c:pt idx="20">
                  <c:v>33.199999999999996</c:v>
                </c:pt>
                <c:pt idx="21">
                  <c:v>33.60000000000003</c:v>
                </c:pt>
                <c:pt idx="22">
                  <c:v>40.6</c:v>
                </c:pt>
                <c:pt idx="23">
                  <c:v>39.900000000000006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7164-4221-A028-6B6927CC2CD0}"/>
            </c:ext>
          </c:extLst>
        </c:ser>
        <c:ser>
          <c:idx val="114"/>
          <c:order val="114"/>
          <c:tx>
            <c:strRef>
              <c:f>price_generator_2!$B$125</c:f>
              <c:strCache>
                <c:ptCount val="1"/>
                <c:pt idx="0">
                  <c:v>04.09.16 22:40</c:v>
                </c:pt>
              </c:strCache>
            </c:strRef>
          </c:tx>
          <c:spPr>
            <a:ln w="28575" cap="rnd">
              <a:solidFill>
                <a:schemeClr val="accent1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price_generator_2!$C$125:$Z$125</c:f>
              <c:numCache>
                <c:formatCode>0.0</c:formatCode>
                <c:ptCount val="24"/>
                <c:pt idx="0">
                  <c:v>55.399999999999984</c:v>
                </c:pt>
                <c:pt idx="1">
                  <c:v>47.6</c:v>
                </c:pt>
                <c:pt idx="2">
                  <c:v>39.89999999999997</c:v>
                </c:pt>
                <c:pt idx="3">
                  <c:v>43.699999999999967</c:v>
                </c:pt>
                <c:pt idx="4">
                  <c:v>32.700000000000038</c:v>
                </c:pt>
                <c:pt idx="5">
                  <c:v>44.699999999999996</c:v>
                </c:pt>
                <c:pt idx="6">
                  <c:v>37.29999999999999</c:v>
                </c:pt>
                <c:pt idx="7">
                  <c:v>40.100000000000016</c:v>
                </c:pt>
                <c:pt idx="8">
                  <c:v>47.500000000000014</c:v>
                </c:pt>
                <c:pt idx="9">
                  <c:v>45.800000000000018</c:v>
                </c:pt>
                <c:pt idx="10">
                  <c:v>51.50000000000005</c:v>
                </c:pt>
                <c:pt idx="11">
                  <c:v>47.400000000000034</c:v>
                </c:pt>
                <c:pt idx="12">
                  <c:v>37.499999999999986</c:v>
                </c:pt>
                <c:pt idx="13">
                  <c:v>35.099999999999959</c:v>
                </c:pt>
                <c:pt idx="14">
                  <c:v>42.100000000000044</c:v>
                </c:pt>
                <c:pt idx="15">
                  <c:v>34.600000000000058</c:v>
                </c:pt>
                <c:pt idx="16">
                  <c:v>54.199999999999982</c:v>
                </c:pt>
                <c:pt idx="17">
                  <c:v>47.099999999999966</c:v>
                </c:pt>
                <c:pt idx="18">
                  <c:v>43.900000000000006</c:v>
                </c:pt>
                <c:pt idx="19">
                  <c:v>40.799999999999997</c:v>
                </c:pt>
                <c:pt idx="20">
                  <c:v>32.9</c:v>
                </c:pt>
                <c:pt idx="21">
                  <c:v>34.10000000000003</c:v>
                </c:pt>
                <c:pt idx="22">
                  <c:v>40.300000000000004</c:v>
                </c:pt>
                <c:pt idx="23">
                  <c:v>40.400000000000006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7164-4221-A028-6B6927CC2CD0}"/>
            </c:ext>
          </c:extLst>
        </c:ser>
        <c:ser>
          <c:idx val="115"/>
          <c:order val="115"/>
          <c:tx>
            <c:strRef>
              <c:f>price_generator_2!$B$126</c:f>
              <c:strCache>
                <c:ptCount val="1"/>
                <c:pt idx="0">
                  <c:v>04.09.16 22:45</c:v>
                </c:pt>
              </c:strCache>
            </c:strRef>
          </c:tx>
          <c:spPr>
            <a:ln w="28575" cap="rnd">
              <a:solidFill>
                <a:schemeClr val="accent1">
                  <a:tint val="4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price_generator_2!$C$126:$Z$126</c:f>
              <c:numCache>
                <c:formatCode>0.0</c:formatCode>
                <c:ptCount val="24"/>
                <c:pt idx="0">
                  <c:v>54.599999999999987</c:v>
                </c:pt>
                <c:pt idx="1">
                  <c:v>47.300000000000004</c:v>
                </c:pt>
                <c:pt idx="2">
                  <c:v>39.199999999999967</c:v>
                </c:pt>
                <c:pt idx="3">
                  <c:v>44.099999999999966</c:v>
                </c:pt>
                <c:pt idx="4">
                  <c:v>31.900000000000038</c:v>
                </c:pt>
                <c:pt idx="5">
                  <c:v>45.199999999999996</c:v>
                </c:pt>
                <c:pt idx="6">
                  <c:v>37.999999999999993</c:v>
                </c:pt>
                <c:pt idx="7">
                  <c:v>40.900000000000013</c:v>
                </c:pt>
                <c:pt idx="8">
                  <c:v>48.200000000000017</c:v>
                </c:pt>
                <c:pt idx="9">
                  <c:v>45.100000000000016</c:v>
                </c:pt>
                <c:pt idx="10">
                  <c:v>50.600000000000051</c:v>
                </c:pt>
                <c:pt idx="11">
                  <c:v>47.300000000000033</c:v>
                </c:pt>
                <c:pt idx="12">
                  <c:v>38.199999999999989</c:v>
                </c:pt>
                <c:pt idx="13">
                  <c:v>35.999999999999957</c:v>
                </c:pt>
                <c:pt idx="14">
                  <c:v>41.800000000000047</c:v>
                </c:pt>
                <c:pt idx="15">
                  <c:v>34.000000000000057</c:v>
                </c:pt>
                <c:pt idx="16">
                  <c:v>54.499999999999979</c:v>
                </c:pt>
                <c:pt idx="17">
                  <c:v>46.799999999999969</c:v>
                </c:pt>
                <c:pt idx="18">
                  <c:v>43.2</c:v>
                </c:pt>
                <c:pt idx="19">
                  <c:v>40.599999999999994</c:v>
                </c:pt>
                <c:pt idx="20">
                  <c:v>33.299999999999997</c:v>
                </c:pt>
                <c:pt idx="21">
                  <c:v>34.700000000000031</c:v>
                </c:pt>
                <c:pt idx="22">
                  <c:v>40.400000000000006</c:v>
                </c:pt>
                <c:pt idx="23">
                  <c:v>40.600000000000009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7164-4221-A028-6B6927CC2CD0}"/>
            </c:ext>
          </c:extLst>
        </c:ser>
        <c:ser>
          <c:idx val="116"/>
          <c:order val="116"/>
          <c:tx>
            <c:strRef>
              <c:f>price_generator_2!$B$127</c:f>
              <c:strCache>
                <c:ptCount val="1"/>
                <c:pt idx="0">
                  <c:v>04.09.16 22:50</c:v>
                </c:pt>
              </c:strCache>
            </c:strRef>
          </c:tx>
          <c:spPr>
            <a:ln w="28575" cap="rnd">
              <a:solidFill>
                <a:schemeClr val="accent1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price_generator_2!$C$127:$Z$127</c:f>
              <c:numCache>
                <c:formatCode>0.0</c:formatCode>
                <c:ptCount val="24"/>
                <c:pt idx="0">
                  <c:v>55.099999999999987</c:v>
                </c:pt>
                <c:pt idx="1">
                  <c:v>48.300000000000004</c:v>
                </c:pt>
                <c:pt idx="2">
                  <c:v>38.199999999999967</c:v>
                </c:pt>
                <c:pt idx="3">
                  <c:v>44.999999999999964</c:v>
                </c:pt>
                <c:pt idx="4">
                  <c:v>31.400000000000038</c:v>
                </c:pt>
                <c:pt idx="5">
                  <c:v>45.9</c:v>
                </c:pt>
                <c:pt idx="6">
                  <c:v>37.499999999999993</c:v>
                </c:pt>
                <c:pt idx="7">
                  <c:v>40.500000000000014</c:v>
                </c:pt>
                <c:pt idx="8">
                  <c:v>47.700000000000017</c:v>
                </c:pt>
                <c:pt idx="9">
                  <c:v>45.400000000000013</c:v>
                </c:pt>
                <c:pt idx="10">
                  <c:v>51.400000000000048</c:v>
                </c:pt>
                <c:pt idx="11">
                  <c:v>47.200000000000031</c:v>
                </c:pt>
                <c:pt idx="12">
                  <c:v>38.79999999999999</c:v>
                </c:pt>
                <c:pt idx="13">
                  <c:v>35.69999999999996</c:v>
                </c:pt>
                <c:pt idx="14">
                  <c:v>41.700000000000045</c:v>
                </c:pt>
                <c:pt idx="15">
                  <c:v>34.500000000000057</c:v>
                </c:pt>
                <c:pt idx="16">
                  <c:v>54.499999999999979</c:v>
                </c:pt>
                <c:pt idx="17">
                  <c:v>47.499999999999972</c:v>
                </c:pt>
                <c:pt idx="18">
                  <c:v>42.800000000000004</c:v>
                </c:pt>
                <c:pt idx="19">
                  <c:v>40.299999999999997</c:v>
                </c:pt>
                <c:pt idx="20">
                  <c:v>34.199999999999996</c:v>
                </c:pt>
                <c:pt idx="21">
                  <c:v>33.900000000000034</c:v>
                </c:pt>
                <c:pt idx="22">
                  <c:v>39.600000000000009</c:v>
                </c:pt>
                <c:pt idx="23">
                  <c:v>40.400000000000006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7164-4221-A028-6B6927CC2CD0}"/>
            </c:ext>
          </c:extLst>
        </c:ser>
        <c:ser>
          <c:idx val="117"/>
          <c:order val="117"/>
          <c:tx>
            <c:strRef>
              <c:f>price_generator_2!$B$128</c:f>
              <c:strCache>
                <c:ptCount val="1"/>
                <c:pt idx="0">
                  <c:v>04.09.16 22:55</c:v>
                </c:pt>
              </c:strCache>
            </c:strRef>
          </c:tx>
          <c:spPr>
            <a:ln w="28575" cap="rnd">
              <a:solidFill>
                <a:schemeClr val="accent1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price_generator_2!$C$128:$Z$128</c:f>
              <c:numCache>
                <c:formatCode>0.0</c:formatCode>
                <c:ptCount val="24"/>
                <c:pt idx="0">
                  <c:v>55.29999999999999</c:v>
                </c:pt>
                <c:pt idx="1">
                  <c:v>49.300000000000004</c:v>
                </c:pt>
                <c:pt idx="2">
                  <c:v>37.799999999999969</c:v>
                </c:pt>
                <c:pt idx="3">
                  <c:v>45.999999999999964</c:v>
                </c:pt>
                <c:pt idx="4">
                  <c:v>31.200000000000038</c:v>
                </c:pt>
                <c:pt idx="5">
                  <c:v>46.199999999999996</c:v>
                </c:pt>
                <c:pt idx="6">
                  <c:v>38.099999999999994</c:v>
                </c:pt>
                <c:pt idx="7">
                  <c:v>39.800000000000011</c:v>
                </c:pt>
                <c:pt idx="8">
                  <c:v>46.800000000000018</c:v>
                </c:pt>
                <c:pt idx="9">
                  <c:v>44.70000000000001</c:v>
                </c:pt>
                <c:pt idx="10">
                  <c:v>50.800000000000047</c:v>
                </c:pt>
                <c:pt idx="11">
                  <c:v>48.000000000000028</c:v>
                </c:pt>
                <c:pt idx="12">
                  <c:v>39.099999999999987</c:v>
                </c:pt>
                <c:pt idx="13">
                  <c:v>36.099999999999959</c:v>
                </c:pt>
                <c:pt idx="14">
                  <c:v>41.700000000000045</c:v>
                </c:pt>
                <c:pt idx="15">
                  <c:v>35.300000000000054</c:v>
                </c:pt>
                <c:pt idx="16">
                  <c:v>53.999999999999979</c:v>
                </c:pt>
                <c:pt idx="17">
                  <c:v>47.89999999999997</c:v>
                </c:pt>
                <c:pt idx="18">
                  <c:v>42.1</c:v>
                </c:pt>
                <c:pt idx="19">
                  <c:v>40</c:v>
                </c:pt>
                <c:pt idx="20">
                  <c:v>33.199999999999996</c:v>
                </c:pt>
                <c:pt idx="21">
                  <c:v>33.800000000000033</c:v>
                </c:pt>
                <c:pt idx="22">
                  <c:v>39.800000000000011</c:v>
                </c:pt>
                <c:pt idx="23">
                  <c:v>41.100000000000009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7164-4221-A028-6B6927CC2CD0}"/>
            </c:ext>
          </c:extLst>
        </c:ser>
        <c:ser>
          <c:idx val="118"/>
          <c:order val="118"/>
          <c:tx>
            <c:strRef>
              <c:f>price_generator_2!$B$129</c:f>
              <c:strCache>
                <c:ptCount val="1"/>
                <c:pt idx="0">
                  <c:v>04.09.16 23:00</c:v>
                </c:pt>
              </c:strCache>
            </c:strRef>
          </c:tx>
          <c:spPr>
            <a:ln w="28575" cap="rnd">
              <a:solidFill>
                <a:schemeClr val="accent1">
                  <a:tint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price_generator_2!$C$129:$Z$129</c:f>
              <c:numCache>
                <c:formatCode>0.0</c:formatCode>
                <c:ptCount val="24"/>
                <c:pt idx="0">
                  <c:v>54.899999999999991</c:v>
                </c:pt>
                <c:pt idx="1">
                  <c:v>50.2</c:v>
                </c:pt>
                <c:pt idx="2">
                  <c:v>38.199999999999967</c:v>
                </c:pt>
                <c:pt idx="3">
                  <c:v>45.799999999999962</c:v>
                </c:pt>
                <c:pt idx="4">
                  <c:v>30.900000000000038</c:v>
                </c:pt>
                <c:pt idx="5">
                  <c:v>45.8</c:v>
                </c:pt>
                <c:pt idx="6">
                  <c:v>37.599999999999994</c:v>
                </c:pt>
                <c:pt idx="7">
                  <c:v>39.70000000000001</c:v>
                </c:pt>
                <c:pt idx="8">
                  <c:v>47.200000000000017</c:v>
                </c:pt>
                <c:pt idx="9">
                  <c:v>43.900000000000013</c:v>
                </c:pt>
                <c:pt idx="10">
                  <c:v>51.800000000000047</c:v>
                </c:pt>
                <c:pt idx="11">
                  <c:v>48.300000000000026</c:v>
                </c:pt>
                <c:pt idx="12">
                  <c:v>39.79999999999999</c:v>
                </c:pt>
                <c:pt idx="13">
                  <c:v>36.999999999999957</c:v>
                </c:pt>
                <c:pt idx="14">
                  <c:v>42.200000000000045</c:v>
                </c:pt>
                <c:pt idx="15">
                  <c:v>36.000000000000057</c:v>
                </c:pt>
                <c:pt idx="16">
                  <c:v>53.499999999999979</c:v>
                </c:pt>
                <c:pt idx="17">
                  <c:v>46.89999999999997</c:v>
                </c:pt>
                <c:pt idx="18">
                  <c:v>41.2</c:v>
                </c:pt>
                <c:pt idx="19">
                  <c:v>39.299999999999997</c:v>
                </c:pt>
                <c:pt idx="20">
                  <c:v>33.499999999999993</c:v>
                </c:pt>
                <c:pt idx="21">
                  <c:v>34.700000000000031</c:v>
                </c:pt>
                <c:pt idx="22">
                  <c:v>38.800000000000011</c:v>
                </c:pt>
                <c:pt idx="23">
                  <c:v>41.100000000000009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164-4221-A028-6B6927CC2CD0}"/>
            </c:ext>
          </c:extLst>
        </c:ser>
        <c:ser>
          <c:idx val="119"/>
          <c:order val="119"/>
          <c:tx>
            <c:strRef>
              <c:f>price_generator_2!$B$130</c:f>
              <c:strCache>
                <c:ptCount val="1"/>
                <c:pt idx="0">
                  <c:v>04.09.16 23:05</c:v>
                </c:pt>
              </c:strCache>
            </c:strRef>
          </c:tx>
          <c:spPr>
            <a:ln w="28575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price_generator_2!$C$130:$Z$130</c:f>
              <c:numCache>
                <c:formatCode>0.0</c:formatCode>
                <c:ptCount val="24"/>
                <c:pt idx="0">
                  <c:v>54.099999999999994</c:v>
                </c:pt>
                <c:pt idx="1">
                  <c:v>49.2</c:v>
                </c:pt>
                <c:pt idx="2">
                  <c:v>37.89999999999997</c:v>
                </c:pt>
                <c:pt idx="3">
                  <c:v>46.399999999999963</c:v>
                </c:pt>
                <c:pt idx="4">
                  <c:v>30.600000000000037</c:v>
                </c:pt>
                <c:pt idx="5">
                  <c:v>44.9</c:v>
                </c:pt>
                <c:pt idx="6">
                  <c:v>37.699999999999996</c:v>
                </c:pt>
                <c:pt idx="7">
                  <c:v>39.500000000000007</c:v>
                </c:pt>
                <c:pt idx="8">
                  <c:v>46.300000000000018</c:v>
                </c:pt>
                <c:pt idx="9">
                  <c:v>44.300000000000011</c:v>
                </c:pt>
                <c:pt idx="10">
                  <c:v>51.50000000000005</c:v>
                </c:pt>
                <c:pt idx="11">
                  <c:v>48.200000000000024</c:v>
                </c:pt>
                <c:pt idx="12">
                  <c:v>39.699999999999989</c:v>
                </c:pt>
                <c:pt idx="13">
                  <c:v>36.499999999999957</c:v>
                </c:pt>
                <c:pt idx="14">
                  <c:v>42.200000000000045</c:v>
                </c:pt>
                <c:pt idx="15">
                  <c:v>35.600000000000058</c:v>
                </c:pt>
                <c:pt idx="16">
                  <c:v>54.09999999999998</c:v>
                </c:pt>
                <c:pt idx="17">
                  <c:v>47.39999999999997</c:v>
                </c:pt>
                <c:pt idx="18">
                  <c:v>41.900000000000006</c:v>
                </c:pt>
                <c:pt idx="19">
                  <c:v>38.4</c:v>
                </c:pt>
                <c:pt idx="20">
                  <c:v>34.199999999999996</c:v>
                </c:pt>
                <c:pt idx="21">
                  <c:v>33.800000000000033</c:v>
                </c:pt>
                <c:pt idx="22">
                  <c:v>38.900000000000013</c:v>
                </c:pt>
                <c:pt idx="23">
                  <c:v>41.800000000000011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164-4221-A028-6B6927CC2CD0}"/>
            </c:ext>
          </c:extLst>
        </c:ser>
        <c:ser>
          <c:idx val="120"/>
          <c:order val="120"/>
          <c:tx>
            <c:strRef>
              <c:f>price_generator_2!$B$131</c:f>
              <c:strCache>
                <c:ptCount val="1"/>
                <c:pt idx="0">
                  <c:v>04.09.16 23:10</c:v>
                </c:pt>
              </c:strCache>
            </c:strRef>
          </c:tx>
          <c:spPr>
            <a:ln w="28575" cap="rnd">
              <a:solidFill>
                <a:schemeClr val="accent1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price_generator_2!$C$131:$Z$131</c:f>
              <c:numCache>
                <c:formatCode>0.0</c:formatCode>
                <c:ptCount val="24"/>
                <c:pt idx="0">
                  <c:v>54.099999999999994</c:v>
                </c:pt>
                <c:pt idx="1">
                  <c:v>50.2</c:v>
                </c:pt>
                <c:pt idx="2">
                  <c:v>38.499999999999972</c:v>
                </c:pt>
                <c:pt idx="3">
                  <c:v>45.499999999999964</c:v>
                </c:pt>
                <c:pt idx="4">
                  <c:v>30.600000000000037</c:v>
                </c:pt>
                <c:pt idx="5">
                  <c:v>43.9</c:v>
                </c:pt>
                <c:pt idx="6">
                  <c:v>37.199999999999996</c:v>
                </c:pt>
                <c:pt idx="7">
                  <c:v>39.600000000000009</c:v>
                </c:pt>
                <c:pt idx="8">
                  <c:v>46.600000000000016</c:v>
                </c:pt>
                <c:pt idx="9">
                  <c:v>45.100000000000009</c:v>
                </c:pt>
                <c:pt idx="10">
                  <c:v>51.00000000000005</c:v>
                </c:pt>
                <c:pt idx="11">
                  <c:v>49.100000000000023</c:v>
                </c:pt>
                <c:pt idx="12">
                  <c:v>40.599999999999987</c:v>
                </c:pt>
                <c:pt idx="13">
                  <c:v>36.899999999999956</c:v>
                </c:pt>
                <c:pt idx="14">
                  <c:v>42.500000000000043</c:v>
                </c:pt>
                <c:pt idx="15">
                  <c:v>35.600000000000058</c:v>
                </c:pt>
                <c:pt idx="16">
                  <c:v>53.799999999999983</c:v>
                </c:pt>
                <c:pt idx="17">
                  <c:v>46.499999999999972</c:v>
                </c:pt>
                <c:pt idx="18">
                  <c:v>42.600000000000009</c:v>
                </c:pt>
                <c:pt idx="19">
                  <c:v>39.199999999999996</c:v>
                </c:pt>
                <c:pt idx="20">
                  <c:v>34.799999999999997</c:v>
                </c:pt>
                <c:pt idx="21">
                  <c:v>33.900000000000034</c:v>
                </c:pt>
                <c:pt idx="22">
                  <c:v>38.000000000000014</c:v>
                </c:pt>
                <c:pt idx="23">
                  <c:v>42.600000000000009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164-4221-A028-6B6927CC2CD0}"/>
            </c:ext>
          </c:extLst>
        </c:ser>
        <c:ser>
          <c:idx val="121"/>
          <c:order val="121"/>
          <c:tx>
            <c:strRef>
              <c:f>price_generator_2!$B$132</c:f>
              <c:strCache>
                <c:ptCount val="1"/>
                <c:pt idx="0">
                  <c:v>04.09.16 23:15</c:v>
                </c:pt>
              </c:strCache>
            </c:strRef>
          </c:tx>
          <c:spPr>
            <a:ln w="28575" cap="rnd">
              <a:solidFill>
                <a:schemeClr val="accent1">
                  <a:tint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price_generator_2!$C$132:$Z$132</c:f>
              <c:numCache>
                <c:formatCode>0.0</c:formatCode>
                <c:ptCount val="24"/>
                <c:pt idx="0">
                  <c:v>54.399999999999991</c:v>
                </c:pt>
                <c:pt idx="1">
                  <c:v>50.5</c:v>
                </c:pt>
                <c:pt idx="2">
                  <c:v>37.999999999999972</c:v>
                </c:pt>
                <c:pt idx="3">
                  <c:v>45.699999999999967</c:v>
                </c:pt>
                <c:pt idx="4">
                  <c:v>31.000000000000036</c:v>
                </c:pt>
                <c:pt idx="5">
                  <c:v>44.5</c:v>
                </c:pt>
                <c:pt idx="6">
                  <c:v>38.199999999999996</c:v>
                </c:pt>
                <c:pt idx="7">
                  <c:v>40.000000000000007</c:v>
                </c:pt>
                <c:pt idx="8">
                  <c:v>45.800000000000018</c:v>
                </c:pt>
                <c:pt idx="9">
                  <c:v>44.100000000000009</c:v>
                </c:pt>
                <c:pt idx="10">
                  <c:v>51.600000000000051</c:v>
                </c:pt>
                <c:pt idx="11">
                  <c:v>48.700000000000024</c:v>
                </c:pt>
                <c:pt idx="12">
                  <c:v>40.699999999999989</c:v>
                </c:pt>
                <c:pt idx="13">
                  <c:v>36.299999999999955</c:v>
                </c:pt>
                <c:pt idx="14">
                  <c:v>42.100000000000044</c:v>
                </c:pt>
                <c:pt idx="15">
                  <c:v>34.600000000000058</c:v>
                </c:pt>
                <c:pt idx="16">
                  <c:v>52.999999999999986</c:v>
                </c:pt>
                <c:pt idx="17">
                  <c:v>47.499999999999972</c:v>
                </c:pt>
                <c:pt idx="18">
                  <c:v>43.500000000000007</c:v>
                </c:pt>
                <c:pt idx="19">
                  <c:v>38.499999999999993</c:v>
                </c:pt>
                <c:pt idx="20">
                  <c:v>35.799999999999997</c:v>
                </c:pt>
                <c:pt idx="21">
                  <c:v>33.000000000000036</c:v>
                </c:pt>
                <c:pt idx="22">
                  <c:v>37.000000000000014</c:v>
                </c:pt>
                <c:pt idx="23">
                  <c:v>42.800000000000011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7164-4221-A028-6B6927CC2CD0}"/>
            </c:ext>
          </c:extLst>
        </c:ser>
        <c:ser>
          <c:idx val="122"/>
          <c:order val="122"/>
          <c:tx>
            <c:strRef>
              <c:f>price_generator_2!$B$133</c:f>
              <c:strCache>
                <c:ptCount val="1"/>
                <c:pt idx="0">
                  <c:v>04.09.16 23:20</c:v>
                </c:pt>
              </c:strCache>
            </c:strRef>
          </c:tx>
          <c:spPr>
            <a:ln w="28575" cap="rnd">
              <a:solidFill>
                <a:schemeClr val="accent1">
                  <a:tint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price_generator_2!$C$133:$Z$133</c:f>
              <c:numCache>
                <c:formatCode>0.0</c:formatCode>
                <c:ptCount val="24"/>
                <c:pt idx="0">
                  <c:v>53.699999999999989</c:v>
                </c:pt>
                <c:pt idx="1">
                  <c:v>50.4</c:v>
                </c:pt>
                <c:pt idx="2">
                  <c:v>37.699999999999974</c:v>
                </c:pt>
                <c:pt idx="3">
                  <c:v>46.39999999999997</c:v>
                </c:pt>
                <c:pt idx="4">
                  <c:v>30.900000000000034</c:v>
                </c:pt>
                <c:pt idx="5">
                  <c:v>44</c:v>
                </c:pt>
                <c:pt idx="6">
                  <c:v>37.799999999999997</c:v>
                </c:pt>
                <c:pt idx="7">
                  <c:v>40.500000000000007</c:v>
                </c:pt>
                <c:pt idx="8">
                  <c:v>45.000000000000021</c:v>
                </c:pt>
                <c:pt idx="9">
                  <c:v>44.20000000000001</c:v>
                </c:pt>
                <c:pt idx="10">
                  <c:v>52.300000000000054</c:v>
                </c:pt>
                <c:pt idx="11">
                  <c:v>48.400000000000027</c:v>
                </c:pt>
                <c:pt idx="12">
                  <c:v>40.499999999999986</c:v>
                </c:pt>
                <c:pt idx="13">
                  <c:v>35.499999999999957</c:v>
                </c:pt>
                <c:pt idx="14">
                  <c:v>41.200000000000045</c:v>
                </c:pt>
                <c:pt idx="15">
                  <c:v>35.000000000000057</c:v>
                </c:pt>
                <c:pt idx="16">
                  <c:v>52.299999999999983</c:v>
                </c:pt>
                <c:pt idx="17">
                  <c:v>48.099999999999973</c:v>
                </c:pt>
                <c:pt idx="18">
                  <c:v>44.000000000000007</c:v>
                </c:pt>
                <c:pt idx="19">
                  <c:v>38.099999999999994</c:v>
                </c:pt>
                <c:pt idx="20">
                  <c:v>36.699999999999996</c:v>
                </c:pt>
                <c:pt idx="21">
                  <c:v>32.600000000000037</c:v>
                </c:pt>
                <c:pt idx="22">
                  <c:v>36.300000000000011</c:v>
                </c:pt>
                <c:pt idx="23">
                  <c:v>42.100000000000009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7164-4221-A028-6B6927CC2CD0}"/>
            </c:ext>
          </c:extLst>
        </c:ser>
        <c:ser>
          <c:idx val="123"/>
          <c:order val="123"/>
          <c:tx>
            <c:strRef>
              <c:f>price_generator_2!$B$134</c:f>
              <c:strCache>
                <c:ptCount val="1"/>
                <c:pt idx="0">
                  <c:v>04.09.16 23:25</c:v>
                </c:pt>
              </c:strCache>
            </c:strRef>
          </c:tx>
          <c:spPr>
            <a:ln w="28575" cap="rnd">
              <a:solidFill>
                <a:schemeClr val="accent1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price_generator_2!$C$134:$Z$134</c:f>
              <c:numCache>
                <c:formatCode>0.0</c:formatCode>
                <c:ptCount val="24"/>
                <c:pt idx="0">
                  <c:v>54.399999999999991</c:v>
                </c:pt>
                <c:pt idx="1">
                  <c:v>51.4</c:v>
                </c:pt>
                <c:pt idx="2">
                  <c:v>38.099999999999973</c:v>
                </c:pt>
                <c:pt idx="3">
                  <c:v>45.599999999999973</c:v>
                </c:pt>
                <c:pt idx="4">
                  <c:v>30.500000000000036</c:v>
                </c:pt>
                <c:pt idx="5">
                  <c:v>44.3</c:v>
                </c:pt>
                <c:pt idx="6">
                  <c:v>38.299999999999997</c:v>
                </c:pt>
                <c:pt idx="7">
                  <c:v>41.500000000000007</c:v>
                </c:pt>
                <c:pt idx="8">
                  <c:v>44.40000000000002</c:v>
                </c:pt>
                <c:pt idx="9">
                  <c:v>45.100000000000009</c:v>
                </c:pt>
                <c:pt idx="10">
                  <c:v>52.300000000000054</c:v>
                </c:pt>
                <c:pt idx="11">
                  <c:v>49.400000000000027</c:v>
                </c:pt>
                <c:pt idx="12">
                  <c:v>39.599999999999987</c:v>
                </c:pt>
                <c:pt idx="13">
                  <c:v>36.099999999999959</c:v>
                </c:pt>
                <c:pt idx="14">
                  <c:v>40.300000000000047</c:v>
                </c:pt>
                <c:pt idx="15">
                  <c:v>34.20000000000006</c:v>
                </c:pt>
                <c:pt idx="16">
                  <c:v>52.899999999999984</c:v>
                </c:pt>
                <c:pt idx="17">
                  <c:v>48.999999999999972</c:v>
                </c:pt>
                <c:pt idx="18">
                  <c:v>43.900000000000006</c:v>
                </c:pt>
                <c:pt idx="19">
                  <c:v>37.099999999999994</c:v>
                </c:pt>
                <c:pt idx="20">
                  <c:v>36.9</c:v>
                </c:pt>
                <c:pt idx="21">
                  <c:v>33.30000000000004</c:v>
                </c:pt>
                <c:pt idx="22">
                  <c:v>36.20000000000001</c:v>
                </c:pt>
                <c:pt idx="23">
                  <c:v>43.000000000000007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7164-4221-A028-6B6927CC2CD0}"/>
            </c:ext>
          </c:extLst>
        </c:ser>
        <c:ser>
          <c:idx val="124"/>
          <c:order val="124"/>
          <c:tx>
            <c:strRef>
              <c:f>price_generator_2!$B$135</c:f>
              <c:strCache>
                <c:ptCount val="1"/>
                <c:pt idx="0">
                  <c:v>04.09.16 23:30</c:v>
                </c:pt>
              </c:strCache>
            </c:strRef>
          </c:tx>
          <c:spPr>
            <a:ln w="28575" cap="rnd">
              <a:solidFill>
                <a:schemeClr val="accent1">
                  <a:tint val="3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price_generator_2!$C$10:$Z$10</c:f>
              <c:strCache>
                <c:ptCount val="24"/>
                <c:pt idx="0">
                  <c:v> 2016-09-05 0-1:00:00 </c:v>
                </c:pt>
                <c:pt idx="1">
                  <c:v> 2016-09-05 00:00:00 </c:v>
                </c:pt>
                <c:pt idx="2">
                  <c:v> 2016-09-05 01:00:00 </c:v>
                </c:pt>
                <c:pt idx="3">
                  <c:v> 2016-09-05 02:00:00 </c:v>
                </c:pt>
                <c:pt idx="4">
                  <c:v> 2016-09-05 03:00:00 </c:v>
                </c:pt>
                <c:pt idx="5">
                  <c:v> 2016-09-05 04:00:00 </c:v>
                </c:pt>
                <c:pt idx="6">
                  <c:v> 2016-09-05 05:00:00 </c:v>
                </c:pt>
                <c:pt idx="7">
                  <c:v> 2016-09-05 06:00:00 </c:v>
                </c:pt>
                <c:pt idx="8">
                  <c:v> 2016-09-05 07:00:00 </c:v>
                </c:pt>
                <c:pt idx="9">
                  <c:v> 2016-09-05 08:00:00 </c:v>
                </c:pt>
                <c:pt idx="10">
                  <c:v> 2016-09-05 09:00:00 </c:v>
                </c:pt>
                <c:pt idx="11">
                  <c:v> 2016-09-05 10:00:00 </c:v>
                </c:pt>
                <c:pt idx="12">
                  <c:v> 2016-09-05 11:00:00 </c:v>
                </c:pt>
                <c:pt idx="13">
                  <c:v> 2016-09-05 12:00:00 </c:v>
                </c:pt>
                <c:pt idx="14">
                  <c:v> 2016-09-05 13:00:00 </c:v>
                </c:pt>
                <c:pt idx="15">
                  <c:v> 2016-09-05 14:00:00 </c:v>
                </c:pt>
                <c:pt idx="16">
                  <c:v> 2016-09-05 15:00:00 </c:v>
                </c:pt>
                <c:pt idx="17">
                  <c:v> 2016-09-05 16:00:00 </c:v>
                </c:pt>
                <c:pt idx="18">
                  <c:v> 2016-09-05 17:00:00 </c:v>
                </c:pt>
                <c:pt idx="19">
                  <c:v> 2016-09-05 18:00:00 </c:v>
                </c:pt>
                <c:pt idx="20">
                  <c:v> 2016-09-05 19:00:00 </c:v>
                </c:pt>
                <c:pt idx="21">
                  <c:v> 2016-09-05 20:00:00 </c:v>
                </c:pt>
                <c:pt idx="22">
                  <c:v> 2016-09-05 21:00:00 </c:v>
                </c:pt>
                <c:pt idx="23">
                  <c:v> 2016-09-05 22:00:00 </c:v>
                </c:pt>
              </c:strCache>
            </c:strRef>
          </c:cat>
          <c:val>
            <c:numRef>
              <c:f>price_generator_2!$C$135:$Z$135</c:f>
              <c:numCache>
                <c:formatCode>0.0</c:formatCode>
                <c:ptCount val="24"/>
                <c:pt idx="0">
                  <c:v>54.899999999999991</c:v>
                </c:pt>
                <c:pt idx="1">
                  <c:v>52.4</c:v>
                </c:pt>
                <c:pt idx="2">
                  <c:v>37.799999999999976</c:v>
                </c:pt>
                <c:pt idx="3">
                  <c:v>46.39999999999997</c:v>
                </c:pt>
                <c:pt idx="4">
                  <c:v>30.500000000000036</c:v>
                </c:pt>
                <c:pt idx="5">
                  <c:v>44.5</c:v>
                </c:pt>
                <c:pt idx="6">
                  <c:v>38.9</c:v>
                </c:pt>
                <c:pt idx="7">
                  <c:v>41.20000000000001</c:v>
                </c:pt>
                <c:pt idx="8">
                  <c:v>45.000000000000021</c:v>
                </c:pt>
                <c:pt idx="9">
                  <c:v>45.20000000000001</c:v>
                </c:pt>
                <c:pt idx="10">
                  <c:v>51.300000000000054</c:v>
                </c:pt>
                <c:pt idx="11">
                  <c:v>50.10000000000003</c:v>
                </c:pt>
                <c:pt idx="12">
                  <c:v>40.499999999999986</c:v>
                </c:pt>
                <c:pt idx="13">
                  <c:v>36.899999999999956</c:v>
                </c:pt>
                <c:pt idx="14">
                  <c:v>40.300000000000047</c:v>
                </c:pt>
                <c:pt idx="15">
                  <c:v>34.100000000000058</c:v>
                </c:pt>
                <c:pt idx="16">
                  <c:v>53.199999999999982</c:v>
                </c:pt>
                <c:pt idx="17">
                  <c:v>48.299999999999969</c:v>
                </c:pt>
                <c:pt idx="18">
                  <c:v>43.800000000000004</c:v>
                </c:pt>
                <c:pt idx="19">
                  <c:v>37.299999999999997</c:v>
                </c:pt>
                <c:pt idx="20">
                  <c:v>37.799999999999997</c:v>
                </c:pt>
                <c:pt idx="21">
                  <c:v>33.600000000000037</c:v>
                </c:pt>
                <c:pt idx="22">
                  <c:v>36.20000000000001</c:v>
                </c:pt>
                <c:pt idx="23">
                  <c:v>42.900000000000006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7164-4221-A028-6B6927CC2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733008"/>
        <c:axId val="656732352"/>
      </c:lineChart>
      <c:catAx>
        <c:axId val="65673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6732352"/>
        <c:crosses val="autoZero"/>
        <c:auto val="1"/>
        <c:lblAlgn val="ctr"/>
        <c:lblOffset val="100"/>
        <c:noMultiLvlLbl val="0"/>
      </c:catAx>
      <c:valAx>
        <c:axId val="65673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673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139</xdr:row>
      <xdr:rowOff>114300</xdr:rowOff>
    </xdr:from>
    <xdr:to>
      <xdr:col>22</xdr:col>
      <xdr:colOff>171449</xdr:colOff>
      <xdr:row>166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877599</xdr:colOff>
      <xdr:row>0</xdr:row>
      <xdr:rowOff>112568</xdr:rowOff>
    </xdr:from>
    <xdr:to>
      <xdr:col>13</xdr:col>
      <xdr:colOff>259772</xdr:colOff>
      <xdr:row>6</xdr:row>
      <xdr:rowOff>155864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139</xdr:row>
      <xdr:rowOff>114300</xdr:rowOff>
    </xdr:from>
    <xdr:to>
      <xdr:col>22</xdr:col>
      <xdr:colOff>171449</xdr:colOff>
      <xdr:row>166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C3" sqref="C3"/>
    </sheetView>
  </sheetViews>
  <sheetFormatPr defaultRowHeight="15" x14ac:dyDescent="0.25"/>
  <sheetData>
    <row r="3" spans="3:4" x14ac:dyDescent="0.25">
      <c r="C3" t="s">
        <v>2</v>
      </c>
      <c r="D3">
        <f>SUM(errors!C11:Z135)</f>
        <v>610369.44867300324</v>
      </c>
    </row>
    <row r="5" spans="3:4" x14ac:dyDescent="0.25">
      <c r="C5" t="s">
        <v>5</v>
      </c>
      <c r="D5">
        <v>-7.219824975142267E-3</v>
      </c>
    </row>
    <row r="6" spans="3:4" x14ac:dyDescent="0.25">
      <c r="C6" t="s">
        <v>3</v>
      </c>
      <c r="D6">
        <v>1.0790899173308151</v>
      </c>
    </row>
    <row r="7" spans="3:4" x14ac:dyDescent="0.25">
      <c r="C7" t="s">
        <v>6</v>
      </c>
      <c r="D7">
        <v>0</v>
      </c>
    </row>
    <row r="8" spans="3:4" x14ac:dyDescent="0.25">
      <c r="C8" t="s">
        <v>4</v>
      </c>
      <c r="D8">
        <v>1.4145764022574541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9"/>
  <sheetViews>
    <sheetView showGridLines="0" tabSelected="1" workbookViewId="0">
      <selection activeCell="C7" sqref="C7"/>
    </sheetView>
  </sheetViews>
  <sheetFormatPr defaultRowHeight="15" x14ac:dyDescent="0.25"/>
  <cols>
    <col min="2" max="2" width="13.28515625" bestFit="1" customWidth="1"/>
    <col min="4" max="4" width="12.5703125" bestFit="1" customWidth="1"/>
    <col min="26" max="27" width="15.28515625" bestFit="1" customWidth="1"/>
  </cols>
  <sheetData>
    <row r="1" spans="1:28" ht="176.25" customHeight="1" x14ac:dyDescent="0.25"/>
    <row r="2" spans="1:28" x14ac:dyDescent="0.25">
      <c r="C2" t="s">
        <v>0</v>
      </c>
      <c r="D2" s="2">
        <v>42618</v>
      </c>
    </row>
    <row r="5" spans="1:28" x14ac:dyDescent="0.25">
      <c r="C5">
        <f>DATEVALUE(C11)</f>
        <v>42618</v>
      </c>
    </row>
    <row r="6" spans="1:28" x14ac:dyDescent="0.25">
      <c r="A6" t="s">
        <v>1</v>
      </c>
      <c r="C6">
        <f>_xlfn.DAYS(C11,$D$2)</f>
        <v>0</v>
      </c>
      <c r="D6">
        <f>_xlfn.DAYS(D11,$D$2)</f>
        <v>0</v>
      </c>
      <c r="E6">
        <f>_xlfn.DAYS(E11,$D$2)</f>
        <v>0</v>
      </c>
      <c r="F6">
        <f>_xlfn.DAYS(F11,$D$2)</f>
        <v>0</v>
      </c>
      <c r="G6">
        <f t="shared" ref="G6:Z6" si="0">_xlfn.DAYS(G11,$D$2)</f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ref="AA6:AB6" si="1">_xlfn.DAYS(AA11,$D$2)</f>
        <v>0</v>
      </c>
      <c r="AB6">
        <f t="shared" si="1"/>
        <v>1</v>
      </c>
    </row>
    <row r="7" spans="1:28" x14ac:dyDescent="0.25">
      <c r="A7" t="s">
        <v>55</v>
      </c>
      <c r="C7" s="2"/>
    </row>
    <row r="8" spans="1:28" x14ac:dyDescent="0.25">
      <c r="A8" t="s">
        <v>56</v>
      </c>
      <c r="C8">
        <f>125+12*C9</f>
        <v>125</v>
      </c>
      <c r="D8">
        <f t="shared" ref="D8:F8" si="2">125+12*D9</f>
        <v>137</v>
      </c>
      <c r="E8">
        <f t="shared" si="2"/>
        <v>149</v>
      </c>
      <c r="F8">
        <f t="shared" si="2"/>
        <v>161</v>
      </c>
      <c r="G8">
        <f t="shared" ref="G8" si="3">125+12*G9</f>
        <v>173</v>
      </c>
      <c r="H8">
        <f t="shared" ref="H8" si="4">125+12*H9</f>
        <v>185</v>
      </c>
      <c r="I8">
        <f t="shared" ref="I8" si="5">125+12*I9</f>
        <v>197</v>
      </c>
      <c r="J8">
        <f t="shared" ref="J8" si="6">125+12*J9</f>
        <v>209</v>
      </c>
      <c r="K8">
        <f t="shared" ref="K8" si="7">125+12*K9</f>
        <v>221</v>
      </c>
      <c r="L8">
        <f t="shared" ref="L8" si="8">125+12*L9</f>
        <v>233</v>
      </c>
      <c r="M8">
        <f t="shared" ref="M8" si="9">125+12*M9</f>
        <v>245</v>
      </c>
      <c r="N8">
        <f t="shared" ref="N8" si="10">125+12*N9</f>
        <v>257</v>
      </c>
      <c r="O8">
        <f t="shared" ref="O8" si="11">125+12*O9</f>
        <v>269</v>
      </c>
      <c r="P8">
        <f t="shared" ref="P8" si="12">125+12*P9</f>
        <v>281</v>
      </c>
      <c r="Q8">
        <f t="shared" ref="Q8" si="13">125+12*Q9</f>
        <v>293</v>
      </c>
      <c r="R8">
        <f t="shared" ref="R8" si="14">125+12*R9</f>
        <v>305</v>
      </c>
      <c r="S8">
        <f t="shared" ref="S8" si="15">125+12*S9</f>
        <v>317</v>
      </c>
      <c r="T8">
        <f t="shared" ref="T8" si="16">125+12*T9</f>
        <v>329</v>
      </c>
      <c r="U8">
        <f t="shared" ref="U8" si="17">125+12*U9</f>
        <v>341</v>
      </c>
      <c r="V8">
        <f t="shared" ref="V8" si="18">125+12*V9</f>
        <v>353</v>
      </c>
      <c r="W8">
        <f t="shared" ref="W8" si="19">125+12*W9</f>
        <v>365</v>
      </c>
      <c r="X8">
        <f t="shared" ref="X8" si="20">125+12*X9</f>
        <v>377</v>
      </c>
      <c r="Y8">
        <f t="shared" ref="Y8" si="21">125+12*Y9</f>
        <v>389</v>
      </c>
      <c r="Z8">
        <f t="shared" ref="Z8" si="22">125+12*Z9</f>
        <v>401</v>
      </c>
      <c r="AA8">
        <f t="shared" ref="AA8" si="23">125+12*AA9</f>
        <v>401</v>
      </c>
      <c r="AB8">
        <f t="shared" ref="AB8" si="24">125+12*AB9</f>
        <v>401</v>
      </c>
    </row>
    <row r="9" spans="1:28" x14ac:dyDescent="0.25">
      <c r="C9" s="4">
        <v>0</v>
      </c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4">
        <v>11</v>
      </c>
      <c r="O9" s="4">
        <v>12</v>
      </c>
      <c r="P9" s="4">
        <v>13</v>
      </c>
      <c r="Q9" s="4">
        <v>14</v>
      </c>
      <c r="R9" s="4">
        <v>15</v>
      </c>
      <c r="S9" s="4">
        <v>16</v>
      </c>
      <c r="T9" s="4">
        <v>17</v>
      </c>
      <c r="U9" s="4">
        <v>18</v>
      </c>
      <c r="V9" s="4">
        <v>19</v>
      </c>
      <c r="W9" s="4">
        <v>20</v>
      </c>
      <c r="X9" s="4">
        <v>21</v>
      </c>
      <c r="Y9" s="4">
        <v>22</v>
      </c>
      <c r="Z9" s="4">
        <v>23</v>
      </c>
      <c r="AA9" s="4">
        <v>23</v>
      </c>
      <c r="AB9" s="4">
        <v>23</v>
      </c>
    </row>
    <row r="10" spans="1:28" x14ac:dyDescent="0.25"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>
        <v>23</v>
      </c>
      <c r="AA10" s="4">
        <v>23</v>
      </c>
      <c r="AB10" s="4">
        <v>23</v>
      </c>
    </row>
    <row r="11" spans="1:28" s="5" customFormat="1" x14ac:dyDescent="0.25">
      <c r="C11" s="6" t="s">
        <v>32</v>
      </c>
      <c r="D11" s="8">
        <f>C11+TIME(1,0,0)</f>
        <v>42618.041666666664</v>
      </c>
      <c r="E11" s="8">
        <f t="shared" ref="E11:AB11" si="25">D11+TIME(1,0,0)</f>
        <v>42618.083333333328</v>
      </c>
      <c r="F11" s="8">
        <f t="shared" si="25"/>
        <v>42618.124999999993</v>
      </c>
      <c r="G11" s="8">
        <f t="shared" si="25"/>
        <v>42618.166666666657</v>
      </c>
      <c r="H11" s="8">
        <f t="shared" si="25"/>
        <v>42618.208333333321</v>
      </c>
      <c r="I11" s="8">
        <f t="shared" si="25"/>
        <v>42618.249999999985</v>
      </c>
      <c r="J11" s="8">
        <f t="shared" si="25"/>
        <v>42618.29166666665</v>
      </c>
      <c r="K11" s="8">
        <f t="shared" si="25"/>
        <v>42618.333333333314</v>
      </c>
      <c r="L11" s="8">
        <f t="shared" si="25"/>
        <v>42618.374999999978</v>
      </c>
      <c r="M11" s="8">
        <f t="shared" si="25"/>
        <v>42618.416666666642</v>
      </c>
      <c r="N11" s="8">
        <f t="shared" si="25"/>
        <v>42618.458333333307</v>
      </c>
      <c r="O11" s="8">
        <f t="shared" si="25"/>
        <v>42618.499999999971</v>
      </c>
      <c r="P11" s="8">
        <f t="shared" si="25"/>
        <v>42618.541666666635</v>
      </c>
      <c r="Q11" s="8">
        <f t="shared" si="25"/>
        <v>42618.583333333299</v>
      </c>
      <c r="R11" s="8">
        <f t="shared" si="25"/>
        <v>42618.624999999964</v>
      </c>
      <c r="S11" s="8">
        <f t="shared" si="25"/>
        <v>42618.666666666628</v>
      </c>
      <c r="T11" s="8">
        <f t="shared" si="25"/>
        <v>42618.708333333292</v>
      </c>
      <c r="U11" s="8">
        <f t="shared" si="25"/>
        <v>42618.749999999956</v>
      </c>
      <c r="V11" s="8">
        <f t="shared" si="25"/>
        <v>42618.791666666621</v>
      </c>
      <c r="W11" s="8">
        <f t="shared" si="25"/>
        <v>42618.833333333285</v>
      </c>
      <c r="X11" s="8">
        <f t="shared" si="25"/>
        <v>42618.874999999949</v>
      </c>
      <c r="Y11" s="8">
        <f t="shared" si="25"/>
        <v>42618.916666666613</v>
      </c>
      <c r="Z11" s="8">
        <f t="shared" si="25"/>
        <v>42618.958333333278</v>
      </c>
      <c r="AA11" s="8">
        <f t="shared" si="25"/>
        <v>42618.999999999942</v>
      </c>
      <c r="AB11" s="8">
        <f t="shared" si="25"/>
        <v>42619.041666666606</v>
      </c>
    </row>
    <row r="12" spans="1:28" x14ac:dyDescent="0.25">
      <c r="A12">
        <v>1</v>
      </c>
      <c r="B12" s="1">
        <v>42617.548611111109</v>
      </c>
      <c r="C12">
        <f>IF($A12&lt;C$8,prices_values!C11,"")</f>
        <v>45</v>
      </c>
      <c r="D12">
        <f>IF($A12&lt;D$8,prices_values!D11,"")</f>
        <v>47</v>
      </c>
      <c r="E12">
        <f>IF($A12&lt;E$8,prices_values!E11,"")</f>
        <v>46</v>
      </c>
      <c r="F12">
        <f>IF($A12&lt;F$8,prices_values!F11,"")</f>
        <v>48</v>
      </c>
      <c r="G12">
        <f>IF($A12&lt;G$8,prices_values!G11,"")</f>
        <v>49</v>
      </c>
      <c r="H12">
        <f>IF($A12&lt;H$8,prices_values!H11,"")</f>
        <v>50</v>
      </c>
      <c r="I12">
        <f>IF($A12&lt;I$8,prices_values!I11,"")</f>
        <v>48</v>
      </c>
      <c r="J12">
        <f>IF($A12&lt;J$8,prices_values!J11,"")</f>
        <v>49</v>
      </c>
      <c r="K12">
        <f>IF($A12&lt;K$8,prices_values!K11,"")</f>
        <v>49</v>
      </c>
      <c r="L12">
        <f>IF($A12&lt;L$8,prices_values!L11,"")</f>
        <v>49</v>
      </c>
      <c r="M12">
        <f>IF($A12&lt;M$8,prices_values!M11,"")</f>
        <v>50</v>
      </c>
      <c r="N12">
        <f>IF($A12&lt;N$8,prices_values!N11,"")</f>
        <v>50</v>
      </c>
      <c r="O12">
        <f>IF($A12&lt;O$8,prices_values!O11,"")</f>
        <v>49</v>
      </c>
      <c r="P12">
        <f>IF($A12&lt;P$8,prices_values!P11,"")</f>
        <v>50</v>
      </c>
      <c r="Q12">
        <f>IF($A12&lt;Q$8,prices_values!Q11,"")</f>
        <v>48</v>
      </c>
      <c r="R12">
        <f>IF($A12&lt;R$8,prices_values!R11,"")</f>
        <v>50</v>
      </c>
      <c r="S12">
        <f>IF($A12&lt;S$8,prices_values!S11,"")</f>
        <v>52</v>
      </c>
      <c r="T12">
        <f>IF($A12&lt;T$8,prices_values!T11,"")</f>
        <v>51</v>
      </c>
      <c r="U12">
        <f>IF($A12&lt;U$8,prices_values!U11,"")</f>
        <v>50</v>
      </c>
      <c r="V12">
        <f>IF($A12&lt;V$8,prices_values!V11,"")</f>
        <v>52</v>
      </c>
      <c r="W12">
        <f>IF($A12&lt;W$8,prices_values!W11,"")</f>
        <v>52</v>
      </c>
      <c r="X12">
        <f>IF($A12&lt;X$8,prices_values!X11,"")</f>
        <v>51</v>
      </c>
      <c r="Y12">
        <f>IF($A12&lt;Y$8,prices_values!Y11,"")</f>
        <v>53</v>
      </c>
      <c r="Z12">
        <f>IF($A12&lt;Z$8,prices_values!Z11,"")</f>
        <v>52</v>
      </c>
    </row>
    <row r="13" spans="1:28" x14ac:dyDescent="0.25">
      <c r="A13">
        <f>A12+1</f>
        <v>2</v>
      </c>
      <c r="B13" s="1">
        <v>42617.552083333343</v>
      </c>
      <c r="C13">
        <f>IF($A13&lt;C$8,prices_values!C12,"")</f>
        <v>45.5</v>
      </c>
      <c r="D13">
        <f>IF($A13&lt;D$8,prices_values!D12,"")</f>
        <v>46</v>
      </c>
      <c r="E13">
        <f>IF($A13&lt;E$8,prices_values!E12,"")</f>
        <v>45.8</v>
      </c>
      <c r="F13">
        <f>IF($A13&lt;F$8,prices_values!F12,"")</f>
        <v>48.3</v>
      </c>
      <c r="G13">
        <f>IF($A13&lt;G$8,prices_values!G12,"")</f>
        <v>49.6</v>
      </c>
      <c r="H13">
        <f>IF($A13&lt;H$8,prices_values!H12,"")</f>
        <v>49.4</v>
      </c>
      <c r="I13">
        <f>IF($A13&lt;I$8,prices_values!I12,"")</f>
        <v>48.6</v>
      </c>
      <c r="J13">
        <f>IF($A13&lt;J$8,prices_values!J12,"")</f>
        <v>48.6</v>
      </c>
      <c r="K13">
        <f>IF($A13&lt;K$8,prices_values!K12,"")</f>
        <v>49.1</v>
      </c>
      <c r="L13">
        <f>IF($A13&lt;L$8,prices_values!L12,"")</f>
        <v>48.8</v>
      </c>
      <c r="M13">
        <f>IF($A13&lt;M$8,prices_values!M12,"")</f>
        <v>49.6</v>
      </c>
      <c r="N13">
        <f>IF($A13&lt;N$8,prices_values!N12,"")</f>
        <v>50.1</v>
      </c>
      <c r="O13">
        <f>IF($A13&lt;O$8,prices_values!O12,"")</f>
        <v>49.7</v>
      </c>
      <c r="P13">
        <f>IF($A13&lt;P$8,prices_values!P12,"")</f>
        <v>49.7</v>
      </c>
      <c r="Q13">
        <f>IF($A13&lt;Q$8,prices_values!Q12,"")</f>
        <v>47.1</v>
      </c>
      <c r="R13">
        <f>IF($A13&lt;R$8,prices_values!R12,"")</f>
        <v>50.4</v>
      </c>
      <c r="S13">
        <f>IF($A13&lt;S$8,prices_values!S12,"")</f>
        <v>51.3</v>
      </c>
      <c r="T13">
        <f>IF($A13&lt;T$8,prices_values!T12,"")</f>
        <v>51.8</v>
      </c>
      <c r="U13">
        <f>IF($A13&lt;U$8,prices_values!U12,"")</f>
        <v>50.3</v>
      </c>
      <c r="V13">
        <f>IF($A13&lt;V$8,prices_values!V12,"")</f>
        <v>52.5</v>
      </c>
      <c r="W13">
        <f>IF($A13&lt;W$8,prices_values!W12,"")</f>
        <v>51.6</v>
      </c>
      <c r="X13">
        <f>IF($A13&lt;X$8,prices_values!X12,"")</f>
        <v>50.7</v>
      </c>
      <c r="Y13">
        <f>IF($A13&lt;Y$8,prices_values!Y12,"")</f>
        <v>52.3</v>
      </c>
      <c r="Z13">
        <f>IF($A13&lt;Z$8,prices_values!Z12,"")</f>
        <v>52.8</v>
      </c>
    </row>
    <row r="14" spans="1:28" x14ac:dyDescent="0.25">
      <c r="A14">
        <f t="shared" ref="A14:A77" si="26">A13+1</f>
        <v>3</v>
      </c>
      <c r="B14" s="1">
        <v>42617.555555555547</v>
      </c>
      <c r="C14">
        <f>IF($A14&lt;C$8,prices_values!C13,"")</f>
        <v>46.5</v>
      </c>
      <c r="D14">
        <f>IF($A14&lt;D$8,prices_values!D13,"")</f>
        <v>46.7</v>
      </c>
      <c r="E14">
        <f>IF($A14&lt;E$8,prices_values!E13,"")</f>
        <v>45.4</v>
      </c>
      <c r="F14">
        <f>IF($A14&lt;F$8,prices_values!F13,"")</f>
        <v>48.099999999999994</v>
      </c>
      <c r="G14">
        <f>IF($A14&lt;G$8,prices_values!G13,"")</f>
        <v>50.4</v>
      </c>
      <c r="H14">
        <f>IF($A14&lt;H$8,prices_values!H13,"")</f>
        <v>50</v>
      </c>
      <c r="I14">
        <f>IF($A14&lt;I$8,prices_values!I13,"")</f>
        <v>48.7</v>
      </c>
      <c r="J14">
        <f>IF($A14&lt;J$8,prices_values!J13,"")</f>
        <v>48.4</v>
      </c>
      <c r="K14">
        <f>IF($A14&lt;K$8,prices_values!K13,"")</f>
        <v>48.5</v>
      </c>
      <c r="L14">
        <f>IF($A14&lt;L$8,prices_values!L13,"")</f>
        <v>48</v>
      </c>
      <c r="M14">
        <f>IF($A14&lt;M$8,prices_values!M13,"")</f>
        <v>50.1</v>
      </c>
      <c r="N14">
        <f>IF($A14&lt;N$8,prices_values!N13,"")</f>
        <v>49.6</v>
      </c>
      <c r="O14">
        <f>IF($A14&lt;O$8,prices_values!O13,"")</f>
        <v>48.800000000000004</v>
      </c>
      <c r="P14">
        <f>IF($A14&lt;P$8,prices_values!P13,"")</f>
        <v>50.7</v>
      </c>
      <c r="Q14">
        <f>IF($A14&lt;Q$8,prices_values!Q13,"")</f>
        <v>48.1</v>
      </c>
      <c r="R14">
        <f>IF($A14&lt;R$8,prices_values!R13,"")</f>
        <v>51.3</v>
      </c>
      <c r="S14">
        <f>IF($A14&lt;S$8,prices_values!S13,"")</f>
        <v>52.3</v>
      </c>
      <c r="T14">
        <f>IF($A14&lt;T$8,prices_values!T13,"")</f>
        <v>51.599999999999994</v>
      </c>
      <c r="U14">
        <f>IF($A14&lt;U$8,prices_values!U13,"")</f>
        <v>50.8</v>
      </c>
      <c r="V14">
        <f>IF($A14&lt;V$8,prices_values!V13,"")</f>
        <v>53.2</v>
      </c>
      <c r="W14">
        <f>IF($A14&lt;W$8,prices_values!W13,"")</f>
        <v>51.2</v>
      </c>
      <c r="X14">
        <f>IF($A14&lt;X$8,prices_values!X13,"")</f>
        <v>50.300000000000004</v>
      </c>
      <c r="Y14">
        <f>IF($A14&lt;Y$8,prices_values!Y13,"")</f>
        <v>52.599999999999994</v>
      </c>
      <c r="Z14">
        <f>IF($A14&lt;Z$8,prices_values!Z13,"")</f>
        <v>51.8</v>
      </c>
    </row>
    <row r="15" spans="1:28" x14ac:dyDescent="0.25">
      <c r="A15">
        <f t="shared" si="26"/>
        <v>4</v>
      </c>
      <c r="B15" s="1">
        <v>42617.559027777781</v>
      </c>
      <c r="C15">
        <f>IF($A15&lt;C$8,prices_values!C14,"")</f>
        <v>46.3</v>
      </c>
      <c r="D15">
        <f>IF($A15&lt;D$8,prices_values!D14,"")</f>
        <v>46.1</v>
      </c>
      <c r="E15">
        <f>IF($A15&lt;E$8,prices_values!E14,"")</f>
        <v>45.1</v>
      </c>
      <c r="F15">
        <f>IF($A15&lt;F$8,prices_values!F14,"")</f>
        <v>47.499999999999993</v>
      </c>
      <c r="G15">
        <f>IF($A15&lt;G$8,prices_values!G14,"")</f>
        <v>51</v>
      </c>
      <c r="H15">
        <f>IF($A15&lt;H$8,prices_values!H14,"")</f>
        <v>49.7</v>
      </c>
      <c r="I15">
        <f>IF($A15&lt;I$8,prices_values!I14,"")</f>
        <v>47.7</v>
      </c>
      <c r="J15">
        <f>IF($A15&lt;J$8,prices_values!J14,"")</f>
        <v>48.1</v>
      </c>
      <c r="K15">
        <f>IF($A15&lt;K$8,prices_values!K14,"")</f>
        <v>48.4</v>
      </c>
      <c r="L15">
        <f>IF($A15&lt;L$8,prices_values!L14,"")</f>
        <v>47.5</v>
      </c>
      <c r="M15">
        <f>IF($A15&lt;M$8,prices_values!M14,"")</f>
        <v>49.6</v>
      </c>
      <c r="N15">
        <f>IF($A15&lt;N$8,prices_values!N14,"")</f>
        <v>50.2</v>
      </c>
      <c r="O15">
        <f>IF($A15&lt;O$8,prices_values!O14,"")</f>
        <v>48.800000000000004</v>
      </c>
      <c r="P15">
        <f>IF($A15&lt;P$8,prices_values!P14,"")</f>
        <v>50.5</v>
      </c>
      <c r="Q15">
        <f>IF($A15&lt;Q$8,prices_values!Q14,"")</f>
        <v>48</v>
      </c>
      <c r="R15">
        <f>IF($A15&lt;R$8,prices_values!R14,"")</f>
        <v>50.5</v>
      </c>
      <c r="S15">
        <f>IF($A15&lt;S$8,prices_values!S14,"")</f>
        <v>52.3</v>
      </c>
      <c r="T15">
        <f>IF($A15&lt;T$8,prices_values!T14,"")</f>
        <v>51.699999999999996</v>
      </c>
      <c r="U15">
        <f>IF($A15&lt;U$8,prices_values!U14,"")</f>
        <v>50</v>
      </c>
      <c r="V15">
        <f>IF($A15&lt;V$8,prices_values!V14,"")</f>
        <v>53.900000000000006</v>
      </c>
      <c r="W15">
        <f>IF($A15&lt;W$8,prices_values!W14,"")</f>
        <v>50.800000000000004</v>
      </c>
      <c r="X15">
        <f>IF($A15&lt;X$8,prices_values!X14,"")</f>
        <v>51.1</v>
      </c>
      <c r="Y15">
        <f>IF($A15&lt;Y$8,prices_values!Y14,"")</f>
        <v>53.499999999999993</v>
      </c>
      <c r="Z15">
        <f>IF($A15&lt;Z$8,prices_values!Z14,"")</f>
        <v>51.5</v>
      </c>
    </row>
    <row r="16" spans="1:28" x14ac:dyDescent="0.25">
      <c r="A16">
        <f t="shared" si="26"/>
        <v>5</v>
      </c>
      <c r="B16" s="1">
        <v>42617.5625</v>
      </c>
      <c r="C16">
        <f>IF($A16&lt;C$8,prices_values!C15,"")</f>
        <v>45.4</v>
      </c>
      <c r="D16">
        <f>IF($A16&lt;D$8,prices_values!D15,"")</f>
        <v>46.1</v>
      </c>
      <c r="E16">
        <f>IF($A16&lt;E$8,prices_values!E15,"")</f>
        <v>45.1</v>
      </c>
      <c r="F16">
        <f>IF($A16&lt;F$8,prices_values!F15,"")</f>
        <v>47.699999999999996</v>
      </c>
      <c r="G16">
        <f>IF($A16&lt;G$8,prices_values!G15,"")</f>
        <v>50.3</v>
      </c>
      <c r="H16">
        <f>IF($A16&lt;H$8,prices_values!H15,"")</f>
        <v>49</v>
      </c>
      <c r="I16">
        <f>IF($A16&lt;I$8,prices_values!I15,"")</f>
        <v>48</v>
      </c>
      <c r="J16">
        <f>IF($A16&lt;J$8,prices_values!J15,"")</f>
        <v>48</v>
      </c>
      <c r="K16">
        <f>IF($A16&lt;K$8,prices_values!K15,"")</f>
        <v>48</v>
      </c>
      <c r="L16">
        <f>IF($A16&lt;L$8,prices_values!L15,"")</f>
        <v>47.8</v>
      </c>
      <c r="M16">
        <f>IF($A16&lt;M$8,prices_values!M15,"")</f>
        <v>50.5</v>
      </c>
      <c r="N16">
        <f>IF($A16&lt;N$8,prices_values!N15,"")</f>
        <v>49.400000000000006</v>
      </c>
      <c r="O16">
        <f>IF($A16&lt;O$8,prices_values!O15,"")</f>
        <v>48.800000000000004</v>
      </c>
      <c r="P16">
        <f>IF($A16&lt;P$8,prices_values!P15,"")</f>
        <v>51.1</v>
      </c>
      <c r="Q16">
        <f>IF($A16&lt;Q$8,prices_values!Q15,"")</f>
        <v>47.3</v>
      </c>
      <c r="R16">
        <f>IF($A16&lt;R$8,prices_values!R15,"")</f>
        <v>50.3</v>
      </c>
      <c r="S16">
        <f>IF($A16&lt;S$8,prices_values!S15,"")</f>
        <v>52.9</v>
      </c>
      <c r="T16">
        <f>IF($A16&lt;T$8,prices_values!T15,"")</f>
        <v>50.8</v>
      </c>
      <c r="U16">
        <f>IF($A16&lt;U$8,prices_values!U15,"")</f>
        <v>49.1</v>
      </c>
      <c r="V16">
        <f>IF($A16&lt;V$8,prices_values!V15,"")</f>
        <v>53.500000000000007</v>
      </c>
      <c r="W16">
        <f>IF($A16&lt;W$8,prices_values!W15,"")</f>
        <v>51.7</v>
      </c>
      <c r="X16">
        <f>IF($A16&lt;X$8,prices_values!X15,"")</f>
        <v>51.7</v>
      </c>
      <c r="Y16">
        <f>IF($A16&lt;Y$8,prices_values!Y15,"")</f>
        <v>54.29999999999999</v>
      </c>
      <c r="Z16">
        <f>IF($A16&lt;Z$8,prices_values!Z15,"")</f>
        <v>51</v>
      </c>
    </row>
    <row r="17" spans="1:26" x14ac:dyDescent="0.25">
      <c r="A17">
        <f t="shared" si="26"/>
        <v>6</v>
      </c>
      <c r="B17" s="1">
        <v>42617.565972222219</v>
      </c>
      <c r="C17">
        <f>IF($A17&lt;C$8,prices_values!C16,"")</f>
        <v>46.199999999999996</v>
      </c>
      <c r="D17">
        <f>IF($A17&lt;D$8,prices_values!D16,"")</f>
        <v>45.800000000000004</v>
      </c>
      <c r="E17">
        <f>IF($A17&lt;E$8,prices_values!E16,"")</f>
        <v>44.6</v>
      </c>
      <c r="F17">
        <f>IF($A17&lt;F$8,prices_values!F16,"")</f>
        <v>47.4</v>
      </c>
      <c r="G17">
        <f>IF($A17&lt;G$8,prices_values!G16,"")</f>
        <v>49.8</v>
      </c>
      <c r="H17">
        <f>IF($A17&lt;H$8,prices_values!H16,"")</f>
        <v>48.8</v>
      </c>
      <c r="I17">
        <f>IF($A17&lt;I$8,prices_values!I16,"")</f>
        <v>48.9</v>
      </c>
      <c r="J17">
        <f>IF($A17&lt;J$8,prices_values!J16,"")</f>
        <v>48.8</v>
      </c>
      <c r="K17">
        <f>IF($A17&lt;K$8,prices_values!K16,"")</f>
        <v>48.9</v>
      </c>
      <c r="L17">
        <f>IF($A17&lt;L$8,prices_values!L16,"")</f>
        <v>47.9</v>
      </c>
      <c r="M17">
        <f>IF($A17&lt;M$8,prices_values!M16,"")</f>
        <v>51.2</v>
      </c>
      <c r="N17">
        <f>IF($A17&lt;N$8,prices_values!N16,"")</f>
        <v>48.500000000000007</v>
      </c>
      <c r="O17">
        <f>IF($A17&lt;O$8,prices_values!O16,"")</f>
        <v>49.6</v>
      </c>
      <c r="P17">
        <f>IF($A17&lt;P$8,prices_values!P16,"")</f>
        <v>50.6</v>
      </c>
      <c r="Q17">
        <f>IF($A17&lt;Q$8,prices_values!Q16,"")</f>
        <v>46.5</v>
      </c>
      <c r="R17">
        <f>IF($A17&lt;R$8,prices_values!R16,"")</f>
        <v>50.3</v>
      </c>
      <c r="S17">
        <f>IF($A17&lt;S$8,prices_values!S16,"")</f>
        <v>53.3</v>
      </c>
      <c r="T17">
        <f>IF($A17&lt;T$8,prices_values!T16,"")</f>
        <v>50.199999999999996</v>
      </c>
      <c r="U17">
        <f>IF($A17&lt;U$8,prices_values!U16,"")</f>
        <v>48.300000000000004</v>
      </c>
      <c r="V17">
        <f>IF($A17&lt;V$8,prices_values!V16,"")</f>
        <v>54.000000000000007</v>
      </c>
      <c r="W17">
        <f>IF($A17&lt;W$8,prices_values!W16,"")</f>
        <v>52.1</v>
      </c>
      <c r="X17">
        <f>IF($A17&lt;X$8,prices_values!X16,"")</f>
        <v>51.900000000000006</v>
      </c>
      <c r="Y17">
        <f>IF($A17&lt;Y$8,prices_values!Y16,"")</f>
        <v>55.199999999999989</v>
      </c>
      <c r="Z17">
        <f>IF($A17&lt;Z$8,prices_values!Z16,"")</f>
        <v>51.4</v>
      </c>
    </row>
    <row r="18" spans="1:26" x14ac:dyDescent="0.25">
      <c r="A18">
        <f t="shared" si="26"/>
        <v>7</v>
      </c>
      <c r="B18" s="1">
        <v>42617.569444444453</v>
      </c>
      <c r="C18">
        <f>IF($A18&lt;C$8,prices_values!C17,"")</f>
        <v>45.199999999999996</v>
      </c>
      <c r="D18">
        <f>IF($A18&lt;D$8,prices_values!D17,"")</f>
        <v>45.2</v>
      </c>
      <c r="E18">
        <f>IF($A18&lt;E$8,prices_values!E17,"")</f>
        <v>44</v>
      </c>
      <c r="F18">
        <f>IF($A18&lt;F$8,prices_values!F17,"")</f>
        <v>47.5</v>
      </c>
      <c r="G18">
        <f>IF($A18&lt;G$8,prices_values!G17,"")</f>
        <v>49.699999999999996</v>
      </c>
      <c r="H18">
        <f>IF($A18&lt;H$8,prices_values!H17,"")</f>
        <v>49.3</v>
      </c>
      <c r="I18">
        <f>IF($A18&lt;I$8,prices_values!I17,"")</f>
        <v>48.9</v>
      </c>
      <c r="J18">
        <f>IF($A18&lt;J$8,prices_values!J17,"")</f>
        <v>47.8</v>
      </c>
      <c r="K18">
        <f>IF($A18&lt;K$8,prices_values!K17,"")</f>
        <v>49.9</v>
      </c>
      <c r="L18">
        <f>IF($A18&lt;L$8,prices_values!L17,"")</f>
        <v>47.5</v>
      </c>
      <c r="M18">
        <f>IF($A18&lt;M$8,prices_values!M17,"")</f>
        <v>50.7</v>
      </c>
      <c r="N18">
        <f>IF($A18&lt;N$8,prices_values!N17,"")</f>
        <v>47.600000000000009</v>
      </c>
      <c r="O18">
        <f>IF($A18&lt;O$8,prices_values!O17,"")</f>
        <v>50.4</v>
      </c>
      <c r="P18">
        <f>IF($A18&lt;P$8,prices_values!P17,"")</f>
        <v>50.6</v>
      </c>
      <c r="Q18">
        <f>IF($A18&lt;Q$8,prices_values!Q17,"")</f>
        <v>45.9</v>
      </c>
      <c r="R18">
        <f>IF($A18&lt;R$8,prices_values!R17,"")</f>
        <v>50</v>
      </c>
      <c r="S18">
        <f>IF($A18&lt;S$8,prices_values!S17,"")</f>
        <v>54.199999999999996</v>
      </c>
      <c r="T18">
        <f>IF($A18&lt;T$8,prices_values!T17,"")</f>
        <v>49.599999999999994</v>
      </c>
      <c r="U18">
        <f>IF($A18&lt;U$8,prices_values!U17,"")</f>
        <v>47.300000000000004</v>
      </c>
      <c r="V18">
        <f>IF($A18&lt;V$8,prices_values!V17,"")</f>
        <v>53.000000000000007</v>
      </c>
      <c r="W18">
        <f>IF($A18&lt;W$8,prices_values!W17,"")</f>
        <v>52.800000000000004</v>
      </c>
      <c r="X18">
        <f>IF($A18&lt;X$8,prices_values!X17,"")</f>
        <v>52.2</v>
      </c>
      <c r="Y18">
        <f>IF($A18&lt;Y$8,prices_values!Y17,"")</f>
        <v>55.499999999999986</v>
      </c>
      <c r="Z18">
        <f>IF($A18&lt;Z$8,prices_values!Z17,"")</f>
        <v>50.6</v>
      </c>
    </row>
    <row r="19" spans="1:26" x14ac:dyDescent="0.25">
      <c r="A19">
        <f t="shared" si="26"/>
        <v>8</v>
      </c>
      <c r="B19" s="1">
        <v>42617.572916666657</v>
      </c>
      <c r="C19">
        <f>IF($A19&lt;C$8,prices_values!C18,"")</f>
        <v>44.3</v>
      </c>
      <c r="D19">
        <f>IF($A19&lt;D$8,prices_values!D18,"")</f>
        <v>45.7</v>
      </c>
      <c r="E19">
        <f>IF($A19&lt;E$8,prices_values!E18,"")</f>
        <v>44</v>
      </c>
      <c r="F19">
        <f>IF($A19&lt;F$8,prices_values!F18,"")</f>
        <v>46.8</v>
      </c>
      <c r="G19">
        <f>IF($A19&lt;G$8,prices_values!G18,"")</f>
        <v>50.499999999999993</v>
      </c>
      <c r="H19">
        <f>IF($A19&lt;H$8,prices_values!H18,"")</f>
        <v>50.199999999999996</v>
      </c>
      <c r="I19">
        <f>IF($A19&lt;I$8,prices_values!I18,"")</f>
        <v>48.8</v>
      </c>
      <c r="J19">
        <f>IF($A19&lt;J$8,prices_values!J18,"")</f>
        <v>47.3</v>
      </c>
      <c r="K19">
        <f>IF($A19&lt;K$8,prices_values!K18,"")</f>
        <v>50</v>
      </c>
      <c r="L19">
        <f>IF($A19&lt;L$8,prices_values!L18,"")</f>
        <v>46.9</v>
      </c>
      <c r="M19">
        <f>IF($A19&lt;M$8,prices_values!M18,"")</f>
        <v>51.400000000000006</v>
      </c>
      <c r="N19">
        <f>IF($A19&lt;N$8,prices_values!N18,"")</f>
        <v>47.400000000000006</v>
      </c>
      <c r="O19">
        <f>IF($A19&lt;O$8,prices_values!O18,"")</f>
        <v>50.6</v>
      </c>
      <c r="P19">
        <f>IF($A19&lt;P$8,prices_values!P18,"")</f>
        <v>50.6</v>
      </c>
      <c r="Q19">
        <f>IF($A19&lt;Q$8,prices_values!Q18,"")</f>
        <v>46.4</v>
      </c>
      <c r="R19">
        <f>IF($A19&lt;R$8,prices_values!R18,"")</f>
        <v>50.3</v>
      </c>
      <c r="S19">
        <f>IF($A19&lt;S$8,prices_values!S18,"")</f>
        <v>54.999999999999993</v>
      </c>
      <c r="T19">
        <f>IF($A19&lt;T$8,prices_values!T18,"")</f>
        <v>48.699999999999996</v>
      </c>
      <c r="U19">
        <f>IF($A19&lt;U$8,prices_values!U18,"")</f>
        <v>48.300000000000004</v>
      </c>
      <c r="V19">
        <f>IF($A19&lt;V$8,prices_values!V18,"")</f>
        <v>53.600000000000009</v>
      </c>
      <c r="W19">
        <f>IF($A19&lt;W$8,prices_values!W18,"")</f>
        <v>52.800000000000004</v>
      </c>
      <c r="X19">
        <f>IF($A19&lt;X$8,prices_values!X18,"")</f>
        <v>53.2</v>
      </c>
      <c r="Y19">
        <f>IF($A19&lt;Y$8,prices_values!Y18,"")</f>
        <v>55.699999999999989</v>
      </c>
      <c r="Z19">
        <f>IF($A19&lt;Z$8,prices_values!Z18,"")</f>
        <v>50.7</v>
      </c>
    </row>
    <row r="20" spans="1:26" x14ac:dyDescent="0.25">
      <c r="A20">
        <f t="shared" si="26"/>
        <v>9</v>
      </c>
      <c r="B20" s="1">
        <v>42617.576388888891</v>
      </c>
      <c r="C20">
        <f>IF($A20&lt;C$8,prices_values!C19,"")</f>
        <v>44</v>
      </c>
      <c r="D20">
        <f>IF($A20&lt;D$8,prices_values!D19,"")</f>
        <v>45.5</v>
      </c>
      <c r="E20">
        <f>IF($A20&lt;E$8,prices_values!E19,"")</f>
        <v>44.2</v>
      </c>
      <c r="F20">
        <f>IF($A20&lt;F$8,prices_values!F19,"")</f>
        <v>45.9</v>
      </c>
      <c r="G20">
        <f>IF($A20&lt;G$8,prices_values!G19,"")</f>
        <v>50.999999999999993</v>
      </c>
      <c r="H20">
        <f>IF($A20&lt;H$8,prices_values!H19,"")</f>
        <v>50.499999999999993</v>
      </c>
      <c r="I20">
        <f>IF($A20&lt;I$8,prices_values!I19,"")</f>
        <v>48.9</v>
      </c>
      <c r="J20">
        <f>IF($A20&lt;J$8,prices_values!J19,"")</f>
        <v>47.099999999999994</v>
      </c>
      <c r="K20">
        <f>IF($A20&lt;K$8,prices_values!K19,"")</f>
        <v>50.9</v>
      </c>
      <c r="L20">
        <f>IF($A20&lt;L$8,prices_values!L19,"")</f>
        <v>46.699999999999996</v>
      </c>
      <c r="M20">
        <f>IF($A20&lt;M$8,prices_values!M19,"")</f>
        <v>50.800000000000004</v>
      </c>
      <c r="N20">
        <f>IF($A20&lt;N$8,prices_values!N19,"")</f>
        <v>47.100000000000009</v>
      </c>
      <c r="O20">
        <f>IF($A20&lt;O$8,prices_values!O19,"")</f>
        <v>51</v>
      </c>
      <c r="P20">
        <f>IF($A20&lt;P$8,prices_values!P19,"")</f>
        <v>51.5</v>
      </c>
      <c r="Q20">
        <f>IF($A20&lt;Q$8,prices_values!Q19,"")</f>
        <v>46.4</v>
      </c>
      <c r="R20">
        <f>IF($A20&lt;R$8,prices_values!R19,"")</f>
        <v>51.099999999999994</v>
      </c>
      <c r="S20">
        <f>IF($A20&lt;S$8,prices_values!S19,"")</f>
        <v>55.499999999999993</v>
      </c>
      <c r="T20">
        <f>IF($A20&lt;T$8,prices_values!T19,"")</f>
        <v>49.599999999999994</v>
      </c>
      <c r="U20">
        <f>IF($A20&lt;U$8,prices_values!U19,"")</f>
        <v>48.900000000000006</v>
      </c>
      <c r="V20">
        <f>IF($A20&lt;V$8,prices_values!V19,"")</f>
        <v>53.000000000000007</v>
      </c>
      <c r="W20">
        <f>IF($A20&lt;W$8,prices_values!W19,"")</f>
        <v>52.300000000000004</v>
      </c>
      <c r="X20">
        <f>IF($A20&lt;X$8,prices_values!X19,"")</f>
        <v>52.800000000000004</v>
      </c>
      <c r="Y20">
        <f>IF($A20&lt;Y$8,prices_values!Y19,"")</f>
        <v>56.599999999999987</v>
      </c>
      <c r="Z20">
        <f>IF($A20&lt;Z$8,prices_values!Z19,"")</f>
        <v>51.2</v>
      </c>
    </row>
    <row r="21" spans="1:26" x14ac:dyDescent="0.25">
      <c r="A21">
        <f t="shared" si="26"/>
        <v>10</v>
      </c>
      <c r="B21" s="1">
        <v>42617.579861111109</v>
      </c>
      <c r="C21">
        <f>IF($A21&lt;C$8,prices_values!C20,"")</f>
        <v>43.8</v>
      </c>
      <c r="D21">
        <f>IF($A21&lt;D$8,prices_values!D20,"")</f>
        <v>44.8</v>
      </c>
      <c r="E21">
        <f>IF($A21&lt;E$8,prices_values!E20,"")</f>
        <v>43.7</v>
      </c>
      <c r="F21">
        <f>IF($A21&lt;F$8,prices_values!F20,"")</f>
        <v>45</v>
      </c>
      <c r="G21">
        <f>IF($A21&lt;G$8,prices_values!G20,"")</f>
        <v>51.099999999999994</v>
      </c>
      <c r="H21">
        <f>IF($A21&lt;H$8,prices_values!H20,"")</f>
        <v>50.199999999999996</v>
      </c>
      <c r="I21">
        <f>IF($A21&lt;I$8,prices_values!I20,"")</f>
        <v>48</v>
      </c>
      <c r="J21">
        <f>IF($A21&lt;J$8,prices_values!J20,"")</f>
        <v>46.999999999999993</v>
      </c>
      <c r="K21">
        <f>IF($A21&lt;K$8,prices_values!K20,"")</f>
        <v>51.199999999999996</v>
      </c>
      <c r="L21">
        <f>IF($A21&lt;L$8,prices_values!L20,"")</f>
        <v>47.099999999999994</v>
      </c>
      <c r="M21">
        <f>IF($A21&lt;M$8,prices_values!M20,"")</f>
        <v>51.2</v>
      </c>
      <c r="N21">
        <f>IF($A21&lt;N$8,prices_values!N20,"")</f>
        <v>47.300000000000011</v>
      </c>
      <c r="O21">
        <f>IF($A21&lt;O$8,prices_values!O20,"")</f>
        <v>50.5</v>
      </c>
      <c r="P21">
        <f>IF($A21&lt;P$8,prices_values!P20,"")</f>
        <v>52.3</v>
      </c>
      <c r="Q21">
        <f>IF($A21&lt;Q$8,prices_values!Q20,"")</f>
        <v>45.5</v>
      </c>
      <c r="R21">
        <f>IF($A21&lt;R$8,prices_values!R20,"")</f>
        <v>51.3</v>
      </c>
      <c r="S21">
        <f>IF($A21&lt;S$8,prices_values!S20,"")</f>
        <v>54.899999999999991</v>
      </c>
      <c r="T21">
        <f>IF($A21&lt;T$8,prices_values!T20,"")</f>
        <v>49.999999999999993</v>
      </c>
      <c r="U21">
        <f>IF($A21&lt;U$8,prices_values!U20,"")</f>
        <v>49.300000000000004</v>
      </c>
      <c r="V21">
        <f>IF($A21&lt;V$8,prices_values!V20,"")</f>
        <v>53.70000000000001</v>
      </c>
      <c r="W21">
        <f>IF($A21&lt;W$8,prices_values!W20,"")</f>
        <v>52.7</v>
      </c>
      <c r="X21">
        <f>IF($A21&lt;X$8,prices_values!X20,"")</f>
        <v>53.500000000000007</v>
      </c>
      <c r="Y21">
        <f>IF($A21&lt;Y$8,prices_values!Y20,"")</f>
        <v>56.79999999999999</v>
      </c>
      <c r="Z21">
        <f>IF($A21&lt;Z$8,prices_values!Z20,"")</f>
        <v>51.5</v>
      </c>
    </row>
    <row r="22" spans="1:26" x14ac:dyDescent="0.25">
      <c r="A22">
        <f t="shared" si="26"/>
        <v>11</v>
      </c>
      <c r="B22" s="1">
        <v>42617.583333333343</v>
      </c>
      <c r="C22">
        <f>IF($A22&lt;C$8,prices_values!C21,"")</f>
        <v>43.599999999999994</v>
      </c>
      <c r="D22">
        <f>IF($A22&lt;D$8,prices_values!D21,"")</f>
        <v>44.599999999999994</v>
      </c>
      <c r="E22">
        <f>IF($A22&lt;E$8,prices_values!E21,"")</f>
        <v>43.900000000000006</v>
      </c>
      <c r="F22">
        <f>IF($A22&lt;F$8,prices_values!F21,"")</f>
        <v>45.2</v>
      </c>
      <c r="G22">
        <f>IF($A22&lt;G$8,prices_values!G21,"")</f>
        <v>51.999999999999993</v>
      </c>
      <c r="H22">
        <f>IF($A22&lt;H$8,prices_values!H21,"")</f>
        <v>50.599999999999994</v>
      </c>
      <c r="I22">
        <f>IF($A22&lt;I$8,prices_values!I21,"")</f>
        <v>47</v>
      </c>
      <c r="J22">
        <f>IF($A22&lt;J$8,prices_values!J21,"")</f>
        <v>47.599999999999994</v>
      </c>
      <c r="K22">
        <f>IF($A22&lt;K$8,prices_values!K21,"")</f>
        <v>51.8</v>
      </c>
      <c r="L22">
        <f>IF($A22&lt;L$8,prices_values!L21,"")</f>
        <v>47.699999999999996</v>
      </c>
      <c r="M22">
        <f>IF($A22&lt;M$8,prices_values!M21,"")</f>
        <v>50.400000000000006</v>
      </c>
      <c r="N22">
        <f>IF($A22&lt;N$8,prices_values!N21,"")</f>
        <v>47.400000000000013</v>
      </c>
      <c r="O22">
        <f>IF($A22&lt;O$8,prices_values!O21,"")</f>
        <v>50.1</v>
      </c>
      <c r="P22">
        <f>IF($A22&lt;P$8,prices_values!P21,"")</f>
        <v>52.599999999999994</v>
      </c>
      <c r="Q22">
        <f>IF($A22&lt;Q$8,prices_values!Q21,"")</f>
        <v>45.3</v>
      </c>
      <c r="R22">
        <f>IF($A22&lt;R$8,prices_values!R21,"")</f>
        <v>51.4</v>
      </c>
      <c r="S22">
        <f>IF($A22&lt;S$8,prices_values!S21,"")</f>
        <v>54.099999999999994</v>
      </c>
      <c r="T22">
        <f>IF($A22&lt;T$8,prices_values!T21,"")</f>
        <v>49.599999999999994</v>
      </c>
      <c r="U22">
        <f>IF($A22&lt;U$8,prices_values!U21,"")</f>
        <v>49.000000000000007</v>
      </c>
      <c r="V22">
        <f>IF($A22&lt;V$8,prices_values!V21,"")</f>
        <v>54.400000000000013</v>
      </c>
      <c r="W22">
        <f>IF($A22&lt;W$8,prices_values!W21,"")</f>
        <v>52.800000000000004</v>
      </c>
      <c r="X22">
        <f>IF($A22&lt;X$8,prices_values!X21,"")</f>
        <v>53.000000000000007</v>
      </c>
      <c r="Y22">
        <f>IF($A22&lt;Y$8,prices_values!Y21,"")</f>
        <v>55.899999999999991</v>
      </c>
      <c r="Z22">
        <f>IF($A22&lt;Z$8,prices_values!Z21,"")</f>
        <v>51.4</v>
      </c>
    </row>
    <row r="23" spans="1:26" x14ac:dyDescent="0.25">
      <c r="A23">
        <f t="shared" si="26"/>
        <v>12</v>
      </c>
      <c r="B23" s="1">
        <v>42617.586805555547</v>
      </c>
      <c r="C23">
        <f>IF($A23&lt;C$8,prices_values!C22,"")</f>
        <v>44.599999999999994</v>
      </c>
      <c r="D23">
        <f>IF($A23&lt;D$8,prices_values!D22,"")</f>
        <v>43.999999999999993</v>
      </c>
      <c r="E23">
        <f>IF($A23&lt;E$8,prices_values!E22,"")</f>
        <v>43.600000000000009</v>
      </c>
      <c r="F23">
        <f>IF($A23&lt;F$8,prices_values!F22,"")</f>
        <v>45.6</v>
      </c>
      <c r="G23">
        <f>IF($A23&lt;G$8,prices_values!G22,"")</f>
        <v>51.29999999999999</v>
      </c>
      <c r="H23">
        <f>IF($A23&lt;H$8,prices_values!H22,"")</f>
        <v>50.8</v>
      </c>
      <c r="I23">
        <f>IF($A23&lt;I$8,prices_values!I22,"")</f>
        <v>47.9</v>
      </c>
      <c r="J23">
        <f>IF($A23&lt;J$8,prices_values!J22,"")</f>
        <v>47.499999999999993</v>
      </c>
      <c r="K23">
        <f>IF($A23&lt;K$8,prices_values!K22,"")</f>
        <v>51.3</v>
      </c>
      <c r="L23">
        <f>IF($A23&lt;L$8,prices_values!L22,"")</f>
        <v>47.599999999999994</v>
      </c>
      <c r="M23">
        <f>IF($A23&lt;M$8,prices_values!M22,"")</f>
        <v>49.600000000000009</v>
      </c>
      <c r="N23">
        <f>IF($A23&lt;N$8,prices_values!N22,"")</f>
        <v>46.70000000000001</v>
      </c>
      <c r="O23">
        <f>IF($A23&lt;O$8,prices_values!O22,"")</f>
        <v>50.9</v>
      </c>
      <c r="P23">
        <f>IF($A23&lt;P$8,prices_values!P22,"")</f>
        <v>53.3</v>
      </c>
      <c r="Q23">
        <f>IF($A23&lt;Q$8,prices_values!Q22,"")</f>
        <v>46.3</v>
      </c>
      <c r="R23">
        <f>IF($A23&lt;R$8,prices_values!R22,"")</f>
        <v>51.6</v>
      </c>
      <c r="S23">
        <f>IF($A23&lt;S$8,prices_values!S22,"")</f>
        <v>54.499999999999993</v>
      </c>
      <c r="T23">
        <f>IF($A23&lt;T$8,prices_values!T22,"")</f>
        <v>49.099999999999994</v>
      </c>
      <c r="U23">
        <f>IF($A23&lt;U$8,prices_values!U22,"")</f>
        <v>50.000000000000007</v>
      </c>
      <c r="V23">
        <f>IF($A23&lt;V$8,prices_values!V22,"")</f>
        <v>54.900000000000013</v>
      </c>
      <c r="W23">
        <f>IF($A23&lt;W$8,prices_values!W22,"")</f>
        <v>51.800000000000004</v>
      </c>
      <c r="X23">
        <f>IF($A23&lt;X$8,prices_values!X22,"")</f>
        <v>53.800000000000004</v>
      </c>
      <c r="Y23">
        <f>IF($A23&lt;Y$8,prices_values!Y22,"")</f>
        <v>56.29999999999999</v>
      </c>
      <c r="Z23">
        <f>IF($A23&lt;Z$8,prices_values!Z22,"")</f>
        <v>51.6</v>
      </c>
    </row>
    <row r="24" spans="1:26" x14ac:dyDescent="0.25">
      <c r="A24">
        <f t="shared" si="26"/>
        <v>13</v>
      </c>
      <c r="B24" s="1">
        <v>42617.590277777781</v>
      </c>
      <c r="C24">
        <f>IF($A24&lt;C$8,prices_values!C23,"")</f>
        <v>44.999999999999993</v>
      </c>
      <c r="D24">
        <f>IF($A24&lt;D$8,prices_values!D23,"")</f>
        <v>44.699999999999996</v>
      </c>
      <c r="E24">
        <f>IF($A24&lt;E$8,prices_values!E23,"")</f>
        <v>43.600000000000009</v>
      </c>
      <c r="F24">
        <f>IF($A24&lt;F$8,prices_values!F23,"")</f>
        <v>46</v>
      </c>
      <c r="G24">
        <f>IF($A24&lt;G$8,prices_values!G23,"")</f>
        <v>51.899999999999991</v>
      </c>
      <c r="H24">
        <f>IF($A24&lt;H$8,prices_values!H23,"")</f>
        <v>51.4</v>
      </c>
      <c r="I24">
        <f>IF($A24&lt;I$8,prices_values!I23,"")</f>
        <v>48.699999999999996</v>
      </c>
      <c r="J24">
        <f>IF($A24&lt;J$8,prices_values!J23,"")</f>
        <v>47.999999999999993</v>
      </c>
      <c r="K24">
        <f>IF($A24&lt;K$8,prices_values!K23,"")</f>
        <v>51.699999999999996</v>
      </c>
      <c r="L24">
        <f>IF($A24&lt;L$8,prices_values!L23,"")</f>
        <v>47.599999999999994</v>
      </c>
      <c r="M24">
        <f>IF($A24&lt;M$8,prices_values!M23,"")</f>
        <v>49.300000000000011</v>
      </c>
      <c r="N24">
        <f>IF($A24&lt;N$8,prices_values!N23,"")</f>
        <v>46.70000000000001</v>
      </c>
      <c r="O24">
        <f>IF($A24&lt;O$8,prices_values!O23,"")</f>
        <v>50.4</v>
      </c>
      <c r="P24">
        <f>IF($A24&lt;P$8,prices_values!P23,"")</f>
        <v>53.699999999999996</v>
      </c>
      <c r="Q24">
        <f>IF($A24&lt;Q$8,prices_values!Q23,"")</f>
        <v>46</v>
      </c>
      <c r="R24">
        <f>IF($A24&lt;R$8,prices_values!R23,"")</f>
        <v>51.7</v>
      </c>
      <c r="S24">
        <f>IF($A24&lt;S$8,prices_values!S23,"")</f>
        <v>55.199999999999996</v>
      </c>
      <c r="T24">
        <f>IF($A24&lt;T$8,prices_values!T23,"")</f>
        <v>48.199999999999996</v>
      </c>
      <c r="U24">
        <f>IF($A24&lt;U$8,prices_values!U23,"")</f>
        <v>50.400000000000006</v>
      </c>
      <c r="V24">
        <f>IF($A24&lt;V$8,prices_values!V23,"")</f>
        <v>55.900000000000013</v>
      </c>
      <c r="W24">
        <f>IF($A24&lt;W$8,prices_values!W23,"")</f>
        <v>51.400000000000006</v>
      </c>
      <c r="X24">
        <f>IF($A24&lt;X$8,prices_values!X23,"")</f>
        <v>54.000000000000007</v>
      </c>
      <c r="Y24">
        <f>IF($A24&lt;Y$8,prices_values!Y23,"")</f>
        <v>56.099999999999987</v>
      </c>
      <c r="Z24">
        <f>IF($A24&lt;Z$8,prices_values!Z23,"")</f>
        <v>51.4</v>
      </c>
    </row>
    <row r="25" spans="1:26" x14ac:dyDescent="0.25">
      <c r="A25">
        <f t="shared" si="26"/>
        <v>14</v>
      </c>
      <c r="B25" s="1">
        <v>42617.59375</v>
      </c>
      <c r="C25">
        <f>IF($A25&lt;C$8,prices_values!C24,"")</f>
        <v>44.599999999999994</v>
      </c>
      <c r="D25">
        <f>IF($A25&lt;D$8,prices_values!D24,"")</f>
        <v>43.9</v>
      </c>
      <c r="E25">
        <f>IF($A25&lt;E$8,prices_values!E24,"")</f>
        <v>44.000000000000007</v>
      </c>
      <c r="F25">
        <f>IF($A25&lt;F$8,prices_values!F24,"")</f>
        <v>45.3</v>
      </c>
      <c r="G25">
        <f>IF($A25&lt;G$8,prices_values!G24,"")</f>
        <v>51.999999999999993</v>
      </c>
      <c r="H25">
        <f>IF($A25&lt;H$8,prices_values!H24,"")</f>
        <v>52.199999999999996</v>
      </c>
      <c r="I25">
        <f>IF($A25&lt;I$8,prices_values!I24,"")</f>
        <v>49.099999999999994</v>
      </c>
      <c r="J25">
        <f>IF($A25&lt;J$8,prices_values!J24,"")</f>
        <v>47.599999999999994</v>
      </c>
      <c r="K25">
        <f>IF($A25&lt;K$8,prices_values!K24,"")</f>
        <v>51.599999999999994</v>
      </c>
      <c r="L25">
        <f>IF($A25&lt;L$8,prices_values!L24,"")</f>
        <v>47.599999999999994</v>
      </c>
      <c r="M25">
        <f>IF($A25&lt;M$8,prices_values!M24,"")</f>
        <v>50.100000000000009</v>
      </c>
      <c r="N25">
        <f>IF($A25&lt;N$8,prices_values!N24,"")</f>
        <v>45.900000000000013</v>
      </c>
      <c r="O25">
        <f>IF($A25&lt;O$8,prices_values!O24,"")</f>
        <v>50.3</v>
      </c>
      <c r="P25">
        <f>IF($A25&lt;P$8,prices_values!P24,"")</f>
        <v>53.199999999999996</v>
      </c>
      <c r="Q25">
        <f>IF($A25&lt;Q$8,prices_values!Q24,"")</f>
        <v>45.1</v>
      </c>
      <c r="R25">
        <f>IF($A25&lt;R$8,prices_values!R24,"")</f>
        <v>52</v>
      </c>
      <c r="S25">
        <f>IF($A25&lt;S$8,prices_values!S24,"")</f>
        <v>55.8</v>
      </c>
      <c r="T25">
        <f>IF($A25&lt;T$8,prices_values!T24,"")</f>
        <v>48.699999999999996</v>
      </c>
      <c r="U25">
        <f>IF($A25&lt;U$8,prices_values!U24,"")</f>
        <v>49.800000000000004</v>
      </c>
      <c r="V25">
        <f>IF($A25&lt;V$8,prices_values!V24,"")</f>
        <v>55.500000000000014</v>
      </c>
      <c r="W25">
        <f>IF($A25&lt;W$8,prices_values!W24,"")</f>
        <v>50.7</v>
      </c>
      <c r="X25">
        <f>IF($A25&lt;X$8,prices_values!X24,"")</f>
        <v>54.300000000000004</v>
      </c>
      <c r="Y25">
        <f>IF($A25&lt;Y$8,prices_values!Y24,"")</f>
        <v>57.099999999999987</v>
      </c>
      <c r="Z25">
        <f>IF($A25&lt;Z$8,prices_values!Z24,"")</f>
        <v>52</v>
      </c>
    </row>
    <row r="26" spans="1:26" x14ac:dyDescent="0.25">
      <c r="A26">
        <f t="shared" si="26"/>
        <v>15</v>
      </c>
      <c r="B26" s="1">
        <v>42617.597222222219</v>
      </c>
      <c r="C26">
        <f>IF($A26&lt;C$8,prices_values!C25,"")</f>
        <v>44.599999999999994</v>
      </c>
      <c r="D26">
        <f>IF($A26&lt;D$8,prices_values!D25,"")</f>
        <v>43.4</v>
      </c>
      <c r="E26">
        <f>IF($A26&lt;E$8,prices_values!E25,"")</f>
        <v>44.100000000000009</v>
      </c>
      <c r="F26">
        <f>IF($A26&lt;F$8,prices_values!F25,"")</f>
        <v>46</v>
      </c>
      <c r="G26">
        <f>IF($A26&lt;G$8,prices_values!G25,"")</f>
        <v>52.599999999999994</v>
      </c>
      <c r="H26">
        <f>IF($A26&lt;H$8,prices_values!H25,"")</f>
        <v>51.999999999999993</v>
      </c>
      <c r="I26">
        <f>IF($A26&lt;I$8,prices_values!I25,"")</f>
        <v>48.499999999999993</v>
      </c>
      <c r="J26">
        <f>IF($A26&lt;J$8,prices_values!J25,"")</f>
        <v>46.699999999999996</v>
      </c>
      <c r="K26">
        <f>IF($A26&lt;K$8,prices_values!K25,"")</f>
        <v>52.499999999999993</v>
      </c>
      <c r="L26">
        <f>IF($A26&lt;L$8,prices_values!L25,"")</f>
        <v>48.199999999999996</v>
      </c>
      <c r="M26">
        <f>IF($A26&lt;M$8,prices_values!M25,"")</f>
        <v>49.900000000000006</v>
      </c>
      <c r="N26">
        <f>IF($A26&lt;N$8,prices_values!N25,"")</f>
        <v>46.600000000000016</v>
      </c>
      <c r="O26">
        <f>IF($A26&lt;O$8,prices_values!O25,"")</f>
        <v>51.199999999999996</v>
      </c>
      <c r="P26">
        <f>IF($A26&lt;P$8,prices_values!P25,"")</f>
        <v>53.8</v>
      </c>
      <c r="Q26">
        <f>IF($A26&lt;Q$8,prices_values!Q25,"")</f>
        <v>44.5</v>
      </c>
      <c r="R26">
        <f>IF($A26&lt;R$8,prices_values!R25,"")</f>
        <v>52.4</v>
      </c>
      <c r="S26">
        <f>IF($A26&lt;S$8,prices_values!S25,"")</f>
        <v>56.199999999999996</v>
      </c>
      <c r="T26">
        <f>IF($A26&lt;T$8,prices_values!T25,"")</f>
        <v>48.199999999999996</v>
      </c>
      <c r="U26">
        <f>IF($A26&lt;U$8,prices_values!U25,"")</f>
        <v>50.2</v>
      </c>
      <c r="V26">
        <f>IF($A26&lt;V$8,prices_values!V25,"")</f>
        <v>55.600000000000016</v>
      </c>
      <c r="W26">
        <f>IF($A26&lt;W$8,prices_values!W25,"")</f>
        <v>51.1</v>
      </c>
      <c r="X26">
        <f>IF($A26&lt;X$8,prices_values!X25,"")</f>
        <v>53.300000000000004</v>
      </c>
      <c r="Y26">
        <f>IF($A26&lt;Y$8,prices_values!Y25,"")</f>
        <v>57.999999999999986</v>
      </c>
      <c r="Z26">
        <f>IF($A26&lt;Z$8,prices_values!Z25,"")</f>
        <v>52.2</v>
      </c>
    </row>
    <row r="27" spans="1:26" x14ac:dyDescent="0.25">
      <c r="A27">
        <f t="shared" si="26"/>
        <v>16</v>
      </c>
      <c r="B27" s="1">
        <v>42617.600694444453</v>
      </c>
      <c r="C27">
        <f>IF($A27&lt;C$8,prices_values!C26,"")</f>
        <v>44.699999999999996</v>
      </c>
      <c r="D27">
        <f>IF($A27&lt;D$8,prices_values!D26,"")</f>
        <v>43.4</v>
      </c>
      <c r="E27">
        <f>IF($A27&lt;E$8,prices_values!E26,"")</f>
        <v>43.400000000000006</v>
      </c>
      <c r="F27">
        <f>IF($A27&lt;F$8,prices_values!F26,"")</f>
        <v>45.9</v>
      </c>
      <c r="G27">
        <f>IF($A27&lt;G$8,prices_values!G26,"")</f>
        <v>52.3</v>
      </c>
      <c r="H27">
        <f>IF($A27&lt;H$8,prices_values!H26,"")</f>
        <v>52.399999999999991</v>
      </c>
      <c r="I27">
        <f>IF($A27&lt;I$8,prices_values!I26,"")</f>
        <v>47.899999999999991</v>
      </c>
      <c r="J27">
        <f>IF($A27&lt;J$8,prices_values!J26,"")</f>
        <v>46.199999999999996</v>
      </c>
      <c r="K27">
        <f>IF($A27&lt;K$8,prices_values!K26,"")</f>
        <v>52.79999999999999</v>
      </c>
      <c r="L27">
        <f>IF($A27&lt;L$8,prices_values!L26,"")</f>
        <v>47.8</v>
      </c>
      <c r="M27">
        <f>IF($A27&lt;M$8,prices_values!M26,"")</f>
        <v>49.2</v>
      </c>
      <c r="N27">
        <f>IF($A27&lt;N$8,prices_values!N26,"")</f>
        <v>45.700000000000017</v>
      </c>
      <c r="O27">
        <f>IF($A27&lt;O$8,prices_values!O26,"")</f>
        <v>52.199999999999996</v>
      </c>
      <c r="P27">
        <f>IF($A27&lt;P$8,prices_values!P26,"")</f>
        <v>54.3</v>
      </c>
      <c r="Q27">
        <f>IF($A27&lt;Q$8,prices_values!Q26,"")</f>
        <v>45.2</v>
      </c>
      <c r="R27">
        <f>IF($A27&lt;R$8,prices_values!R26,"")</f>
        <v>51.9</v>
      </c>
      <c r="S27">
        <f>IF($A27&lt;S$8,prices_values!S26,"")</f>
        <v>55.999999999999993</v>
      </c>
      <c r="T27">
        <f>IF($A27&lt;T$8,prices_values!T26,"")</f>
        <v>48.699999999999996</v>
      </c>
      <c r="U27">
        <f>IF($A27&lt;U$8,prices_values!U26,"")</f>
        <v>50.7</v>
      </c>
      <c r="V27">
        <f>IF($A27&lt;V$8,prices_values!V26,"")</f>
        <v>55.300000000000018</v>
      </c>
      <c r="W27">
        <f>IF($A27&lt;W$8,prices_values!W26,"")</f>
        <v>51.9</v>
      </c>
      <c r="X27">
        <f>IF($A27&lt;X$8,prices_values!X26,"")</f>
        <v>53.300000000000004</v>
      </c>
      <c r="Y27">
        <f>IF($A27&lt;Y$8,prices_values!Y26,"")</f>
        <v>57.499999999999986</v>
      </c>
      <c r="Z27">
        <f>IF($A27&lt;Z$8,prices_values!Z26,"")</f>
        <v>52.300000000000004</v>
      </c>
    </row>
    <row r="28" spans="1:26" x14ac:dyDescent="0.25">
      <c r="A28">
        <f t="shared" si="26"/>
        <v>17</v>
      </c>
      <c r="B28" s="1">
        <v>42617.604166666657</v>
      </c>
      <c r="C28">
        <f>IF($A28&lt;C$8,prices_values!C27,"")</f>
        <v>44.4</v>
      </c>
      <c r="D28">
        <f>IF($A28&lt;D$8,prices_values!D27,"")</f>
        <v>44.1</v>
      </c>
      <c r="E28">
        <f>IF($A28&lt;E$8,prices_values!E27,"")</f>
        <v>44.100000000000009</v>
      </c>
      <c r="F28">
        <f>IF($A28&lt;F$8,prices_values!F27,"")</f>
        <v>45.199999999999996</v>
      </c>
      <c r="G28">
        <f>IF($A28&lt;G$8,prices_values!G27,"")</f>
        <v>52.4</v>
      </c>
      <c r="H28">
        <f>IF($A28&lt;H$8,prices_values!H27,"")</f>
        <v>51.699999999999989</v>
      </c>
      <c r="I28">
        <f>IF($A28&lt;I$8,prices_values!I27,"")</f>
        <v>48.599999999999994</v>
      </c>
      <c r="J28">
        <f>IF($A28&lt;J$8,prices_values!J27,"")</f>
        <v>45.499999999999993</v>
      </c>
      <c r="K28">
        <f>IF($A28&lt;K$8,prices_values!K27,"")</f>
        <v>51.899999999999991</v>
      </c>
      <c r="L28">
        <f>IF($A28&lt;L$8,prices_values!L27,"")</f>
        <v>47.5</v>
      </c>
      <c r="M28">
        <f>IF($A28&lt;M$8,prices_values!M27,"")</f>
        <v>49.400000000000006</v>
      </c>
      <c r="N28">
        <f>IF($A28&lt;N$8,prices_values!N27,"")</f>
        <v>46.700000000000017</v>
      </c>
      <c r="O28">
        <f>IF($A28&lt;O$8,prices_values!O27,"")</f>
        <v>51.499999999999993</v>
      </c>
      <c r="P28">
        <f>IF($A28&lt;P$8,prices_values!P27,"")</f>
        <v>54.199999999999996</v>
      </c>
      <c r="Q28">
        <f>IF($A28&lt;Q$8,prices_values!Q27,"")</f>
        <v>45.900000000000006</v>
      </c>
      <c r="R28">
        <f>IF($A28&lt;R$8,prices_values!R27,"")</f>
        <v>52.699999999999996</v>
      </c>
      <c r="S28">
        <f>IF($A28&lt;S$8,prices_values!S27,"")</f>
        <v>55.899999999999991</v>
      </c>
      <c r="T28">
        <f>IF($A28&lt;T$8,prices_values!T27,"")</f>
        <v>48.8</v>
      </c>
      <c r="U28">
        <f>IF($A28&lt;U$8,prices_values!U27,"")</f>
        <v>50.1</v>
      </c>
      <c r="V28">
        <f>IF($A28&lt;V$8,prices_values!V27,"")</f>
        <v>55.300000000000018</v>
      </c>
      <c r="W28">
        <f>IF($A28&lt;W$8,prices_values!W27,"")</f>
        <v>51</v>
      </c>
      <c r="X28">
        <f>IF($A28&lt;X$8,prices_values!X27,"")</f>
        <v>53.7</v>
      </c>
      <c r="Y28">
        <f>IF($A28&lt;Y$8,prices_values!Y27,"")</f>
        <v>57.699999999999989</v>
      </c>
      <c r="Z28">
        <f>IF($A28&lt;Z$8,prices_values!Z27,"")</f>
        <v>51.800000000000004</v>
      </c>
    </row>
    <row r="29" spans="1:26" x14ac:dyDescent="0.25">
      <c r="A29">
        <f t="shared" si="26"/>
        <v>18</v>
      </c>
      <c r="B29" s="1">
        <v>42617.607638888891</v>
      </c>
      <c r="C29">
        <f>IF($A29&lt;C$8,prices_values!C28,"")</f>
        <v>44</v>
      </c>
      <c r="D29">
        <f>IF($A29&lt;D$8,prices_values!D28,"")</f>
        <v>44.1</v>
      </c>
      <c r="E29">
        <f>IF($A29&lt;E$8,prices_values!E28,"")</f>
        <v>43.20000000000001</v>
      </c>
      <c r="F29">
        <f>IF($A29&lt;F$8,prices_values!F28,"")</f>
        <v>45.199999999999996</v>
      </c>
      <c r="G29">
        <f>IF($A29&lt;G$8,prices_values!G28,"")</f>
        <v>52.3</v>
      </c>
      <c r="H29">
        <f>IF($A29&lt;H$8,prices_values!H28,"")</f>
        <v>51.099999999999987</v>
      </c>
      <c r="I29">
        <f>IF($A29&lt;I$8,prices_values!I28,"")</f>
        <v>49.099999999999994</v>
      </c>
      <c r="J29">
        <f>IF($A29&lt;J$8,prices_values!J28,"")</f>
        <v>44.499999999999993</v>
      </c>
      <c r="K29">
        <f>IF($A29&lt;K$8,prices_values!K28,"")</f>
        <v>51.099999999999994</v>
      </c>
      <c r="L29">
        <f>IF($A29&lt;L$8,prices_values!L28,"")</f>
        <v>47.5</v>
      </c>
      <c r="M29">
        <f>IF($A29&lt;M$8,prices_values!M28,"")</f>
        <v>48.7</v>
      </c>
      <c r="N29">
        <f>IF($A29&lt;N$8,prices_values!N28,"")</f>
        <v>47.000000000000014</v>
      </c>
      <c r="O29">
        <f>IF($A29&lt;O$8,prices_values!O28,"")</f>
        <v>50.699999999999996</v>
      </c>
      <c r="P29">
        <f>IF($A29&lt;P$8,prices_values!P28,"")</f>
        <v>54.999999999999993</v>
      </c>
      <c r="Q29">
        <f>IF($A29&lt;Q$8,prices_values!Q28,"")</f>
        <v>45.7</v>
      </c>
      <c r="R29">
        <f>IF($A29&lt;R$8,prices_values!R28,"")</f>
        <v>52.699999999999996</v>
      </c>
      <c r="S29">
        <f>IF($A29&lt;S$8,prices_values!S28,"")</f>
        <v>56.399999999999991</v>
      </c>
      <c r="T29">
        <f>IF($A29&lt;T$8,prices_values!T28,"")</f>
        <v>47.8</v>
      </c>
      <c r="U29">
        <f>IF($A29&lt;U$8,prices_values!U28,"")</f>
        <v>51</v>
      </c>
      <c r="V29">
        <f>IF($A29&lt;V$8,prices_values!V28,"")</f>
        <v>55.600000000000016</v>
      </c>
      <c r="W29">
        <f>IF($A29&lt;W$8,prices_values!W28,"")</f>
        <v>51.9</v>
      </c>
      <c r="X29">
        <f>IF($A29&lt;X$8,prices_values!X28,"")</f>
        <v>53.1</v>
      </c>
      <c r="Y29">
        <f>IF($A29&lt;Y$8,prices_values!Y28,"")</f>
        <v>58.099999999999987</v>
      </c>
      <c r="Z29">
        <f>IF($A29&lt;Z$8,prices_values!Z28,"")</f>
        <v>52.7</v>
      </c>
    </row>
    <row r="30" spans="1:26" x14ac:dyDescent="0.25">
      <c r="A30">
        <f t="shared" si="26"/>
        <v>19</v>
      </c>
      <c r="B30" s="1">
        <v>42617.611111111109</v>
      </c>
      <c r="C30">
        <f>IF($A30&lt;C$8,prices_values!C29,"")</f>
        <v>44.5</v>
      </c>
      <c r="D30">
        <f>IF($A30&lt;D$8,prices_values!D29,"")</f>
        <v>43.4</v>
      </c>
      <c r="E30">
        <f>IF($A30&lt;E$8,prices_values!E29,"")</f>
        <v>43.70000000000001</v>
      </c>
      <c r="F30">
        <f>IF($A30&lt;F$8,prices_values!F29,"")</f>
        <v>46.099999999999994</v>
      </c>
      <c r="G30">
        <f>IF($A30&lt;G$8,prices_values!G29,"")</f>
        <v>52.5</v>
      </c>
      <c r="H30">
        <f>IF($A30&lt;H$8,prices_values!H29,"")</f>
        <v>50.899999999999984</v>
      </c>
      <c r="I30">
        <f>IF($A30&lt;I$8,prices_values!I29,"")</f>
        <v>49.499999999999993</v>
      </c>
      <c r="J30">
        <f>IF($A30&lt;J$8,prices_values!J29,"")</f>
        <v>45.499999999999993</v>
      </c>
      <c r="K30">
        <f>IF($A30&lt;K$8,prices_values!K29,"")</f>
        <v>50.8</v>
      </c>
      <c r="L30">
        <f>IF($A30&lt;L$8,prices_values!L29,"")</f>
        <v>46.8</v>
      </c>
      <c r="M30">
        <f>IF($A30&lt;M$8,prices_values!M29,"")</f>
        <v>49.400000000000006</v>
      </c>
      <c r="N30">
        <f>IF($A30&lt;N$8,prices_values!N29,"")</f>
        <v>46.300000000000011</v>
      </c>
      <c r="O30">
        <f>IF($A30&lt;O$8,prices_values!O29,"")</f>
        <v>50.699999999999996</v>
      </c>
      <c r="P30">
        <f>IF($A30&lt;P$8,prices_values!P29,"")</f>
        <v>54.999999999999993</v>
      </c>
      <c r="Q30">
        <f>IF($A30&lt;Q$8,prices_values!Q29,"")</f>
        <v>46.300000000000004</v>
      </c>
      <c r="R30">
        <f>IF($A30&lt;R$8,prices_values!R29,"")</f>
        <v>53.4</v>
      </c>
      <c r="S30">
        <f>IF($A30&lt;S$8,prices_values!S29,"")</f>
        <v>56.499999999999993</v>
      </c>
      <c r="T30">
        <f>IF($A30&lt;T$8,prices_values!T29,"")</f>
        <v>48.4</v>
      </c>
      <c r="U30">
        <f>IF($A30&lt;U$8,prices_values!U29,"")</f>
        <v>51.9</v>
      </c>
      <c r="V30">
        <f>IF($A30&lt;V$8,prices_values!V29,"")</f>
        <v>56.200000000000017</v>
      </c>
      <c r="W30">
        <f>IF($A30&lt;W$8,prices_values!W29,"")</f>
        <v>51.8</v>
      </c>
      <c r="X30">
        <f>IF($A30&lt;X$8,prices_values!X29,"")</f>
        <v>52.300000000000004</v>
      </c>
      <c r="Y30">
        <f>IF($A30&lt;Y$8,prices_values!Y29,"")</f>
        <v>58.399999999999984</v>
      </c>
      <c r="Z30">
        <f>IF($A30&lt;Z$8,prices_values!Z29,"")</f>
        <v>53.2</v>
      </c>
    </row>
    <row r="31" spans="1:26" x14ac:dyDescent="0.25">
      <c r="A31">
        <f t="shared" si="26"/>
        <v>20</v>
      </c>
      <c r="B31" s="1">
        <v>42617.614583333343</v>
      </c>
      <c r="C31">
        <f>IF($A31&lt;C$8,prices_values!C30,"")</f>
        <v>44.6</v>
      </c>
      <c r="D31">
        <f>IF($A31&lt;D$8,prices_values!D30,"")</f>
        <v>42.8</v>
      </c>
      <c r="E31">
        <f>IF($A31&lt;E$8,prices_values!E30,"")</f>
        <v>44.500000000000007</v>
      </c>
      <c r="F31">
        <f>IF($A31&lt;F$8,prices_values!F30,"")</f>
        <v>45.8</v>
      </c>
      <c r="G31">
        <f>IF($A31&lt;G$8,prices_values!G30,"")</f>
        <v>53</v>
      </c>
      <c r="H31">
        <f>IF($A31&lt;H$8,prices_values!H30,"")</f>
        <v>50.199999999999982</v>
      </c>
      <c r="I31">
        <f>IF($A31&lt;I$8,prices_values!I30,"")</f>
        <v>49.899999999999991</v>
      </c>
      <c r="J31">
        <f>IF($A31&lt;J$8,prices_values!J30,"")</f>
        <v>46.399999999999991</v>
      </c>
      <c r="K31">
        <f>IF($A31&lt;K$8,prices_values!K30,"")</f>
        <v>51</v>
      </c>
      <c r="L31">
        <f>IF($A31&lt;L$8,prices_values!L30,"")</f>
        <v>47.599999999999994</v>
      </c>
      <c r="M31">
        <f>IF($A31&lt;M$8,prices_values!M30,"")</f>
        <v>49.000000000000007</v>
      </c>
      <c r="N31">
        <f>IF($A31&lt;N$8,prices_values!N30,"")</f>
        <v>46.70000000000001</v>
      </c>
      <c r="O31">
        <f>IF($A31&lt;O$8,prices_values!O30,"")</f>
        <v>50.199999999999996</v>
      </c>
      <c r="P31">
        <f>IF($A31&lt;P$8,prices_values!P30,"")</f>
        <v>54.999999999999993</v>
      </c>
      <c r="Q31">
        <f>IF($A31&lt;Q$8,prices_values!Q30,"")</f>
        <v>47.300000000000004</v>
      </c>
      <c r="R31">
        <f>IF($A31&lt;R$8,prices_values!R30,"")</f>
        <v>53.1</v>
      </c>
      <c r="S31">
        <f>IF($A31&lt;S$8,prices_values!S30,"")</f>
        <v>55.499999999999993</v>
      </c>
      <c r="T31">
        <f>IF($A31&lt;T$8,prices_values!T30,"")</f>
        <v>49.3</v>
      </c>
      <c r="U31">
        <f>IF($A31&lt;U$8,prices_values!U30,"")</f>
        <v>52.9</v>
      </c>
      <c r="V31">
        <f>IF($A31&lt;V$8,prices_values!V30,"")</f>
        <v>55.40000000000002</v>
      </c>
      <c r="W31">
        <f>IF($A31&lt;W$8,prices_values!W30,"")</f>
        <v>52.8</v>
      </c>
      <c r="X31">
        <f>IF($A31&lt;X$8,prices_values!X30,"")</f>
        <v>52.2</v>
      </c>
      <c r="Y31">
        <f>IF($A31&lt;Y$8,prices_values!Y30,"")</f>
        <v>57.899999999999984</v>
      </c>
      <c r="Z31">
        <f>IF($A31&lt;Z$8,prices_values!Z30,"")</f>
        <v>53.1</v>
      </c>
    </row>
    <row r="32" spans="1:26" x14ac:dyDescent="0.25">
      <c r="A32">
        <f t="shared" si="26"/>
        <v>21</v>
      </c>
      <c r="B32" s="1">
        <v>42617.618055555547</v>
      </c>
      <c r="C32">
        <f>IF($A32&lt;C$8,prices_values!C31,"")</f>
        <v>45.2</v>
      </c>
      <c r="D32">
        <f>IF($A32&lt;D$8,prices_values!D31,"")</f>
        <v>43.5</v>
      </c>
      <c r="E32">
        <f>IF($A32&lt;E$8,prices_values!E31,"")</f>
        <v>44.100000000000009</v>
      </c>
      <c r="F32">
        <f>IF($A32&lt;F$8,prices_values!F31,"")</f>
        <v>44.9</v>
      </c>
      <c r="G32">
        <f>IF($A32&lt;G$8,prices_values!G31,"")</f>
        <v>53.6</v>
      </c>
      <c r="H32">
        <f>IF($A32&lt;H$8,prices_values!H31,"")</f>
        <v>50.699999999999982</v>
      </c>
      <c r="I32">
        <f>IF($A32&lt;I$8,prices_values!I31,"")</f>
        <v>50.099999999999994</v>
      </c>
      <c r="J32">
        <f>IF($A32&lt;J$8,prices_values!J31,"")</f>
        <v>47.099999999999994</v>
      </c>
      <c r="K32">
        <f>IF($A32&lt;K$8,prices_values!K31,"")</f>
        <v>51.6</v>
      </c>
      <c r="L32">
        <f>IF($A32&lt;L$8,prices_values!L31,"")</f>
        <v>46.699999999999996</v>
      </c>
      <c r="M32">
        <f>IF($A32&lt;M$8,prices_values!M31,"")</f>
        <v>49.20000000000001</v>
      </c>
      <c r="N32">
        <f>IF($A32&lt;N$8,prices_values!N31,"")</f>
        <v>47.20000000000001</v>
      </c>
      <c r="O32">
        <f>IF($A32&lt;O$8,prices_values!O31,"")</f>
        <v>50.099999999999994</v>
      </c>
      <c r="P32">
        <f>IF($A32&lt;P$8,prices_values!P31,"")</f>
        <v>55.29999999999999</v>
      </c>
      <c r="Q32">
        <f>IF($A32&lt;Q$8,prices_values!Q31,"")</f>
        <v>47.000000000000007</v>
      </c>
      <c r="R32">
        <f>IF($A32&lt;R$8,prices_values!R31,"")</f>
        <v>54</v>
      </c>
      <c r="S32">
        <f>IF($A32&lt;S$8,prices_values!S31,"")</f>
        <v>56.399999999999991</v>
      </c>
      <c r="T32">
        <f>IF($A32&lt;T$8,prices_values!T31,"")</f>
        <v>48.3</v>
      </c>
      <c r="U32">
        <f>IF($A32&lt;U$8,prices_values!U31,"")</f>
        <v>53.4</v>
      </c>
      <c r="V32">
        <f>IF($A32&lt;V$8,prices_values!V31,"")</f>
        <v>55.200000000000017</v>
      </c>
      <c r="W32">
        <f>IF($A32&lt;W$8,prices_values!W31,"")</f>
        <v>52.9</v>
      </c>
      <c r="X32">
        <f>IF($A32&lt;X$8,prices_values!X31,"")</f>
        <v>51.5</v>
      </c>
      <c r="Y32">
        <f>IF($A32&lt;Y$8,prices_values!Y31,"")</f>
        <v>57.099999999999987</v>
      </c>
      <c r="Z32">
        <f>IF($A32&lt;Z$8,prices_values!Z31,"")</f>
        <v>53.1</v>
      </c>
    </row>
    <row r="33" spans="1:26" x14ac:dyDescent="0.25">
      <c r="A33">
        <f t="shared" si="26"/>
        <v>22</v>
      </c>
      <c r="B33" s="1">
        <v>42617.621527777781</v>
      </c>
      <c r="C33">
        <f>IF($A33&lt;C$8,prices_values!C32,"")</f>
        <v>45.1</v>
      </c>
      <c r="D33">
        <f>IF($A33&lt;D$8,prices_values!D32,"")</f>
        <v>43</v>
      </c>
      <c r="E33">
        <f>IF($A33&lt;E$8,prices_values!E32,"")</f>
        <v>44.20000000000001</v>
      </c>
      <c r="F33">
        <f>IF($A33&lt;F$8,prices_values!F32,"")</f>
        <v>45.4</v>
      </c>
      <c r="G33">
        <f>IF($A33&lt;G$8,prices_values!G32,"")</f>
        <v>52.800000000000004</v>
      </c>
      <c r="H33">
        <f>IF($A33&lt;H$8,prices_values!H32,"")</f>
        <v>51.09999999999998</v>
      </c>
      <c r="I33">
        <f>IF($A33&lt;I$8,prices_values!I32,"")</f>
        <v>50.499999999999993</v>
      </c>
      <c r="J33">
        <f>IF($A33&lt;J$8,prices_values!J32,"")</f>
        <v>48.099999999999994</v>
      </c>
      <c r="K33">
        <f>IF($A33&lt;K$8,prices_values!K32,"")</f>
        <v>50.800000000000004</v>
      </c>
      <c r="L33">
        <f>IF($A33&lt;L$8,prices_values!L32,"")</f>
        <v>46.599999999999994</v>
      </c>
      <c r="M33">
        <f>IF($A33&lt;M$8,prices_values!M32,"")</f>
        <v>48.500000000000007</v>
      </c>
      <c r="N33">
        <f>IF($A33&lt;N$8,prices_values!N32,"")</f>
        <v>46.900000000000013</v>
      </c>
      <c r="O33">
        <f>IF($A33&lt;O$8,prices_values!O32,"")</f>
        <v>49.699999999999996</v>
      </c>
      <c r="P33">
        <f>IF($A33&lt;P$8,prices_values!P32,"")</f>
        <v>55.29999999999999</v>
      </c>
      <c r="Q33">
        <f>IF($A33&lt;Q$8,prices_values!Q32,"")</f>
        <v>47.20000000000001</v>
      </c>
      <c r="R33">
        <f>IF($A33&lt;R$8,prices_values!R32,"")</f>
        <v>54.3</v>
      </c>
      <c r="S33">
        <f>IF($A33&lt;S$8,prices_values!S32,"")</f>
        <v>56.399999999999991</v>
      </c>
      <c r="T33">
        <f>IF($A33&lt;T$8,prices_values!T32,"")</f>
        <v>47.4</v>
      </c>
      <c r="U33">
        <f>IF($A33&lt;U$8,prices_values!U32,"")</f>
        <v>53.6</v>
      </c>
      <c r="V33">
        <f>IF($A33&lt;V$8,prices_values!V32,"")</f>
        <v>54.90000000000002</v>
      </c>
      <c r="W33">
        <f>IF($A33&lt;W$8,prices_values!W32,"")</f>
        <v>52.5</v>
      </c>
      <c r="X33">
        <f>IF($A33&lt;X$8,prices_values!X32,"")</f>
        <v>51.3</v>
      </c>
      <c r="Y33">
        <f>IF($A33&lt;Y$8,prices_values!Y32,"")</f>
        <v>56.999999999999986</v>
      </c>
      <c r="Z33">
        <f>IF($A33&lt;Z$8,prices_values!Z32,"")</f>
        <v>53.6</v>
      </c>
    </row>
    <row r="34" spans="1:26" x14ac:dyDescent="0.25">
      <c r="A34">
        <f t="shared" si="26"/>
        <v>23</v>
      </c>
      <c r="B34" s="1">
        <v>42617.625</v>
      </c>
      <c r="C34">
        <f>IF($A34&lt;C$8,prices_values!C33,"")</f>
        <v>44.9</v>
      </c>
      <c r="D34">
        <f>IF($A34&lt;D$8,prices_values!D33,"")</f>
        <v>42.2</v>
      </c>
      <c r="E34">
        <f>IF($A34&lt;E$8,prices_values!E33,"")</f>
        <v>43.500000000000007</v>
      </c>
      <c r="F34">
        <f>IF($A34&lt;F$8,prices_values!F33,"")</f>
        <v>44.6</v>
      </c>
      <c r="G34">
        <f>IF($A34&lt;G$8,prices_values!G33,"")</f>
        <v>53.400000000000006</v>
      </c>
      <c r="H34">
        <f>IF($A34&lt;H$8,prices_values!H33,"")</f>
        <v>51.59999999999998</v>
      </c>
      <c r="I34">
        <f>IF($A34&lt;I$8,prices_values!I33,"")</f>
        <v>50.999999999999993</v>
      </c>
      <c r="J34">
        <f>IF($A34&lt;J$8,prices_values!J33,"")</f>
        <v>48.099999999999994</v>
      </c>
      <c r="K34">
        <f>IF($A34&lt;K$8,prices_values!K33,"")</f>
        <v>50.400000000000006</v>
      </c>
      <c r="L34">
        <f>IF($A34&lt;L$8,prices_values!L33,"")</f>
        <v>46.999999999999993</v>
      </c>
      <c r="M34">
        <f>IF($A34&lt;M$8,prices_values!M33,"")</f>
        <v>48.300000000000004</v>
      </c>
      <c r="N34">
        <f>IF($A34&lt;N$8,prices_values!N33,"")</f>
        <v>46.600000000000016</v>
      </c>
      <c r="O34">
        <f>IF($A34&lt;O$8,prices_values!O33,"")</f>
        <v>50.599999999999994</v>
      </c>
      <c r="P34">
        <f>IF($A34&lt;P$8,prices_values!P33,"")</f>
        <v>54.399999999999991</v>
      </c>
      <c r="Q34">
        <f>IF($A34&lt;Q$8,prices_values!Q33,"")</f>
        <v>47.800000000000011</v>
      </c>
      <c r="R34">
        <f>IF($A34&lt;R$8,prices_values!R33,"")</f>
        <v>55.3</v>
      </c>
      <c r="S34">
        <f>IF($A34&lt;S$8,prices_values!S33,"")</f>
        <v>55.599999999999994</v>
      </c>
      <c r="T34">
        <f>IF($A34&lt;T$8,prices_values!T33,"")</f>
        <v>48.199999999999996</v>
      </c>
      <c r="U34">
        <f>IF($A34&lt;U$8,prices_values!U33,"")</f>
        <v>54.6</v>
      </c>
      <c r="V34">
        <f>IF($A34&lt;V$8,prices_values!V33,"")</f>
        <v>55.800000000000018</v>
      </c>
      <c r="W34">
        <f>IF($A34&lt;W$8,prices_values!W33,"")</f>
        <v>52</v>
      </c>
      <c r="X34">
        <f>IF($A34&lt;X$8,prices_values!X33,"")</f>
        <v>51.699999999999996</v>
      </c>
      <c r="Y34">
        <f>IF($A34&lt;Y$8,prices_values!Y33,"")</f>
        <v>57.399999999999984</v>
      </c>
      <c r="Z34">
        <f>IF($A34&lt;Z$8,prices_values!Z33,"")</f>
        <v>53.4</v>
      </c>
    </row>
    <row r="35" spans="1:26" x14ac:dyDescent="0.25">
      <c r="A35">
        <f t="shared" si="26"/>
        <v>24</v>
      </c>
      <c r="B35" s="1">
        <v>42617.628472222219</v>
      </c>
      <c r="C35">
        <f>IF($A35&lt;C$8,prices_values!C34,"")</f>
        <v>44</v>
      </c>
      <c r="D35">
        <f>IF($A35&lt;D$8,prices_values!D34,"")</f>
        <v>42</v>
      </c>
      <c r="E35">
        <f>IF($A35&lt;E$8,prices_values!E34,"")</f>
        <v>44.000000000000007</v>
      </c>
      <c r="F35">
        <f>IF($A35&lt;F$8,prices_values!F34,"")</f>
        <v>44.2</v>
      </c>
      <c r="G35">
        <f>IF($A35&lt;G$8,prices_values!G34,"")</f>
        <v>54.000000000000007</v>
      </c>
      <c r="H35">
        <f>IF($A35&lt;H$8,prices_values!H34,"")</f>
        <v>52.59999999999998</v>
      </c>
      <c r="I35">
        <f>IF($A35&lt;I$8,prices_values!I34,"")</f>
        <v>50.699999999999996</v>
      </c>
      <c r="J35">
        <f>IF($A35&lt;J$8,prices_values!J34,"")</f>
        <v>48.399999999999991</v>
      </c>
      <c r="K35">
        <f>IF($A35&lt;K$8,prices_values!K34,"")</f>
        <v>51.2</v>
      </c>
      <c r="L35">
        <f>IF($A35&lt;L$8,prices_values!L34,"")</f>
        <v>47.399999999999991</v>
      </c>
      <c r="M35">
        <f>IF($A35&lt;M$8,prices_values!M34,"")</f>
        <v>49.300000000000004</v>
      </c>
      <c r="N35">
        <f>IF($A35&lt;N$8,prices_values!N34,"")</f>
        <v>47.600000000000016</v>
      </c>
      <c r="O35">
        <f>IF($A35&lt;O$8,prices_values!O34,"")</f>
        <v>50.699999999999996</v>
      </c>
      <c r="P35">
        <f>IF($A35&lt;P$8,prices_values!P34,"")</f>
        <v>54.099999999999994</v>
      </c>
      <c r="Q35">
        <f>IF($A35&lt;Q$8,prices_values!Q34,"")</f>
        <v>47.70000000000001</v>
      </c>
      <c r="R35">
        <f>IF($A35&lt;R$8,prices_values!R34,"")</f>
        <v>55.5</v>
      </c>
      <c r="S35">
        <f>IF($A35&lt;S$8,prices_values!S34,"")</f>
        <v>55.999999999999993</v>
      </c>
      <c r="T35">
        <f>IF($A35&lt;T$8,prices_values!T34,"")</f>
        <v>48.999999999999993</v>
      </c>
      <c r="U35">
        <f>IF($A35&lt;U$8,prices_values!U34,"")</f>
        <v>54.5</v>
      </c>
      <c r="V35">
        <f>IF($A35&lt;V$8,prices_values!V34,"")</f>
        <v>56.800000000000018</v>
      </c>
      <c r="W35">
        <f>IF($A35&lt;W$8,prices_values!W34,"")</f>
        <v>53</v>
      </c>
      <c r="X35">
        <f>IF($A35&lt;X$8,prices_values!X34,"")</f>
        <v>50.8</v>
      </c>
      <c r="Y35">
        <f>IF($A35&lt;Y$8,prices_values!Y34,"")</f>
        <v>56.599999999999987</v>
      </c>
      <c r="Z35">
        <f>IF($A35&lt;Z$8,prices_values!Z34,"")</f>
        <v>53.9</v>
      </c>
    </row>
    <row r="36" spans="1:26" x14ac:dyDescent="0.25">
      <c r="A36">
        <f t="shared" si="26"/>
        <v>25</v>
      </c>
      <c r="B36" s="1">
        <v>42617.631944444453</v>
      </c>
      <c r="C36">
        <f>IF($A36&lt;C$8,prices_values!C35,"")</f>
        <v>43.7</v>
      </c>
      <c r="D36">
        <f>IF($A36&lt;D$8,prices_values!D35,"")</f>
        <v>41.9</v>
      </c>
      <c r="E36">
        <f>IF($A36&lt;E$8,prices_values!E35,"")</f>
        <v>43.20000000000001</v>
      </c>
      <c r="F36">
        <f>IF($A36&lt;F$8,prices_values!F35,"")</f>
        <v>45</v>
      </c>
      <c r="G36">
        <f>IF($A36&lt;G$8,prices_values!G35,"")</f>
        <v>53.800000000000004</v>
      </c>
      <c r="H36">
        <f>IF($A36&lt;H$8,prices_values!H35,"")</f>
        <v>52.999999999999979</v>
      </c>
      <c r="I36">
        <f>IF($A36&lt;I$8,prices_values!I35,"")</f>
        <v>50.599999999999994</v>
      </c>
      <c r="J36">
        <f>IF($A36&lt;J$8,prices_values!J35,"")</f>
        <v>47.499999999999993</v>
      </c>
      <c r="K36">
        <f>IF($A36&lt;K$8,prices_values!K35,"")</f>
        <v>51.900000000000006</v>
      </c>
      <c r="L36">
        <f>IF($A36&lt;L$8,prices_values!L35,"")</f>
        <v>47.899999999999991</v>
      </c>
      <c r="M36">
        <f>IF($A36&lt;M$8,prices_values!M35,"")</f>
        <v>50.1</v>
      </c>
      <c r="N36">
        <f>IF($A36&lt;N$8,prices_values!N35,"")</f>
        <v>48.600000000000016</v>
      </c>
      <c r="O36">
        <f>IF($A36&lt;O$8,prices_values!O35,"")</f>
        <v>50.999999999999993</v>
      </c>
      <c r="P36">
        <f>IF($A36&lt;P$8,prices_values!P35,"")</f>
        <v>54.8</v>
      </c>
      <c r="Q36">
        <f>IF($A36&lt;Q$8,prices_values!Q35,"")</f>
        <v>46.800000000000011</v>
      </c>
      <c r="R36">
        <f>IF($A36&lt;R$8,prices_values!R35,"")</f>
        <v>54.7</v>
      </c>
      <c r="S36">
        <f>IF($A36&lt;S$8,prices_values!S35,"")</f>
        <v>55.899999999999991</v>
      </c>
      <c r="T36">
        <f>IF($A36&lt;T$8,prices_values!T35,"")</f>
        <v>49.199999999999996</v>
      </c>
      <c r="U36">
        <f>IF($A36&lt;U$8,prices_values!U35,"")</f>
        <v>54.1</v>
      </c>
      <c r="V36">
        <f>IF($A36&lt;V$8,prices_values!V35,"")</f>
        <v>56.90000000000002</v>
      </c>
      <c r="W36">
        <f>IF($A36&lt;W$8,prices_values!W35,"")</f>
        <v>52.1</v>
      </c>
      <c r="X36">
        <f>IF($A36&lt;X$8,prices_values!X35,"")</f>
        <v>51.599999999999994</v>
      </c>
      <c r="Y36">
        <f>IF($A36&lt;Y$8,prices_values!Y35,"")</f>
        <v>55.899999999999984</v>
      </c>
      <c r="Z36">
        <f>IF($A36&lt;Z$8,prices_values!Z35,"")</f>
        <v>54</v>
      </c>
    </row>
    <row r="37" spans="1:26" x14ac:dyDescent="0.25">
      <c r="A37">
        <f t="shared" si="26"/>
        <v>26</v>
      </c>
      <c r="B37" s="1">
        <v>42617.635416666657</v>
      </c>
      <c r="C37">
        <f>IF($A37&lt;C$8,prices_values!C36,"")</f>
        <v>43.5</v>
      </c>
      <c r="D37">
        <f>IF($A37&lt;D$8,prices_values!D36,"")</f>
        <v>42.1</v>
      </c>
      <c r="E37">
        <f>IF($A37&lt;E$8,prices_values!E36,"")</f>
        <v>44.000000000000007</v>
      </c>
      <c r="F37">
        <f>IF($A37&lt;F$8,prices_values!F36,"")</f>
        <v>44.6</v>
      </c>
      <c r="G37">
        <f>IF($A37&lt;G$8,prices_values!G36,"")</f>
        <v>53.7</v>
      </c>
      <c r="H37">
        <f>IF($A37&lt;H$8,prices_values!H36,"")</f>
        <v>52.399999999999977</v>
      </c>
      <c r="I37">
        <f>IF($A37&lt;I$8,prices_values!I36,"")</f>
        <v>50.599999999999994</v>
      </c>
      <c r="J37">
        <f>IF($A37&lt;J$8,prices_values!J36,"")</f>
        <v>47.79999999999999</v>
      </c>
      <c r="K37">
        <f>IF($A37&lt;K$8,prices_values!K36,"")</f>
        <v>52.000000000000007</v>
      </c>
      <c r="L37">
        <f>IF($A37&lt;L$8,prices_values!L36,"")</f>
        <v>47.399999999999991</v>
      </c>
      <c r="M37">
        <f>IF($A37&lt;M$8,prices_values!M36,"")</f>
        <v>50.4</v>
      </c>
      <c r="N37">
        <f>IF($A37&lt;N$8,prices_values!N36,"")</f>
        <v>47.700000000000017</v>
      </c>
      <c r="O37">
        <f>IF($A37&lt;O$8,prices_values!O36,"")</f>
        <v>51.499999999999993</v>
      </c>
      <c r="P37">
        <f>IF($A37&lt;P$8,prices_values!P36,"")</f>
        <v>54.199999999999996</v>
      </c>
      <c r="Q37">
        <f>IF($A37&lt;Q$8,prices_values!Q36,"")</f>
        <v>46.20000000000001</v>
      </c>
      <c r="R37">
        <f>IF($A37&lt;R$8,prices_values!R36,"")</f>
        <v>55.2</v>
      </c>
      <c r="S37">
        <f>IF($A37&lt;S$8,prices_values!S36,"")</f>
        <v>56.099999999999994</v>
      </c>
      <c r="T37">
        <f>IF($A37&lt;T$8,prices_values!T36,"")</f>
        <v>49.3</v>
      </c>
      <c r="U37">
        <f>IF($A37&lt;U$8,prices_values!U36,"")</f>
        <v>54.6</v>
      </c>
      <c r="V37">
        <f>IF($A37&lt;V$8,prices_values!V36,"")</f>
        <v>56.500000000000021</v>
      </c>
      <c r="W37">
        <f>IF($A37&lt;W$8,prices_values!W36,"")</f>
        <v>52.7</v>
      </c>
      <c r="X37">
        <f>IF($A37&lt;X$8,prices_values!X36,"")</f>
        <v>52.3</v>
      </c>
      <c r="Y37">
        <f>IF($A37&lt;Y$8,prices_values!Y36,"")</f>
        <v>55.599999999999987</v>
      </c>
      <c r="Z37">
        <f>IF($A37&lt;Z$8,prices_values!Z36,"")</f>
        <v>53.9</v>
      </c>
    </row>
    <row r="38" spans="1:26" x14ac:dyDescent="0.25">
      <c r="A38">
        <f t="shared" si="26"/>
        <v>27</v>
      </c>
      <c r="B38" s="1">
        <v>42617.638888888891</v>
      </c>
      <c r="C38">
        <f>IF($A38&lt;C$8,prices_values!C37,"")</f>
        <v>43</v>
      </c>
      <c r="D38">
        <f>IF($A38&lt;D$8,prices_values!D37,"")</f>
        <v>42.800000000000004</v>
      </c>
      <c r="E38">
        <f>IF($A38&lt;E$8,prices_values!E37,"")</f>
        <v>43.20000000000001</v>
      </c>
      <c r="F38">
        <f>IF($A38&lt;F$8,prices_values!F37,"")</f>
        <v>43.7</v>
      </c>
      <c r="G38">
        <f>IF($A38&lt;G$8,prices_values!G37,"")</f>
        <v>53.7</v>
      </c>
      <c r="H38">
        <f>IF($A38&lt;H$8,prices_values!H37,"")</f>
        <v>52.999999999999979</v>
      </c>
      <c r="I38">
        <f>IF($A38&lt;I$8,prices_values!I37,"")</f>
        <v>49.8</v>
      </c>
      <c r="J38">
        <f>IF($A38&lt;J$8,prices_values!J37,"")</f>
        <v>47.29999999999999</v>
      </c>
      <c r="K38">
        <f>IF($A38&lt;K$8,prices_values!K37,"")</f>
        <v>52.000000000000007</v>
      </c>
      <c r="L38">
        <f>IF($A38&lt;L$8,prices_values!L37,"")</f>
        <v>46.399999999999991</v>
      </c>
      <c r="M38">
        <f>IF($A38&lt;M$8,prices_values!M37,"")</f>
        <v>51.1</v>
      </c>
      <c r="N38">
        <f>IF($A38&lt;N$8,prices_values!N37,"")</f>
        <v>47.90000000000002</v>
      </c>
      <c r="O38">
        <f>IF($A38&lt;O$8,prices_values!O37,"")</f>
        <v>50.499999999999993</v>
      </c>
      <c r="P38">
        <f>IF($A38&lt;P$8,prices_values!P37,"")</f>
        <v>55.099999999999994</v>
      </c>
      <c r="Q38">
        <f>IF($A38&lt;Q$8,prices_values!Q37,"")</f>
        <v>47.000000000000007</v>
      </c>
      <c r="R38">
        <f>IF($A38&lt;R$8,prices_values!R37,"")</f>
        <v>55.300000000000004</v>
      </c>
      <c r="S38">
        <f>IF($A38&lt;S$8,prices_values!S37,"")</f>
        <v>56.499999999999993</v>
      </c>
      <c r="T38">
        <f>IF($A38&lt;T$8,prices_values!T37,"")</f>
        <v>50</v>
      </c>
      <c r="U38">
        <f>IF($A38&lt;U$8,prices_values!U37,"")</f>
        <v>55.4</v>
      </c>
      <c r="V38">
        <f>IF($A38&lt;V$8,prices_values!V37,"")</f>
        <v>57.300000000000018</v>
      </c>
      <c r="W38">
        <f>IF($A38&lt;W$8,prices_values!W37,"")</f>
        <v>53.6</v>
      </c>
      <c r="X38">
        <f>IF($A38&lt;X$8,prices_values!X37,"")</f>
        <v>51.9</v>
      </c>
      <c r="Y38">
        <f>IF($A38&lt;Y$8,prices_values!Y37,"")</f>
        <v>55.399999999999984</v>
      </c>
      <c r="Z38">
        <f>IF($A38&lt;Z$8,prices_values!Z37,"")</f>
        <v>53.3</v>
      </c>
    </row>
    <row r="39" spans="1:26" x14ac:dyDescent="0.25">
      <c r="A39">
        <f t="shared" si="26"/>
        <v>28</v>
      </c>
      <c r="B39" s="1">
        <v>42617.642361111109</v>
      </c>
      <c r="C39">
        <f>IF($A39&lt;C$8,prices_values!C38,"")</f>
        <v>42</v>
      </c>
      <c r="D39">
        <f>IF($A39&lt;D$8,prices_values!D38,"")</f>
        <v>43.7</v>
      </c>
      <c r="E39">
        <f>IF($A39&lt;E$8,prices_values!E38,"")</f>
        <v>42.500000000000007</v>
      </c>
      <c r="F39">
        <f>IF($A39&lt;F$8,prices_values!F38,"")</f>
        <v>44.6</v>
      </c>
      <c r="G39">
        <f>IF($A39&lt;G$8,prices_values!G38,"")</f>
        <v>54.2</v>
      </c>
      <c r="H39">
        <f>IF($A39&lt;H$8,prices_values!H38,"")</f>
        <v>52.999999999999979</v>
      </c>
      <c r="I39">
        <f>IF($A39&lt;I$8,prices_values!I38,"")</f>
        <v>49</v>
      </c>
      <c r="J39">
        <f>IF($A39&lt;J$8,prices_values!J38,"")</f>
        <v>48.29999999999999</v>
      </c>
      <c r="K39">
        <f>IF($A39&lt;K$8,prices_values!K38,"")</f>
        <v>51.800000000000004</v>
      </c>
      <c r="L39">
        <f>IF($A39&lt;L$8,prices_values!L38,"")</f>
        <v>46.699999999999989</v>
      </c>
      <c r="M39">
        <f>IF($A39&lt;M$8,prices_values!M38,"")</f>
        <v>51.4</v>
      </c>
      <c r="N39">
        <f>IF($A39&lt;N$8,prices_values!N38,"")</f>
        <v>47.500000000000021</v>
      </c>
      <c r="O39">
        <f>IF($A39&lt;O$8,prices_values!O38,"")</f>
        <v>49.79999999999999</v>
      </c>
      <c r="P39">
        <f>IF($A39&lt;P$8,prices_values!P38,"")</f>
        <v>54.399999999999991</v>
      </c>
      <c r="Q39">
        <f>IF($A39&lt;Q$8,prices_values!Q38,"")</f>
        <v>46.100000000000009</v>
      </c>
      <c r="R39">
        <f>IF($A39&lt;R$8,prices_values!R38,"")</f>
        <v>55.300000000000004</v>
      </c>
      <c r="S39">
        <f>IF($A39&lt;S$8,prices_values!S38,"")</f>
        <v>56.399999999999991</v>
      </c>
      <c r="T39">
        <f>IF($A39&lt;T$8,prices_values!T38,"")</f>
        <v>50.5</v>
      </c>
      <c r="U39">
        <f>IF($A39&lt;U$8,prices_values!U38,"")</f>
        <v>55.4</v>
      </c>
      <c r="V39">
        <f>IF($A39&lt;V$8,prices_values!V38,"")</f>
        <v>56.600000000000016</v>
      </c>
      <c r="W39">
        <f>IF($A39&lt;W$8,prices_values!W38,"")</f>
        <v>54.2</v>
      </c>
      <c r="X39">
        <f>IF($A39&lt;X$8,prices_values!X38,"")</f>
        <v>51.4</v>
      </c>
      <c r="Y39">
        <f>IF($A39&lt;Y$8,prices_values!Y38,"")</f>
        <v>54.999999999999986</v>
      </c>
      <c r="Z39">
        <f>IF($A39&lt;Z$8,prices_values!Z38,"")</f>
        <v>54.099999999999994</v>
      </c>
    </row>
    <row r="40" spans="1:26" x14ac:dyDescent="0.25">
      <c r="A40">
        <f t="shared" si="26"/>
        <v>29</v>
      </c>
      <c r="B40" s="1">
        <v>42617.645833333343</v>
      </c>
      <c r="C40">
        <f>IF($A40&lt;C$8,prices_values!C39,"")</f>
        <v>42.8</v>
      </c>
      <c r="D40">
        <f>IF($A40&lt;D$8,prices_values!D39,"")</f>
        <v>42.7</v>
      </c>
      <c r="E40">
        <f>IF($A40&lt;E$8,prices_values!E39,"")</f>
        <v>43.400000000000006</v>
      </c>
      <c r="F40">
        <f>IF($A40&lt;F$8,prices_values!F39,"")</f>
        <v>44.2</v>
      </c>
      <c r="G40">
        <f>IF($A40&lt;G$8,prices_values!G39,"")</f>
        <v>54.2</v>
      </c>
      <c r="H40">
        <f>IF($A40&lt;H$8,prices_values!H39,"")</f>
        <v>52.999999999999979</v>
      </c>
      <c r="I40">
        <f>IF($A40&lt;I$8,prices_values!I39,"")</f>
        <v>49.5</v>
      </c>
      <c r="J40">
        <f>IF($A40&lt;J$8,prices_values!J39,"")</f>
        <v>47.599999999999987</v>
      </c>
      <c r="K40">
        <f>IF($A40&lt;K$8,prices_values!K39,"")</f>
        <v>52.000000000000007</v>
      </c>
      <c r="L40">
        <f>IF($A40&lt;L$8,prices_values!L39,"")</f>
        <v>46.699999999999989</v>
      </c>
      <c r="M40">
        <f>IF($A40&lt;M$8,prices_values!M39,"")</f>
        <v>51</v>
      </c>
      <c r="N40">
        <f>IF($A40&lt;N$8,prices_values!N39,"")</f>
        <v>48.300000000000018</v>
      </c>
      <c r="O40">
        <f>IF($A40&lt;O$8,prices_values!O39,"")</f>
        <v>50.79999999999999</v>
      </c>
      <c r="P40">
        <f>IF($A40&lt;P$8,prices_values!P39,"")</f>
        <v>55.29999999999999</v>
      </c>
      <c r="Q40">
        <f>IF($A40&lt;Q$8,prices_values!Q39,"")</f>
        <v>46.20000000000001</v>
      </c>
      <c r="R40">
        <f>IF($A40&lt;R$8,prices_values!R39,"")</f>
        <v>54.300000000000004</v>
      </c>
      <c r="S40">
        <f>IF($A40&lt;S$8,prices_values!S39,"")</f>
        <v>56.699999999999989</v>
      </c>
      <c r="T40">
        <f>IF($A40&lt;T$8,prices_values!T39,"")</f>
        <v>51</v>
      </c>
      <c r="U40">
        <f>IF($A40&lt;U$8,prices_values!U39,"")</f>
        <v>54.6</v>
      </c>
      <c r="V40">
        <f>IF($A40&lt;V$8,prices_values!V39,"")</f>
        <v>57.000000000000014</v>
      </c>
      <c r="W40">
        <f>IF($A40&lt;W$8,prices_values!W39,"")</f>
        <v>54.800000000000004</v>
      </c>
      <c r="X40">
        <f>IF($A40&lt;X$8,prices_values!X39,"")</f>
        <v>50.5</v>
      </c>
      <c r="Y40">
        <f>IF($A40&lt;Y$8,prices_values!Y39,"")</f>
        <v>55.799999999999983</v>
      </c>
      <c r="Z40">
        <f>IF($A40&lt;Z$8,prices_values!Z39,"")</f>
        <v>54.699999999999996</v>
      </c>
    </row>
    <row r="41" spans="1:26" x14ac:dyDescent="0.25">
      <c r="A41">
        <f t="shared" si="26"/>
        <v>30</v>
      </c>
      <c r="B41" s="1">
        <v>42617.649305555547</v>
      </c>
      <c r="C41">
        <f>IF($A41&lt;C$8,prices_values!C40,"")</f>
        <v>43.8</v>
      </c>
      <c r="D41">
        <f>IF($A41&lt;D$8,prices_values!D40,"")</f>
        <v>42.7</v>
      </c>
      <c r="E41">
        <f>IF($A41&lt;E$8,prices_values!E40,"")</f>
        <v>44.2</v>
      </c>
      <c r="F41">
        <f>IF($A41&lt;F$8,prices_values!F40,"")</f>
        <v>44.400000000000006</v>
      </c>
      <c r="G41">
        <f>IF($A41&lt;G$8,prices_values!G40,"")</f>
        <v>55.2</v>
      </c>
      <c r="H41">
        <f>IF($A41&lt;H$8,prices_values!H40,"")</f>
        <v>52.299999999999976</v>
      </c>
      <c r="I41">
        <f>IF($A41&lt;I$8,prices_values!I40,"")</f>
        <v>48.8</v>
      </c>
      <c r="J41">
        <f>IF($A41&lt;J$8,prices_values!J40,"")</f>
        <v>47.899999999999984</v>
      </c>
      <c r="K41">
        <f>IF($A41&lt;K$8,prices_values!K40,"")</f>
        <v>52.20000000000001</v>
      </c>
      <c r="L41">
        <f>IF($A41&lt;L$8,prices_values!L40,"")</f>
        <v>47.599999999999987</v>
      </c>
      <c r="M41">
        <f>IF($A41&lt;M$8,prices_values!M40,"")</f>
        <v>50.5</v>
      </c>
      <c r="N41">
        <f>IF($A41&lt;N$8,prices_values!N40,"")</f>
        <v>48.90000000000002</v>
      </c>
      <c r="O41">
        <f>IF($A41&lt;O$8,prices_values!O40,"")</f>
        <v>51.099999999999987</v>
      </c>
      <c r="P41">
        <f>IF($A41&lt;P$8,prices_values!P40,"")</f>
        <v>55.499999999999993</v>
      </c>
      <c r="Q41">
        <f>IF($A41&lt;Q$8,prices_values!Q40,"")</f>
        <v>46.20000000000001</v>
      </c>
      <c r="R41">
        <f>IF($A41&lt;R$8,prices_values!R40,"")</f>
        <v>54.7</v>
      </c>
      <c r="S41">
        <f>IF($A41&lt;S$8,prices_values!S40,"")</f>
        <v>56.29999999999999</v>
      </c>
      <c r="T41">
        <f>IF($A41&lt;T$8,prices_values!T40,"")</f>
        <v>51</v>
      </c>
      <c r="U41">
        <f>IF($A41&lt;U$8,prices_values!U40,"")</f>
        <v>55.5</v>
      </c>
      <c r="V41">
        <f>IF($A41&lt;V$8,prices_values!V40,"")</f>
        <v>56.400000000000013</v>
      </c>
      <c r="W41">
        <f>IF($A41&lt;W$8,prices_values!W40,"")</f>
        <v>54.1</v>
      </c>
      <c r="X41">
        <f>IF($A41&lt;X$8,prices_values!X40,"")</f>
        <v>49.9</v>
      </c>
      <c r="Y41">
        <f>IF($A41&lt;Y$8,prices_values!Y40,"")</f>
        <v>56.59999999999998</v>
      </c>
      <c r="Z41">
        <f>IF($A41&lt;Z$8,prices_values!Z40,"")</f>
        <v>54.699999999999996</v>
      </c>
    </row>
    <row r="42" spans="1:26" x14ac:dyDescent="0.25">
      <c r="A42">
        <f t="shared" si="26"/>
        <v>31</v>
      </c>
      <c r="B42" s="1">
        <v>42617.652777777781</v>
      </c>
      <c r="C42">
        <f>IF($A42&lt;C$8,prices_values!C41,"")</f>
        <v>42.9</v>
      </c>
      <c r="D42">
        <f>IF($A42&lt;D$8,prices_values!D41,"")</f>
        <v>43.300000000000004</v>
      </c>
      <c r="E42">
        <f>IF($A42&lt;E$8,prices_values!E41,"")</f>
        <v>44</v>
      </c>
      <c r="F42">
        <f>IF($A42&lt;F$8,prices_values!F41,"")</f>
        <v>43.900000000000006</v>
      </c>
      <c r="G42">
        <f>IF($A42&lt;G$8,prices_values!G41,"")</f>
        <v>55.400000000000006</v>
      </c>
      <c r="H42">
        <f>IF($A42&lt;H$8,prices_values!H41,"")</f>
        <v>51.899999999999977</v>
      </c>
      <c r="I42">
        <f>IF($A42&lt;I$8,prices_values!I41,"")</f>
        <v>49.8</v>
      </c>
      <c r="J42">
        <f>IF($A42&lt;J$8,prices_values!J41,"")</f>
        <v>47.499999999999986</v>
      </c>
      <c r="K42">
        <f>IF($A42&lt;K$8,prices_values!K41,"")</f>
        <v>52.70000000000001</v>
      </c>
      <c r="L42">
        <f>IF($A42&lt;L$8,prices_values!L41,"")</f>
        <v>47.699999999999989</v>
      </c>
      <c r="M42">
        <f>IF($A42&lt;M$8,prices_values!M41,"")</f>
        <v>51.5</v>
      </c>
      <c r="N42">
        <f>IF($A42&lt;N$8,prices_values!N41,"")</f>
        <v>48.600000000000023</v>
      </c>
      <c r="O42">
        <f>IF($A42&lt;O$8,prices_values!O41,"")</f>
        <v>50.29999999999999</v>
      </c>
      <c r="P42">
        <f>IF($A42&lt;P$8,prices_values!P41,"")</f>
        <v>55.999999999999993</v>
      </c>
      <c r="Q42">
        <f>IF($A42&lt;Q$8,prices_values!Q41,"")</f>
        <v>45.600000000000009</v>
      </c>
      <c r="R42">
        <f>IF($A42&lt;R$8,prices_values!R41,"")</f>
        <v>54.2</v>
      </c>
      <c r="S42">
        <f>IF($A42&lt;S$8,prices_values!S41,"")</f>
        <v>55.29999999999999</v>
      </c>
      <c r="T42">
        <f>IF($A42&lt;T$8,prices_values!T41,"")</f>
        <v>52</v>
      </c>
      <c r="U42">
        <f>IF($A42&lt;U$8,prices_values!U41,"")</f>
        <v>54.5</v>
      </c>
      <c r="V42">
        <f>IF($A42&lt;V$8,prices_values!V41,"")</f>
        <v>56.000000000000014</v>
      </c>
      <c r="W42">
        <f>IF($A42&lt;W$8,prices_values!W41,"")</f>
        <v>53.6</v>
      </c>
      <c r="X42">
        <f>IF($A42&lt;X$8,prices_values!X41,"")</f>
        <v>49.9</v>
      </c>
      <c r="Y42">
        <f>IF($A42&lt;Y$8,prices_values!Y41,"")</f>
        <v>56.299999999999983</v>
      </c>
      <c r="Z42">
        <f>IF($A42&lt;Z$8,prices_values!Z41,"")</f>
        <v>55.3</v>
      </c>
    </row>
    <row r="43" spans="1:26" x14ac:dyDescent="0.25">
      <c r="A43">
        <f t="shared" si="26"/>
        <v>32</v>
      </c>
      <c r="B43" s="1">
        <v>42617.65625</v>
      </c>
      <c r="C43">
        <f>IF($A43&lt;C$8,prices_values!C42,"")</f>
        <v>43.199999999999996</v>
      </c>
      <c r="D43">
        <f>IF($A43&lt;D$8,prices_values!D42,"")</f>
        <v>42.800000000000004</v>
      </c>
      <c r="E43">
        <f>IF($A43&lt;E$8,prices_values!E42,"")</f>
        <v>43</v>
      </c>
      <c r="F43">
        <f>IF($A43&lt;F$8,prices_values!F42,"")</f>
        <v>44.100000000000009</v>
      </c>
      <c r="G43">
        <f>IF($A43&lt;G$8,prices_values!G42,"")</f>
        <v>55.000000000000007</v>
      </c>
      <c r="H43">
        <f>IF($A43&lt;H$8,prices_values!H42,"")</f>
        <v>51.899999999999977</v>
      </c>
      <c r="I43">
        <f>IF($A43&lt;I$8,prices_values!I42,"")</f>
        <v>49.599999999999994</v>
      </c>
      <c r="J43">
        <f>IF($A43&lt;J$8,prices_values!J42,"")</f>
        <v>46.799999999999983</v>
      </c>
      <c r="K43">
        <f>IF($A43&lt;K$8,prices_values!K42,"")</f>
        <v>52.20000000000001</v>
      </c>
      <c r="L43">
        <f>IF($A43&lt;L$8,prices_values!L42,"")</f>
        <v>46.899999999999991</v>
      </c>
      <c r="M43">
        <f>IF($A43&lt;M$8,prices_values!M42,"")</f>
        <v>51</v>
      </c>
      <c r="N43">
        <f>IF($A43&lt;N$8,prices_values!N42,"")</f>
        <v>48.300000000000026</v>
      </c>
      <c r="O43">
        <f>IF($A43&lt;O$8,prices_values!O42,"")</f>
        <v>49.29999999999999</v>
      </c>
      <c r="P43">
        <f>IF($A43&lt;P$8,prices_values!P42,"")</f>
        <v>56.699999999999996</v>
      </c>
      <c r="Q43">
        <f>IF($A43&lt;Q$8,prices_values!Q42,"")</f>
        <v>46.400000000000006</v>
      </c>
      <c r="R43">
        <f>IF($A43&lt;R$8,prices_values!R42,"")</f>
        <v>53.400000000000006</v>
      </c>
      <c r="S43">
        <f>IF($A43&lt;S$8,prices_values!S42,"")</f>
        <v>55.599999999999987</v>
      </c>
      <c r="T43">
        <f>IF($A43&lt;T$8,prices_values!T42,"")</f>
        <v>51.5</v>
      </c>
      <c r="U43">
        <f>IF($A43&lt;U$8,prices_values!U42,"")</f>
        <v>53.5</v>
      </c>
      <c r="V43">
        <f>IF($A43&lt;V$8,prices_values!V42,"")</f>
        <v>55.900000000000013</v>
      </c>
      <c r="W43">
        <f>IF($A43&lt;W$8,prices_values!W42,"")</f>
        <v>52.7</v>
      </c>
      <c r="X43">
        <f>IF($A43&lt;X$8,prices_values!X42,"")</f>
        <v>49.9</v>
      </c>
      <c r="Y43">
        <f>IF($A43&lt;Y$8,prices_values!Y42,"")</f>
        <v>57.09999999999998</v>
      </c>
      <c r="Z43">
        <f>IF($A43&lt;Z$8,prices_values!Z42,"")</f>
        <v>55</v>
      </c>
    </row>
    <row r="44" spans="1:26" x14ac:dyDescent="0.25">
      <c r="A44">
        <f t="shared" si="26"/>
        <v>33</v>
      </c>
      <c r="B44" s="1">
        <v>42617.659722222219</v>
      </c>
      <c r="C44">
        <f>IF($A44&lt;C$8,prices_values!C43,"")</f>
        <v>42.3</v>
      </c>
      <c r="D44">
        <f>IF($A44&lt;D$8,prices_values!D43,"")</f>
        <v>42.300000000000004</v>
      </c>
      <c r="E44">
        <f>IF($A44&lt;E$8,prices_values!E43,"")</f>
        <v>43.3</v>
      </c>
      <c r="F44">
        <f>IF($A44&lt;F$8,prices_values!F43,"")</f>
        <v>43.70000000000001</v>
      </c>
      <c r="G44">
        <f>IF($A44&lt;G$8,prices_values!G43,"")</f>
        <v>54.400000000000006</v>
      </c>
      <c r="H44">
        <f>IF($A44&lt;H$8,prices_values!H43,"")</f>
        <v>52.699999999999974</v>
      </c>
      <c r="I44">
        <f>IF($A44&lt;I$8,prices_values!I43,"")</f>
        <v>49.199999999999996</v>
      </c>
      <c r="J44">
        <f>IF($A44&lt;J$8,prices_values!J43,"")</f>
        <v>47.399999999999984</v>
      </c>
      <c r="K44">
        <f>IF($A44&lt;K$8,prices_values!K43,"")</f>
        <v>53.20000000000001</v>
      </c>
      <c r="L44">
        <f>IF($A44&lt;L$8,prices_values!L43,"")</f>
        <v>47.29999999999999</v>
      </c>
      <c r="M44">
        <f>IF($A44&lt;M$8,prices_values!M43,"")</f>
        <v>51.5</v>
      </c>
      <c r="N44">
        <f>IF($A44&lt;N$8,prices_values!N43,"")</f>
        <v>49.000000000000028</v>
      </c>
      <c r="O44">
        <f>IF($A44&lt;O$8,prices_values!O43,"")</f>
        <v>48.399999999999991</v>
      </c>
      <c r="P44">
        <f>IF($A44&lt;P$8,prices_values!P43,"")</f>
        <v>56.999999999999993</v>
      </c>
      <c r="Q44">
        <f>IF($A44&lt;Q$8,prices_values!Q43,"")</f>
        <v>47.2</v>
      </c>
      <c r="R44">
        <f>IF($A44&lt;R$8,prices_values!R43,"")</f>
        <v>54.300000000000004</v>
      </c>
      <c r="S44">
        <f>IF($A44&lt;S$8,prices_values!S43,"")</f>
        <v>54.699999999999989</v>
      </c>
      <c r="T44">
        <f>IF($A44&lt;T$8,prices_values!T43,"")</f>
        <v>51.5</v>
      </c>
      <c r="U44">
        <f>IF($A44&lt;U$8,prices_values!U43,"")</f>
        <v>53.1</v>
      </c>
      <c r="V44">
        <f>IF($A44&lt;V$8,prices_values!V43,"")</f>
        <v>56.300000000000011</v>
      </c>
      <c r="W44">
        <f>IF($A44&lt;W$8,prices_values!W43,"")</f>
        <v>52</v>
      </c>
      <c r="X44">
        <f>IF($A44&lt;X$8,prices_values!X43,"")</f>
        <v>49.699999999999996</v>
      </c>
      <c r="Y44">
        <f>IF($A44&lt;Y$8,prices_values!Y43,"")</f>
        <v>57.199999999999982</v>
      </c>
      <c r="Z44">
        <f>IF($A44&lt;Z$8,prices_values!Z43,"")</f>
        <v>54.8</v>
      </c>
    </row>
    <row r="45" spans="1:26" x14ac:dyDescent="0.25">
      <c r="A45">
        <f t="shared" si="26"/>
        <v>34</v>
      </c>
      <c r="B45" s="1">
        <v>42617.663194444453</v>
      </c>
      <c r="C45">
        <f>IF($A45&lt;C$8,prices_values!C44,"")</f>
        <v>43.099999999999994</v>
      </c>
      <c r="D45">
        <f>IF($A45&lt;D$8,prices_values!D44,"")</f>
        <v>41.900000000000006</v>
      </c>
      <c r="E45">
        <f>IF($A45&lt;E$8,prices_values!E44,"")</f>
        <v>44.099999999999994</v>
      </c>
      <c r="F45">
        <f>IF($A45&lt;F$8,prices_values!F44,"")</f>
        <v>44.100000000000009</v>
      </c>
      <c r="G45">
        <f>IF($A45&lt;G$8,prices_values!G44,"")</f>
        <v>54.7</v>
      </c>
      <c r="H45">
        <f>IF($A45&lt;H$8,prices_values!H44,"")</f>
        <v>53.199999999999974</v>
      </c>
      <c r="I45">
        <f>IF($A45&lt;I$8,prices_values!I44,"")</f>
        <v>49.599999999999994</v>
      </c>
      <c r="J45">
        <f>IF($A45&lt;J$8,prices_values!J44,"")</f>
        <v>48.199999999999982</v>
      </c>
      <c r="K45">
        <f>IF($A45&lt;K$8,prices_values!K44,"")</f>
        <v>53.500000000000007</v>
      </c>
      <c r="L45">
        <f>IF($A45&lt;L$8,prices_values!L44,"")</f>
        <v>46.899999999999991</v>
      </c>
      <c r="M45">
        <f>IF($A45&lt;M$8,prices_values!M44,"")</f>
        <v>50.8</v>
      </c>
      <c r="N45">
        <f>IF($A45&lt;N$8,prices_values!N44,"")</f>
        <v>49.500000000000028</v>
      </c>
      <c r="O45">
        <f>IF($A45&lt;O$8,prices_values!O44,"")</f>
        <v>47.499999999999993</v>
      </c>
      <c r="P45">
        <f>IF($A45&lt;P$8,prices_values!P44,"")</f>
        <v>56.29999999999999</v>
      </c>
      <c r="Q45">
        <f>IF($A45&lt;Q$8,prices_values!Q44,"")</f>
        <v>46.400000000000006</v>
      </c>
      <c r="R45">
        <f>IF($A45&lt;R$8,prices_values!R44,"")</f>
        <v>55.1</v>
      </c>
      <c r="S45">
        <f>IF($A45&lt;S$8,prices_values!S44,"")</f>
        <v>55.499999999999986</v>
      </c>
      <c r="T45">
        <f>IF($A45&lt;T$8,prices_values!T44,"")</f>
        <v>52.2</v>
      </c>
      <c r="U45">
        <f>IF($A45&lt;U$8,prices_values!U44,"")</f>
        <v>52.4</v>
      </c>
      <c r="V45">
        <f>IF($A45&lt;V$8,prices_values!V44,"")</f>
        <v>56.900000000000013</v>
      </c>
      <c r="W45">
        <f>IF($A45&lt;W$8,prices_values!W44,"")</f>
        <v>52.8</v>
      </c>
      <c r="X45">
        <f>IF($A45&lt;X$8,prices_values!X44,"")</f>
        <v>49.3</v>
      </c>
      <c r="Y45">
        <f>IF($A45&lt;Y$8,prices_values!Y44,"")</f>
        <v>57.59999999999998</v>
      </c>
      <c r="Z45">
        <f>IF($A45&lt;Z$8,prices_values!Z44,"")</f>
        <v>55.3</v>
      </c>
    </row>
    <row r="46" spans="1:26" x14ac:dyDescent="0.25">
      <c r="A46">
        <f t="shared" si="26"/>
        <v>35</v>
      </c>
      <c r="B46" s="1">
        <v>42617.666666666657</v>
      </c>
      <c r="C46">
        <f>IF($A46&lt;C$8,prices_values!C45,"")</f>
        <v>42.599999999999994</v>
      </c>
      <c r="D46">
        <f>IF($A46&lt;D$8,prices_values!D45,"")</f>
        <v>41.000000000000007</v>
      </c>
      <c r="E46">
        <f>IF($A46&lt;E$8,prices_values!E45,"")</f>
        <v>43.399999999999991</v>
      </c>
      <c r="F46">
        <f>IF($A46&lt;F$8,prices_values!F45,"")</f>
        <v>43.300000000000011</v>
      </c>
      <c r="G46">
        <f>IF($A46&lt;G$8,prices_values!G45,"")</f>
        <v>53.800000000000004</v>
      </c>
      <c r="H46">
        <f>IF($A46&lt;H$8,prices_values!H45,"")</f>
        <v>52.799999999999976</v>
      </c>
      <c r="I46">
        <f>IF($A46&lt;I$8,prices_values!I45,"")</f>
        <v>49.899999999999991</v>
      </c>
      <c r="J46">
        <f>IF($A46&lt;J$8,prices_values!J45,"")</f>
        <v>47.399999999999984</v>
      </c>
      <c r="K46">
        <f>IF($A46&lt;K$8,prices_values!K45,"")</f>
        <v>54.100000000000009</v>
      </c>
      <c r="L46">
        <f>IF($A46&lt;L$8,prices_values!L45,"")</f>
        <v>45.999999999999993</v>
      </c>
      <c r="M46">
        <f>IF($A46&lt;M$8,prices_values!M45,"")</f>
        <v>50.099999999999994</v>
      </c>
      <c r="N46">
        <f>IF($A46&lt;N$8,prices_values!N45,"")</f>
        <v>48.800000000000026</v>
      </c>
      <c r="O46">
        <f>IF($A46&lt;O$8,prices_values!O45,"")</f>
        <v>47.699999999999996</v>
      </c>
      <c r="P46">
        <f>IF($A46&lt;P$8,prices_values!P45,"")</f>
        <v>55.599999999999987</v>
      </c>
      <c r="Q46">
        <f>IF($A46&lt;Q$8,prices_values!Q45,"")</f>
        <v>45.7</v>
      </c>
      <c r="R46">
        <f>IF($A46&lt;R$8,prices_values!R45,"")</f>
        <v>54.800000000000004</v>
      </c>
      <c r="S46">
        <f>IF($A46&lt;S$8,prices_values!S45,"")</f>
        <v>55.599999999999987</v>
      </c>
      <c r="T46">
        <f>IF($A46&lt;T$8,prices_values!T45,"")</f>
        <v>51.6</v>
      </c>
      <c r="U46">
        <f>IF($A46&lt;U$8,prices_values!U45,"")</f>
        <v>52.6</v>
      </c>
      <c r="V46">
        <f>IF($A46&lt;V$8,prices_values!V45,"")</f>
        <v>57.300000000000011</v>
      </c>
      <c r="W46">
        <f>IF($A46&lt;W$8,prices_values!W45,"")</f>
        <v>51.9</v>
      </c>
      <c r="X46">
        <f>IF($A46&lt;X$8,prices_values!X45,"")</f>
        <v>49.199999999999996</v>
      </c>
      <c r="Y46">
        <f>IF($A46&lt;Y$8,prices_values!Y45,"")</f>
        <v>57.59999999999998</v>
      </c>
      <c r="Z46">
        <f>IF($A46&lt;Z$8,prices_values!Z45,"")</f>
        <v>55.199999999999996</v>
      </c>
    </row>
    <row r="47" spans="1:26" x14ac:dyDescent="0.25">
      <c r="A47">
        <f t="shared" si="26"/>
        <v>36</v>
      </c>
      <c r="B47" s="1">
        <v>42617.670138888891</v>
      </c>
      <c r="C47">
        <f>IF($A47&lt;C$8,prices_values!C46,"")</f>
        <v>43.399999999999991</v>
      </c>
      <c r="D47">
        <f>IF($A47&lt;D$8,prices_values!D46,"")</f>
        <v>41.900000000000006</v>
      </c>
      <c r="E47">
        <f>IF($A47&lt;E$8,prices_values!E46,"")</f>
        <v>42.79999999999999</v>
      </c>
      <c r="F47">
        <f>IF($A47&lt;F$8,prices_values!F46,"")</f>
        <v>44.300000000000011</v>
      </c>
      <c r="G47">
        <f>IF($A47&lt;G$8,prices_values!G46,"")</f>
        <v>53.000000000000007</v>
      </c>
      <c r="H47">
        <f>IF($A47&lt;H$8,prices_values!H46,"")</f>
        <v>52.199999999999974</v>
      </c>
      <c r="I47">
        <f>IF($A47&lt;I$8,prices_values!I46,"")</f>
        <v>49.29999999999999</v>
      </c>
      <c r="J47">
        <f>IF($A47&lt;J$8,prices_values!J46,"")</f>
        <v>46.799999999999983</v>
      </c>
      <c r="K47">
        <f>IF($A47&lt;K$8,prices_values!K46,"")</f>
        <v>53.20000000000001</v>
      </c>
      <c r="L47">
        <f>IF($A47&lt;L$8,prices_values!L46,"")</f>
        <v>45.699999999999996</v>
      </c>
      <c r="M47">
        <f>IF($A47&lt;M$8,prices_values!M46,"")</f>
        <v>50.699999999999996</v>
      </c>
      <c r="N47">
        <f>IF($A47&lt;N$8,prices_values!N46,"")</f>
        <v>47.900000000000027</v>
      </c>
      <c r="O47">
        <f>IF($A47&lt;O$8,prices_values!O46,"")</f>
        <v>47.9</v>
      </c>
      <c r="P47">
        <f>IF($A47&lt;P$8,prices_values!P46,"")</f>
        <v>55.399999999999984</v>
      </c>
      <c r="Q47">
        <f>IF($A47&lt;Q$8,prices_values!Q46,"")</f>
        <v>45.400000000000006</v>
      </c>
      <c r="R47">
        <f>IF($A47&lt;R$8,prices_values!R46,"")</f>
        <v>54.500000000000007</v>
      </c>
      <c r="S47">
        <f>IF($A47&lt;S$8,prices_values!S46,"")</f>
        <v>54.899999999999984</v>
      </c>
      <c r="T47">
        <f>IF($A47&lt;T$8,prices_values!T46,"")</f>
        <v>50.6</v>
      </c>
      <c r="U47">
        <f>IF($A47&lt;U$8,prices_values!U46,"")</f>
        <v>52.7</v>
      </c>
      <c r="V47">
        <f>IF($A47&lt;V$8,prices_values!V46,"")</f>
        <v>57.400000000000013</v>
      </c>
      <c r="W47">
        <f>IF($A47&lt;W$8,prices_values!W46,"")</f>
        <v>51.4</v>
      </c>
      <c r="X47">
        <f>IF($A47&lt;X$8,prices_values!X46,"")</f>
        <v>49.699999999999996</v>
      </c>
      <c r="Y47">
        <f>IF($A47&lt;Y$8,prices_values!Y46,"")</f>
        <v>57.09999999999998</v>
      </c>
      <c r="Z47">
        <f>IF($A47&lt;Z$8,prices_values!Z46,"")</f>
        <v>56.099999999999994</v>
      </c>
    </row>
    <row r="48" spans="1:26" x14ac:dyDescent="0.25">
      <c r="A48">
        <f t="shared" si="26"/>
        <v>37</v>
      </c>
      <c r="B48" s="1">
        <v>42617.673611111109</v>
      </c>
      <c r="C48">
        <f>IF($A48&lt;C$8,prices_values!C47,"")</f>
        <v>42.499999999999993</v>
      </c>
      <c r="D48">
        <f>IF($A48&lt;D$8,prices_values!D47,"")</f>
        <v>41.900000000000006</v>
      </c>
      <c r="E48">
        <f>IF($A48&lt;E$8,prices_values!E47,"")</f>
        <v>42.399999999999991</v>
      </c>
      <c r="F48">
        <f>IF($A48&lt;F$8,prices_values!F47,"")</f>
        <v>44.800000000000011</v>
      </c>
      <c r="G48">
        <f>IF($A48&lt;G$8,prices_values!G47,"")</f>
        <v>52.300000000000004</v>
      </c>
      <c r="H48">
        <f>IF($A48&lt;H$8,prices_values!H47,"")</f>
        <v>51.199999999999974</v>
      </c>
      <c r="I48">
        <f>IF($A48&lt;I$8,prices_values!I47,"")</f>
        <v>48.399999999999991</v>
      </c>
      <c r="J48">
        <f>IF($A48&lt;J$8,prices_values!J47,"")</f>
        <v>46.799999999999983</v>
      </c>
      <c r="K48">
        <f>IF($A48&lt;K$8,prices_values!K47,"")</f>
        <v>53.900000000000013</v>
      </c>
      <c r="L48">
        <f>IF($A48&lt;L$8,prices_values!L47,"")</f>
        <v>46.099999999999994</v>
      </c>
      <c r="M48">
        <f>IF($A48&lt;M$8,prices_values!M47,"")</f>
        <v>49.699999999999996</v>
      </c>
      <c r="N48">
        <f>IF($A48&lt;N$8,prices_values!N47,"")</f>
        <v>48.000000000000028</v>
      </c>
      <c r="O48">
        <f>IF($A48&lt;O$8,prices_values!O47,"")</f>
        <v>48.6</v>
      </c>
      <c r="P48">
        <f>IF($A48&lt;P$8,prices_values!P47,"")</f>
        <v>54.899999999999984</v>
      </c>
      <c r="Q48">
        <f>IF($A48&lt;Q$8,prices_values!Q47,"")</f>
        <v>45.600000000000009</v>
      </c>
      <c r="R48">
        <f>IF($A48&lt;R$8,prices_values!R47,"")</f>
        <v>54.100000000000009</v>
      </c>
      <c r="S48">
        <f>IF($A48&lt;S$8,prices_values!S47,"")</f>
        <v>55.699999999999982</v>
      </c>
      <c r="T48">
        <f>IF($A48&lt;T$8,prices_values!T47,"")</f>
        <v>50.300000000000004</v>
      </c>
      <c r="U48">
        <f>IF($A48&lt;U$8,prices_values!U47,"")</f>
        <v>53.2</v>
      </c>
      <c r="V48">
        <f>IF($A48&lt;V$8,prices_values!V47,"")</f>
        <v>57.900000000000013</v>
      </c>
      <c r="W48">
        <f>IF($A48&lt;W$8,prices_values!W47,"")</f>
        <v>51.699999999999996</v>
      </c>
      <c r="X48">
        <f>IF($A48&lt;X$8,prices_values!X47,"")</f>
        <v>49.099999999999994</v>
      </c>
      <c r="Y48">
        <f>IF($A48&lt;Y$8,prices_values!Y47,"")</f>
        <v>56.09999999999998</v>
      </c>
      <c r="Z48">
        <f>IF($A48&lt;Z$8,prices_values!Z47,"")</f>
        <v>55.8</v>
      </c>
    </row>
    <row r="49" spans="1:26" x14ac:dyDescent="0.25">
      <c r="A49">
        <f t="shared" si="26"/>
        <v>38</v>
      </c>
      <c r="B49" s="1">
        <v>42617.677083333343</v>
      </c>
      <c r="C49">
        <f>IF($A49&lt;C$8,prices_values!C48,"")</f>
        <v>42.699999999999996</v>
      </c>
      <c r="D49">
        <f>IF($A49&lt;D$8,prices_values!D48,"")</f>
        <v>42.500000000000007</v>
      </c>
      <c r="E49">
        <f>IF($A49&lt;E$8,prices_values!E48,"")</f>
        <v>41.899999999999991</v>
      </c>
      <c r="F49">
        <f>IF($A49&lt;F$8,prices_values!F48,"")</f>
        <v>44.20000000000001</v>
      </c>
      <c r="G49">
        <f>IF($A49&lt;G$8,prices_values!G48,"")</f>
        <v>51.400000000000006</v>
      </c>
      <c r="H49">
        <f>IF($A49&lt;H$8,prices_values!H48,"")</f>
        <v>51.399999999999977</v>
      </c>
      <c r="I49">
        <f>IF($A49&lt;I$8,prices_values!I48,"")</f>
        <v>49.29999999999999</v>
      </c>
      <c r="J49">
        <f>IF($A49&lt;J$8,prices_values!J48,"")</f>
        <v>47.499999999999986</v>
      </c>
      <c r="K49">
        <f>IF($A49&lt;K$8,prices_values!K48,"")</f>
        <v>54.800000000000011</v>
      </c>
      <c r="L49">
        <f>IF($A49&lt;L$8,prices_values!L48,"")</f>
        <v>45.399999999999991</v>
      </c>
      <c r="M49">
        <f>IF($A49&lt;M$8,prices_values!M48,"")</f>
        <v>49.3</v>
      </c>
      <c r="N49">
        <f>IF($A49&lt;N$8,prices_values!N48,"")</f>
        <v>48.700000000000031</v>
      </c>
      <c r="O49">
        <f>IF($A49&lt;O$8,prices_values!O48,"")</f>
        <v>48.2</v>
      </c>
      <c r="P49">
        <f>IF($A49&lt;P$8,prices_values!P48,"")</f>
        <v>55.399999999999984</v>
      </c>
      <c r="Q49">
        <f>IF($A49&lt;Q$8,prices_values!Q48,"")</f>
        <v>45.70000000000001</v>
      </c>
      <c r="R49">
        <f>IF($A49&lt;R$8,prices_values!R48,"")</f>
        <v>53.900000000000006</v>
      </c>
      <c r="S49">
        <f>IF($A49&lt;S$8,prices_values!S48,"")</f>
        <v>55.09999999999998</v>
      </c>
      <c r="T49">
        <f>IF($A49&lt;T$8,prices_values!T48,"")</f>
        <v>49.7</v>
      </c>
      <c r="U49">
        <f>IF($A49&lt;U$8,prices_values!U48,"")</f>
        <v>53.6</v>
      </c>
      <c r="V49">
        <f>IF($A49&lt;V$8,prices_values!V48,"")</f>
        <v>58.800000000000011</v>
      </c>
      <c r="W49">
        <f>IF($A49&lt;W$8,prices_values!W48,"")</f>
        <v>51.8</v>
      </c>
      <c r="X49">
        <f>IF($A49&lt;X$8,prices_values!X48,"")</f>
        <v>49.599999999999994</v>
      </c>
      <c r="Y49">
        <f>IF($A49&lt;Y$8,prices_values!Y48,"")</f>
        <v>55.299999999999983</v>
      </c>
      <c r="Z49">
        <f>IF($A49&lt;Z$8,prices_values!Z48,"")</f>
        <v>55.9</v>
      </c>
    </row>
    <row r="50" spans="1:26" x14ac:dyDescent="0.25">
      <c r="A50">
        <f t="shared" si="26"/>
        <v>39</v>
      </c>
      <c r="B50" s="1">
        <v>42617.680555555547</v>
      </c>
      <c r="C50">
        <f>IF($A50&lt;C$8,prices_values!C49,"")</f>
        <v>42.699999999999996</v>
      </c>
      <c r="D50">
        <f>IF($A50&lt;D$8,prices_values!D49,"")</f>
        <v>43.20000000000001</v>
      </c>
      <c r="E50">
        <f>IF($A50&lt;E$8,prices_values!E49,"")</f>
        <v>42.599999999999994</v>
      </c>
      <c r="F50">
        <f>IF($A50&lt;F$8,prices_values!F49,"")</f>
        <v>43.20000000000001</v>
      </c>
      <c r="G50">
        <f>IF($A50&lt;G$8,prices_values!G49,"")</f>
        <v>51.000000000000007</v>
      </c>
      <c r="H50">
        <f>IF($A50&lt;H$8,prices_values!H49,"")</f>
        <v>50.59999999999998</v>
      </c>
      <c r="I50">
        <f>IF($A50&lt;I$8,prices_values!I49,"")</f>
        <v>48.699999999999989</v>
      </c>
      <c r="J50">
        <f>IF($A50&lt;J$8,prices_values!J49,"")</f>
        <v>46.899999999999984</v>
      </c>
      <c r="K50">
        <f>IF($A50&lt;K$8,prices_values!K49,"")</f>
        <v>55.70000000000001</v>
      </c>
      <c r="L50">
        <f>IF($A50&lt;L$8,prices_values!L49,"")</f>
        <v>45.599999999999994</v>
      </c>
      <c r="M50">
        <f>IF($A50&lt;M$8,prices_values!M49,"")</f>
        <v>50.3</v>
      </c>
      <c r="N50">
        <f>IF($A50&lt;N$8,prices_values!N49,"")</f>
        <v>48.400000000000034</v>
      </c>
      <c r="O50">
        <f>IF($A50&lt;O$8,prices_values!O49,"")</f>
        <v>47.300000000000004</v>
      </c>
      <c r="P50">
        <f>IF($A50&lt;P$8,prices_values!P49,"")</f>
        <v>56.399999999999984</v>
      </c>
      <c r="Q50">
        <f>IF($A50&lt;Q$8,prices_values!Q49,"")</f>
        <v>45.000000000000007</v>
      </c>
      <c r="R50">
        <f>IF($A50&lt;R$8,prices_values!R49,"")</f>
        <v>53.400000000000006</v>
      </c>
      <c r="S50">
        <f>IF($A50&lt;S$8,prices_values!S49,"")</f>
        <v>56.09999999999998</v>
      </c>
      <c r="T50">
        <f>IF($A50&lt;T$8,prices_values!T49,"")</f>
        <v>50.300000000000004</v>
      </c>
      <c r="U50">
        <f>IF($A50&lt;U$8,prices_values!U49,"")</f>
        <v>53.9</v>
      </c>
      <c r="V50">
        <f>IF($A50&lt;V$8,prices_values!V49,"")</f>
        <v>58.500000000000014</v>
      </c>
      <c r="W50">
        <f>IF($A50&lt;W$8,prices_values!W49,"")</f>
        <v>52.8</v>
      </c>
      <c r="X50">
        <f>IF($A50&lt;X$8,prices_values!X49,"")</f>
        <v>49.899999999999991</v>
      </c>
      <c r="Y50">
        <f>IF($A50&lt;Y$8,prices_values!Y49,"")</f>
        <v>55.899999999999984</v>
      </c>
      <c r="Z50">
        <f>IF($A50&lt;Z$8,prices_values!Z49,"")</f>
        <v>55.199999999999996</v>
      </c>
    </row>
    <row r="51" spans="1:26" x14ac:dyDescent="0.25">
      <c r="A51">
        <f t="shared" si="26"/>
        <v>40</v>
      </c>
      <c r="B51" s="1">
        <v>42617.684027777781</v>
      </c>
      <c r="C51">
        <f>IF($A51&lt;C$8,prices_values!C50,"")</f>
        <v>42.099999999999994</v>
      </c>
      <c r="D51">
        <f>IF($A51&lt;D$8,prices_values!D50,"")</f>
        <v>42.300000000000011</v>
      </c>
      <c r="E51">
        <f>IF($A51&lt;E$8,prices_values!E50,"")</f>
        <v>41.899999999999991</v>
      </c>
      <c r="F51">
        <f>IF($A51&lt;F$8,prices_values!F50,"")</f>
        <v>42.70000000000001</v>
      </c>
      <c r="G51">
        <f>IF($A51&lt;G$8,prices_values!G50,"")</f>
        <v>50.600000000000009</v>
      </c>
      <c r="H51">
        <f>IF($A51&lt;H$8,prices_values!H50,"")</f>
        <v>50.399999999999977</v>
      </c>
      <c r="I51">
        <f>IF($A51&lt;I$8,prices_values!I50,"")</f>
        <v>49.29999999999999</v>
      </c>
      <c r="J51">
        <f>IF($A51&lt;J$8,prices_values!J50,"")</f>
        <v>46.399999999999984</v>
      </c>
      <c r="K51">
        <f>IF($A51&lt;K$8,prices_values!K50,"")</f>
        <v>56.400000000000013</v>
      </c>
      <c r="L51">
        <f>IF($A51&lt;L$8,prices_values!L50,"")</f>
        <v>45.3</v>
      </c>
      <c r="M51">
        <f>IF($A51&lt;M$8,prices_values!M50,"")</f>
        <v>50.5</v>
      </c>
      <c r="N51">
        <f>IF($A51&lt;N$8,prices_values!N50,"")</f>
        <v>49.300000000000033</v>
      </c>
      <c r="O51">
        <f>IF($A51&lt;O$8,prices_values!O50,"")</f>
        <v>46.6</v>
      </c>
      <c r="P51">
        <f>IF($A51&lt;P$8,prices_values!P50,"")</f>
        <v>55.899999999999984</v>
      </c>
      <c r="Q51">
        <f>IF($A51&lt;Q$8,prices_values!Q50,"")</f>
        <v>44.600000000000009</v>
      </c>
      <c r="R51">
        <f>IF($A51&lt;R$8,prices_values!R50,"")</f>
        <v>53.900000000000006</v>
      </c>
      <c r="S51">
        <f>IF($A51&lt;S$8,prices_values!S50,"")</f>
        <v>56.499999999999979</v>
      </c>
      <c r="T51">
        <f>IF($A51&lt;T$8,prices_values!T50,"")</f>
        <v>50.000000000000007</v>
      </c>
      <c r="U51">
        <f>IF($A51&lt;U$8,prices_values!U50,"")</f>
        <v>53.199999999999996</v>
      </c>
      <c r="V51">
        <f>IF($A51&lt;V$8,prices_values!V50,"")</f>
        <v>57.700000000000017</v>
      </c>
      <c r="W51">
        <f>IF($A51&lt;W$8,prices_values!W50,"")</f>
        <v>53.5</v>
      </c>
      <c r="X51">
        <f>IF($A51&lt;X$8,prices_values!X50,"")</f>
        <v>49.899999999999991</v>
      </c>
      <c r="Y51">
        <f>IF($A51&lt;Y$8,prices_values!Y50,"")</f>
        <v>55.899999999999984</v>
      </c>
      <c r="Z51">
        <f>IF($A51&lt;Z$8,prices_values!Z50,"")</f>
        <v>55.499999999999993</v>
      </c>
    </row>
    <row r="52" spans="1:26" x14ac:dyDescent="0.25">
      <c r="A52">
        <f t="shared" si="26"/>
        <v>41</v>
      </c>
      <c r="B52" s="1">
        <v>42617.6875</v>
      </c>
      <c r="C52">
        <f>IF($A52&lt;C$8,prices_values!C51,"")</f>
        <v>42.899999999999991</v>
      </c>
      <c r="D52">
        <f>IF($A52&lt;D$8,prices_values!D51,"")</f>
        <v>41.900000000000013</v>
      </c>
      <c r="E52">
        <f>IF($A52&lt;E$8,prices_values!E51,"")</f>
        <v>40.899999999999991</v>
      </c>
      <c r="F52">
        <f>IF($A52&lt;F$8,prices_values!F51,"")</f>
        <v>42.500000000000007</v>
      </c>
      <c r="G52">
        <f>IF($A52&lt;G$8,prices_values!G51,"")</f>
        <v>49.900000000000006</v>
      </c>
      <c r="H52">
        <f>IF($A52&lt;H$8,prices_values!H51,"")</f>
        <v>50.399999999999977</v>
      </c>
      <c r="I52">
        <f>IF($A52&lt;I$8,prices_values!I51,"")</f>
        <v>48.499999999999993</v>
      </c>
      <c r="J52">
        <f>IF($A52&lt;J$8,prices_values!J51,"")</f>
        <v>46.699999999999982</v>
      </c>
      <c r="K52">
        <f>IF($A52&lt;K$8,prices_values!K51,"")</f>
        <v>56.300000000000011</v>
      </c>
      <c r="L52">
        <f>IF($A52&lt;L$8,prices_values!L51,"")</f>
        <v>44.5</v>
      </c>
      <c r="M52">
        <f>IF($A52&lt;M$8,prices_values!M51,"")</f>
        <v>51.1</v>
      </c>
      <c r="N52">
        <f>IF($A52&lt;N$8,prices_values!N51,"")</f>
        <v>49.300000000000033</v>
      </c>
      <c r="O52">
        <f>IF($A52&lt;O$8,prices_values!O51,"")</f>
        <v>46.4</v>
      </c>
      <c r="P52">
        <f>IF($A52&lt;P$8,prices_values!P51,"")</f>
        <v>56.699999999999982</v>
      </c>
      <c r="Q52">
        <f>IF($A52&lt;Q$8,prices_values!Q51,"")</f>
        <v>44.800000000000011</v>
      </c>
      <c r="R52">
        <f>IF($A52&lt;R$8,prices_values!R51,"")</f>
        <v>54.600000000000009</v>
      </c>
      <c r="S52">
        <f>IF($A52&lt;S$8,prices_values!S51,"")</f>
        <v>57.09999999999998</v>
      </c>
      <c r="T52">
        <f>IF($A52&lt;T$8,prices_values!T51,"")</f>
        <v>49.100000000000009</v>
      </c>
      <c r="U52">
        <f>IF($A52&lt;U$8,prices_values!U51,"")</f>
        <v>53.199999999999996</v>
      </c>
      <c r="V52">
        <f>IF($A52&lt;V$8,prices_values!V51,"")</f>
        <v>58.600000000000016</v>
      </c>
      <c r="W52">
        <f>IF($A52&lt;W$8,prices_values!W51,"")</f>
        <v>53.7</v>
      </c>
      <c r="X52">
        <f>IF($A52&lt;X$8,prices_values!X51,"")</f>
        <v>48.899999999999991</v>
      </c>
      <c r="Y52">
        <f>IF($A52&lt;Y$8,prices_values!Y51,"")</f>
        <v>56.399999999999984</v>
      </c>
      <c r="Z52">
        <f>IF($A52&lt;Z$8,prices_values!Z51,"")</f>
        <v>55.599999999999994</v>
      </c>
    </row>
    <row r="53" spans="1:26" x14ac:dyDescent="0.25">
      <c r="A53">
        <f t="shared" si="26"/>
        <v>42</v>
      </c>
      <c r="B53" s="1">
        <v>42617.690972222219</v>
      </c>
      <c r="C53">
        <f>IF($A53&lt;C$8,prices_values!C52,"")</f>
        <v>42.199999999999989</v>
      </c>
      <c r="D53">
        <f>IF($A53&lt;D$8,prices_values!D52,"")</f>
        <v>41.800000000000011</v>
      </c>
      <c r="E53">
        <f>IF($A53&lt;E$8,prices_values!E52,"")</f>
        <v>40.399999999999991</v>
      </c>
      <c r="F53">
        <f>IF($A53&lt;F$8,prices_values!F52,"")</f>
        <v>42.70000000000001</v>
      </c>
      <c r="G53">
        <f>IF($A53&lt;G$8,prices_values!G52,"")</f>
        <v>49.2</v>
      </c>
      <c r="H53">
        <f>IF($A53&lt;H$8,prices_values!H52,"")</f>
        <v>51.399999999999977</v>
      </c>
      <c r="I53">
        <f>IF($A53&lt;I$8,prices_values!I52,"")</f>
        <v>48.199999999999996</v>
      </c>
      <c r="J53">
        <f>IF($A53&lt;J$8,prices_values!J52,"")</f>
        <v>46.09999999999998</v>
      </c>
      <c r="K53">
        <f>IF($A53&lt;K$8,prices_values!K52,"")</f>
        <v>57.000000000000014</v>
      </c>
      <c r="L53">
        <f>IF($A53&lt;L$8,prices_values!L52,"")</f>
        <v>44.9</v>
      </c>
      <c r="M53">
        <f>IF($A53&lt;M$8,prices_values!M52,"")</f>
        <v>50.300000000000004</v>
      </c>
      <c r="N53">
        <f>IF($A53&lt;N$8,prices_values!N52,"")</f>
        <v>48.800000000000033</v>
      </c>
      <c r="O53">
        <f>IF($A53&lt;O$8,prices_values!O52,"")</f>
        <v>45.699999999999996</v>
      </c>
      <c r="P53">
        <f>IF($A53&lt;P$8,prices_values!P52,"")</f>
        <v>55.699999999999982</v>
      </c>
      <c r="Q53">
        <f>IF($A53&lt;Q$8,prices_values!Q52,"")</f>
        <v>44.800000000000011</v>
      </c>
      <c r="R53">
        <f>IF($A53&lt;R$8,prices_values!R52,"")</f>
        <v>55.100000000000009</v>
      </c>
      <c r="S53">
        <f>IF($A53&lt;S$8,prices_values!S52,"")</f>
        <v>58.09999999999998</v>
      </c>
      <c r="T53">
        <f>IF($A53&lt;T$8,prices_values!T52,"")</f>
        <v>48.100000000000009</v>
      </c>
      <c r="U53">
        <f>IF($A53&lt;U$8,prices_values!U52,"")</f>
        <v>53.9</v>
      </c>
      <c r="V53">
        <f>IF($A53&lt;V$8,prices_values!V52,"")</f>
        <v>59.500000000000014</v>
      </c>
      <c r="W53">
        <f>IF($A53&lt;W$8,prices_values!W52,"")</f>
        <v>53.400000000000006</v>
      </c>
      <c r="X53">
        <f>IF($A53&lt;X$8,prices_values!X52,"")</f>
        <v>49.599999999999994</v>
      </c>
      <c r="Y53">
        <f>IF($A53&lt;Y$8,prices_values!Y52,"")</f>
        <v>55.599999999999987</v>
      </c>
      <c r="Z53">
        <f>IF($A53&lt;Z$8,prices_values!Z52,"")</f>
        <v>56.599999999999994</v>
      </c>
    </row>
    <row r="54" spans="1:26" x14ac:dyDescent="0.25">
      <c r="A54">
        <f t="shared" si="26"/>
        <v>43</v>
      </c>
      <c r="B54" s="1">
        <v>42617.694444444453</v>
      </c>
      <c r="C54">
        <f>IF($A54&lt;C$8,prices_values!C53,"")</f>
        <v>41.599999999999987</v>
      </c>
      <c r="D54">
        <f>IF($A54&lt;D$8,prices_values!D53,"")</f>
        <v>42.100000000000009</v>
      </c>
      <c r="E54">
        <f>IF($A54&lt;E$8,prices_values!E53,"")</f>
        <v>39.999999999999993</v>
      </c>
      <c r="F54">
        <f>IF($A54&lt;F$8,prices_values!F53,"")</f>
        <v>42.20000000000001</v>
      </c>
      <c r="G54">
        <f>IF($A54&lt;G$8,prices_values!G53,"")</f>
        <v>49.900000000000006</v>
      </c>
      <c r="H54">
        <f>IF($A54&lt;H$8,prices_values!H53,"")</f>
        <v>50.999999999999979</v>
      </c>
      <c r="I54">
        <f>IF($A54&lt;I$8,prices_values!I53,"")</f>
        <v>48.999999999999993</v>
      </c>
      <c r="J54">
        <f>IF($A54&lt;J$8,prices_values!J53,"")</f>
        <v>46.299999999999983</v>
      </c>
      <c r="K54">
        <f>IF($A54&lt;K$8,prices_values!K53,"")</f>
        <v>56.200000000000017</v>
      </c>
      <c r="L54">
        <f>IF($A54&lt;L$8,prices_values!L53,"")</f>
        <v>44.199999999999996</v>
      </c>
      <c r="M54">
        <f>IF($A54&lt;M$8,prices_values!M53,"")</f>
        <v>49.6</v>
      </c>
      <c r="N54">
        <f>IF($A54&lt;N$8,prices_values!N53,"")</f>
        <v>48.400000000000034</v>
      </c>
      <c r="O54">
        <f>IF($A54&lt;O$8,prices_values!O53,"")</f>
        <v>44.8</v>
      </c>
      <c r="P54">
        <f>IF($A54&lt;P$8,prices_values!P53,"")</f>
        <v>55.59999999999998</v>
      </c>
      <c r="Q54">
        <f>IF($A54&lt;Q$8,prices_values!Q53,"")</f>
        <v>45.600000000000009</v>
      </c>
      <c r="R54">
        <f>IF($A54&lt;R$8,prices_values!R53,"")</f>
        <v>55.70000000000001</v>
      </c>
      <c r="S54">
        <f>IF($A54&lt;S$8,prices_values!S53,"")</f>
        <v>58.399999999999977</v>
      </c>
      <c r="T54">
        <f>IF($A54&lt;T$8,prices_values!T53,"")</f>
        <v>48.70000000000001</v>
      </c>
      <c r="U54">
        <f>IF($A54&lt;U$8,prices_values!U53,"")</f>
        <v>53.199999999999996</v>
      </c>
      <c r="V54">
        <f>IF($A54&lt;V$8,prices_values!V53,"")</f>
        <v>58.700000000000017</v>
      </c>
      <c r="W54">
        <f>IF($A54&lt;W$8,prices_values!W53,"")</f>
        <v>54.000000000000007</v>
      </c>
      <c r="X54">
        <f>IF($A54&lt;X$8,prices_values!X53,"")</f>
        <v>49.099999999999994</v>
      </c>
      <c r="Y54">
        <f>IF($A54&lt;Y$8,prices_values!Y53,"")</f>
        <v>56.499999999999986</v>
      </c>
      <c r="Z54">
        <f>IF($A54&lt;Z$8,prices_values!Z53,"")</f>
        <v>56.899999999999991</v>
      </c>
    </row>
    <row r="55" spans="1:26" x14ac:dyDescent="0.25">
      <c r="A55">
        <f t="shared" si="26"/>
        <v>44</v>
      </c>
      <c r="B55" s="1">
        <v>42617.697916666657</v>
      </c>
      <c r="C55">
        <f>IF($A55&lt;C$8,prices_values!C54,"")</f>
        <v>42.499999999999986</v>
      </c>
      <c r="D55">
        <f>IF($A55&lt;D$8,prices_values!D54,"")</f>
        <v>42.600000000000009</v>
      </c>
      <c r="E55">
        <f>IF($A55&lt;E$8,prices_values!E54,"")</f>
        <v>39.999999999999993</v>
      </c>
      <c r="F55">
        <f>IF($A55&lt;F$8,prices_values!F54,"")</f>
        <v>41.400000000000013</v>
      </c>
      <c r="G55">
        <f>IF($A55&lt;G$8,prices_values!G54,"")</f>
        <v>50.800000000000004</v>
      </c>
      <c r="H55">
        <f>IF($A55&lt;H$8,prices_values!H54,"")</f>
        <v>51.59999999999998</v>
      </c>
      <c r="I55">
        <f>IF($A55&lt;I$8,prices_values!I54,"")</f>
        <v>48.399999999999991</v>
      </c>
      <c r="J55">
        <f>IF($A55&lt;J$8,prices_values!J54,"")</f>
        <v>46.799999999999983</v>
      </c>
      <c r="K55">
        <f>IF($A55&lt;K$8,prices_values!K54,"")</f>
        <v>56.800000000000018</v>
      </c>
      <c r="L55">
        <f>IF($A55&lt;L$8,prices_values!L54,"")</f>
        <v>44.499999999999993</v>
      </c>
      <c r="M55">
        <f>IF($A55&lt;M$8,prices_values!M54,"")</f>
        <v>49.2</v>
      </c>
      <c r="N55">
        <f>IF($A55&lt;N$8,prices_values!N54,"")</f>
        <v>48.900000000000034</v>
      </c>
      <c r="O55">
        <f>IF($A55&lt;O$8,prices_values!O54,"")</f>
        <v>44.199999999999996</v>
      </c>
      <c r="P55">
        <f>IF($A55&lt;P$8,prices_values!P54,"")</f>
        <v>55.899999999999977</v>
      </c>
      <c r="Q55">
        <f>IF($A55&lt;Q$8,prices_values!Q54,"")</f>
        <v>44.70000000000001</v>
      </c>
      <c r="R55">
        <f>IF($A55&lt;R$8,prices_values!R54,"")</f>
        <v>56.70000000000001</v>
      </c>
      <c r="S55">
        <f>IF($A55&lt;S$8,prices_values!S54,"")</f>
        <v>58.199999999999974</v>
      </c>
      <c r="T55">
        <f>IF($A55&lt;T$8,prices_values!T54,"")</f>
        <v>49.000000000000007</v>
      </c>
      <c r="U55">
        <f>IF($A55&lt;U$8,prices_values!U54,"")</f>
        <v>52.3</v>
      </c>
      <c r="V55">
        <f>IF($A55&lt;V$8,prices_values!V54,"")</f>
        <v>59.500000000000014</v>
      </c>
      <c r="W55">
        <f>IF($A55&lt;W$8,prices_values!W54,"")</f>
        <v>53.500000000000007</v>
      </c>
      <c r="X55">
        <f>IF($A55&lt;X$8,prices_values!X54,"")</f>
        <v>48.099999999999994</v>
      </c>
      <c r="Y55">
        <f>IF($A55&lt;Y$8,prices_values!Y54,"")</f>
        <v>57.199999999999989</v>
      </c>
      <c r="Z55">
        <f>IF($A55&lt;Z$8,prices_values!Z54,"")</f>
        <v>55.999999999999993</v>
      </c>
    </row>
    <row r="56" spans="1:26" x14ac:dyDescent="0.25">
      <c r="A56">
        <f t="shared" si="26"/>
        <v>45</v>
      </c>
      <c r="B56" s="1">
        <v>42617.701388888891</v>
      </c>
      <c r="C56">
        <f>IF($A56&lt;C$8,prices_values!C55,"")</f>
        <v>42.699999999999989</v>
      </c>
      <c r="D56">
        <f>IF($A56&lt;D$8,prices_values!D55,"")</f>
        <v>42.70000000000001</v>
      </c>
      <c r="E56">
        <f>IF($A56&lt;E$8,prices_values!E55,"")</f>
        <v>40.79999999999999</v>
      </c>
      <c r="F56">
        <f>IF($A56&lt;F$8,prices_values!F55,"")</f>
        <v>42.000000000000014</v>
      </c>
      <c r="G56">
        <f>IF($A56&lt;G$8,prices_values!G55,"")</f>
        <v>51.7</v>
      </c>
      <c r="H56">
        <f>IF($A56&lt;H$8,prices_values!H55,"")</f>
        <v>52.59999999999998</v>
      </c>
      <c r="I56">
        <f>IF($A56&lt;I$8,prices_values!I55,"")</f>
        <v>48.599999999999994</v>
      </c>
      <c r="J56">
        <f>IF($A56&lt;J$8,prices_values!J55,"")</f>
        <v>47.299999999999983</v>
      </c>
      <c r="K56">
        <f>IF($A56&lt;K$8,prices_values!K55,"")</f>
        <v>56.100000000000016</v>
      </c>
      <c r="L56">
        <f>IF($A56&lt;L$8,prices_values!L55,"")</f>
        <v>44.899999999999991</v>
      </c>
      <c r="M56">
        <f>IF($A56&lt;M$8,prices_values!M55,"")</f>
        <v>49.300000000000004</v>
      </c>
      <c r="N56">
        <f>IF($A56&lt;N$8,prices_values!N55,"")</f>
        <v>48.300000000000033</v>
      </c>
      <c r="O56">
        <f>IF($A56&lt;O$8,prices_values!O55,"")</f>
        <v>45.099999999999994</v>
      </c>
      <c r="P56">
        <f>IF($A56&lt;P$8,prices_values!P55,"")</f>
        <v>56.899999999999977</v>
      </c>
      <c r="Q56">
        <f>IF($A56&lt;Q$8,prices_values!Q55,"")</f>
        <v>44.300000000000011</v>
      </c>
      <c r="R56">
        <f>IF($A56&lt;R$8,prices_values!R55,"")</f>
        <v>56.800000000000011</v>
      </c>
      <c r="S56">
        <f>IF($A56&lt;S$8,prices_values!S55,"")</f>
        <v>58.999999999999972</v>
      </c>
      <c r="T56">
        <f>IF($A56&lt;T$8,prices_values!T55,"")</f>
        <v>48.300000000000004</v>
      </c>
      <c r="U56">
        <f>IF($A56&lt;U$8,prices_values!U55,"")</f>
        <v>53.099999999999994</v>
      </c>
      <c r="V56">
        <f>IF($A56&lt;V$8,prices_values!V55,"")</f>
        <v>59.500000000000014</v>
      </c>
      <c r="W56">
        <f>IF($A56&lt;W$8,prices_values!W55,"")</f>
        <v>52.800000000000004</v>
      </c>
      <c r="X56">
        <f>IF($A56&lt;X$8,prices_values!X55,"")</f>
        <v>47.499999999999993</v>
      </c>
      <c r="Y56">
        <f>IF($A56&lt;Y$8,prices_values!Y55,"")</f>
        <v>57.399999999999991</v>
      </c>
      <c r="Z56">
        <f>IF($A56&lt;Z$8,prices_values!Z55,"")</f>
        <v>56.29999999999999</v>
      </c>
    </row>
    <row r="57" spans="1:26" x14ac:dyDescent="0.25">
      <c r="A57">
        <f t="shared" si="26"/>
        <v>46</v>
      </c>
      <c r="B57" s="1">
        <v>42617.704861111109</v>
      </c>
      <c r="C57">
        <f>IF($A57&lt;C$8,prices_values!C56,"")</f>
        <v>42.199999999999989</v>
      </c>
      <c r="D57">
        <f>IF($A57&lt;D$8,prices_values!D56,"")</f>
        <v>43.70000000000001</v>
      </c>
      <c r="E57">
        <f>IF($A57&lt;E$8,prices_values!E56,"")</f>
        <v>41.29999999999999</v>
      </c>
      <c r="F57">
        <f>IF($A57&lt;F$8,prices_values!F56,"")</f>
        <v>42.100000000000016</v>
      </c>
      <c r="G57">
        <f>IF($A57&lt;G$8,prices_values!G56,"")</f>
        <v>52</v>
      </c>
      <c r="H57">
        <f>IF($A57&lt;H$8,prices_values!H56,"")</f>
        <v>52.699999999999982</v>
      </c>
      <c r="I57">
        <f>IF($A57&lt;I$8,prices_values!I56,"")</f>
        <v>47.8</v>
      </c>
      <c r="J57">
        <f>IF($A57&lt;J$8,prices_values!J56,"")</f>
        <v>48.199999999999982</v>
      </c>
      <c r="K57">
        <f>IF($A57&lt;K$8,prices_values!K56,"")</f>
        <v>56.900000000000013</v>
      </c>
      <c r="L57">
        <f>IF($A57&lt;L$8,prices_values!L56,"")</f>
        <v>44.099999999999994</v>
      </c>
      <c r="M57">
        <f>IF($A57&lt;M$8,prices_values!M56,"")</f>
        <v>49.2</v>
      </c>
      <c r="N57">
        <f>IF($A57&lt;N$8,prices_values!N56,"")</f>
        <v>48.800000000000033</v>
      </c>
      <c r="O57">
        <f>IF($A57&lt;O$8,prices_values!O56,"")</f>
        <v>45.8</v>
      </c>
      <c r="P57">
        <f>IF($A57&lt;P$8,prices_values!P56,"")</f>
        <v>56.399999999999977</v>
      </c>
      <c r="Q57">
        <f>IF($A57&lt;Q$8,prices_values!Q56,"")</f>
        <v>43.500000000000014</v>
      </c>
      <c r="R57">
        <f>IF($A57&lt;R$8,prices_values!R56,"")</f>
        <v>57.20000000000001</v>
      </c>
      <c r="S57">
        <f>IF($A57&lt;S$8,prices_values!S56,"")</f>
        <v>59.999999999999972</v>
      </c>
      <c r="T57">
        <f>IF($A57&lt;T$8,prices_values!T56,"")</f>
        <v>49.300000000000004</v>
      </c>
      <c r="U57">
        <f>IF($A57&lt;U$8,prices_values!U56,"")</f>
        <v>52.699999999999996</v>
      </c>
      <c r="V57">
        <f>IF($A57&lt;V$8,prices_values!V56,"")</f>
        <v>58.900000000000013</v>
      </c>
      <c r="W57">
        <f>IF($A57&lt;W$8,prices_values!W56,"")</f>
        <v>53.300000000000004</v>
      </c>
      <c r="X57">
        <f>IF($A57&lt;X$8,prices_values!X56,"")</f>
        <v>46.499999999999993</v>
      </c>
      <c r="Y57">
        <f>IF($A57&lt;Y$8,prices_values!Y56,"")</f>
        <v>57.099999999999994</v>
      </c>
      <c r="Z57">
        <f>IF($A57&lt;Z$8,prices_values!Z56,"")</f>
        <v>56.199999999999989</v>
      </c>
    </row>
    <row r="58" spans="1:26" x14ac:dyDescent="0.25">
      <c r="A58">
        <f t="shared" si="26"/>
        <v>47</v>
      </c>
      <c r="B58" s="1">
        <v>42617.708333333343</v>
      </c>
      <c r="C58">
        <f>IF($A58&lt;C$8,prices_values!C57,"")</f>
        <v>41.999999999999986</v>
      </c>
      <c r="D58">
        <f>IF($A58&lt;D$8,prices_values!D57,"")</f>
        <v>43.800000000000011</v>
      </c>
      <c r="E58">
        <f>IF($A58&lt;E$8,prices_values!E57,"")</f>
        <v>42.099999999999987</v>
      </c>
      <c r="F58">
        <f>IF($A58&lt;F$8,prices_values!F57,"")</f>
        <v>41.600000000000016</v>
      </c>
      <c r="G58">
        <f>IF($A58&lt;G$8,prices_values!G57,"")</f>
        <v>51.7</v>
      </c>
      <c r="H58">
        <f>IF($A58&lt;H$8,prices_values!H57,"")</f>
        <v>51.699999999999982</v>
      </c>
      <c r="I58">
        <f>IF($A58&lt;I$8,prices_values!I57,"")</f>
        <v>47.5</v>
      </c>
      <c r="J58">
        <f>IF($A58&lt;J$8,prices_values!J57,"")</f>
        <v>47.399999999999984</v>
      </c>
      <c r="K58">
        <f>IF($A58&lt;K$8,prices_values!K57,"")</f>
        <v>56.000000000000014</v>
      </c>
      <c r="L58">
        <f>IF($A58&lt;L$8,prices_values!L57,"")</f>
        <v>43.199999999999996</v>
      </c>
      <c r="M58">
        <f>IF($A58&lt;M$8,prices_values!M57,"")</f>
        <v>49.800000000000004</v>
      </c>
      <c r="N58">
        <f>IF($A58&lt;N$8,prices_values!N57,"")</f>
        <v>48.10000000000003</v>
      </c>
      <c r="O58">
        <f>IF($A58&lt;O$8,prices_values!O57,"")</f>
        <v>46.699999999999996</v>
      </c>
      <c r="P58">
        <f>IF($A58&lt;P$8,prices_values!P57,"")</f>
        <v>56.699999999999974</v>
      </c>
      <c r="Q58">
        <f>IF($A58&lt;Q$8,prices_values!Q57,"")</f>
        <v>44.000000000000014</v>
      </c>
      <c r="R58">
        <f>IF($A58&lt;R$8,prices_values!R57,"")</f>
        <v>57.400000000000013</v>
      </c>
      <c r="S58">
        <f>IF($A58&lt;S$8,prices_values!S57,"")</f>
        <v>59.599999999999973</v>
      </c>
      <c r="T58">
        <f>IF($A58&lt;T$8,prices_values!T57,"")</f>
        <v>49.400000000000006</v>
      </c>
      <c r="U58">
        <f>IF($A58&lt;U$8,prices_values!U57,"")</f>
        <v>53.499999999999993</v>
      </c>
      <c r="V58">
        <f>IF($A58&lt;V$8,prices_values!V57,"")</f>
        <v>58.300000000000011</v>
      </c>
      <c r="W58">
        <f>IF($A58&lt;W$8,prices_values!W57,"")</f>
        <v>53.900000000000006</v>
      </c>
      <c r="X58">
        <f>IF($A58&lt;X$8,prices_values!X57,"")</f>
        <v>45.699999999999996</v>
      </c>
      <c r="Y58">
        <f>IF($A58&lt;Y$8,prices_values!Y57,"")</f>
        <v>56.899999999999991</v>
      </c>
      <c r="Z58">
        <f>IF($A58&lt;Z$8,prices_values!Z57,"")</f>
        <v>55.29999999999999</v>
      </c>
    </row>
    <row r="59" spans="1:26" x14ac:dyDescent="0.25">
      <c r="A59">
        <f t="shared" si="26"/>
        <v>48</v>
      </c>
      <c r="B59" s="1">
        <v>42617.711805555547</v>
      </c>
      <c r="C59">
        <f>IF($A59&lt;C$8,prices_values!C58,"")</f>
        <v>41.599999999999987</v>
      </c>
      <c r="D59">
        <f>IF($A59&lt;D$8,prices_values!D58,"")</f>
        <v>44.500000000000014</v>
      </c>
      <c r="E59">
        <f>IF($A59&lt;E$8,prices_values!E58,"")</f>
        <v>42.099999999999987</v>
      </c>
      <c r="F59">
        <f>IF($A59&lt;F$8,prices_values!F58,"")</f>
        <v>41.100000000000016</v>
      </c>
      <c r="G59">
        <f>IF($A59&lt;G$8,prices_values!G58,"")</f>
        <v>51.1</v>
      </c>
      <c r="H59">
        <f>IF($A59&lt;H$8,prices_values!H58,"")</f>
        <v>51.09999999999998</v>
      </c>
      <c r="I59">
        <f>IF($A59&lt;I$8,prices_values!I58,"")</f>
        <v>48.3</v>
      </c>
      <c r="J59">
        <f>IF($A59&lt;J$8,prices_values!J58,"")</f>
        <v>47.699999999999982</v>
      </c>
      <c r="K59">
        <f>IF($A59&lt;K$8,prices_values!K58,"")</f>
        <v>55.200000000000017</v>
      </c>
      <c r="L59">
        <f>IF($A59&lt;L$8,prices_values!L58,"")</f>
        <v>42.999999999999993</v>
      </c>
      <c r="M59">
        <f>IF($A59&lt;M$8,prices_values!M58,"")</f>
        <v>50.300000000000004</v>
      </c>
      <c r="N59">
        <f>IF($A59&lt;N$8,prices_values!N58,"")</f>
        <v>48.500000000000028</v>
      </c>
      <c r="O59">
        <f>IF($A59&lt;O$8,prices_values!O58,"")</f>
        <v>46.999999999999993</v>
      </c>
      <c r="P59">
        <f>IF($A59&lt;P$8,prices_values!P58,"")</f>
        <v>56.099999999999973</v>
      </c>
      <c r="Q59">
        <f>IF($A59&lt;Q$8,prices_values!Q58,"")</f>
        <v>43.700000000000017</v>
      </c>
      <c r="R59">
        <f>IF($A59&lt;R$8,prices_values!R58,"")</f>
        <v>57.400000000000013</v>
      </c>
      <c r="S59">
        <f>IF($A59&lt;S$8,prices_values!S58,"")</f>
        <v>59.599999999999973</v>
      </c>
      <c r="T59">
        <f>IF($A59&lt;T$8,prices_values!T58,"")</f>
        <v>50.100000000000009</v>
      </c>
      <c r="U59">
        <f>IF($A59&lt;U$8,prices_values!U58,"")</f>
        <v>52.999999999999993</v>
      </c>
      <c r="V59">
        <f>IF($A59&lt;V$8,prices_values!V58,"")</f>
        <v>57.70000000000001</v>
      </c>
      <c r="W59">
        <f>IF($A59&lt;W$8,prices_values!W58,"")</f>
        <v>53.100000000000009</v>
      </c>
      <c r="X59">
        <f>IF($A59&lt;X$8,prices_values!X58,"")</f>
        <v>45.9</v>
      </c>
      <c r="Y59">
        <f>IF($A59&lt;Y$8,prices_values!Y58,"")</f>
        <v>56.999999999999993</v>
      </c>
      <c r="Z59">
        <f>IF($A59&lt;Z$8,prices_values!Z58,"")</f>
        <v>55.899999999999991</v>
      </c>
    </row>
    <row r="60" spans="1:26" x14ac:dyDescent="0.25">
      <c r="A60">
        <f t="shared" si="26"/>
        <v>49</v>
      </c>
      <c r="B60" s="1">
        <v>42617.715277777781</v>
      </c>
      <c r="C60">
        <f>IF($A60&lt;C$8,prices_values!C59,"")</f>
        <v>41.699999999999989</v>
      </c>
      <c r="D60">
        <f>IF($A60&lt;D$8,prices_values!D59,"")</f>
        <v>44.300000000000011</v>
      </c>
      <c r="E60">
        <f>IF($A60&lt;E$8,prices_values!E59,"")</f>
        <v>41.499999999999986</v>
      </c>
      <c r="F60">
        <f>IF($A60&lt;F$8,prices_values!F59,"")</f>
        <v>40.800000000000018</v>
      </c>
      <c r="G60">
        <f>IF($A60&lt;G$8,prices_values!G59,"")</f>
        <v>52.1</v>
      </c>
      <c r="H60">
        <f>IF($A60&lt;H$8,prices_values!H59,"")</f>
        <v>51.899999999999977</v>
      </c>
      <c r="I60">
        <f>IF($A60&lt;I$8,prices_values!I59,"")</f>
        <v>47.4</v>
      </c>
      <c r="J60">
        <f>IF($A60&lt;J$8,prices_values!J59,"")</f>
        <v>46.899999999999984</v>
      </c>
      <c r="K60">
        <f>IF($A60&lt;K$8,prices_values!K59,"")</f>
        <v>55.500000000000014</v>
      </c>
      <c r="L60">
        <f>IF($A60&lt;L$8,prices_values!L59,"")</f>
        <v>41.999999999999993</v>
      </c>
      <c r="M60">
        <f>IF($A60&lt;M$8,prices_values!M59,"")</f>
        <v>50.500000000000007</v>
      </c>
      <c r="N60">
        <f>IF($A60&lt;N$8,prices_values!N59,"")</f>
        <v>48.10000000000003</v>
      </c>
      <c r="O60">
        <f>IF($A60&lt;O$8,prices_values!O59,"")</f>
        <v>47.399999999999991</v>
      </c>
      <c r="P60">
        <f>IF($A60&lt;P$8,prices_values!P59,"")</f>
        <v>55.999999999999972</v>
      </c>
      <c r="Q60">
        <f>IF($A60&lt;Q$8,prices_values!Q59,"")</f>
        <v>43.000000000000014</v>
      </c>
      <c r="R60">
        <f>IF($A60&lt;R$8,prices_values!R59,"")</f>
        <v>58.300000000000011</v>
      </c>
      <c r="S60">
        <f>IF($A60&lt;S$8,prices_values!S59,"")</f>
        <v>59.199999999999974</v>
      </c>
      <c r="T60">
        <f>IF($A60&lt;T$8,prices_values!T59,"")</f>
        <v>49.800000000000011</v>
      </c>
      <c r="U60">
        <f>IF($A60&lt;U$8,prices_values!U59,"")</f>
        <v>51.999999999999993</v>
      </c>
      <c r="V60">
        <f>IF($A60&lt;V$8,prices_values!V59,"")</f>
        <v>58.100000000000009</v>
      </c>
      <c r="W60">
        <f>IF($A60&lt;W$8,prices_values!W59,"")</f>
        <v>53.400000000000006</v>
      </c>
      <c r="X60">
        <f>IF($A60&lt;X$8,prices_values!X59,"")</f>
        <v>46.4</v>
      </c>
      <c r="Y60">
        <f>IF($A60&lt;Y$8,prices_values!Y59,"")</f>
        <v>56.999999999999993</v>
      </c>
      <c r="Z60">
        <f>IF($A60&lt;Z$8,prices_values!Z59,"")</f>
        <v>54.999999999999993</v>
      </c>
    </row>
    <row r="61" spans="1:26" x14ac:dyDescent="0.25">
      <c r="A61">
        <f t="shared" si="26"/>
        <v>50</v>
      </c>
      <c r="B61" s="1">
        <v>42617.71875</v>
      </c>
      <c r="C61">
        <f>IF($A61&lt;C$8,prices_values!C60,"")</f>
        <v>42.399999999999991</v>
      </c>
      <c r="D61">
        <f>IF($A61&lt;D$8,prices_values!D60,"")</f>
        <v>45.20000000000001</v>
      </c>
      <c r="E61">
        <f>IF($A61&lt;E$8,prices_values!E60,"")</f>
        <v>42.399999999999984</v>
      </c>
      <c r="F61">
        <f>IF($A61&lt;F$8,prices_values!F60,"")</f>
        <v>41.800000000000018</v>
      </c>
      <c r="G61">
        <f>IF($A61&lt;G$8,prices_values!G60,"")</f>
        <v>51.2</v>
      </c>
      <c r="H61">
        <f>IF($A61&lt;H$8,prices_values!H60,"")</f>
        <v>52.299999999999976</v>
      </c>
      <c r="I61">
        <f>IF($A61&lt;I$8,prices_values!I60,"")</f>
        <v>47.199999999999996</v>
      </c>
      <c r="J61">
        <f>IF($A61&lt;J$8,prices_values!J60,"")</f>
        <v>46.599999999999987</v>
      </c>
      <c r="K61">
        <f>IF($A61&lt;K$8,prices_values!K60,"")</f>
        <v>55.100000000000016</v>
      </c>
      <c r="L61">
        <f>IF($A61&lt;L$8,prices_values!L60,"")</f>
        <v>42.499999999999993</v>
      </c>
      <c r="M61">
        <f>IF($A61&lt;M$8,prices_values!M60,"")</f>
        <v>49.900000000000006</v>
      </c>
      <c r="N61">
        <f>IF($A61&lt;N$8,prices_values!N60,"")</f>
        <v>47.200000000000031</v>
      </c>
      <c r="O61">
        <f>IF($A61&lt;O$8,prices_values!O60,"")</f>
        <v>47.79999999999999</v>
      </c>
      <c r="P61">
        <f>IF($A61&lt;P$8,prices_values!P60,"")</f>
        <v>56.39999999999997</v>
      </c>
      <c r="Q61">
        <f>IF($A61&lt;Q$8,prices_values!Q60,"")</f>
        <v>42.700000000000017</v>
      </c>
      <c r="R61">
        <f>IF($A61&lt;R$8,prices_values!R60,"")</f>
        <v>58.800000000000011</v>
      </c>
      <c r="S61">
        <f>IF($A61&lt;S$8,prices_values!S60,"")</f>
        <v>58.399999999999977</v>
      </c>
      <c r="T61">
        <f>IF($A61&lt;T$8,prices_values!T60,"")</f>
        <v>50.100000000000009</v>
      </c>
      <c r="U61">
        <f>IF($A61&lt;U$8,prices_values!U60,"")</f>
        <v>52.599999999999994</v>
      </c>
      <c r="V61">
        <f>IF($A61&lt;V$8,prices_values!V60,"")</f>
        <v>58.800000000000011</v>
      </c>
      <c r="W61">
        <f>IF($A61&lt;W$8,prices_values!W60,"")</f>
        <v>53.7</v>
      </c>
      <c r="X61">
        <f>IF($A61&lt;X$8,prices_values!X60,"")</f>
        <v>47.4</v>
      </c>
      <c r="Y61">
        <f>IF($A61&lt;Y$8,prices_values!Y60,"")</f>
        <v>56.599999999999994</v>
      </c>
      <c r="Z61">
        <f>IF($A61&lt;Z$8,prices_values!Z60,"")</f>
        <v>54.899999999999991</v>
      </c>
    </row>
    <row r="62" spans="1:26" x14ac:dyDescent="0.25">
      <c r="A62">
        <f t="shared" si="26"/>
        <v>51</v>
      </c>
      <c r="B62" s="1">
        <v>42617.722222222219</v>
      </c>
      <c r="C62">
        <f>IF($A62&lt;C$8,prices_values!C61,"")</f>
        <v>43.099999999999994</v>
      </c>
      <c r="D62">
        <f>IF($A62&lt;D$8,prices_values!D61,"")</f>
        <v>44.600000000000009</v>
      </c>
      <c r="E62">
        <f>IF($A62&lt;E$8,prices_values!E61,"")</f>
        <v>42.099999999999987</v>
      </c>
      <c r="F62">
        <f>IF($A62&lt;F$8,prices_values!F61,"")</f>
        <v>41.500000000000021</v>
      </c>
      <c r="G62">
        <f>IF($A62&lt;G$8,prices_values!G61,"")</f>
        <v>51.6</v>
      </c>
      <c r="H62">
        <f>IF($A62&lt;H$8,prices_values!H61,"")</f>
        <v>52.899999999999977</v>
      </c>
      <c r="I62">
        <f>IF($A62&lt;I$8,prices_values!I61,"")</f>
        <v>47.4</v>
      </c>
      <c r="J62">
        <f>IF($A62&lt;J$8,prices_values!J61,"")</f>
        <v>45.999999999999986</v>
      </c>
      <c r="K62">
        <f>IF($A62&lt;K$8,prices_values!K61,"")</f>
        <v>55.300000000000018</v>
      </c>
      <c r="L62">
        <f>IF($A62&lt;L$8,prices_values!L61,"")</f>
        <v>42.699999999999996</v>
      </c>
      <c r="M62">
        <f>IF($A62&lt;M$8,prices_values!M61,"")</f>
        <v>49.900000000000006</v>
      </c>
      <c r="N62">
        <f>IF($A62&lt;N$8,prices_values!N61,"")</f>
        <v>47.800000000000033</v>
      </c>
      <c r="O62">
        <f>IF($A62&lt;O$8,prices_values!O61,"")</f>
        <v>48.699999999999989</v>
      </c>
      <c r="P62">
        <f>IF($A62&lt;P$8,prices_values!P61,"")</f>
        <v>56.89999999999997</v>
      </c>
      <c r="Q62">
        <f>IF($A62&lt;Q$8,prices_values!Q61,"")</f>
        <v>43.600000000000016</v>
      </c>
      <c r="R62">
        <f>IF($A62&lt;R$8,prices_values!R61,"")</f>
        <v>58.900000000000013</v>
      </c>
      <c r="S62">
        <f>IF($A62&lt;S$8,prices_values!S61,"")</f>
        <v>59.299999999999976</v>
      </c>
      <c r="T62">
        <f>IF($A62&lt;T$8,prices_values!T61,"")</f>
        <v>50.000000000000007</v>
      </c>
      <c r="U62">
        <f>IF($A62&lt;U$8,prices_values!U61,"")</f>
        <v>51.599999999999994</v>
      </c>
      <c r="V62">
        <f>IF($A62&lt;V$8,prices_values!V61,"")</f>
        <v>57.900000000000013</v>
      </c>
      <c r="W62">
        <f>IF($A62&lt;W$8,prices_values!W61,"")</f>
        <v>53.6</v>
      </c>
      <c r="X62">
        <f>IF($A62&lt;X$8,prices_values!X61,"")</f>
        <v>48</v>
      </c>
      <c r="Y62">
        <f>IF($A62&lt;Y$8,prices_values!Y61,"")</f>
        <v>56.999999999999993</v>
      </c>
      <c r="Z62">
        <f>IF($A62&lt;Z$8,prices_values!Z61,"")</f>
        <v>54.699999999999989</v>
      </c>
    </row>
    <row r="63" spans="1:26" x14ac:dyDescent="0.25">
      <c r="A63">
        <f t="shared" si="26"/>
        <v>52</v>
      </c>
      <c r="B63" s="1">
        <v>42617.725694444453</v>
      </c>
      <c r="C63">
        <f>IF($A63&lt;C$8,prices_values!C62,"")</f>
        <v>42.399999999999991</v>
      </c>
      <c r="D63">
        <f>IF($A63&lt;D$8,prices_values!D62,"")</f>
        <v>44.800000000000011</v>
      </c>
      <c r="E63">
        <f>IF($A63&lt;E$8,prices_values!E62,"")</f>
        <v>41.199999999999989</v>
      </c>
      <c r="F63">
        <f>IF($A63&lt;F$8,prices_values!F62,"")</f>
        <v>40.500000000000021</v>
      </c>
      <c r="G63">
        <f>IF($A63&lt;G$8,prices_values!G62,"")</f>
        <v>52</v>
      </c>
      <c r="H63">
        <f>IF($A63&lt;H$8,prices_values!H62,"")</f>
        <v>51.999999999999979</v>
      </c>
      <c r="I63">
        <f>IF($A63&lt;I$8,prices_values!I62,"")</f>
        <v>46.6</v>
      </c>
      <c r="J63">
        <f>IF($A63&lt;J$8,prices_values!J62,"")</f>
        <v>44.999999999999986</v>
      </c>
      <c r="K63">
        <f>IF($A63&lt;K$8,prices_values!K62,"")</f>
        <v>55.600000000000016</v>
      </c>
      <c r="L63">
        <f>IF($A63&lt;L$8,prices_values!L62,"")</f>
        <v>43.599999999999994</v>
      </c>
      <c r="M63">
        <f>IF($A63&lt;M$8,prices_values!M62,"")</f>
        <v>50.800000000000004</v>
      </c>
      <c r="N63">
        <f>IF($A63&lt;N$8,prices_values!N62,"")</f>
        <v>47.000000000000036</v>
      </c>
      <c r="O63">
        <f>IF($A63&lt;O$8,prices_values!O62,"")</f>
        <v>48.79999999999999</v>
      </c>
      <c r="P63">
        <f>IF($A63&lt;P$8,prices_values!P62,"")</f>
        <v>55.89999999999997</v>
      </c>
      <c r="Q63">
        <f>IF($A63&lt;Q$8,prices_values!Q62,"")</f>
        <v>43.000000000000014</v>
      </c>
      <c r="R63">
        <f>IF($A63&lt;R$8,prices_values!R62,"")</f>
        <v>58.400000000000013</v>
      </c>
      <c r="S63">
        <f>IF($A63&lt;S$8,prices_values!S62,"")</f>
        <v>58.799999999999976</v>
      </c>
      <c r="T63">
        <f>IF($A63&lt;T$8,prices_values!T62,"")</f>
        <v>49.100000000000009</v>
      </c>
      <c r="U63">
        <f>IF($A63&lt;U$8,prices_values!U62,"")</f>
        <v>52.499999999999993</v>
      </c>
      <c r="V63">
        <f>IF($A63&lt;V$8,prices_values!V62,"")</f>
        <v>57.800000000000011</v>
      </c>
      <c r="W63">
        <f>IF($A63&lt;W$8,prices_values!W62,"")</f>
        <v>53.800000000000004</v>
      </c>
      <c r="X63">
        <f>IF($A63&lt;X$8,prices_values!X62,"")</f>
        <v>48.3</v>
      </c>
      <c r="Y63">
        <f>IF($A63&lt;Y$8,prices_values!Y62,"")</f>
        <v>57.399999999999991</v>
      </c>
      <c r="Z63">
        <f>IF($A63&lt;Z$8,prices_values!Z62,"")</f>
        <v>53.899999999999991</v>
      </c>
    </row>
    <row r="64" spans="1:26" x14ac:dyDescent="0.25">
      <c r="A64">
        <f t="shared" si="26"/>
        <v>53</v>
      </c>
      <c r="B64" s="1">
        <v>42617.729166666657</v>
      </c>
      <c r="C64">
        <f>IF($A64&lt;C$8,prices_values!C63,"")</f>
        <v>41.499999999999993</v>
      </c>
      <c r="D64">
        <f>IF($A64&lt;D$8,prices_values!D63,"")</f>
        <v>44.400000000000013</v>
      </c>
      <c r="E64">
        <f>IF($A64&lt;E$8,prices_values!E63,"")</f>
        <v>40.499999999999986</v>
      </c>
      <c r="F64">
        <f>IF($A64&lt;F$8,prices_values!F63,"")</f>
        <v>39.90000000000002</v>
      </c>
      <c r="G64">
        <f>IF($A64&lt;G$8,prices_values!G63,"")</f>
        <v>53</v>
      </c>
      <c r="H64">
        <f>IF($A64&lt;H$8,prices_values!H63,"")</f>
        <v>51.299999999999976</v>
      </c>
      <c r="I64">
        <f>IF($A64&lt;I$8,prices_values!I63,"")</f>
        <v>46.2</v>
      </c>
      <c r="J64">
        <f>IF($A64&lt;J$8,prices_values!J63,"")</f>
        <v>45.899999999999984</v>
      </c>
      <c r="K64">
        <f>IF($A64&lt;K$8,prices_values!K63,"")</f>
        <v>54.600000000000016</v>
      </c>
      <c r="L64">
        <f>IF($A64&lt;L$8,prices_values!L63,"")</f>
        <v>44.499999999999993</v>
      </c>
      <c r="M64">
        <f>IF($A64&lt;M$8,prices_values!M63,"")</f>
        <v>51.7</v>
      </c>
      <c r="N64">
        <f>IF($A64&lt;N$8,prices_values!N63,"")</f>
        <v>47.100000000000037</v>
      </c>
      <c r="O64">
        <f>IF($A64&lt;O$8,prices_values!O63,"")</f>
        <v>47.999999999999993</v>
      </c>
      <c r="P64">
        <f>IF($A64&lt;P$8,prices_values!P63,"")</f>
        <v>55.599999999999973</v>
      </c>
      <c r="Q64">
        <f>IF($A64&lt;Q$8,prices_values!Q63,"")</f>
        <v>42.600000000000016</v>
      </c>
      <c r="R64">
        <f>IF($A64&lt;R$8,prices_values!R63,"")</f>
        <v>58.500000000000014</v>
      </c>
      <c r="S64">
        <f>IF($A64&lt;S$8,prices_values!S63,"")</f>
        <v>59.499999999999979</v>
      </c>
      <c r="T64">
        <f>IF($A64&lt;T$8,prices_values!T63,"")</f>
        <v>48.600000000000009</v>
      </c>
      <c r="U64">
        <f>IF($A64&lt;U$8,prices_values!U63,"")</f>
        <v>53.29999999999999</v>
      </c>
      <c r="V64">
        <f>IF($A64&lt;V$8,prices_values!V63,"")</f>
        <v>58.20000000000001</v>
      </c>
      <c r="W64">
        <f>IF($A64&lt;W$8,prices_values!W63,"")</f>
        <v>53.300000000000004</v>
      </c>
      <c r="X64">
        <f>IF($A64&lt;X$8,prices_values!X63,"")</f>
        <v>48.9</v>
      </c>
      <c r="Y64">
        <f>IF($A64&lt;Y$8,prices_values!Y63,"")</f>
        <v>57.999999999999993</v>
      </c>
      <c r="Z64">
        <f>IF($A64&lt;Z$8,prices_values!Z63,"")</f>
        <v>53.79999999999999</v>
      </c>
    </row>
    <row r="65" spans="1:26" x14ac:dyDescent="0.25">
      <c r="A65">
        <f t="shared" si="26"/>
        <v>54</v>
      </c>
      <c r="B65" s="1">
        <v>42617.732638888891</v>
      </c>
      <c r="C65">
        <f>IF($A65&lt;C$8,prices_values!C64,"")</f>
        <v>40.899999999999991</v>
      </c>
      <c r="D65">
        <f>IF($A65&lt;D$8,prices_values!D64,"")</f>
        <v>43.900000000000013</v>
      </c>
      <c r="E65">
        <f>IF($A65&lt;E$8,prices_values!E64,"")</f>
        <v>39.699999999999989</v>
      </c>
      <c r="F65">
        <f>IF($A65&lt;F$8,prices_values!F64,"")</f>
        <v>40.500000000000021</v>
      </c>
      <c r="G65">
        <f>IF($A65&lt;G$8,prices_values!G64,"")</f>
        <v>53.5</v>
      </c>
      <c r="H65">
        <f>IF($A65&lt;H$8,prices_values!H64,"")</f>
        <v>50.499999999999979</v>
      </c>
      <c r="I65">
        <f>IF($A65&lt;I$8,prices_values!I64,"")</f>
        <v>45.400000000000006</v>
      </c>
      <c r="J65">
        <f>IF($A65&lt;J$8,prices_values!J64,"")</f>
        <v>45.499999999999986</v>
      </c>
      <c r="K65">
        <f>IF($A65&lt;K$8,prices_values!K64,"")</f>
        <v>53.900000000000013</v>
      </c>
      <c r="L65">
        <f>IF($A65&lt;L$8,prices_values!L64,"")</f>
        <v>44.899999999999991</v>
      </c>
      <c r="M65">
        <f>IF($A65&lt;M$8,prices_values!M64,"")</f>
        <v>51.2</v>
      </c>
      <c r="N65">
        <f>IF($A65&lt;N$8,prices_values!N64,"")</f>
        <v>47.200000000000038</v>
      </c>
      <c r="O65">
        <f>IF($A65&lt;O$8,prices_values!O64,"")</f>
        <v>47.29999999999999</v>
      </c>
      <c r="P65">
        <f>IF($A65&lt;P$8,prices_values!P64,"")</f>
        <v>56.199999999999974</v>
      </c>
      <c r="Q65">
        <f>IF($A65&lt;Q$8,prices_values!Q64,"")</f>
        <v>43.600000000000016</v>
      </c>
      <c r="R65">
        <f>IF($A65&lt;R$8,prices_values!R64,"")</f>
        <v>57.600000000000016</v>
      </c>
      <c r="S65">
        <f>IF($A65&lt;S$8,prices_values!S64,"")</f>
        <v>60.499999999999979</v>
      </c>
      <c r="T65">
        <f>IF($A65&lt;T$8,prices_values!T64,"")</f>
        <v>49.300000000000011</v>
      </c>
      <c r="U65">
        <f>IF($A65&lt;U$8,prices_values!U64,"")</f>
        <v>52.79999999999999</v>
      </c>
      <c r="V65">
        <f>IF($A65&lt;V$8,prices_values!V64,"")</f>
        <v>58.000000000000007</v>
      </c>
      <c r="W65">
        <f>IF($A65&lt;W$8,prices_values!W64,"")</f>
        <v>53.800000000000004</v>
      </c>
      <c r="X65">
        <f>IF($A65&lt;X$8,prices_values!X64,"")</f>
        <v>47.9</v>
      </c>
      <c r="Y65">
        <f>IF($A65&lt;Y$8,prices_values!Y64,"")</f>
        <v>57.999999999999993</v>
      </c>
      <c r="Z65">
        <f>IF($A65&lt;Z$8,prices_values!Z64,"")</f>
        <v>53.399999999999991</v>
      </c>
    </row>
    <row r="66" spans="1:26" x14ac:dyDescent="0.25">
      <c r="A66">
        <f t="shared" si="26"/>
        <v>55</v>
      </c>
      <c r="B66" s="1">
        <v>42617.736111111109</v>
      </c>
      <c r="C66">
        <f>IF($A66&lt;C$8,prices_values!C65,"")</f>
        <v>41.599999999999994</v>
      </c>
      <c r="D66">
        <f>IF($A66&lt;D$8,prices_values!D65,"")</f>
        <v>43.400000000000013</v>
      </c>
      <c r="E66">
        <f>IF($A66&lt;E$8,prices_values!E65,"")</f>
        <v>39.899999999999991</v>
      </c>
      <c r="F66">
        <f>IF($A66&lt;F$8,prices_values!F65,"")</f>
        <v>41.200000000000024</v>
      </c>
      <c r="G66">
        <f>IF($A66&lt;G$8,prices_values!G65,"")</f>
        <v>53.3</v>
      </c>
      <c r="H66">
        <f>IF($A66&lt;H$8,prices_values!H65,"")</f>
        <v>49.499999999999979</v>
      </c>
      <c r="I66">
        <f>IF($A66&lt;I$8,prices_values!I65,"")</f>
        <v>45.7</v>
      </c>
      <c r="J66">
        <f>IF($A66&lt;J$8,prices_values!J65,"")</f>
        <v>46.199999999999989</v>
      </c>
      <c r="K66">
        <f>IF($A66&lt;K$8,prices_values!K65,"")</f>
        <v>54.70000000000001</v>
      </c>
      <c r="L66">
        <f>IF($A66&lt;L$8,prices_values!L65,"")</f>
        <v>44.199999999999989</v>
      </c>
      <c r="M66">
        <f>IF($A66&lt;M$8,prices_values!M65,"")</f>
        <v>51.300000000000004</v>
      </c>
      <c r="N66">
        <f>IF($A66&lt;N$8,prices_values!N65,"")</f>
        <v>46.500000000000036</v>
      </c>
      <c r="O66">
        <f>IF($A66&lt;O$8,prices_values!O65,"")</f>
        <v>47.699999999999989</v>
      </c>
      <c r="P66">
        <f>IF($A66&lt;P$8,prices_values!P65,"")</f>
        <v>56.199999999999974</v>
      </c>
      <c r="Q66">
        <f>IF($A66&lt;Q$8,prices_values!Q65,"")</f>
        <v>42.900000000000013</v>
      </c>
      <c r="R66">
        <f>IF($A66&lt;R$8,prices_values!R65,"")</f>
        <v>58.600000000000016</v>
      </c>
      <c r="S66">
        <f>IF($A66&lt;S$8,prices_values!S65,"")</f>
        <v>60.199999999999982</v>
      </c>
      <c r="T66">
        <f>IF($A66&lt;T$8,prices_values!T65,"")</f>
        <v>48.70000000000001</v>
      </c>
      <c r="U66">
        <f>IF($A66&lt;U$8,prices_values!U65,"")</f>
        <v>53.599999999999987</v>
      </c>
      <c r="V66">
        <f>IF($A66&lt;V$8,prices_values!V65,"")</f>
        <v>59.000000000000007</v>
      </c>
      <c r="W66">
        <f>IF($A66&lt;W$8,prices_values!W65,"")</f>
        <v>54.300000000000004</v>
      </c>
      <c r="X66">
        <f>IF($A66&lt;X$8,prices_values!X65,"")</f>
        <v>48.8</v>
      </c>
      <c r="Y66">
        <f>IF($A66&lt;Y$8,prices_values!Y65,"")</f>
        <v>57.699999999999996</v>
      </c>
      <c r="Z66">
        <f>IF($A66&lt;Z$8,prices_values!Z65,"")</f>
        <v>52.599999999999994</v>
      </c>
    </row>
    <row r="67" spans="1:26" x14ac:dyDescent="0.25">
      <c r="A67">
        <f t="shared" si="26"/>
        <v>56</v>
      </c>
      <c r="B67" s="1">
        <v>42617.739583333343</v>
      </c>
      <c r="C67">
        <f>IF($A67&lt;C$8,prices_values!C66,"")</f>
        <v>40.799999999999997</v>
      </c>
      <c r="D67">
        <f>IF($A67&lt;D$8,prices_values!D66,"")</f>
        <v>43.300000000000011</v>
      </c>
      <c r="E67">
        <f>IF($A67&lt;E$8,prices_values!E66,"")</f>
        <v>38.899999999999991</v>
      </c>
      <c r="F67">
        <f>IF($A67&lt;F$8,prices_values!F66,"")</f>
        <v>41.300000000000026</v>
      </c>
      <c r="G67">
        <f>IF($A67&lt;G$8,prices_values!G66,"")</f>
        <v>53.199999999999996</v>
      </c>
      <c r="H67">
        <f>IF($A67&lt;H$8,prices_values!H66,"")</f>
        <v>48.899999999999977</v>
      </c>
      <c r="I67">
        <f>IF($A67&lt;I$8,prices_values!I66,"")</f>
        <v>45.1</v>
      </c>
      <c r="J67">
        <f>IF($A67&lt;J$8,prices_values!J66,"")</f>
        <v>46.29999999999999</v>
      </c>
      <c r="K67">
        <f>IF($A67&lt;K$8,prices_values!K66,"")</f>
        <v>54.100000000000009</v>
      </c>
      <c r="L67">
        <f>IF($A67&lt;L$8,prices_values!L66,"")</f>
        <v>43.79999999999999</v>
      </c>
      <c r="M67">
        <f>IF($A67&lt;M$8,prices_values!M66,"")</f>
        <v>51.7</v>
      </c>
      <c r="N67">
        <f>IF($A67&lt;N$8,prices_values!N66,"")</f>
        <v>45.900000000000034</v>
      </c>
      <c r="O67">
        <f>IF($A67&lt;O$8,prices_values!O66,"")</f>
        <v>47.499999999999986</v>
      </c>
      <c r="P67">
        <f>IF($A67&lt;P$8,prices_values!P66,"")</f>
        <v>56.499999999999972</v>
      </c>
      <c r="Q67">
        <f>IF($A67&lt;Q$8,prices_values!Q66,"")</f>
        <v>43.500000000000014</v>
      </c>
      <c r="R67">
        <f>IF($A67&lt;R$8,prices_values!R66,"")</f>
        <v>59.300000000000018</v>
      </c>
      <c r="S67">
        <f>IF($A67&lt;S$8,prices_values!S66,"")</f>
        <v>60.499999999999979</v>
      </c>
      <c r="T67">
        <f>IF($A67&lt;T$8,prices_values!T66,"")</f>
        <v>49.500000000000007</v>
      </c>
      <c r="U67">
        <f>IF($A67&lt;U$8,prices_values!U66,"")</f>
        <v>53.29999999999999</v>
      </c>
      <c r="V67">
        <f>IF($A67&lt;V$8,prices_values!V66,"")</f>
        <v>58.70000000000001</v>
      </c>
      <c r="W67">
        <f>IF($A67&lt;W$8,prices_values!W66,"")</f>
        <v>54.7</v>
      </c>
      <c r="X67">
        <f>IF($A67&lt;X$8,prices_values!X66,"")</f>
        <v>47.8</v>
      </c>
      <c r="Y67">
        <f>IF($A67&lt;Y$8,prices_values!Y66,"")</f>
        <v>57.599999999999994</v>
      </c>
      <c r="Z67">
        <f>IF($A67&lt;Z$8,prices_values!Z66,"")</f>
        <v>51.699999999999996</v>
      </c>
    </row>
    <row r="68" spans="1:26" x14ac:dyDescent="0.25">
      <c r="A68">
        <f t="shared" si="26"/>
        <v>57</v>
      </c>
      <c r="B68" s="1">
        <v>42617.743055555547</v>
      </c>
      <c r="C68">
        <f>IF($A68&lt;C$8,prices_values!C67,"")</f>
        <v>41</v>
      </c>
      <c r="D68">
        <f>IF($A68&lt;D$8,prices_values!D67,"")</f>
        <v>43.300000000000011</v>
      </c>
      <c r="E68">
        <f>IF($A68&lt;E$8,prices_values!E67,"")</f>
        <v>39.399999999999991</v>
      </c>
      <c r="F68">
        <f>IF($A68&lt;F$8,prices_values!F67,"")</f>
        <v>40.500000000000028</v>
      </c>
      <c r="G68">
        <f>IF($A68&lt;G$8,prices_values!G67,"")</f>
        <v>53.099999999999994</v>
      </c>
      <c r="H68">
        <f>IF($A68&lt;H$8,prices_values!H67,"")</f>
        <v>49.699999999999974</v>
      </c>
      <c r="I68">
        <f>IF($A68&lt;I$8,prices_values!I67,"")</f>
        <v>44.4</v>
      </c>
      <c r="J68">
        <f>IF($A68&lt;J$8,prices_values!J67,"")</f>
        <v>46.499999999999993</v>
      </c>
      <c r="K68">
        <f>IF($A68&lt;K$8,prices_values!K67,"")</f>
        <v>53.800000000000011</v>
      </c>
      <c r="L68">
        <f>IF($A68&lt;L$8,prices_values!L67,"")</f>
        <v>44.499999999999993</v>
      </c>
      <c r="M68">
        <f>IF($A68&lt;M$8,prices_values!M67,"")</f>
        <v>51.2</v>
      </c>
      <c r="N68">
        <f>IF($A68&lt;N$8,prices_values!N67,"")</f>
        <v>45.500000000000036</v>
      </c>
      <c r="O68">
        <f>IF($A68&lt;O$8,prices_values!O67,"")</f>
        <v>47.699999999999989</v>
      </c>
      <c r="P68">
        <f>IF($A68&lt;P$8,prices_values!P67,"")</f>
        <v>56.299999999999969</v>
      </c>
      <c r="Q68">
        <f>IF($A68&lt;Q$8,prices_values!Q67,"")</f>
        <v>44.400000000000013</v>
      </c>
      <c r="R68">
        <f>IF($A68&lt;R$8,prices_values!R67,"")</f>
        <v>60.000000000000021</v>
      </c>
      <c r="S68">
        <f>IF($A68&lt;S$8,prices_values!S67,"")</f>
        <v>60.499999999999979</v>
      </c>
      <c r="T68">
        <f>IF($A68&lt;T$8,prices_values!T67,"")</f>
        <v>50.20000000000001</v>
      </c>
      <c r="U68">
        <f>IF($A68&lt;U$8,prices_values!U67,"")</f>
        <v>53.199999999999989</v>
      </c>
      <c r="V68">
        <f>IF($A68&lt;V$8,prices_values!V67,"")</f>
        <v>59.500000000000007</v>
      </c>
      <c r="W68">
        <f>IF($A68&lt;W$8,prices_values!W67,"")</f>
        <v>54.2</v>
      </c>
      <c r="X68">
        <f>IF($A68&lt;X$8,prices_values!X67,"")</f>
        <v>47.599999999999994</v>
      </c>
      <c r="Y68">
        <f>IF($A68&lt;Y$8,prices_values!Y67,"")</f>
        <v>58.599999999999994</v>
      </c>
      <c r="Z68">
        <f>IF($A68&lt;Z$8,prices_values!Z67,"")</f>
        <v>51.099999999999994</v>
      </c>
    </row>
    <row r="69" spans="1:26" x14ac:dyDescent="0.25">
      <c r="A69">
        <f t="shared" si="26"/>
        <v>58</v>
      </c>
      <c r="B69" s="1">
        <v>42617.746527777781</v>
      </c>
      <c r="C69">
        <f>IF($A69&lt;C$8,prices_values!C68,"")</f>
        <v>40.799999999999997</v>
      </c>
      <c r="D69">
        <f>IF($A69&lt;D$8,prices_values!D68,"")</f>
        <v>42.500000000000014</v>
      </c>
      <c r="E69">
        <f>IF($A69&lt;E$8,prices_values!E68,"")</f>
        <v>38.499999999999993</v>
      </c>
      <c r="F69">
        <f>IF($A69&lt;F$8,prices_values!F68,"")</f>
        <v>41.300000000000026</v>
      </c>
      <c r="G69">
        <f>IF($A69&lt;G$8,prices_values!G68,"")</f>
        <v>53.199999999999996</v>
      </c>
      <c r="H69">
        <f>IF($A69&lt;H$8,prices_values!H68,"")</f>
        <v>48.799999999999976</v>
      </c>
      <c r="I69">
        <f>IF($A69&lt;I$8,prices_values!I68,"")</f>
        <v>45</v>
      </c>
      <c r="J69">
        <f>IF($A69&lt;J$8,prices_values!J68,"")</f>
        <v>45.599999999999994</v>
      </c>
      <c r="K69">
        <f>IF($A69&lt;K$8,prices_values!K68,"")</f>
        <v>53.500000000000014</v>
      </c>
      <c r="L69">
        <f>IF($A69&lt;L$8,prices_values!L68,"")</f>
        <v>44.599999999999994</v>
      </c>
      <c r="M69">
        <f>IF($A69&lt;M$8,prices_values!M68,"")</f>
        <v>50.400000000000006</v>
      </c>
      <c r="N69">
        <f>IF($A69&lt;N$8,prices_values!N68,"")</f>
        <v>44.700000000000038</v>
      </c>
      <c r="O69">
        <f>IF($A69&lt;O$8,prices_values!O68,"")</f>
        <v>48.499999999999986</v>
      </c>
      <c r="P69">
        <f>IF($A69&lt;P$8,prices_values!P68,"")</f>
        <v>56.89999999999997</v>
      </c>
      <c r="Q69">
        <f>IF($A69&lt;Q$8,prices_values!Q68,"")</f>
        <v>43.900000000000013</v>
      </c>
      <c r="R69">
        <f>IF($A69&lt;R$8,prices_values!R68,"")</f>
        <v>59.300000000000018</v>
      </c>
      <c r="S69">
        <f>IF($A69&lt;S$8,prices_values!S68,"")</f>
        <v>60.59999999999998</v>
      </c>
      <c r="T69">
        <f>IF($A69&lt;T$8,prices_values!T68,"")</f>
        <v>50.20000000000001</v>
      </c>
      <c r="U69">
        <f>IF($A69&lt;U$8,prices_values!U68,"")</f>
        <v>52.699999999999989</v>
      </c>
      <c r="V69">
        <f>IF($A69&lt;V$8,prices_values!V68,"")</f>
        <v>59.800000000000004</v>
      </c>
      <c r="W69">
        <f>IF($A69&lt;W$8,prices_values!W68,"")</f>
        <v>53.2</v>
      </c>
      <c r="X69">
        <f>IF($A69&lt;X$8,prices_values!X68,"")</f>
        <v>46.8</v>
      </c>
      <c r="Y69">
        <f>IF($A69&lt;Y$8,prices_values!Y68,"")</f>
        <v>58.399999999999991</v>
      </c>
      <c r="Z69">
        <f>IF($A69&lt;Z$8,prices_values!Z68,"")</f>
        <v>50.199999999999996</v>
      </c>
    </row>
    <row r="70" spans="1:26" x14ac:dyDescent="0.25">
      <c r="A70">
        <f t="shared" si="26"/>
        <v>59</v>
      </c>
      <c r="B70" s="1">
        <v>42617.75</v>
      </c>
      <c r="C70">
        <f>IF($A70&lt;C$8,prices_values!C69,"")</f>
        <v>41.3</v>
      </c>
      <c r="D70">
        <f>IF($A70&lt;D$8,prices_values!D69,"")</f>
        <v>42.500000000000014</v>
      </c>
      <c r="E70">
        <f>IF($A70&lt;E$8,prices_values!E69,"")</f>
        <v>39.099999999999994</v>
      </c>
      <c r="F70">
        <f>IF($A70&lt;F$8,prices_values!F69,"")</f>
        <v>41.000000000000028</v>
      </c>
      <c r="G70">
        <f>IF($A70&lt;G$8,prices_values!G69,"")</f>
        <v>53.099999999999994</v>
      </c>
      <c r="H70">
        <f>IF($A70&lt;H$8,prices_values!H69,"")</f>
        <v>48.999999999999979</v>
      </c>
      <c r="I70">
        <f>IF($A70&lt;I$8,prices_values!I69,"")</f>
        <v>44.5</v>
      </c>
      <c r="J70">
        <f>IF($A70&lt;J$8,prices_values!J69,"")</f>
        <v>44.599999999999994</v>
      </c>
      <c r="K70">
        <f>IF($A70&lt;K$8,prices_values!K69,"")</f>
        <v>54.000000000000014</v>
      </c>
      <c r="L70">
        <f>IF($A70&lt;L$8,prices_values!L69,"")</f>
        <v>43.8</v>
      </c>
      <c r="M70">
        <f>IF($A70&lt;M$8,prices_values!M69,"")</f>
        <v>50.800000000000004</v>
      </c>
      <c r="N70">
        <f>IF($A70&lt;N$8,prices_values!N69,"")</f>
        <v>45.200000000000038</v>
      </c>
      <c r="O70">
        <f>IF($A70&lt;O$8,prices_values!O69,"")</f>
        <v>49.499999999999986</v>
      </c>
      <c r="P70">
        <f>IF($A70&lt;P$8,prices_values!P69,"")</f>
        <v>57.89999999999997</v>
      </c>
      <c r="Q70">
        <f>IF($A70&lt;Q$8,prices_values!Q69,"")</f>
        <v>43.600000000000016</v>
      </c>
      <c r="R70">
        <f>IF($A70&lt;R$8,prices_values!R69,"")</f>
        <v>60.300000000000018</v>
      </c>
      <c r="S70">
        <f>IF($A70&lt;S$8,prices_values!S69,"")</f>
        <v>59.799999999999983</v>
      </c>
      <c r="T70">
        <f>IF($A70&lt;T$8,prices_values!T69,"")</f>
        <v>49.500000000000007</v>
      </c>
      <c r="U70">
        <f>IF($A70&lt;U$8,prices_values!U69,"")</f>
        <v>51.79999999999999</v>
      </c>
      <c r="V70">
        <f>IF($A70&lt;V$8,prices_values!V69,"")</f>
        <v>59.1</v>
      </c>
      <c r="W70">
        <f>IF($A70&lt;W$8,prices_values!W69,"")</f>
        <v>52.6</v>
      </c>
      <c r="X70">
        <f>IF($A70&lt;X$8,prices_values!X69,"")</f>
        <v>45.9</v>
      </c>
      <c r="Y70">
        <f>IF($A70&lt;Y$8,prices_values!Y69,"")</f>
        <v>57.699999999999989</v>
      </c>
      <c r="Z70">
        <f>IF($A70&lt;Z$8,prices_values!Z69,"")</f>
        <v>50.3</v>
      </c>
    </row>
    <row r="71" spans="1:26" x14ac:dyDescent="0.25">
      <c r="A71">
        <f t="shared" si="26"/>
        <v>60</v>
      </c>
      <c r="B71" s="1">
        <v>42617.753472222219</v>
      </c>
      <c r="C71">
        <f>IF($A71&lt;C$8,prices_values!C70,"")</f>
        <v>41.599999999999994</v>
      </c>
      <c r="D71">
        <f>IF($A71&lt;D$8,prices_values!D70,"")</f>
        <v>42.200000000000017</v>
      </c>
      <c r="E71">
        <f>IF($A71&lt;E$8,prices_values!E70,"")</f>
        <v>38.699999999999996</v>
      </c>
      <c r="F71">
        <f>IF($A71&lt;F$8,prices_values!F70,"")</f>
        <v>40.700000000000031</v>
      </c>
      <c r="G71">
        <f>IF($A71&lt;G$8,prices_values!G70,"")</f>
        <v>53.999999999999993</v>
      </c>
      <c r="H71">
        <f>IF($A71&lt;H$8,prices_values!H70,"")</f>
        <v>49.799999999999976</v>
      </c>
      <c r="I71">
        <f>IF($A71&lt;I$8,prices_values!I70,"")</f>
        <v>43.7</v>
      </c>
      <c r="J71">
        <f>IF($A71&lt;J$8,prices_values!J70,"")</f>
        <v>45.3</v>
      </c>
      <c r="K71">
        <f>IF($A71&lt;K$8,prices_values!K70,"")</f>
        <v>54.700000000000017</v>
      </c>
      <c r="L71">
        <f>IF($A71&lt;L$8,prices_values!L70,"")</f>
        <v>43.9</v>
      </c>
      <c r="M71">
        <f>IF($A71&lt;M$8,prices_values!M70,"")</f>
        <v>51.2</v>
      </c>
      <c r="N71">
        <f>IF($A71&lt;N$8,prices_values!N70,"")</f>
        <v>45.200000000000038</v>
      </c>
      <c r="O71">
        <f>IF($A71&lt;O$8,prices_values!O70,"")</f>
        <v>49.599999999999987</v>
      </c>
      <c r="P71">
        <f>IF($A71&lt;P$8,prices_values!P70,"")</f>
        <v>57.099999999999973</v>
      </c>
      <c r="Q71">
        <f>IF($A71&lt;Q$8,prices_values!Q70,"")</f>
        <v>42.800000000000018</v>
      </c>
      <c r="R71">
        <f>IF($A71&lt;R$8,prices_values!R70,"")</f>
        <v>61.100000000000016</v>
      </c>
      <c r="S71">
        <f>IF($A71&lt;S$8,prices_values!S70,"")</f>
        <v>60.299999999999983</v>
      </c>
      <c r="T71">
        <f>IF($A71&lt;T$8,prices_values!T70,"")</f>
        <v>50.20000000000001</v>
      </c>
      <c r="U71">
        <f>IF($A71&lt;U$8,prices_values!U70,"")</f>
        <v>51.899999999999991</v>
      </c>
      <c r="V71">
        <f>IF($A71&lt;V$8,prices_values!V70,"")</f>
        <v>59.300000000000004</v>
      </c>
      <c r="W71">
        <f>IF($A71&lt;W$8,prices_values!W70,"")</f>
        <v>52.800000000000004</v>
      </c>
      <c r="X71">
        <f>IF($A71&lt;X$8,prices_values!X70,"")</f>
        <v>46.3</v>
      </c>
      <c r="Y71">
        <f>IF($A71&lt;Y$8,prices_values!Y70,"")</f>
        <v>58.399999999999991</v>
      </c>
      <c r="Z71">
        <f>IF($A71&lt;Z$8,prices_values!Z70,"")</f>
        <v>50.699999999999996</v>
      </c>
    </row>
    <row r="72" spans="1:26" x14ac:dyDescent="0.25">
      <c r="A72">
        <f t="shared" si="26"/>
        <v>61</v>
      </c>
      <c r="B72" s="1">
        <v>42617.756944444453</v>
      </c>
      <c r="C72">
        <f>IF($A72&lt;C$8,prices_values!C71,"")</f>
        <v>41.8</v>
      </c>
      <c r="D72">
        <f>IF($A72&lt;D$8,prices_values!D71,"")</f>
        <v>41.500000000000014</v>
      </c>
      <c r="E72">
        <f>IF($A72&lt;E$8,prices_values!E71,"")</f>
        <v>37.999999999999993</v>
      </c>
      <c r="F72">
        <f>IF($A72&lt;F$8,prices_values!F71,"")</f>
        <v>40.200000000000031</v>
      </c>
      <c r="G72">
        <f>IF($A72&lt;G$8,prices_values!G71,"")</f>
        <v>53.79999999999999</v>
      </c>
      <c r="H72">
        <f>IF($A72&lt;H$8,prices_values!H71,"")</f>
        <v>48.999999999999979</v>
      </c>
      <c r="I72">
        <f>IF($A72&lt;I$8,prices_values!I71,"")</f>
        <v>43.2</v>
      </c>
      <c r="J72">
        <f>IF($A72&lt;J$8,prices_values!J71,"")</f>
        <v>44.699999999999996</v>
      </c>
      <c r="K72">
        <f>IF($A72&lt;K$8,prices_values!K71,"")</f>
        <v>54.100000000000016</v>
      </c>
      <c r="L72">
        <f>IF($A72&lt;L$8,prices_values!L71,"")</f>
        <v>44</v>
      </c>
      <c r="M72">
        <f>IF($A72&lt;M$8,prices_values!M71,"")</f>
        <v>51.5</v>
      </c>
      <c r="N72">
        <f>IF($A72&lt;N$8,prices_values!N71,"")</f>
        <v>45.700000000000038</v>
      </c>
      <c r="O72">
        <f>IF($A72&lt;O$8,prices_values!O71,"")</f>
        <v>50.399999999999984</v>
      </c>
      <c r="P72">
        <f>IF($A72&lt;P$8,prices_values!P71,"")</f>
        <v>56.89999999999997</v>
      </c>
      <c r="Q72">
        <f>IF($A72&lt;Q$8,prices_values!Q71,"")</f>
        <v>41.800000000000018</v>
      </c>
      <c r="R72">
        <f>IF($A72&lt;R$8,prices_values!R71,"")</f>
        <v>62.000000000000014</v>
      </c>
      <c r="S72">
        <f>IF($A72&lt;S$8,prices_values!S71,"")</f>
        <v>61.09999999999998</v>
      </c>
      <c r="T72">
        <f>IF($A72&lt;T$8,prices_values!T71,"")</f>
        <v>51.000000000000007</v>
      </c>
      <c r="U72">
        <f>IF($A72&lt;U$8,prices_values!U71,"")</f>
        <v>50.899999999999991</v>
      </c>
      <c r="V72">
        <f>IF($A72&lt;V$8,prices_values!V71,"")</f>
        <v>58.800000000000004</v>
      </c>
      <c r="W72">
        <f>IF($A72&lt;W$8,prices_values!W71,"")</f>
        <v>52.400000000000006</v>
      </c>
      <c r="X72">
        <f>IF($A72&lt;X$8,prices_values!X71,"")</f>
        <v>46.699999999999996</v>
      </c>
      <c r="Y72">
        <f>IF($A72&lt;Y$8,prices_values!Y71,"")</f>
        <v>57.499999999999993</v>
      </c>
      <c r="Z72">
        <f>IF($A72&lt;Z$8,prices_values!Z71,"")</f>
        <v>51.699999999999996</v>
      </c>
    </row>
    <row r="73" spans="1:26" x14ac:dyDescent="0.25">
      <c r="A73">
        <f t="shared" si="26"/>
        <v>62</v>
      </c>
      <c r="B73" s="1">
        <v>42617.760416666657</v>
      </c>
      <c r="C73">
        <f>IF($A73&lt;C$8,prices_values!C72,"")</f>
        <v>41.3</v>
      </c>
      <c r="D73">
        <f>IF($A73&lt;D$8,prices_values!D72,"")</f>
        <v>41.500000000000014</v>
      </c>
      <c r="E73">
        <f>IF($A73&lt;E$8,prices_values!E72,"")</f>
        <v>38.499999999999993</v>
      </c>
      <c r="F73">
        <f>IF($A73&lt;F$8,prices_values!F72,"")</f>
        <v>40.60000000000003</v>
      </c>
      <c r="G73">
        <f>IF($A73&lt;G$8,prices_values!G72,"")</f>
        <v>54.79999999999999</v>
      </c>
      <c r="H73">
        <f>IF($A73&lt;H$8,prices_values!H72,"")</f>
        <v>49.399999999999977</v>
      </c>
      <c r="I73">
        <f>IF($A73&lt;I$8,prices_values!I72,"")</f>
        <v>43.800000000000004</v>
      </c>
      <c r="J73">
        <f>IF($A73&lt;J$8,prices_values!J72,"")</f>
        <v>45.599999999999994</v>
      </c>
      <c r="K73">
        <f>IF($A73&lt;K$8,prices_values!K72,"")</f>
        <v>54.700000000000017</v>
      </c>
      <c r="L73">
        <f>IF($A73&lt;L$8,prices_values!L72,"")</f>
        <v>43.3</v>
      </c>
      <c r="M73">
        <f>IF($A73&lt;M$8,prices_values!M72,"")</f>
        <v>52.2</v>
      </c>
      <c r="N73">
        <f>IF($A73&lt;N$8,prices_values!N72,"")</f>
        <v>44.900000000000041</v>
      </c>
      <c r="O73">
        <f>IF($A73&lt;O$8,prices_values!O72,"")</f>
        <v>51.199999999999982</v>
      </c>
      <c r="P73">
        <f>IF($A73&lt;P$8,prices_values!P72,"")</f>
        <v>57.299999999999969</v>
      </c>
      <c r="Q73">
        <f>IF($A73&lt;Q$8,prices_values!Q72,"")</f>
        <v>42.200000000000017</v>
      </c>
      <c r="R73">
        <f>IF($A73&lt;R$8,prices_values!R72,"")</f>
        <v>62.800000000000011</v>
      </c>
      <c r="S73">
        <f>IF($A73&lt;S$8,prices_values!S72,"")</f>
        <v>60.799999999999983</v>
      </c>
      <c r="T73">
        <f>IF($A73&lt;T$8,prices_values!T72,"")</f>
        <v>52.000000000000007</v>
      </c>
      <c r="U73">
        <f>IF($A73&lt;U$8,prices_values!U72,"")</f>
        <v>51.79999999999999</v>
      </c>
      <c r="V73">
        <f>IF($A73&lt;V$8,prices_values!V72,"")</f>
        <v>59.800000000000004</v>
      </c>
      <c r="W73">
        <f>IF($A73&lt;W$8,prices_values!W72,"")</f>
        <v>53.100000000000009</v>
      </c>
      <c r="X73">
        <f>IF($A73&lt;X$8,prices_values!X72,"")</f>
        <v>45.699999999999996</v>
      </c>
      <c r="Y73">
        <f>IF($A73&lt;Y$8,prices_values!Y72,"")</f>
        <v>57.399999999999991</v>
      </c>
      <c r="Z73">
        <f>IF($A73&lt;Z$8,prices_values!Z72,"")</f>
        <v>51.099999999999994</v>
      </c>
    </row>
    <row r="74" spans="1:26" x14ac:dyDescent="0.25">
      <c r="A74">
        <f t="shared" si="26"/>
        <v>63</v>
      </c>
      <c r="B74" s="1">
        <v>42617.763888888891</v>
      </c>
      <c r="C74">
        <f>IF($A74&lt;C$8,prices_values!C73,"")</f>
        <v>41.5</v>
      </c>
      <c r="D74">
        <f>IF($A74&lt;D$8,prices_values!D73,"")</f>
        <v>41.400000000000013</v>
      </c>
      <c r="E74">
        <f>IF($A74&lt;E$8,prices_values!E73,"")</f>
        <v>39.099999999999994</v>
      </c>
      <c r="F74">
        <f>IF($A74&lt;F$8,prices_values!F73,"")</f>
        <v>41.300000000000033</v>
      </c>
      <c r="G74">
        <f>IF($A74&lt;G$8,prices_values!G73,"")</f>
        <v>54.999999999999993</v>
      </c>
      <c r="H74">
        <f>IF($A74&lt;H$8,prices_values!H73,"")</f>
        <v>49.499999999999979</v>
      </c>
      <c r="I74">
        <f>IF($A74&lt;I$8,prices_values!I73,"")</f>
        <v>43.6</v>
      </c>
      <c r="J74">
        <f>IF($A74&lt;J$8,prices_values!J73,"")</f>
        <v>45.999999999999993</v>
      </c>
      <c r="K74">
        <f>IF($A74&lt;K$8,prices_values!K73,"")</f>
        <v>54.700000000000017</v>
      </c>
      <c r="L74">
        <f>IF($A74&lt;L$8,prices_values!L73,"")</f>
        <v>43.699999999999996</v>
      </c>
      <c r="M74">
        <f>IF($A74&lt;M$8,prices_values!M73,"")</f>
        <v>52.800000000000004</v>
      </c>
      <c r="N74">
        <f>IF($A74&lt;N$8,prices_values!N73,"")</f>
        <v>45.200000000000038</v>
      </c>
      <c r="O74">
        <f>IF($A74&lt;O$8,prices_values!O73,"")</f>
        <v>51.399999999999984</v>
      </c>
      <c r="P74">
        <f>IF($A74&lt;P$8,prices_values!P73,"")</f>
        <v>57.599999999999966</v>
      </c>
      <c r="Q74">
        <f>IF($A74&lt;Q$8,prices_values!Q73,"")</f>
        <v>42.800000000000018</v>
      </c>
      <c r="R74">
        <f>IF($A74&lt;R$8,prices_values!R73,"")</f>
        <v>63.300000000000011</v>
      </c>
      <c r="S74">
        <f>IF($A74&lt;S$8,prices_values!S73,"")</f>
        <v>60.899999999999984</v>
      </c>
      <c r="T74">
        <f>IF($A74&lt;T$8,prices_values!T73,"")</f>
        <v>52.70000000000001</v>
      </c>
      <c r="U74">
        <f>IF($A74&lt;U$8,prices_values!U73,"")</f>
        <v>50.79999999999999</v>
      </c>
      <c r="V74">
        <f>IF($A74&lt;V$8,prices_values!V73,"")</f>
        <v>60.1</v>
      </c>
      <c r="W74">
        <f>IF($A74&lt;W$8,prices_values!W73,"")</f>
        <v>54.100000000000009</v>
      </c>
      <c r="X74">
        <f>IF($A74&lt;X$8,prices_values!X73,"")</f>
        <v>45.8</v>
      </c>
      <c r="Y74">
        <f>IF($A74&lt;Y$8,prices_values!Y73,"")</f>
        <v>56.499999999999993</v>
      </c>
      <c r="Z74">
        <f>IF($A74&lt;Z$8,prices_values!Z73,"")</f>
        <v>50.099999999999994</v>
      </c>
    </row>
    <row r="75" spans="1:26" x14ac:dyDescent="0.25">
      <c r="A75">
        <f t="shared" si="26"/>
        <v>64</v>
      </c>
      <c r="B75" s="1">
        <v>42617.767361111109</v>
      </c>
      <c r="C75">
        <f>IF($A75&lt;C$8,prices_values!C74,"")</f>
        <v>41.6</v>
      </c>
      <c r="D75">
        <f>IF($A75&lt;D$8,prices_values!D74,"")</f>
        <v>41.300000000000011</v>
      </c>
      <c r="E75">
        <f>IF($A75&lt;E$8,prices_values!E74,"")</f>
        <v>38.999999999999993</v>
      </c>
      <c r="F75">
        <f>IF($A75&lt;F$8,prices_values!F74,"")</f>
        <v>40.60000000000003</v>
      </c>
      <c r="G75">
        <f>IF($A75&lt;G$8,prices_values!G74,"")</f>
        <v>54.499999999999993</v>
      </c>
      <c r="H75">
        <f>IF($A75&lt;H$8,prices_values!H74,"")</f>
        <v>48.899999999999977</v>
      </c>
      <c r="I75">
        <f>IF($A75&lt;I$8,prices_values!I74,"")</f>
        <v>43.9</v>
      </c>
      <c r="J75">
        <f>IF($A75&lt;J$8,prices_values!J74,"")</f>
        <v>45.699999999999996</v>
      </c>
      <c r="K75">
        <f>IF($A75&lt;K$8,prices_values!K74,"")</f>
        <v>53.700000000000017</v>
      </c>
      <c r="L75">
        <f>IF($A75&lt;L$8,prices_values!L74,"")</f>
        <v>42.999999999999993</v>
      </c>
      <c r="M75">
        <f>IF($A75&lt;M$8,prices_values!M74,"")</f>
        <v>52.900000000000006</v>
      </c>
      <c r="N75">
        <f>IF($A75&lt;N$8,prices_values!N74,"")</f>
        <v>44.400000000000041</v>
      </c>
      <c r="O75">
        <f>IF($A75&lt;O$8,prices_values!O74,"")</f>
        <v>51.299999999999983</v>
      </c>
      <c r="P75">
        <f>IF($A75&lt;P$8,prices_values!P74,"")</f>
        <v>56.699999999999967</v>
      </c>
      <c r="Q75">
        <f>IF($A75&lt;Q$8,prices_values!Q74,"")</f>
        <v>42.500000000000021</v>
      </c>
      <c r="R75">
        <f>IF($A75&lt;R$8,prices_values!R74,"")</f>
        <v>62.600000000000009</v>
      </c>
      <c r="S75">
        <f>IF($A75&lt;S$8,prices_values!S74,"")</f>
        <v>60.399999999999984</v>
      </c>
      <c r="T75">
        <f>IF($A75&lt;T$8,prices_values!T74,"")</f>
        <v>53.600000000000009</v>
      </c>
      <c r="U75">
        <f>IF($A75&lt;U$8,prices_values!U74,"")</f>
        <v>51.099999999999987</v>
      </c>
      <c r="V75">
        <f>IF($A75&lt;V$8,prices_values!V74,"")</f>
        <v>60</v>
      </c>
      <c r="W75">
        <f>IF($A75&lt;W$8,prices_values!W74,"")</f>
        <v>53.400000000000006</v>
      </c>
      <c r="X75">
        <f>IF($A75&lt;X$8,prices_values!X74,"")</f>
        <v>46.699999999999996</v>
      </c>
      <c r="Y75">
        <f>IF($A75&lt;Y$8,prices_values!Y74,"")</f>
        <v>56.199999999999996</v>
      </c>
      <c r="Z75">
        <f>IF($A75&lt;Z$8,prices_values!Z74,"")</f>
        <v>49.999999999999993</v>
      </c>
    </row>
    <row r="76" spans="1:26" x14ac:dyDescent="0.25">
      <c r="A76">
        <f t="shared" si="26"/>
        <v>65</v>
      </c>
      <c r="B76" s="1">
        <v>42617.770833333343</v>
      </c>
      <c r="C76">
        <f>IF($A76&lt;C$8,prices_values!C75,"")</f>
        <v>41.300000000000004</v>
      </c>
      <c r="D76">
        <f>IF($A76&lt;D$8,prices_values!D75,"")</f>
        <v>40.300000000000011</v>
      </c>
      <c r="E76">
        <f>IF($A76&lt;E$8,prices_values!E75,"")</f>
        <v>38.999999999999993</v>
      </c>
      <c r="F76">
        <f>IF($A76&lt;F$8,prices_values!F75,"")</f>
        <v>40.400000000000027</v>
      </c>
      <c r="G76">
        <f>IF($A76&lt;G$8,prices_values!G75,"")</f>
        <v>53.599999999999994</v>
      </c>
      <c r="H76">
        <f>IF($A76&lt;H$8,prices_values!H75,"")</f>
        <v>49.699999999999974</v>
      </c>
      <c r="I76">
        <f>IF($A76&lt;I$8,prices_values!I75,"")</f>
        <v>43</v>
      </c>
      <c r="J76">
        <f>IF($A76&lt;J$8,prices_values!J75,"")</f>
        <v>45.699999999999996</v>
      </c>
      <c r="K76">
        <f>IF($A76&lt;K$8,prices_values!K75,"")</f>
        <v>53.200000000000017</v>
      </c>
      <c r="L76">
        <f>IF($A76&lt;L$8,prices_values!L75,"")</f>
        <v>42.699999999999996</v>
      </c>
      <c r="M76">
        <f>IF($A76&lt;M$8,prices_values!M75,"")</f>
        <v>52.500000000000007</v>
      </c>
      <c r="N76">
        <f>IF($A76&lt;N$8,prices_values!N75,"")</f>
        <v>43.500000000000043</v>
      </c>
      <c r="O76">
        <f>IF($A76&lt;O$8,prices_values!O75,"")</f>
        <v>51.299999999999983</v>
      </c>
      <c r="P76">
        <f>IF($A76&lt;P$8,prices_values!P75,"")</f>
        <v>57.699999999999967</v>
      </c>
      <c r="Q76">
        <f>IF($A76&lt;Q$8,prices_values!Q75,"")</f>
        <v>41.700000000000024</v>
      </c>
      <c r="R76">
        <f>IF($A76&lt;R$8,prices_values!R75,"")</f>
        <v>62.500000000000007</v>
      </c>
      <c r="S76">
        <f>IF($A76&lt;S$8,prices_values!S75,"")</f>
        <v>60.199999999999982</v>
      </c>
      <c r="T76">
        <f>IF($A76&lt;T$8,prices_values!T75,"")</f>
        <v>53.900000000000006</v>
      </c>
      <c r="U76">
        <f>IF($A76&lt;U$8,prices_values!U75,"")</f>
        <v>51.399999999999984</v>
      </c>
      <c r="V76">
        <f>IF($A76&lt;V$8,prices_values!V75,"")</f>
        <v>59.8</v>
      </c>
      <c r="W76">
        <f>IF($A76&lt;W$8,prices_values!W75,"")</f>
        <v>52.500000000000007</v>
      </c>
      <c r="X76">
        <f>IF($A76&lt;X$8,prices_values!X75,"")</f>
        <v>46.999999999999993</v>
      </c>
      <c r="Y76">
        <f>IF($A76&lt;Y$8,prices_values!Y75,"")</f>
        <v>55.999999999999993</v>
      </c>
      <c r="Z76">
        <f>IF($A76&lt;Z$8,prices_values!Z75,"")</f>
        <v>49.79999999999999</v>
      </c>
    </row>
    <row r="77" spans="1:26" x14ac:dyDescent="0.25">
      <c r="A77">
        <f t="shared" si="26"/>
        <v>66</v>
      </c>
      <c r="B77" s="1">
        <v>42617.774305555547</v>
      </c>
      <c r="C77">
        <f>IF($A77&lt;C$8,prices_values!C76,"")</f>
        <v>41.1</v>
      </c>
      <c r="D77">
        <f>IF($A77&lt;D$8,prices_values!D76,"")</f>
        <v>40.400000000000013</v>
      </c>
      <c r="E77">
        <f>IF($A77&lt;E$8,prices_values!E76,"")</f>
        <v>38.999999999999993</v>
      </c>
      <c r="F77">
        <f>IF($A77&lt;F$8,prices_values!F76,"")</f>
        <v>39.800000000000026</v>
      </c>
      <c r="G77">
        <f>IF($A77&lt;G$8,prices_values!G76,"")</f>
        <v>54.199999999999996</v>
      </c>
      <c r="H77">
        <f>IF($A77&lt;H$8,prices_values!H76,"")</f>
        <v>49.599999999999973</v>
      </c>
      <c r="I77">
        <f>IF($A77&lt;I$8,prices_values!I76,"")</f>
        <v>43.8</v>
      </c>
      <c r="J77">
        <f>IF($A77&lt;J$8,prices_values!J76,"")</f>
        <v>45.4</v>
      </c>
      <c r="K77">
        <f>IF($A77&lt;K$8,prices_values!K76,"")</f>
        <v>54.200000000000017</v>
      </c>
      <c r="L77">
        <f>IF($A77&lt;L$8,prices_values!L76,"")</f>
        <v>42.8</v>
      </c>
      <c r="M77">
        <f>IF($A77&lt;M$8,prices_values!M76,"")</f>
        <v>53.100000000000009</v>
      </c>
      <c r="N77">
        <f>IF($A77&lt;N$8,prices_values!N76,"")</f>
        <v>44.100000000000044</v>
      </c>
      <c r="O77">
        <f>IF($A77&lt;O$8,prices_values!O76,"")</f>
        <v>52.199999999999982</v>
      </c>
      <c r="P77">
        <f>IF($A77&lt;P$8,prices_values!P76,"")</f>
        <v>58.199999999999967</v>
      </c>
      <c r="Q77">
        <f>IF($A77&lt;Q$8,prices_values!Q76,"")</f>
        <v>41.000000000000021</v>
      </c>
      <c r="R77">
        <f>IF($A77&lt;R$8,prices_values!R76,"")</f>
        <v>62.000000000000007</v>
      </c>
      <c r="S77">
        <f>IF($A77&lt;S$8,prices_values!S76,"")</f>
        <v>60.399999999999984</v>
      </c>
      <c r="T77">
        <f>IF($A77&lt;T$8,prices_values!T76,"")</f>
        <v>54.800000000000004</v>
      </c>
      <c r="U77">
        <f>IF($A77&lt;U$8,prices_values!U76,"")</f>
        <v>50.499999999999986</v>
      </c>
      <c r="V77">
        <f>IF($A77&lt;V$8,prices_values!V76,"")</f>
        <v>60.8</v>
      </c>
      <c r="W77">
        <f>IF($A77&lt;W$8,prices_values!W76,"")</f>
        <v>51.500000000000007</v>
      </c>
      <c r="X77">
        <f>IF($A77&lt;X$8,prices_values!X76,"")</f>
        <v>47.999999999999993</v>
      </c>
      <c r="Y77">
        <f>IF($A77&lt;Y$8,prices_values!Y76,"")</f>
        <v>56.099999999999994</v>
      </c>
      <c r="Z77">
        <f>IF($A77&lt;Z$8,prices_values!Z76,"")</f>
        <v>49.899999999999991</v>
      </c>
    </row>
    <row r="78" spans="1:26" x14ac:dyDescent="0.25">
      <c r="A78">
        <f t="shared" ref="A78:A136" si="27">A77+1</f>
        <v>67</v>
      </c>
      <c r="B78" s="1">
        <v>42617.777777777781</v>
      </c>
      <c r="C78">
        <f>IF($A78&lt;C$8,prices_values!C77,"")</f>
        <v>41.5</v>
      </c>
      <c r="D78">
        <f>IF($A78&lt;D$8,prices_values!D77,"")</f>
        <v>41.20000000000001</v>
      </c>
      <c r="E78">
        <f>IF($A78&lt;E$8,prices_values!E77,"")</f>
        <v>39.599999999999994</v>
      </c>
      <c r="F78">
        <f>IF($A78&lt;F$8,prices_values!F77,"")</f>
        <v>39.600000000000023</v>
      </c>
      <c r="G78">
        <f>IF($A78&lt;G$8,prices_values!G77,"")</f>
        <v>54.199999999999996</v>
      </c>
      <c r="H78">
        <f>IF($A78&lt;H$8,prices_values!H77,"")</f>
        <v>50.099999999999973</v>
      </c>
      <c r="I78">
        <f>IF($A78&lt;I$8,prices_values!I77,"")</f>
        <v>43.599999999999994</v>
      </c>
      <c r="J78">
        <f>IF($A78&lt;J$8,prices_values!J77,"")</f>
        <v>45.6</v>
      </c>
      <c r="K78">
        <f>IF($A78&lt;K$8,prices_values!K77,"")</f>
        <v>53.600000000000016</v>
      </c>
      <c r="L78">
        <f>IF($A78&lt;L$8,prices_values!L77,"")</f>
        <v>42.9</v>
      </c>
      <c r="M78">
        <f>IF($A78&lt;M$8,prices_values!M77,"")</f>
        <v>53.000000000000007</v>
      </c>
      <c r="N78">
        <f>IF($A78&lt;N$8,prices_values!N77,"")</f>
        <v>44.600000000000044</v>
      </c>
      <c r="O78">
        <f>IF($A78&lt;O$8,prices_values!O77,"")</f>
        <v>51.59999999999998</v>
      </c>
      <c r="P78">
        <f>IF($A78&lt;P$8,prices_values!P77,"")</f>
        <v>57.999999999999964</v>
      </c>
      <c r="Q78">
        <f>IF($A78&lt;Q$8,prices_values!Q77,"")</f>
        <v>40.40000000000002</v>
      </c>
      <c r="R78">
        <f>IF($A78&lt;R$8,prices_values!R77,"")</f>
        <v>61.600000000000009</v>
      </c>
      <c r="S78">
        <f>IF($A78&lt;S$8,prices_values!S77,"")</f>
        <v>61.299999999999983</v>
      </c>
      <c r="T78">
        <f>IF($A78&lt;T$8,prices_values!T77,"")</f>
        <v>55.2</v>
      </c>
      <c r="U78">
        <f>IF($A78&lt;U$8,prices_values!U77,"")</f>
        <v>49.499999999999986</v>
      </c>
      <c r="V78">
        <f>IF($A78&lt;V$8,prices_values!V77,"")</f>
        <v>61.4</v>
      </c>
      <c r="W78">
        <f>IF($A78&lt;W$8,prices_values!W77,"")</f>
        <v>50.600000000000009</v>
      </c>
      <c r="X78">
        <f>IF($A78&lt;X$8,prices_values!X77,"")</f>
        <v>47.29999999999999</v>
      </c>
      <c r="Y78">
        <f>IF($A78&lt;Y$8,prices_values!Y77,"")</f>
        <v>56.199999999999996</v>
      </c>
      <c r="Z78">
        <f>IF($A78&lt;Z$8,prices_values!Z77,"")</f>
        <v>48.999999999999993</v>
      </c>
    </row>
    <row r="79" spans="1:26" x14ac:dyDescent="0.25">
      <c r="A79">
        <f t="shared" si="27"/>
        <v>68</v>
      </c>
      <c r="B79" s="1">
        <v>42617.78125</v>
      </c>
      <c r="C79">
        <f>IF($A79&lt;C$8,prices_values!C78,"")</f>
        <v>41.5</v>
      </c>
      <c r="D79">
        <f>IF($A79&lt;D$8,prices_values!D78,"")</f>
        <v>42.000000000000007</v>
      </c>
      <c r="E79">
        <f>IF($A79&lt;E$8,prices_values!E78,"")</f>
        <v>38.599999999999994</v>
      </c>
      <c r="F79">
        <f>IF($A79&lt;F$8,prices_values!F78,"")</f>
        <v>38.700000000000024</v>
      </c>
      <c r="G79">
        <f>IF($A79&lt;G$8,prices_values!G78,"")</f>
        <v>53.3</v>
      </c>
      <c r="H79">
        <f>IF($A79&lt;H$8,prices_values!H78,"")</f>
        <v>49.39999999999997</v>
      </c>
      <c r="I79">
        <f>IF($A79&lt;I$8,prices_values!I78,"")</f>
        <v>43.699999999999996</v>
      </c>
      <c r="J79">
        <f>IF($A79&lt;J$8,prices_values!J78,"")</f>
        <v>44.800000000000004</v>
      </c>
      <c r="K79">
        <f>IF($A79&lt;K$8,prices_values!K78,"")</f>
        <v>52.700000000000017</v>
      </c>
      <c r="L79">
        <f>IF($A79&lt;L$8,prices_values!L78,"")</f>
        <v>42.5</v>
      </c>
      <c r="M79">
        <f>IF($A79&lt;M$8,prices_values!M78,"")</f>
        <v>52.100000000000009</v>
      </c>
      <c r="N79">
        <f>IF($A79&lt;N$8,prices_values!N78,"")</f>
        <v>45.300000000000047</v>
      </c>
      <c r="O79">
        <f>IF($A79&lt;O$8,prices_values!O78,"")</f>
        <v>51.799999999999983</v>
      </c>
      <c r="P79">
        <f>IF($A79&lt;P$8,prices_values!P78,"")</f>
        <v>57.999999999999964</v>
      </c>
      <c r="Q79">
        <f>IF($A79&lt;Q$8,prices_values!Q78,"")</f>
        <v>41.40000000000002</v>
      </c>
      <c r="R79">
        <f>IF($A79&lt;R$8,prices_values!R78,"")</f>
        <v>61.900000000000006</v>
      </c>
      <c r="S79">
        <f>IF($A79&lt;S$8,prices_values!S78,"")</f>
        <v>61.399999999999984</v>
      </c>
      <c r="T79">
        <f>IF($A79&lt;T$8,prices_values!T78,"")</f>
        <v>55.5</v>
      </c>
      <c r="U79">
        <f>IF($A79&lt;U$8,prices_values!U78,"")</f>
        <v>49.599999999999987</v>
      </c>
      <c r="V79">
        <f>IF($A79&lt;V$8,prices_values!V78,"")</f>
        <v>60.4</v>
      </c>
      <c r="W79">
        <f>IF($A79&lt;W$8,prices_values!W78,"")</f>
        <v>50.400000000000006</v>
      </c>
      <c r="X79">
        <f>IF($A79&lt;X$8,prices_values!X78,"")</f>
        <v>47.499999999999993</v>
      </c>
      <c r="Y79">
        <f>IF($A79&lt;Y$8,prices_values!Y78,"")</f>
        <v>56.499999999999993</v>
      </c>
      <c r="Z79">
        <f>IF($A79&lt;Z$8,prices_values!Z78,"")</f>
        <v>48.899999999999991</v>
      </c>
    </row>
    <row r="80" spans="1:26" x14ac:dyDescent="0.25">
      <c r="A80">
        <f t="shared" si="27"/>
        <v>69</v>
      </c>
      <c r="B80" s="1">
        <v>42617.784722222219</v>
      </c>
      <c r="C80">
        <f>IF($A80&lt;C$8,prices_values!C79,"")</f>
        <v>41.9</v>
      </c>
      <c r="D80">
        <f>IF($A80&lt;D$8,prices_values!D79,"")</f>
        <v>42.000000000000007</v>
      </c>
      <c r="E80">
        <f>IF($A80&lt;E$8,prices_values!E79,"")</f>
        <v>37.999999999999993</v>
      </c>
      <c r="F80">
        <f>IF($A80&lt;F$8,prices_values!F79,"")</f>
        <v>37.700000000000024</v>
      </c>
      <c r="G80">
        <f>IF($A80&lt;G$8,prices_values!G79,"")</f>
        <v>54.199999999999996</v>
      </c>
      <c r="H80">
        <f>IF($A80&lt;H$8,prices_values!H79,"")</f>
        <v>48.699999999999967</v>
      </c>
      <c r="I80">
        <f>IF($A80&lt;I$8,prices_values!I79,"")</f>
        <v>42.699999999999996</v>
      </c>
      <c r="J80">
        <f>IF($A80&lt;J$8,prices_values!J79,"")</f>
        <v>45.300000000000004</v>
      </c>
      <c r="K80">
        <f>IF($A80&lt;K$8,prices_values!K79,"")</f>
        <v>53.100000000000016</v>
      </c>
      <c r="L80">
        <f>IF($A80&lt;L$8,prices_values!L79,"")</f>
        <v>41.9</v>
      </c>
      <c r="M80">
        <f>IF($A80&lt;M$8,prices_values!M79,"")</f>
        <v>52.600000000000009</v>
      </c>
      <c r="N80">
        <f>IF($A80&lt;N$8,prices_values!N79,"")</f>
        <v>44.300000000000047</v>
      </c>
      <c r="O80">
        <f>IF($A80&lt;O$8,prices_values!O79,"")</f>
        <v>52.499999999999986</v>
      </c>
      <c r="P80">
        <f>IF($A80&lt;P$8,prices_values!P79,"")</f>
        <v>57.899999999999963</v>
      </c>
      <c r="Q80">
        <f>IF($A80&lt;Q$8,prices_values!Q79,"")</f>
        <v>40.90000000000002</v>
      </c>
      <c r="R80">
        <f>IF($A80&lt;R$8,prices_values!R79,"")</f>
        <v>62.7</v>
      </c>
      <c r="S80">
        <f>IF($A80&lt;S$8,prices_values!S79,"")</f>
        <v>61.199999999999982</v>
      </c>
      <c r="T80">
        <f>IF($A80&lt;T$8,prices_values!T79,"")</f>
        <v>54.9</v>
      </c>
      <c r="U80">
        <f>IF($A80&lt;U$8,prices_values!U79,"")</f>
        <v>48.699999999999989</v>
      </c>
      <c r="V80">
        <f>IF($A80&lt;V$8,prices_values!V79,"")</f>
        <v>60.3</v>
      </c>
      <c r="W80">
        <f>IF($A80&lt;W$8,prices_values!W79,"")</f>
        <v>49.600000000000009</v>
      </c>
      <c r="X80">
        <f>IF($A80&lt;X$8,prices_values!X79,"")</f>
        <v>47.399999999999991</v>
      </c>
      <c r="Y80">
        <f>IF($A80&lt;Y$8,prices_values!Y79,"")</f>
        <v>57.499999999999993</v>
      </c>
      <c r="Z80">
        <f>IF($A80&lt;Z$8,prices_values!Z79,"")</f>
        <v>49.79999999999999</v>
      </c>
    </row>
    <row r="81" spans="1:26" x14ac:dyDescent="0.25">
      <c r="A81">
        <f t="shared" si="27"/>
        <v>70</v>
      </c>
      <c r="B81" s="1">
        <v>42617.788194444453</v>
      </c>
      <c r="C81">
        <f>IF($A81&lt;C$8,prices_values!C80,"")</f>
        <v>41.699999999999996</v>
      </c>
      <c r="D81">
        <f>IF($A81&lt;D$8,prices_values!D80,"")</f>
        <v>41.000000000000007</v>
      </c>
      <c r="E81">
        <f>IF($A81&lt;E$8,prices_values!E80,"")</f>
        <v>36.999999999999993</v>
      </c>
      <c r="F81">
        <f>IF($A81&lt;F$8,prices_values!F80,"")</f>
        <v>37.000000000000021</v>
      </c>
      <c r="G81">
        <f>IF($A81&lt;G$8,prices_values!G80,"")</f>
        <v>54.099999999999994</v>
      </c>
      <c r="H81">
        <f>IF($A81&lt;H$8,prices_values!H80,"")</f>
        <v>48.699999999999967</v>
      </c>
      <c r="I81">
        <f>IF($A81&lt;I$8,prices_values!I80,"")</f>
        <v>42.3</v>
      </c>
      <c r="J81">
        <f>IF($A81&lt;J$8,prices_values!J80,"")</f>
        <v>46.1</v>
      </c>
      <c r="K81">
        <f>IF($A81&lt;K$8,prices_values!K80,"")</f>
        <v>52.100000000000016</v>
      </c>
      <c r="L81">
        <f>IF($A81&lt;L$8,prices_values!L80,"")</f>
        <v>42.1</v>
      </c>
      <c r="M81">
        <f>IF($A81&lt;M$8,prices_values!M80,"")</f>
        <v>52.300000000000011</v>
      </c>
      <c r="N81">
        <f>IF($A81&lt;N$8,prices_values!N80,"")</f>
        <v>44.50000000000005</v>
      </c>
      <c r="O81">
        <f>IF($A81&lt;O$8,prices_values!O80,"")</f>
        <v>53.399999999999984</v>
      </c>
      <c r="P81">
        <f>IF($A81&lt;P$8,prices_values!P80,"")</f>
        <v>57.69999999999996</v>
      </c>
      <c r="Q81">
        <f>IF($A81&lt;Q$8,prices_values!Q80,"")</f>
        <v>41.40000000000002</v>
      </c>
      <c r="R81">
        <f>IF($A81&lt;R$8,prices_values!R80,"")</f>
        <v>61.900000000000006</v>
      </c>
      <c r="S81">
        <f>IF($A81&lt;S$8,prices_values!S80,"")</f>
        <v>60.899999999999984</v>
      </c>
      <c r="T81">
        <f>IF($A81&lt;T$8,prices_values!T80,"")</f>
        <v>54.6</v>
      </c>
      <c r="U81">
        <f>IF($A81&lt;U$8,prices_values!U80,"")</f>
        <v>47.699999999999989</v>
      </c>
      <c r="V81">
        <f>IF($A81&lt;V$8,prices_values!V80,"")</f>
        <v>59.9</v>
      </c>
      <c r="W81">
        <f>IF($A81&lt;W$8,prices_values!W80,"")</f>
        <v>50.000000000000007</v>
      </c>
      <c r="X81">
        <f>IF($A81&lt;X$8,prices_values!X80,"")</f>
        <v>47.79999999999999</v>
      </c>
      <c r="Y81">
        <f>IF($A81&lt;Y$8,prices_values!Y80,"")</f>
        <v>57.499999999999993</v>
      </c>
      <c r="Z81">
        <f>IF($A81&lt;Z$8,prices_values!Z80,"")</f>
        <v>48.899999999999991</v>
      </c>
    </row>
    <row r="82" spans="1:26" x14ac:dyDescent="0.25">
      <c r="A82">
        <f t="shared" si="27"/>
        <v>71</v>
      </c>
      <c r="B82" s="1">
        <v>42617.791666666657</v>
      </c>
      <c r="C82">
        <f>IF($A82&lt;C$8,prices_values!C81,"")</f>
        <v>41.8</v>
      </c>
      <c r="D82">
        <f>IF($A82&lt;D$8,prices_values!D81,"")</f>
        <v>41.20000000000001</v>
      </c>
      <c r="E82">
        <f>IF($A82&lt;E$8,prices_values!E81,"")</f>
        <v>36.599999999999994</v>
      </c>
      <c r="F82">
        <f>IF($A82&lt;F$8,prices_values!F81,"")</f>
        <v>37.90000000000002</v>
      </c>
      <c r="G82">
        <f>IF($A82&lt;G$8,prices_values!G81,"")</f>
        <v>53.899999999999991</v>
      </c>
      <c r="H82">
        <f>IF($A82&lt;H$8,prices_values!H81,"")</f>
        <v>48.39999999999997</v>
      </c>
      <c r="I82">
        <f>IF($A82&lt;I$8,prices_values!I81,"")</f>
        <v>42.699999999999996</v>
      </c>
      <c r="J82">
        <f>IF($A82&lt;J$8,prices_values!J81,"")</f>
        <v>45.2</v>
      </c>
      <c r="K82">
        <f>IF($A82&lt;K$8,prices_values!K81,"")</f>
        <v>52.600000000000016</v>
      </c>
      <c r="L82">
        <f>IF($A82&lt;L$8,prices_values!L81,"")</f>
        <v>41.6</v>
      </c>
      <c r="M82">
        <f>IF($A82&lt;M$8,prices_values!M81,"")</f>
        <v>53.20000000000001</v>
      </c>
      <c r="N82">
        <f>IF($A82&lt;N$8,prices_values!N81,"")</f>
        <v>44.700000000000053</v>
      </c>
      <c r="O82">
        <f>IF($A82&lt;O$8,prices_values!O81,"")</f>
        <v>53.899999999999984</v>
      </c>
      <c r="P82">
        <f>IF($A82&lt;P$8,prices_values!P81,"")</f>
        <v>56.799999999999962</v>
      </c>
      <c r="Q82">
        <f>IF($A82&lt;Q$8,prices_values!Q81,"")</f>
        <v>40.600000000000023</v>
      </c>
      <c r="R82">
        <f>IF($A82&lt;R$8,prices_values!R81,"")</f>
        <v>61.300000000000004</v>
      </c>
      <c r="S82">
        <f>IF($A82&lt;S$8,prices_values!S81,"")</f>
        <v>60.999999999999986</v>
      </c>
      <c r="T82">
        <f>IF($A82&lt;T$8,prices_values!T81,"")</f>
        <v>55.2</v>
      </c>
      <c r="U82">
        <f>IF($A82&lt;U$8,prices_values!U81,"")</f>
        <v>47.199999999999989</v>
      </c>
      <c r="V82">
        <f>IF($A82&lt;V$8,prices_values!V81,"")</f>
        <v>60.199999999999996</v>
      </c>
      <c r="W82">
        <f>IF($A82&lt;W$8,prices_values!W81,"")</f>
        <v>49.900000000000006</v>
      </c>
      <c r="X82">
        <f>IF($A82&lt;X$8,prices_values!X81,"")</f>
        <v>48.79999999999999</v>
      </c>
      <c r="Y82">
        <f>IF($A82&lt;Y$8,prices_values!Y81,"")</f>
        <v>56.599999999999994</v>
      </c>
      <c r="Z82">
        <f>IF($A82&lt;Z$8,prices_values!Z81,"")</f>
        <v>49.899999999999991</v>
      </c>
    </row>
    <row r="83" spans="1:26" x14ac:dyDescent="0.25">
      <c r="A83">
        <f t="shared" si="27"/>
        <v>72</v>
      </c>
      <c r="B83" s="1">
        <v>42617.795138888891</v>
      </c>
      <c r="C83">
        <f>IF($A83&lt;C$8,prices_values!C82,"")</f>
        <v>41.9</v>
      </c>
      <c r="D83">
        <f>IF($A83&lt;D$8,prices_values!D82,"")</f>
        <v>41.100000000000009</v>
      </c>
      <c r="E83">
        <f>IF($A83&lt;E$8,prices_values!E82,"")</f>
        <v>37.299999999999997</v>
      </c>
      <c r="F83">
        <f>IF($A83&lt;F$8,prices_values!F82,"")</f>
        <v>38.800000000000018</v>
      </c>
      <c r="G83">
        <f>IF($A83&lt;G$8,prices_values!G82,"")</f>
        <v>53.199999999999989</v>
      </c>
      <c r="H83">
        <f>IF($A83&lt;H$8,prices_values!H82,"")</f>
        <v>48.599999999999973</v>
      </c>
      <c r="I83">
        <f>IF($A83&lt;I$8,prices_values!I82,"")</f>
        <v>42.499999999999993</v>
      </c>
      <c r="J83">
        <f>IF($A83&lt;J$8,prices_values!J82,"")</f>
        <v>46.1</v>
      </c>
      <c r="K83">
        <f>IF($A83&lt;K$8,prices_values!K82,"")</f>
        <v>52.100000000000016</v>
      </c>
      <c r="L83">
        <f>IF($A83&lt;L$8,prices_values!L82,"")</f>
        <v>41.800000000000004</v>
      </c>
      <c r="M83">
        <f>IF($A83&lt;M$8,prices_values!M82,"")</f>
        <v>52.400000000000013</v>
      </c>
      <c r="N83">
        <f>IF($A83&lt;N$8,prices_values!N82,"")</f>
        <v>45.300000000000054</v>
      </c>
      <c r="O83">
        <f>IF($A83&lt;O$8,prices_values!O82,"")</f>
        <v>54.799999999999983</v>
      </c>
      <c r="P83">
        <f>IF($A83&lt;P$8,prices_values!P82,"")</f>
        <v>56.399999999999963</v>
      </c>
      <c r="Q83">
        <f>IF($A83&lt;Q$8,prices_values!Q82,"")</f>
        <v>40.200000000000024</v>
      </c>
      <c r="R83">
        <f>IF($A83&lt;R$8,prices_values!R82,"")</f>
        <v>62.1</v>
      </c>
      <c r="S83">
        <f>IF($A83&lt;S$8,prices_values!S82,"")</f>
        <v>60.899999999999984</v>
      </c>
      <c r="T83">
        <f>IF($A83&lt;T$8,prices_values!T82,"")</f>
        <v>55.400000000000006</v>
      </c>
      <c r="U83">
        <f>IF($A83&lt;U$8,prices_values!U82,"")</f>
        <v>47.29999999999999</v>
      </c>
      <c r="V83">
        <f>IF($A83&lt;V$8,prices_values!V82,"")</f>
        <v>60.699999999999996</v>
      </c>
      <c r="W83">
        <f>IF($A83&lt;W$8,prices_values!W82,"")</f>
        <v>50.2</v>
      </c>
      <c r="X83">
        <f>IF($A83&lt;X$8,prices_values!X82,"")</f>
        <v>49.79999999999999</v>
      </c>
      <c r="Y83">
        <f>IF($A83&lt;Y$8,prices_values!Y82,"")</f>
        <v>56.8</v>
      </c>
      <c r="Z83">
        <f>IF($A83&lt;Z$8,prices_values!Z82,"")</f>
        <v>49.099999999999994</v>
      </c>
    </row>
    <row r="84" spans="1:26" x14ac:dyDescent="0.25">
      <c r="A84">
        <f t="shared" si="27"/>
        <v>73</v>
      </c>
      <c r="B84" s="1">
        <v>42617.798611111109</v>
      </c>
      <c r="C84">
        <f>IF($A84&lt;C$8,prices_values!C83,"")</f>
        <v>42.6</v>
      </c>
      <c r="D84">
        <f>IF($A84&lt;D$8,prices_values!D83,"")</f>
        <v>40.500000000000007</v>
      </c>
      <c r="E84">
        <f>IF($A84&lt;E$8,prices_values!E83,"")</f>
        <v>37.5</v>
      </c>
      <c r="F84">
        <f>IF($A84&lt;F$8,prices_values!F83,"")</f>
        <v>38.700000000000017</v>
      </c>
      <c r="G84">
        <f>IF($A84&lt;G$8,prices_values!G83,"")</f>
        <v>52.199999999999989</v>
      </c>
      <c r="H84">
        <f>IF($A84&lt;H$8,prices_values!H83,"")</f>
        <v>49.299999999999976</v>
      </c>
      <c r="I84">
        <f>IF($A84&lt;I$8,prices_values!I83,"")</f>
        <v>42.399999999999991</v>
      </c>
      <c r="J84">
        <f>IF($A84&lt;J$8,prices_values!J83,"")</f>
        <v>45.800000000000004</v>
      </c>
      <c r="K84">
        <f>IF($A84&lt;K$8,prices_values!K83,"")</f>
        <v>53.000000000000014</v>
      </c>
      <c r="L84">
        <f>IF($A84&lt;L$8,prices_values!L83,"")</f>
        <v>42.300000000000004</v>
      </c>
      <c r="M84">
        <f>IF($A84&lt;M$8,prices_values!M83,"")</f>
        <v>51.70000000000001</v>
      </c>
      <c r="N84">
        <f>IF($A84&lt;N$8,prices_values!N83,"")</f>
        <v>45.800000000000054</v>
      </c>
      <c r="O84">
        <f>IF($A84&lt;O$8,prices_values!O83,"")</f>
        <v>55.59999999999998</v>
      </c>
      <c r="P84">
        <f>IF($A84&lt;P$8,prices_values!P83,"")</f>
        <v>57.099999999999966</v>
      </c>
      <c r="Q84">
        <f>IF($A84&lt;Q$8,prices_values!Q83,"")</f>
        <v>39.600000000000023</v>
      </c>
      <c r="R84">
        <f>IF($A84&lt;R$8,prices_values!R83,"")</f>
        <v>61.2</v>
      </c>
      <c r="S84">
        <f>IF($A84&lt;S$8,prices_values!S83,"")</f>
        <v>60.099999999999987</v>
      </c>
      <c r="T84">
        <f>IF($A84&lt;T$8,prices_values!T83,"")</f>
        <v>56.400000000000006</v>
      </c>
      <c r="U84">
        <f>IF($A84&lt;U$8,prices_values!U83,"")</f>
        <v>47.099999999999987</v>
      </c>
      <c r="V84">
        <f>IF($A84&lt;V$8,prices_values!V83,"")</f>
        <v>59.9</v>
      </c>
      <c r="W84">
        <f>IF($A84&lt;W$8,prices_values!W83,"")</f>
        <v>50.800000000000004</v>
      </c>
      <c r="X84">
        <f>IF($A84&lt;X$8,prices_values!X83,"")</f>
        <v>49.899999999999991</v>
      </c>
      <c r="Y84">
        <f>IF($A84&lt;Y$8,prices_values!Y83,"")</f>
        <v>57.8</v>
      </c>
      <c r="Z84">
        <f>IF($A84&lt;Z$8,prices_values!Z83,"")</f>
        <v>48.999999999999993</v>
      </c>
    </row>
    <row r="85" spans="1:26" x14ac:dyDescent="0.25">
      <c r="A85">
        <f t="shared" si="27"/>
        <v>74</v>
      </c>
      <c r="B85" s="1">
        <v>42617.802083333343</v>
      </c>
      <c r="C85">
        <f>IF($A85&lt;C$8,prices_values!C84,"")</f>
        <v>42.5</v>
      </c>
      <c r="D85">
        <f>IF($A85&lt;D$8,prices_values!D84,"")</f>
        <v>39.600000000000009</v>
      </c>
      <c r="E85">
        <f>IF($A85&lt;E$8,prices_values!E84,"")</f>
        <v>38.299999999999997</v>
      </c>
      <c r="F85">
        <f>IF($A85&lt;F$8,prices_values!F84,"")</f>
        <v>38.200000000000017</v>
      </c>
      <c r="G85">
        <f>IF($A85&lt;G$8,prices_values!G84,"")</f>
        <v>51.199999999999989</v>
      </c>
      <c r="H85">
        <f>IF($A85&lt;H$8,prices_values!H84,"")</f>
        <v>48.399999999999977</v>
      </c>
      <c r="I85">
        <f>IF($A85&lt;I$8,prices_values!I84,"")</f>
        <v>42.399999999999991</v>
      </c>
      <c r="J85">
        <f>IF($A85&lt;J$8,prices_values!J84,"")</f>
        <v>45.300000000000004</v>
      </c>
      <c r="K85">
        <f>IF($A85&lt;K$8,prices_values!K84,"")</f>
        <v>53.900000000000013</v>
      </c>
      <c r="L85">
        <f>IF($A85&lt;L$8,prices_values!L84,"")</f>
        <v>42.400000000000006</v>
      </c>
      <c r="M85">
        <f>IF($A85&lt;M$8,prices_values!M84,"")</f>
        <v>50.800000000000011</v>
      </c>
      <c r="N85">
        <f>IF($A85&lt;N$8,prices_values!N84,"")</f>
        <v>46.600000000000051</v>
      </c>
      <c r="O85">
        <f>IF($A85&lt;O$8,prices_values!O84,"")</f>
        <v>55.899999999999977</v>
      </c>
      <c r="P85">
        <f>IF($A85&lt;P$8,prices_values!P84,"")</f>
        <v>57.399999999999963</v>
      </c>
      <c r="Q85">
        <f>IF($A85&lt;Q$8,prices_values!Q84,"")</f>
        <v>39.600000000000023</v>
      </c>
      <c r="R85">
        <f>IF($A85&lt;R$8,prices_values!R84,"")</f>
        <v>60.800000000000004</v>
      </c>
      <c r="S85">
        <f>IF($A85&lt;S$8,prices_values!S84,"")</f>
        <v>60.399999999999984</v>
      </c>
      <c r="T85">
        <f>IF($A85&lt;T$8,prices_values!T84,"")</f>
        <v>56.2</v>
      </c>
      <c r="U85">
        <f>IF($A85&lt;U$8,prices_values!U84,"")</f>
        <v>48.099999999999987</v>
      </c>
      <c r="V85">
        <f>IF($A85&lt;V$8,prices_values!V84,"")</f>
        <v>60.9</v>
      </c>
      <c r="W85">
        <f>IF($A85&lt;W$8,prices_values!W84,"")</f>
        <v>50.300000000000004</v>
      </c>
      <c r="X85">
        <f>IF($A85&lt;X$8,prices_values!X84,"")</f>
        <v>49.699999999999989</v>
      </c>
      <c r="Y85">
        <f>IF($A85&lt;Y$8,prices_values!Y84,"")</f>
        <v>57.8</v>
      </c>
      <c r="Z85">
        <f>IF($A85&lt;Z$8,prices_values!Z84,"")</f>
        <v>49.599999999999994</v>
      </c>
    </row>
    <row r="86" spans="1:26" x14ac:dyDescent="0.25">
      <c r="A86">
        <f t="shared" si="27"/>
        <v>75</v>
      </c>
      <c r="B86" s="1">
        <v>42617.805555555547</v>
      </c>
      <c r="C86">
        <f>IF($A86&lt;C$8,prices_values!C85,"")</f>
        <v>41.6</v>
      </c>
      <c r="D86">
        <f>IF($A86&lt;D$8,prices_values!D85,"")</f>
        <v>39.800000000000011</v>
      </c>
      <c r="E86">
        <f>IF($A86&lt;E$8,prices_values!E85,"")</f>
        <v>38.299999999999997</v>
      </c>
      <c r="F86">
        <f>IF($A86&lt;F$8,prices_values!F85,"")</f>
        <v>37.300000000000018</v>
      </c>
      <c r="G86">
        <f>IF($A86&lt;G$8,prices_values!G85,"")</f>
        <v>51.499999999999986</v>
      </c>
      <c r="H86">
        <f>IF($A86&lt;H$8,prices_values!H85,"")</f>
        <v>49.399999999999977</v>
      </c>
      <c r="I86">
        <f>IF($A86&lt;I$8,prices_values!I85,"")</f>
        <v>42.999999999999993</v>
      </c>
      <c r="J86">
        <f>IF($A86&lt;J$8,prices_values!J85,"")</f>
        <v>45.900000000000006</v>
      </c>
      <c r="K86">
        <f>IF($A86&lt;K$8,prices_values!K85,"")</f>
        <v>53.800000000000011</v>
      </c>
      <c r="L86">
        <f>IF($A86&lt;L$8,prices_values!L85,"")</f>
        <v>43.000000000000007</v>
      </c>
      <c r="M86">
        <f>IF($A86&lt;M$8,prices_values!M85,"")</f>
        <v>50.000000000000014</v>
      </c>
      <c r="N86">
        <f>IF($A86&lt;N$8,prices_values!N85,"")</f>
        <v>47.50000000000005</v>
      </c>
      <c r="O86">
        <f>IF($A86&lt;O$8,prices_values!O85,"")</f>
        <v>54.899999999999977</v>
      </c>
      <c r="P86">
        <f>IF($A86&lt;P$8,prices_values!P85,"")</f>
        <v>56.499999999999964</v>
      </c>
      <c r="Q86">
        <f>IF($A86&lt;Q$8,prices_values!Q85,"")</f>
        <v>39.90000000000002</v>
      </c>
      <c r="R86">
        <f>IF($A86&lt;R$8,prices_values!R85,"")</f>
        <v>60.7</v>
      </c>
      <c r="S86">
        <f>IF($A86&lt;S$8,prices_values!S85,"")</f>
        <v>60.899999999999984</v>
      </c>
      <c r="T86">
        <f>IF($A86&lt;T$8,prices_values!T85,"")</f>
        <v>55.400000000000006</v>
      </c>
      <c r="U86">
        <f>IF($A86&lt;U$8,prices_values!U85,"")</f>
        <v>48.29999999999999</v>
      </c>
      <c r="V86">
        <f>IF($A86&lt;V$8,prices_values!V85,"")</f>
        <v>61.5</v>
      </c>
      <c r="W86">
        <f>IF($A86&lt;W$8,prices_values!W85,"")</f>
        <v>50.400000000000006</v>
      </c>
      <c r="X86">
        <f>IF($A86&lt;X$8,prices_values!X85,"")</f>
        <v>49.999999999999986</v>
      </c>
      <c r="Y86">
        <f>IF($A86&lt;Y$8,prices_values!Y85,"")</f>
        <v>57.9</v>
      </c>
      <c r="Z86">
        <f>IF($A86&lt;Z$8,prices_values!Z85,"")</f>
        <v>50.499999999999993</v>
      </c>
    </row>
    <row r="87" spans="1:26" x14ac:dyDescent="0.25">
      <c r="A87">
        <f t="shared" si="27"/>
        <v>76</v>
      </c>
      <c r="B87" s="1">
        <v>42617.809027777781</v>
      </c>
      <c r="C87">
        <f>IF($A87&lt;C$8,prices_values!C86,"")</f>
        <v>42.4</v>
      </c>
      <c r="D87">
        <f>IF($A87&lt;D$8,prices_values!D86,"")</f>
        <v>39.100000000000009</v>
      </c>
      <c r="E87">
        <f>IF($A87&lt;E$8,prices_values!E86,"")</f>
        <v>39</v>
      </c>
      <c r="F87">
        <f>IF($A87&lt;F$8,prices_values!F86,"")</f>
        <v>37.300000000000018</v>
      </c>
      <c r="G87">
        <f>IF($A87&lt;G$8,prices_values!G86,"")</f>
        <v>50.599999999999987</v>
      </c>
      <c r="H87">
        <f>IF($A87&lt;H$8,prices_values!H86,"")</f>
        <v>48.499999999999979</v>
      </c>
      <c r="I87">
        <f>IF($A87&lt;I$8,prices_values!I86,"")</f>
        <v>42.199999999999996</v>
      </c>
      <c r="J87">
        <f>IF($A87&lt;J$8,prices_values!J86,"")</f>
        <v>45.600000000000009</v>
      </c>
      <c r="K87">
        <f>IF($A87&lt;K$8,prices_values!K86,"")</f>
        <v>54.400000000000013</v>
      </c>
      <c r="L87">
        <f>IF($A87&lt;L$8,prices_values!L86,"")</f>
        <v>43.600000000000009</v>
      </c>
      <c r="M87">
        <f>IF($A87&lt;M$8,prices_values!M86,"")</f>
        <v>50.700000000000017</v>
      </c>
      <c r="N87">
        <f>IF($A87&lt;N$8,prices_values!N86,"")</f>
        <v>47.300000000000047</v>
      </c>
      <c r="O87">
        <f>IF($A87&lt;O$8,prices_values!O86,"")</f>
        <v>53.899999999999977</v>
      </c>
      <c r="P87">
        <f>IF($A87&lt;P$8,prices_values!P86,"")</f>
        <v>57.199999999999967</v>
      </c>
      <c r="Q87">
        <f>IF($A87&lt;Q$8,prices_values!Q86,"")</f>
        <v>40.200000000000017</v>
      </c>
      <c r="R87">
        <f>IF($A87&lt;R$8,prices_values!R86,"")</f>
        <v>60.2</v>
      </c>
      <c r="S87">
        <f>IF($A87&lt;S$8,prices_values!S86,"")</f>
        <v>61.799999999999983</v>
      </c>
      <c r="T87">
        <f>IF($A87&lt;T$8,prices_values!T86,"")</f>
        <v>54.7</v>
      </c>
      <c r="U87">
        <f>IF($A87&lt;U$8,prices_values!U86,"")</f>
        <v>47.399999999999991</v>
      </c>
      <c r="V87">
        <f>IF($A87&lt;V$8,prices_values!V86,"")</f>
        <v>61.3</v>
      </c>
      <c r="W87">
        <f>IF($A87&lt;W$8,prices_values!W86,"")</f>
        <v>50.900000000000006</v>
      </c>
      <c r="X87">
        <f>IF($A87&lt;X$8,prices_values!X86,"")</f>
        <v>50.399999999999984</v>
      </c>
      <c r="Y87">
        <f>IF($A87&lt;Y$8,prices_values!Y86,"")</f>
        <v>57.9</v>
      </c>
      <c r="Z87">
        <f>IF($A87&lt;Z$8,prices_values!Z86,"")</f>
        <v>50.099999999999994</v>
      </c>
    </row>
    <row r="88" spans="1:26" x14ac:dyDescent="0.25">
      <c r="A88">
        <f t="shared" si="27"/>
        <v>77</v>
      </c>
      <c r="B88" s="1">
        <v>42617.8125</v>
      </c>
      <c r="C88">
        <f>IF($A88&lt;C$8,prices_values!C87,"")</f>
        <v>41.5</v>
      </c>
      <c r="D88">
        <f>IF($A88&lt;D$8,prices_values!D87,"")</f>
        <v>38.70000000000001</v>
      </c>
      <c r="E88">
        <f>IF($A88&lt;E$8,prices_values!E87,"")</f>
        <v>39.200000000000003</v>
      </c>
      <c r="F88">
        <f>IF($A88&lt;F$8,prices_values!F87,"")</f>
        <v>38.200000000000017</v>
      </c>
      <c r="G88">
        <f>IF($A88&lt;G$8,prices_values!G87,"")</f>
        <v>50.399999999999984</v>
      </c>
      <c r="H88">
        <f>IF($A88&lt;H$8,prices_values!H87,"")</f>
        <v>49.499999999999979</v>
      </c>
      <c r="I88">
        <f>IF($A88&lt;I$8,prices_values!I87,"")</f>
        <v>41.199999999999996</v>
      </c>
      <c r="J88">
        <f>IF($A88&lt;J$8,prices_values!J87,"")</f>
        <v>45.400000000000006</v>
      </c>
      <c r="K88">
        <f>IF($A88&lt;K$8,prices_values!K87,"")</f>
        <v>54.500000000000014</v>
      </c>
      <c r="L88">
        <f>IF($A88&lt;L$8,prices_values!L87,"")</f>
        <v>44.20000000000001</v>
      </c>
      <c r="M88">
        <f>IF($A88&lt;M$8,prices_values!M87,"")</f>
        <v>49.90000000000002</v>
      </c>
      <c r="N88">
        <f>IF($A88&lt;N$8,prices_values!N87,"")</f>
        <v>46.600000000000044</v>
      </c>
      <c r="O88">
        <f>IF($A88&lt;O$8,prices_values!O87,"")</f>
        <v>53.499999999999979</v>
      </c>
      <c r="P88">
        <f>IF($A88&lt;P$8,prices_values!P87,"")</f>
        <v>57.39999999999997</v>
      </c>
      <c r="Q88">
        <f>IF($A88&lt;Q$8,prices_values!Q87,"")</f>
        <v>40.90000000000002</v>
      </c>
      <c r="R88">
        <f>IF($A88&lt;R$8,prices_values!R87,"")</f>
        <v>60.7</v>
      </c>
      <c r="S88">
        <f>IF($A88&lt;S$8,prices_values!S87,"")</f>
        <v>62.09999999999998</v>
      </c>
      <c r="T88">
        <f>IF($A88&lt;T$8,prices_values!T87,"")</f>
        <v>54.300000000000004</v>
      </c>
      <c r="U88">
        <f>IF($A88&lt;U$8,prices_values!U87,"")</f>
        <v>47.29999999999999</v>
      </c>
      <c r="V88">
        <f>IF($A88&lt;V$8,prices_values!V87,"")</f>
        <v>60.8</v>
      </c>
      <c r="W88">
        <f>IF($A88&lt;W$8,prices_values!W87,"")</f>
        <v>50.800000000000004</v>
      </c>
      <c r="X88">
        <f>IF($A88&lt;X$8,prices_values!X87,"")</f>
        <v>51.099999999999987</v>
      </c>
      <c r="Y88">
        <f>IF($A88&lt;Y$8,prices_values!Y87,"")</f>
        <v>58.699999999999996</v>
      </c>
      <c r="Z88">
        <f>IF($A88&lt;Z$8,prices_values!Z87,"")</f>
        <v>50.399999999999991</v>
      </c>
    </row>
    <row r="89" spans="1:26" x14ac:dyDescent="0.25">
      <c r="A89">
        <f t="shared" si="27"/>
        <v>78</v>
      </c>
      <c r="B89" s="1">
        <v>42617.815972222219</v>
      </c>
      <c r="C89">
        <f>IF($A89&lt;C$8,prices_values!C88,"")</f>
        <v>41.7</v>
      </c>
      <c r="D89">
        <f>IF($A89&lt;D$8,prices_values!D88,"")</f>
        <v>38.600000000000009</v>
      </c>
      <c r="E89">
        <f>IF($A89&lt;E$8,prices_values!E88,"")</f>
        <v>38.300000000000004</v>
      </c>
      <c r="F89">
        <f>IF($A89&lt;F$8,prices_values!F88,"")</f>
        <v>38.100000000000016</v>
      </c>
      <c r="G89">
        <f>IF($A89&lt;G$8,prices_values!G88,"")</f>
        <v>50.599999999999987</v>
      </c>
      <c r="H89">
        <f>IF($A89&lt;H$8,prices_values!H88,"")</f>
        <v>50.199999999999982</v>
      </c>
      <c r="I89">
        <f>IF($A89&lt;I$8,prices_values!I88,"")</f>
        <v>40.599999999999994</v>
      </c>
      <c r="J89">
        <f>IF($A89&lt;J$8,prices_values!J88,"")</f>
        <v>45.600000000000009</v>
      </c>
      <c r="K89">
        <f>IF($A89&lt;K$8,prices_values!K88,"")</f>
        <v>55.100000000000016</v>
      </c>
      <c r="L89">
        <f>IF($A89&lt;L$8,prices_values!L88,"")</f>
        <v>43.500000000000007</v>
      </c>
      <c r="M89">
        <f>IF($A89&lt;M$8,prices_values!M88,"")</f>
        <v>50.800000000000018</v>
      </c>
      <c r="N89">
        <f>IF($A89&lt;N$8,prices_values!N88,"")</f>
        <v>46.600000000000044</v>
      </c>
      <c r="O89">
        <f>IF($A89&lt;O$8,prices_values!O88,"")</f>
        <v>52.499999999999979</v>
      </c>
      <c r="P89">
        <f>IF($A89&lt;P$8,prices_values!P88,"")</f>
        <v>58.099999999999973</v>
      </c>
      <c r="Q89">
        <f>IF($A89&lt;Q$8,prices_values!Q88,"")</f>
        <v>39.90000000000002</v>
      </c>
      <c r="R89">
        <f>IF($A89&lt;R$8,prices_values!R88,"")</f>
        <v>61.5</v>
      </c>
      <c r="S89">
        <f>IF($A89&lt;S$8,prices_values!S88,"")</f>
        <v>61.699999999999982</v>
      </c>
      <c r="T89">
        <f>IF($A89&lt;T$8,prices_values!T88,"")</f>
        <v>55.1</v>
      </c>
      <c r="U89">
        <f>IF($A89&lt;U$8,prices_values!U88,"")</f>
        <v>47.599999999999987</v>
      </c>
      <c r="V89">
        <f>IF($A89&lt;V$8,prices_values!V88,"")</f>
        <v>61.199999999999996</v>
      </c>
      <c r="W89">
        <f>IF($A89&lt;W$8,prices_values!W88,"")</f>
        <v>51.1</v>
      </c>
      <c r="X89">
        <f>IF($A89&lt;X$8,prices_values!X88,"")</f>
        <v>50.79999999999999</v>
      </c>
      <c r="Y89">
        <f>IF($A89&lt;Y$8,prices_values!Y88,"")</f>
        <v>58.599999999999994</v>
      </c>
      <c r="Z89">
        <f>IF($A89&lt;Z$8,prices_values!Z88,"")</f>
        <v>50.999999999999993</v>
      </c>
    </row>
    <row r="90" spans="1:26" x14ac:dyDescent="0.25">
      <c r="A90">
        <f t="shared" si="27"/>
        <v>79</v>
      </c>
      <c r="B90" s="1">
        <v>42617.819444444453</v>
      </c>
      <c r="C90">
        <f>IF($A90&lt;C$8,prices_values!C89,"")</f>
        <v>41.400000000000006</v>
      </c>
      <c r="D90">
        <f>IF($A90&lt;D$8,prices_values!D89,"")</f>
        <v>37.800000000000011</v>
      </c>
      <c r="E90">
        <f>IF($A90&lt;E$8,prices_values!E89,"")</f>
        <v>38.900000000000006</v>
      </c>
      <c r="F90">
        <f>IF($A90&lt;F$8,prices_values!F89,"")</f>
        <v>37.600000000000016</v>
      </c>
      <c r="G90">
        <f>IF($A90&lt;G$8,prices_values!G89,"")</f>
        <v>50.499999999999986</v>
      </c>
      <c r="H90">
        <f>IF($A90&lt;H$8,prices_values!H89,"")</f>
        <v>50.699999999999982</v>
      </c>
      <c r="I90">
        <f>IF($A90&lt;I$8,prices_values!I89,"")</f>
        <v>41.3</v>
      </c>
      <c r="J90">
        <f>IF($A90&lt;J$8,prices_values!J89,"")</f>
        <v>46.100000000000009</v>
      </c>
      <c r="K90">
        <f>IF($A90&lt;K$8,prices_values!K89,"")</f>
        <v>54.400000000000013</v>
      </c>
      <c r="L90">
        <f>IF($A90&lt;L$8,prices_values!L89,"")</f>
        <v>42.600000000000009</v>
      </c>
      <c r="M90">
        <f>IF($A90&lt;M$8,prices_values!M89,"")</f>
        <v>51.600000000000016</v>
      </c>
      <c r="N90">
        <f>IF($A90&lt;N$8,prices_values!N89,"")</f>
        <v>47.200000000000045</v>
      </c>
      <c r="O90">
        <f>IF($A90&lt;O$8,prices_values!O89,"")</f>
        <v>51.59999999999998</v>
      </c>
      <c r="P90">
        <f>IF($A90&lt;P$8,prices_values!P89,"")</f>
        <v>58.499999999999972</v>
      </c>
      <c r="Q90">
        <f>IF($A90&lt;Q$8,prices_values!Q89,"")</f>
        <v>40.200000000000017</v>
      </c>
      <c r="R90">
        <f>IF($A90&lt;R$8,prices_values!R89,"")</f>
        <v>61.4</v>
      </c>
      <c r="S90">
        <f>IF($A90&lt;S$8,prices_values!S89,"")</f>
        <v>60.799999999999983</v>
      </c>
      <c r="T90">
        <f>IF($A90&lt;T$8,prices_values!T89,"")</f>
        <v>54.2</v>
      </c>
      <c r="U90">
        <f>IF($A90&lt;U$8,prices_values!U89,"")</f>
        <v>48.499999999999986</v>
      </c>
      <c r="V90">
        <f>IF($A90&lt;V$8,prices_values!V89,"")</f>
        <v>61.4</v>
      </c>
      <c r="W90">
        <f>IF($A90&lt;W$8,prices_values!W89,"")</f>
        <v>52</v>
      </c>
      <c r="X90">
        <f>IF($A90&lt;X$8,prices_values!X89,"")</f>
        <v>49.999999999999993</v>
      </c>
      <c r="Y90">
        <f>IF($A90&lt;Y$8,prices_values!Y89,"")</f>
        <v>58.699999999999996</v>
      </c>
      <c r="Z90">
        <f>IF($A90&lt;Z$8,prices_values!Z89,"")</f>
        <v>50.599999999999994</v>
      </c>
    </row>
    <row r="91" spans="1:26" x14ac:dyDescent="0.25">
      <c r="A91">
        <f t="shared" si="27"/>
        <v>80</v>
      </c>
      <c r="B91" s="1">
        <v>42617.822916666657</v>
      </c>
      <c r="C91">
        <f>IF($A91&lt;C$8,prices_values!C90,"")</f>
        <v>41.900000000000006</v>
      </c>
      <c r="D91">
        <f>IF($A91&lt;D$8,prices_values!D90,"")</f>
        <v>37.500000000000014</v>
      </c>
      <c r="E91">
        <f>IF($A91&lt;E$8,prices_values!E90,"")</f>
        <v>39.400000000000006</v>
      </c>
      <c r="F91">
        <f>IF($A91&lt;F$8,prices_values!F90,"")</f>
        <v>37.400000000000013</v>
      </c>
      <c r="G91">
        <f>IF($A91&lt;G$8,prices_values!G90,"")</f>
        <v>51.499999999999986</v>
      </c>
      <c r="H91">
        <f>IF($A91&lt;H$8,prices_values!H90,"")</f>
        <v>51.299999999999983</v>
      </c>
      <c r="I91">
        <f>IF($A91&lt;I$8,prices_values!I90,"")</f>
        <v>40.799999999999997</v>
      </c>
      <c r="J91">
        <f>IF($A91&lt;J$8,prices_values!J90,"")</f>
        <v>46.500000000000007</v>
      </c>
      <c r="K91">
        <f>IF($A91&lt;K$8,prices_values!K90,"")</f>
        <v>55.20000000000001</v>
      </c>
      <c r="L91">
        <f>IF($A91&lt;L$8,prices_values!L90,"")</f>
        <v>43.600000000000009</v>
      </c>
      <c r="M91">
        <f>IF($A91&lt;M$8,prices_values!M90,"")</f>
        <v>51.100000000000016</v>
      </c>
      <c r="N91">
        <f>IF($A91&lt;N$8,prices_values!N90,"")</f>
        <v>47.200000000000045</v>
      </c>
      <c r="O91">
        <f>IF($A91&lt;O$8,prices_values!O90,"")</f>
        <v>51.399999999999977</v>
      </c>
      <c r="P91">
        <f>IF($A91&lt;P$8,prices_values!P90,"")</f>
        <v>58.799999999999969</v>
      </c>
      <c r="Q91">
        <f>IF($A91&lt;Q$8,prices_values!Q90,"")</f>
        <v>39.800000000000018</v>
      </c>
      <c r="R91">
        <f>IF($A91&lt;R$8,prices_values!R90,"")</f>
        <v>60.5</v>
      </c>
      <c r="S91">
        <f>IF($A91&lt;S$8,prices_values!S90,"")</f>
        <v>60.899999999999984</v>
      </c>
      <c r="T91">
        <f>IF($A91&lt;T$8,prices_values!T90,"")</f>
        <v>54.300000000000004</v>
      </c>
      <c r="U91">
        <f>IF($A91&lt;U$8,prices_values!U90,"")</f>
        <v>48.399999999999984</v>
      </c>
      <c r="V91">
        <f>IF($A91&lt;V$8,prices_values!V90,"")</f>
        <v>61.3</v>
      </c>
      <c r="W91">
        <f>IF($A91&lt;W$8,prices_values!W90,"")</f>
        <v>51.2</v>
      </c>
      <c r="X91">
        <f>IF($A91&lt;X$8,prices_values!X90,"")</f>
        <v>49.599999999999994</v>
      </c>
      <c r="Y91">
        <f>IF($A91&lt;Y$8,prices_values!Y90,"")</f>
        <v>58.8</v>
      </c>
      <c r="Z91">
        <f>IF($A91&lt;Z$8,prices_values!Z90,"")</f>
        <v>50.899999999999991</v>
      </c>
    </row>
    <row r="92" spans="1:26" x14ac:dyDescent="0.25">
      <c r="A92">
        <f t="shared" si="27"/>
        <v>81</v>
      </c>
      <c r="B92" s="1">
        <v>42617.826388888891</v>
      </c>
      <c r="C92">
        <f>IF($A92&lt;C$8,prices_values!C91,"")</f>
        <v>42.800000000000004</v>
      </c>
      <c r="D92">
        <f>IF($A92&lt;D$8,prices_values!D91,"")</f>
        <v>37.000000000000014</v>
      </c>
      <c r="E92">
        <f>IF($A92&lt;E$8,prices_values!E91,"")</f>
        <v>39.300000000000004</v>
      </c>
      <c r="F92">
        <f>IF($A92&lt;F$8,prices_values!F91,"")</f>
        <v>36.900000000000013</v>
      </c>
      <c r="G92">
        <f>IF($A92&lt;G$8,prices_values!G91,"")</f>
        <v>50.999999999999986</v>
      </c>
      <c r="H92">
        <f>IF($A92&lt;H$8,prices_values!H91,"")</f>
        <v>51.299999999999983</v>
      </c>
      <c r="I92">
        <f>IF($A92&lt;I$8,prices_values!I91,"")</f>
        <v>40.5</v>
      </c>
      <c r="J92">
        <f>IF($A92&lt;J$8,prices_values!J91,"")</f>
        <v>46.000000000000007</v>
      </c>
      <c r="K92">
        <f>IF($A92&lt;K$8,prices_values!K91,"")</f>
        <v>55.70000000000001</v>
      </c>
      <c r="L92">
        <f>IF($A92&lt;L$8,prices_values!L91,"")</f>
        <v>44.20000000000001</v>
      </c>
      <c r="M92">
        <f>IF($A92&lt;M$8,prices_values!M91,"")</f>
        <v>51.700000000000017</v>
      </c>
      <c r="N92">
        <f>IF($A92&lt;N$8,prices_values!N91,"")</f>
        <v>47.300000000000047</v>
      </c>
      <c r="O92">
        <f>IF($A92&lt;O$8,prices_values!O91,"")</f>
        <v>51.399999999999977</v>
      </c>
      <c r="P92">
        <f>IF($A92&lt;P$8,prices_values!P91,"")</f>
        <v>59.799999999999969</v>
      </c>
      <c r="Q92">
        <f>IF($A92&lt;Q$8,prices_values!Q91,"")</f>
        <v>39.90000000000002</v>
      </c>
      <c r="R92">
        <f>IF($A92&lt;R$8,prices_values!R91,"")</f>
        <v>61.1</v>
      </c>
      <c r="S92">
        <f>IF($A92&lt;S$8,prices_values!S91,"")</f>
        <v>61.699999999999982</v>
      </c>
      <c r="T92">
        <f>IF($A92&lt;T$8,prices_values!T91,"")</f>
        <v>55.1</v>
      </c>
      <c r="U92">
        <f>IF($A92&lt;U$8,prices_values!U91,"")</f>
        <v>47.999999999999986</v>
      </c>
      <c r="V92">
        <f>IF($A92&lt;V$8,prices_values!V91,"")</f>
        <v>61.599999999999994</v>
      </c>
      <c r="W92">
        <f>IF($A92&lt;W$8,prices_values!W91,"")</f>
        <v>52.2</v>
      </c>
      <c r="X92">
        <f>IF($A92&lt;X$8,prices_values!X91,"")</f>
        <v>48.8</v>
      </c>
      <c r="Y92">
        <f>IF($A92&lt;Y$8,prices_values!Y91,"")</f>
        <v>59.4</v>
      </c>
      <c r="Z92">
        <f>IF($A92&lt;Z$8,prices_values!Z91,"")</f>
        <v>50.999999999999993</v>
      </c>
    </row>
    <row r="93" spans="1:26" x14ac:dyDescent="0.25">
      <c r="A93">
        <f t="shared" si="27"/>
        <v>82</v>
      </c>
      <c r="B93" s="1">
        <v>42617.829861111109</v>
      </c>
      <c r="C93">
        <f>IF($A93&lt;C$8,prices_values!C92,"")</f>
        <v>42.7</v>
      </c>
      <c r="D93">
        <f>IF($A93&lt;D$8,prices_values!D92,"")</f>
        <v>37.400000000000013</v>
      </c>
      <c r="E93">
        <f>IF($A93&lt;E$8,prices_values!E92,"")</f>
        <v>39.500000000000007</v>
      </c>
      <c r="F93">
        <f>IF($A93&lt;F$8,prices_values!F92,"")</f>
        <v>37.400000000000013</v>
      </c>
      <c r="G93">
        <f>IF($A93&lt;G$8,prices_values!G92,"")</f>
        <v>51.699999999999989</v>
      </c>
      <c r="H93">
        <f>IF($A93&lt;H$8,prices_values!H92,"")</f>
        <v>52.199999999999982</v>
      </c>
      <c r="I93">
        <f>IF($A93&lt;I$8,prices_values!I92,"")</f>
        <v>40</v>
      </c>
      <c r="J93">
        <f>IF($A93&lt;J$8,prices_values!J92,"")</f>
        <v>46.20000000000001</v>
      </c>
      <c r="K93">
        <f>IF($A93&lt;K$8,prices_values!K92,"")</f>
        <v>55.500000000000007</v>
      </c>
      <c r="L93">
        <f>IF($A93&lt;L$8,prices_values!L92,"")</f>
        <v>44.70000000000001</v>
      </c>
      <c r="M93">
        <f>IF($A93&lt;M$8,prices_values!M92,"")</f>
        <v>52.200000000000017</v>
      </c>
      <c r="N93">
        <f>IF($A93&lt;N$8,prices_values!N92,"")</f>
        <v>46.600000000000044</v>
      </c>
      <c r="O93">
        <f>IF($A93&lt;O$8,prices_values!O92,"")</f>
        <v>51.799999999999976</v>
      </c>
      <c r="P93">
        <f>IF($A93&lt;P$8,prices_values!P92,"")</f>
        <v>59.099999999999966</v>
      </c>
      <c r="Q93">
        <f>IF($A93&lt;Q$8,prices_values!Q92,"")</f>
        <v>39.500000000000021</v>
      </c>
      <c r="R93">
        <f>IF($A93&lt;R$8,prices_values!R92,"")</f>
        <v>60.7</v>
      </c>
      <c r="S93">
        <f>IF($A93&lt;S$8,prices_values!S92,"")</f>
        <v>61.699999999999982</v>
      </c>
      <c r="T93">
        <f>IF($A93&lt;T$8,prices_values!T92,"")</f>
        <v>55.2</v>
      </c>
      <c r="U93">
        <f>IF($A93&lt;U$8,prices_values!U92,"")</f>
        <v>47.499999999999986</v>
      </c>
      <c r="V93">
        <f>IF($A93&lt;V$8,prices_values!V92,"")</f>
        <v>60.699999999999996</v>
      </c>
      <c r="W93">
        <f>IF($A93&lt;W$8,prices_values!W92,"")</f>
        <v>52.2</v>
      </c>
      <c r="X93">
        <f>IF($A93&lt;X$8,prices_values!X92,"")</f>
        <v>48</v>
      </c>
      <c r="Y93">
        <f>IF($A93&lt;Y$8,prices_values!Y92,"")</f>
        <v>59.9</v>
      </c>
      <c r="Z93">
        <f>IF($A93&lt;Z$8,prices_values!Z92,"")</f>
        <v>50.699999999999996</v>
      </c>
    </row>
    <row r="94" spans="1:26" x14ac:dyDescent="0.25">
      <c r="A94">
        <f t="shared" si="27"/>
        <v>83</v>
      </c>
      <c r="B94" s="1">
        <v>42617.833333333343</v>
      </c>
      <c r="C94">
        <f>IF($A94&lt;C$8,prices_values!C93,"")</f>
        <v>42.1</v>
      </c>
      <c r="D94">
        <f>IF($A94&lt;D$8,prices_values!D93,"")</f>
        <v>38.20000000000001</v>
      </c>
      <c r="E94">
        <f>IF($A94&lt;E$8,prices_values!E93,"")</f>
        <v>39.600000000000009</v>
      </c>
      <c r="F94">
        <f>IF($A94&lt;F$8,prices_values!F93,"")</f>
        <v>38.400000000000013</v>
      </c>
      <c r="G94">
        <f>IF($A94&lt;G$8,prices_values!G93,"")</f>
        <v>50.79999999999999</v>
      </c>
      <c r="H94">
        <f>IF($A94&lt;H$8,prices_values!H93,"")</f>
        <v>52.799999999999983</v>
      </c>
      <c r="I94">
        <f>IF($A94&lt;I$8,prices_values!I93,"")</f>
        <v>40.1</v>
      </c>
      <c r="J94">
        <f>IF($A94&lt;J$8,prices_values!J93,"")</f>
        <v>46.70000000000001</v>
      </c>
      <c r="K94">
        <f>IF($A94&lt;K$8,prices_values!K93,"")</f>
        <v>54.800000000000004</v>
      </c>
      <c r="L94">
        <f>IF($A94&lt;L$8,prices_values!L93,"")</f>
        <v>45.70000000000001</v>
      </c>
      <c r="M94">
        <f>IF($A94&lt;M$8,prices_values!M93,"")</f>
        <v>53.000000000000014</v>
      </c>
      <c r="N94">
        <f>IF($A94&lt;N$8,prices_values!N93,"")</f>
        <v>47.500000000000043</v>
      </c>
      <c r="O94">
        <f>IF($A94&lt;O$8,prices_values!O93,"")</f>
        <v>50.899999999999977</v>
      </c>
      <c r="P94">
        <f>IF($A94&lt;P$8,prices_values!P93,"")</f>
        <v>59.199999999999967</v>
      </c>
      <c r="Q94">
        <f>IF($A94&lt;Q$8,prices_values!Q93,"")</f>
        <v>39.300000000000018</v>
      </c>
      <c r="R94">
        <f>IF($A94&lt;R$8,prices_values!R93,"")</f>
        <v>60.900000000000006</v>
      </c>
      <c r="S94">
        <f>IF($A94&lt;S$8,prices_values!S93,"")</f>
        <v>61.499999999999979</v>
      </c>
      <c r="T94">
        <f>IF($A94&lt;T$8,prices_values!T93,"")</f>
        <v>54.2</v>
      </c>
      <c r="U94">
        <f>IF($A94&lt;U$8,prices_values!U93,"")</f>
        <v>47.899999999999984</v>
      </c>
      <c r="V94">
        <f>IF($A94&lt;V$8,prices_values!V93,"")</f>
        <v>60.699999999999996</v>
      </c>
      <c r="W94">
        <f>IF($A94&lt;W$8,prices_values!W93,"")</f>
        <v>53.2</v>
      </c>
      <c r="X94">
        <f>IF($A94&lt;X$8,prices_values!X93,"")</f>
        <v>47</v>
      </c>
      <c r="Y94">
        <f>IF($A94&lt;Y$8,prices_values!Y93,"")</f>
        <v>60.5</v>
      </c>
      <c r="Z94">
        <f>IF($A94&lt;Z$8,prices_values!Z93,"")</f>
        <v>49.9</v>
      </c>
    </row>
    <row r="95" spans="1:26" x14ac:dyDescent="0.25">
      <c r="A95">
        <f t="shared" si="27"/>
        <v>84</v>
      </c>
      <c r="B95" s="1">
        <v>42617.836805555547</v>
      </c>
      <c r="C95">
        <f>IF($A95&lt;C$8,prices_values!C94,"")</f>
        <v>42.4</v>
      </c>
      <c r="D95">
        <f>IF($A95&lt;D$8,prices_values!D94,"")</f>
        <v>39.000000000000007</v>
      </c>
      <c r="E95">
        <f>IF($A95&lt;E$8,prices_values!E94,"")</f>
        <v>38.900000000000006</v>
      </c>
      <c r="F95">
        <f>IF($A95&lt;F$8,prices_values!F94,"")</f>
        <v>37.500000000000014</v>
      </c>
      <c r="G95">
        <f>IF($A95&lt;G$8,prices_values!G94,"")</f>
        <v>49.999999999999993</v>
      </c>
      <c r="H95">
        <f>IF($A95&lt;H$8,prices_values!H94,"")</f>
        <v>51.799999999999983</v>
      </c>
      <c r="I95">
        <f>IF($A95&lt;I$8,prices_values!I94,"")</f>
        <v>39.9</v>
      </c>
      <c r="J95">
        <f>IF($A95&lt;J$8,prices_values!J94,"")</f>
        <v>46.100000000000009</v>
      </c>
      <c r="K95">
        <f>IF($A95&lt;K$8,prices_values!K94,"")</f>
        <v>54.7</v>
      </c>
      <c r="L95">
        <f>IF($A95&lt;L$8,prices_values!L94,"")</f>
        <v>45.800000000000011</v>
      </c>
      <c r="M95">
        <f>IF($A95&lt;M$8,prices_values!M94,"")</f>
        <v>52.300000000000011</v>
      </c>
      <c r="N95">
        <f>IF($A95&lt;N$8,prices_values!N94,"")</f>
        <v>47.500000000000043</v>
      </c>
      <c r="O95">
        <f>IF($A95&lt;O$8,prices_values!O94,"")</f>
        <v>50.59999999999998</v>
      </c>
      <c r="P95">
        <f>IF($A95&lt;P$8,prices_values!P94,"")</f>
        <v>58.199999999999967</v>
      </c>
      <c r="Q95">
        <f>IF($A95&lt;Q$8,prices_values!Q94,"")</f>
        <v>39.700000000000017</v>
      </c>
      <c r="R95">
        <f>IF($A95&lt;R$8,prices_values!R94,"")</f>
        <v>60.000000000000007</v>
      </c>
      <c r="S95">
        <f>IF($A95&lt;S$8,prices_values!S94,"")</f>
        <v>61.199999999999982</v>
      </c>
      <c r="T95">
        <f>IF($A95&lt;T$8,prices_values!T94,"")</f>
        <v>53.400000000000006</v>
      </c>
      <c r="U95">
        <f>IF($A95&lt;U$8,prices_values!U94,"")</f>
        <v>47.499999999999986</v>
      </c>
      <c r="V95">
        <f>IF($A95&lt;V$8,prices_values!V94,"")</f>
        <v>60.4</v>
      </c>
      <c r="W95">
        <f>IF($A95&lt;W$8,prices_values!W94,"")</f>
        <v>54.1</v>
      </c>
      <c r="X95">
        <f>IF($A95&lt;X$8,prices_values!X94,"")</f>
        <v>47.3</v>
      </c>
      <c r="Y95">
        <f>IF($A95&lt;Y$8,prices_values!Y94,"")</f>
        <v>60.5</v>
      </c>
      <c r="Z95">
        <f>IF($A95&lt;Z$8,prices_values!Z94,"")</f>
        <v>49.699999999999996</v>
      </c>
    </row>
    <row r="96" spans="1:26" x14ac:dyDescent="0.25">
      <c r="A96">
        <f t="shared" si="27"/>
        <v>85</v>
      </c>
      <c r="B96" s="1">
        <v>42617.840277777781</v>
      </c>
      <c r="C96">
        <f>IF($A96&lt;C$8,prices_values!C95,"")</f>
        <v>42.9</v>
      </c>
      <c r="D96">
        <f>IF($A96&lt;D$8,prices_values!D95,"")</f>
        <v>38.500000000000007</v>
      </c>
      <c r="E96">
        <f>IF($A96&lt;E$8,prices_values!E95,"")</f>
        <v>38.100000000000009</v>
      </c>
      <c r="F96">
        <f>IF($A96&lt;F$8,prices_values!F95,"")</f>
        <v>37.600000000000016</v>
      </c>
      <c r="G96">
        <f>IF($A96&lt;G$8,prices_values!G95,"")</f>
        <v>50.499999999999993</v>
      </c>
      <c r="H96">
        <f>IF($A96&lt;H$8,prices_values!H95,"")</f>
        <v>52.09999999999998</v>
      </c>
      <c r="I96">
        <f>IF($A96&lt;I$8,prices_values!I95,"")</f>
        <v>39.1</v>
      </c>
      <c r="J96">
        <f>IF($A96&lt;J$8,prices_values!J95,"")</f>
        <v>45.300000000000011</v>
      </c>
      <c r="K96">
        <f>IF($A96&lt;K$8,prices_values!K95,"")</f>
        <v>53.800000000000004</v>
      </c>
      <c r="L96">
        <f>IF($A96&lt;L$8,prices_values!L95,"")</f>
        <v>45.400000000000013</v>
      </c>
      <c r="M96">
        <f>IF($A96&lt;M$8,prices_values!M95,"")</f>
        <v>51.800000000000011</v>
      </c>
      <c r="N96">
        <f>IF($A96&lt;N$8,prices_values!N95,"")</f>
        <v>47.600000000000044</v>
      </c>
      <c r="O96">
        <f>IF($A96&lt;O$8,prices_values!O95,"")</f>
        <v>50.09999999999998</v>
      </c>
      <c r="P96">
        <f>IF($A96&lt;P$8,prices_values!P95,"")</f>
        <v>57.39999999999997</v>
      </c>
      <c r="Q96">
        <f>IF($A96&lt;Q$8,prices_values!Q95,"")</f>
        <v>39.800000000000018</v>
      </c>
      <c r="R96">
        <f>IF($A96&lt;R$8,prices_values!R95,"")</f>
        <v>59.800000000000004</v>
      </c>
      <c r="S96">
        <f>IF($A96&lt;S$8,prices_values!S95,"")</f>
        <v>60.499999999999979</v>
      </c>
      <c r="T96">
        <f>IF($A96&lt;T$8,prices_values!T95,"")</f>
        <v>53.7</v>
      </c>
      <c r="U96">
        <f>IF($A96&lt;U$8,prices_values!U95,"")</f>
        <v>48.499999999999986</v>
      </c>
      <c r="V96">
        <f>IF($A96&lt;V$8,prices_values!V95,"")</f>
        <v>61.1</v>
      </c>
      <c r="W96">
        <f>IF($A96&lt;W$8,prices_values!W95,"")</f>
        <v>53.4</v>
      </c>
      <c r="X96">
        <f>IF($A96&lt;X$8,prices_values!X95,"")</f>
        <v>48.199999999999996</v>
      </c>
      <c r="Y96">
        <f>IF($A96&lt;Y$8,prices_values!Y95,"")</f>
        <v>59.7</v>
      </c>
      <c r="Z96">
        <f>IF($A96&lt;Z$8,prices_values!Z95,"")</f>
        <v>49.4</v>
      </c>
    </row>
    <row r="97" spans="1:26" x14ac:dyDescent="0.25">
      <c r="A97">
        <f t="shared" si="27"/>
        <v>86</v>
      </c>
      <c r="B97" s="1">
        <v>42617.84375</v>
      </c>
      <c r="C97">
        <f>IF($A97&lt;C$8,prices_values!C96,"")</f>
        <v>42.1</v>
      </c>
      <c r="D97">
        <f>IF($A97&lt;D$8,prices_values!D96,"")</f>
        <v>37.600000000000009</v>
      </c>
      <c r="E97">
        <f>IF($A97&lt;E$8,prices_values!E96,"")</f>
        <v>38.600000000000009</v>
      </c>
      <c r="F97">
        <f>IF($A97&lt;F$8,prices_values!F96,"")</f>
        <v>37.200000000000017</v>
      </c>
      <c r="G97">
        <f>IF($A97&lt;G$8,prices_values!G96,"")</f>
        <v>49.999999999999993</v>
      </c>
      <c r="H97">
        <f>IF($A97&lt;H$8,prices_values!H96,"")</f>
        <v>51.399999999999977</v>
      </c>
      <c r="I97">
        <f>IF($A97&lt;I$8,prices_values!I96,"")</f>
        <v>39.1</v>
      </c>
      <c r="J97">
        <f>IF($A97&lt;J$8,prices_values!J96,"")</f>
        <v>46.20000000000001</v>
      </c>
      <c r="K97">
        <f>IF($A97&lt;K$8,prices_values!K96,"")</f>
        <v>54.500000000000007</v>
      </c>
      <c r="L97">
        <f>IF($A97&lt;L$8,prices_values!L96,"")</f>
        <v>46.100000000000016</v>
      </c>
      <c r="M97">
        <f>IF($A97&lt;M$8,prices_values!M96,"")</f>
        <v>50.900000000000013</v>
      </c>
      <c r="N97">
        <f>IF($A97&lt;N$8,prices_values!N96,"")</f>
        <v>47.100000000000044</v>
      </c>
      <c r="O97">
        <f>IF($A97&lt;O$8,prices_values!O96,"")</f>
        <v>50.299999999999983</v>
      </c>
      <c r="P97">
        <f>IF($A97&lt;P$8,prices_values!P96,"")</f>
        <v>58.39999999999997</v>
      </c>
      <c r="Q97">
        <f>IF($A97&lt;Q$8,prices_values!Q96,"")</f>
        <v>39.300000000000018</v>
      </c>
      <c r="R97">
        <f>IF($A97&lt;R$8,prices_values!R96,"")</f>
        <v>60.2</v>
      </c>
      <c r="S97">
        <f>IF($A97&lt;S$8,prices_values!S96,"")</f>
        <v>61.199999999999982</v>
      </c>
      <c r="T97">
        <f>IF($A97&lt;T$8,prices_values!T96,"")</f>
        <v>54.5</v>
      </c>
      <c r="U97">
        <f>IF($A97&lt;U$8,prices_values!U96,"")</f>
        <v>48.399999999999984</v>
      </c>
      <c r="V97">
        <f>IF($A97&lt;V$8,prices_values!V96,"")</f>
        <v>61.5</v>
      </c>
      <c r="W97">
        <f>IF($A97&lt;W$8,prices_values!W96,"")</f>
        <v>54.3</v>
      </c>
      <c r="X97">
        <f>IF($A97&lt;X$8,prices_values!X96,"")</f>
        <v>48.699999999999996</v>
      </c>
      <c r="Y97">
        <f>IF($A97&lt;Y$8,prices_values!Y96,"")</f>
        <v>59.400000000000006</v>
      </c>
      <c r="Z97">
        <f>IF($A97&lt;Z$8,prices_values!Z96,"")</f>
        <v>48.5</v>
      </c>
    </row>
    <row r="98" spans="1:26" x14ac:dyDescent="0.25">
      <c r="A98">
        <f t="shared" si="27"/>
        <v>87</v>
      </c>
      <c r="B98" s="1">
        <v>42617.847222222219</v>
      </c>
      <c r="C98">
        <f>IF($A98&lt;C$8,prices_values!C97,"")</f>
        <v>42.7</v>
      </c>
      <c r="D98">
        <f>IF($A98&lt;D$8,prices_values!D97,"")</f>
        <v>36.70000000000001</v>
      </c>
      <c r="E98">
        <f>IF($A98&lt;E$8,prices_values!E97,"")</f>
        <v>38.300000000000011</v>
      </c>
      <c r="F98">
        <f>IF($A98&lt;F$8,prices_values!F97,"")</f>
        <v>36.700000000000017</v>
      </c>
      <c r="G98">
        <f>IF($A98&lt;G$8,prices_values!G97,"")</f>
        <v>49.899999999999991</v>
      </c>
      <c r="H98">
        <f>IF($A98&lt;H$8,prices_values!H97,"")</f>
        <v>50.799999999999976</v>
      </c>
      <c r="I98">
        <f>IF($A98&lt;I$8,prices_values!I97,"")</f>
        <v>39.4</v>
      </c>
      <c r="J98">
        <f>IF($A98&lt;J$8,prices_values!J97,"")</f>
        <v>45.800000000000011</v>
      </c>
      <c r="K98">
        <f>IF($A98&lt;K$8,prices_values!K97,"")</f>
        <v>53.70000000000001</v>
      </c>
      <c r="L98">
        <f>IF($A98&lt;L$8,prices_values!L97,"")</f>
        <v>45.600000000000016</v>
      </c>
      <c r="M98">
        <f>IF($A98&lt;M$8,prices_values!M97,"")</f>
        <v>50.900000000000013</v>
      </c>
      <c r="N98">
        <f>IF($A98&lt;N$8,prices_values!N97,"")</f>
        <v>46.900000000000041</v>
      </c>
      <c r="O98">
        <f>IF($A98&lt;O$8,prices_values!O97,"")</f>
        <v>49.799999999999983</v>
      </c>
      <c r="P98">
        <f>IF($A98&lt;P$8,prices_values!P97,"")</f>
        <v>58.799999999999969</v>
      </c>
      <c r="Q98">
        <f>IF($A98&lt;Q$8,prices_values!Q97,"")</f>
        <v>40.000000000000021</v>
      </c>
      <c r="R98">
        <f>IF($A98&lt;R$8,prices_values!R97,"")</f>
        <v>59.900000000000006</v>
      </c>
      <c r="S98">
        <f>IF($A98&lt;S$8,prices_values!S97,"")</f>
        <v>61.899999999999984</v>
      </c>
      <c r="T98">
        <f>IF($A98&lt;T$8,prices_values!T97,"")</f>
        <v>54.1</v>
      </c>
      <c r="U98">
        <f>IF($A98&lt;U$8,prices_values!U97,"")</f>
        <v>47.799999999999983</v>
      </c>
      <c r="V98">
        <f>IF($A98&lt;V$8,prices_values!V97,"")</f>
        <v>62</v>
      </c>
      <c r="W98">
        <f>IF($A98&lt;W$8,prices_values!W97,"")</f>
        <v>55</v>
      </c>
      <c r="X98">
        <f>IF($A98&lt;X$8,prices_values!X97,"")</f>
        <v>49.199999999999996</v>
      </c>
      <c r="Y98">
        <f>IF($A98&lt;Y$8,prices_values!Y97,"")</f>
        <v>60.2</v>
      </c>
      <c r="Z98">
        <f>IF($A98&lt;Z$8,prices_values!Z97,"")</f>
        <v>49.3</v>
      </c>
    </row>
    <row r="99" spans="1:26" x14ac:dyDescent="0.25">
      <c r="A99">
        <f t="shared" si="27"/>
        <v>88</v>
      </c>
      <c r="B99" s="1">
        <v>42617.850694444453</v>
      </c>
      <c r="C99">
        <f>IF($A99&lt;C$8,prices_values!C98,"")</f>
        <v>43.7</v>
      </c>
      <c r="D99">
        <f>IF($A99&lt;D$8,prices_values!D98,"")</f>
        <v>36.70000000000001</v>
      </c>
      <c r="E99">
        <f>IF($A99&lt;E$8,prices_values!E98,"")</f>
        <v>38.20000000000001</v>
      </c>
      <c r="F99">
        <f>IF($A99&lt;F$8,prices_values!F98,"")</f>
        <v>37.200000000000017</v>
      </c>
      <c r="G99">
        <f>IF($A99&lt;G$8,prices_values!G98,"")</f>
        <v>48.899999999999991</v>
      </c>
      <c r="H99">
        <f>IF($A99&lt;H$8,prices_values!H98,"")</f>
        <v>50.199999999999974</v>
      </c>
      <c r="I99">
        <f>IF($A99&lt;I$8,prices_values!I98,"")</f>
        <v>40.1</v>
      </c>
      <c r="J99">
        <f>IF($A99&lt;J$8,prices_values!J98,"")</f>
        <v>46.000000000000014</v>
      </c>
      <c r="K99">
        <f>IF($A99&lt;K$8,prices_values!K98,"")</f>
        <v>54.300000000000011</v>
      </c>
      <c r="L99">
        <f>IF($A99&lt;L$8,prices_values!L98,"")</f>
        <v>46.200000000000017</v>
      </c>
      <c r="M99">
        <f>IF($A99&lt;M$8,prices_values!M98,"")</f>
        <v>51.900000000000013</v>
      </c>
      <c r="N99">
        <f>IF($A99&lt;N$8,prices_values!N98,"")</f>
        <v>47.100000000000044</v>
      </c>
      <c r="O99">
        <f>IF($A99&lt;O$8,prices_values!O98,"")</f>
        <v>48.799999999999983</v>
      </c>
      <c r="P99">
        <f>IF($A99&lt;P$8,prices_values!P98,"")</f>
        <v>58.39999999999997</v>
      </c>
      <c r="Q99">
        <f>IF($A99&lt;Q$8,prices_values!Q98,"")</f>
        <v>40.500000000000021</v>
      </c>
      <c r="R99">
        <f>IF($A99&lt;R$8,prices_values!R98,"")</f>
        <v>60.000000000000007</v>
      </c>
      <c r="S99">
        <f>IF($A99&lt;S$8,prices_values!S98,"")</f>
        <v>61.899999999999984</v>
      </c>
      <c r="T99">
        <f>IF($A99&lt;T$8,prices_values!T98,"")</f>
        <v>55.1</v>
      </c>
      <c r="U99">
        <f>IF($A99&lt;U$8,prices_values!U98,"")</f>
        <v>47.09999999999998</v>
      </c>
      <c r="V99">
        <f>IF($A99&lt;V$8,prices_values!V98,"")</f>
        <v>62.2</v>
      </c>
      <c r="W99">
        <f>IF($A99&lt;W$8,prices_values!W98,"")</f>
        <v>54.3</v>
      </c>
      <c r="X99">
        <f>IF($A99&lt;X$8,prices_values!X98,"")</f>
        <v>48.499999999999993</v>
      </c>
      <c r="Y99">
        <f>IF($A99&lt;Y$8,prices_values!Y98,"")</f>
        <v>60.300000000000004</v>
      </c>
      <c r="Z99">
        <f>IF($A99&lt;Z$8,prices_values!Z98,"")</f>
        <v>49.199999999999996</v>
      </c>
    </row>
    <row r="100" spans="1:26" x14ac:dyDescent="0.25">
      <c r="A100">
        <f t="shared" si="27"/>
        <v>89</v>
      </c>
      <c r="B100" s="1">
        <v>42617.854166666657</v>
      </c>
      <c r="C100">
        <f>IF($A100&lt;C$8,prices_values!C99,"")</f>
        <v>43.2</v>
      </c>
      <c r="D100">
        <f>IF($A100&lt;D$8,prices_values!D99,"")</f>
        <v>36.000000000000007</v>
      </c>
      <c r="E100">
        <f>IF($A100&lt;E$8,prices_values!E99,"")</f>
        <v>39.100000000000009</v>
      </c>
      <c r="F100">
        <f>IF($A100&lt;F$8,prices_values!F99,"")</f>
        <v>37.000000000000014</v>
      </c>
      <c r="G100">
        <f>IF($A100&lt;G$8,prices_values!G99,"")</f>
        <v>49.199999999999989</v>
      </c>
      <c r="H100">
        <f>IF($A100&lt;H$8,prices_values!H99,"")</f>
        <v>51.199999999999974</v>
      </c>
      <c r="I100">
        <f>IF($A100&lt;I$8,prices_values!I99,"")</f>
        <v>41.1</v>
      </c>
      <c r="J100">
        <f>IF($A100&lt;J$8,prices_values!J99,"")</f>
        <v>47.000000000000014</v>
      </c>
      <c r="K100">
        <f>IF($A100&lt;K$8,prices_values!K99,"")</f>
        <v>55.300000000000011</v>
      </c>
      <c r="L100">
        <f>IF($A100&lt;L$8,prices_values!L99,"")</f>
        <v>45.90000000000002</v>
      </c>
      <c r="M100">
        <f>IF($A100&lt;M$8,prices_values!M99,"")</f>
        <v>51.600000000000016</v>
      </c>
      <c r="N100">
        <f>IF($A100&lt;N$8,prices_values!N99,"")</f>
        <v>47.900000000000041</v>
      </c>
      <c r="O100">
        <f>IF($A100&lt;O$8,prices_values!O99,"")</f>
        <v>48.799999999999983</v>
      </c>
      <c r="P100">
        <f>IF($A100&lt;P$8,prices_values!P99,"")</f>
        <v>59.099999999999973</v>
      </c>
      <c r="Q100">
        <f>IF($A100&lt;Q$8,prices_values!Q99,"")</f>
        <v>41.40000000000002</v>
      </c>
      <c r="R100">
        <f>IF($A100&lt;R$8,prices_values!R99,"")</f>
        <v>59.800000000000004</v>
      </c>
      <c r="S100">
        <f>IF($A100&lt;S$8,prices_values!S99,"")</f>
        <v>62.799999999999983</v>
      </c>
      <c r="T100">
        <f>IF($A100&lt;T$8,prices_values!T99,"")</f>
        <v>55.7</v>
      </c>
      <c r="U100">
        <f>IF($A100&lt;U$8,prices_values!U99,"")</f>
        <v>46.59999999999998</v>
      </c>
      <c r="V100">
        <f>IF($A100&lt;V$8,prices_values!V99,"")</f>
        <v>61.400000000000006</v>
      </c>
      <c r="W100">
        <f>IF($A100&lt;W$8,prices_values!W99,"")</f>
        <v>54.199999999999996</v>
      </c>
      <c r="X100">
        <f>IF($A100&lt;X$8,prices_values!X99,"")</f>
        <v>48.29999999999999</v>
      </c>
      <c r="Y100">
        <f>IF($A100&lt;Y$8,prices_values!Y99,"")</f>
        <v>61.000000000000007</v>
      </c>
      <c r="Z100">
        <f>IF($A100&lt;Z$8,prices_values!Z99,"")</f>
        <v>48.8</v>
      </c>
    </row>
    <row r="101" spans="1:26" x14ac:dyDescent="0.25">
      <c r="A101">
        <f t="shared" si="27"/>
        <v>90</v>
      </c>
      <c r="B101" s="1">
        <v>42617.857638888891</v>
      </c>
      <c r="C101">
        <f>IF($A101&lt;C$8,prices_values!C100,"")</f>
        <v>44.1</v>
      </c>
      <c r="D101">
        <f>IF($A101&lt;D$8,prices_values!D100,"")</f>
        <v>35.300000000000004</v>
      </c>
      <c r="E101">
        <f>IF($A101&lt;E$8,prices_values!E100,"")</f>
        <v>39.800000000000011</v>
      </c>
      <c r="F101">
        <f>IF($A101&lt;F$8,prices_values!F100,"")</f>
        <v>37.400000000000013</v>
      </c>
      <c r="G101">
        <f>IF($A101&lt;G$8,prices_values!G100,"")</f>
        <v>49.899999999999991</v>
      </c>
      <c r="H101">
        <f>IF($A101&lt;H$8,prices_values!H100,"")</f>
        <v>51.199999999999974</v>
      </c>
      <c r="I101">
        <f>IF($A101&lt;I$8,prices_values!I100,"")</f>
        <v>41.7</v>
      </c>
      <c r="J101">
        <f>IF($A101&lt;J$8,prices_values!J100,"")</f>
        <v>47.500000000000014</v>
      </c>
      <c r="K101">
        <f>IF($A101&lt;K$8,prices_values!K100,"")</f>
        <v>55.900000000000013</v>
      </c>
      <c r="L101">
        <f>IF($A101&lt;L$8,prices_values!L100,"")</f>
        <v>46.700000000000017</v>
      </c>
      <c r="M101">
        <f>IF($A101&lt;M$8,prices_values!M100,"")</f>
        <v>51.200000000000017</v>
      </c>
      <c r="N101">
        <f>IF($A101&lt;N$8,prices_values!N100,"")</f>
        <v>47.000000000000043</v>
      </c>
      <c r="O101">
        <f>IF($A101&lt;O$8,prices_values!O100,"")</f>
        <v>49.199999999999982</v>
      </c>
      <c r="P101">
        <f>IF($A101&lt;P$8,prices_values!P100,"")</f>
        <v>58.39999999999997</v>
      </c>
      <c r="Q101">
        <f>IF($A101&lt;Q$8,prices_values!Q100,"")</f>
        <v>42.40000000000002</v>
      </c>
      <c r="R101">
        <f>IF($A101&lt;R$8,prices_values!R100,"")</f>
        <v>59.000000000000007</v>
      </c>
      <c r="S101">
        <f>IF($A101&lt;S$8,prices_values!S100,"")</f>
        <v>62.799999999999983</v>
      </c>
      <c r="T101">
        <f>IF($A101&lt;T$8,prices_values!T100,"")</f>
        <v>55.900000000000006</v>
      </c>
      <c r="U101">
        <f>IF($A101&lt;U$8,prices_values!U100,"")</f>
        <v>46.699999999999982</v>
      </c>
      <c r="V101">
        <f>IF($A101&lt;V$8,prices_values!V100,"")</f>
        <v>62.400000000000006</v>
      </c>
      <c r="W101">
        <f>IF($A101&lt;W$8,prices_values!W100,"")</f>
        <v>54.4</v>
      </c>
      <c r="X101">
        <f>IF($A101&lt;X$8,prices_values!X100,"")</f>
        <v>48.199999999999989</v>
      </c>
      <c r="Y101">
        <f>IF($A101&lt;Y$8,prices_values!Y100,"")</f>
        <v>60.600000000000009</v>
      </c>
      <c r="Z101">
        <f>IF($A101&lt;Z$8,prices_values!Z100,"")</f>
        <v>47.9</v>
      </c>
    </row>
    <row r="102" spans="1:26" x14ac:dyDescent="0.25">
      <c r="A102">
        <f t="shared" si="27"/>
        <v>91</v>
      </c>
      <c r="B102" s="1">
        <v>42617.861111111109</v>
      </c>
      <c r="C102">
        <f>IF($A102&lt;C$8,prices_values!C101,"")</f>
        <v>43.7</v>
      </c>
      <c r="D102">
        <f>IF($A102&lt;D$8,prices_values!D101,"")</f>
        <v>34.6</v>
      </c>
      <c r="E102">
        <f>IF($A102&lt;E$8,prices_values!E101,"")</f>
        <v>38.900000000000013</v>
      </c>
      <c r="F102">
        <f>IF($A102&lt;F$8,prices_values!F101,"")</f>
        <v>36.800000000000011</v>
      </c>
      <c r="G102">
        <f>IF($A102&lt;G$8,prices_values!G101,"")</f>
        <v>49.699999999999989</v>
      </c>
      <c r="H102">
        <f>IF($A102&lt;H$8,prices_values!H101,"")</f>
        <v>51.799999999999976</v>
      </c>
      <c r="I102">
        <f>IF($A102&lt;I$8,prices_values!I101,"")</f>
        <v>42.2</v>
      </c>
      <c r="J102">
        <f>IF($A102&lt;J$8,prices_values!J101,"")</f>
        <v>47.800000000000011</v>
      </c>
      <c r="K102">
        <f>IF($A102&lt;K$8,prices_values!K101,"")</f>
        <v>55.100000000000016</v>
      </c>
      <c r="L102">
        <f>IF($A102&lt;L$8,prices_values!L101,"")</f>
        <v>45.90000000000002</v>
      </c>
      <c r="M102">
        <f>IF($A102&lt;M$8,prices_values!M101,"")</f>
        <v>51.40000000000002</v>
      </c>
      <c r="N102">
        <f>IF($A102&lt;N$8,prices_values!N101,"")</f>
        <v>47.700000000000045</v>
      </c>
      <c r="O102">
        <f>IF($A102&lt;O$8,prices_values!O101,"")</f>
        <v>49.09999999999998</v>
      </c>
      <c r="P102">
        <f>IF($A102&lt;P$8,prices_values!P101,"")</f>
        <v>57.799999999999969</v>
      </c>
      <c r="Q102">
        <f>IF($A102&lt;Q$8,prices_values!Q101,"")</f>
        <v>41.500000000000021</v>
      </c>
      <c r="R102">
        <f>IF($A102&lt;R$8,prices_values!R101,"")</f>
        <v>59.20000000000001</v>
      </c>
      <c r="S102">
        <f>IF($A102&lt;S$8,prices_values!S101,"")</f>
        <v>63.59999999999998</v>
      </c>
      <c r="T102">
        <f>IF($A102&lt;T$8,prices_values!T101,"")</f>
        <v>55.600000000000009</v>
      </c>
      <c r="U102">
        <f>IF($A102&lt;U$8,prices_values!U101,"")</f>
        <v>46.499999999999979</v>
      </c>
      <c r="V102">
        <f>IF($A102&lt;V$8,prices_values!V101,"")</f>
        <v>61.600000000000009</v>
      </c>
      <c r="W102">
        <f>IF($A102&lt;W$8,prices_values!W101,"")</f>
        <v>53.9</v>
      </c>
      <c r="X102">
        <f>IF($A102&lt;X$8,prices_values!X101,"")</f>
        <v>48.599999999999987</v>
      </c>
      <c r="Y102">
        <f>IF($A102&lt;Y$8,prices_values!Y101,"")</f>
        <v>60.400000000000006</v>
      </c>
      <c r="Z102">
        <f>IF($A102&lt;Z$8,prices_values!Z101,"")</f>
        <v>48.8</v>
      </c>
    </row>
    <row r="103" spans="1:26" x14ac:dyDescent="0.25">
      <c r="A103">
        <f t="shared" si="27"/>
        <v>92</v>
      </c>
      <c r="B103" s="1">
        <v>42617.864583333343</v>
      </c>
      <c r="C103">
        <f>IF($A103&lt;C$8,prices_values!C102,"")</f>
        <v>43</v>
      </c>
      <c r="D103">
        <f>IF($A103&lt;D$8,prices_values!D102,"")</f>
        <v>34.300000000000004</v>
      </c>
      <c r="E103">
        <f>IF($A103&lt;E$8,prices_values!E102,"")</f>
        <v>38.500000000000014</v>
      </c>
      <c r="F103">
        <f>IF($A103&lt;F$8,prices_values!F102,"")</f>
        <v>37.600000000000009</v>
      </c>
      <c r="G103">
        <f>IF($A103&lt;G$8,prices_values!G102,"")</f>
        <v>48.699999999999989</v>
      </c>
      <c r="H103">
        <f>IF($A103&lt;H$8,prices_values!H102,"")</f>
        <v>52.299999999999976</v>
      </c>
      <c r="I103">
        <f>IF($A103&lt;I$8,prices_values!I102,"")</f>
        <v>42.1</v>
      </c>
      <c r="J103">
        <f>IF($A103&lt;J$8,prices_values!J102,"")</f>
        <v>48.400000000000013</v>
      </c>
      <c r="K103">
        <f>IF($A103&lt;K$8,prices_values!K102,"")</f>
        <v>54.600000000000016</v>
      </c>
      <c r="L103">
        <f>IF($A103&lt;L$8,prices_values!L102,"")</f>
        <v>46.200000000000017</v>
      </c>
      <c r="M103">
        <f>IF($A103&lt;M$8,prices_values!M102,"")</f>
        <v>52.40000000000002</v>
      </c>
      <c r="N103">
        <f>IF($A103&lt;N$8,prices_values!N102,"")</f>
        <v>47.400000000000048</v>
      </c>
      <c r="O103">
        <f>IF($A103&lt;O$8,prices_values!O102,"")</f>
        <v>48.899999999999977</v>
      </c>
      <c r="P103">
        <f>IF($A103&lt;P$8,prices_values!P102,"")</f>
        <v>58.299999999999969</v>
      </c>
      <c r="Q103">
        <f>IF($A103&lt;Q$8,prices_values!Q102,"")</f>
        <v>42.000000000000021</v>
      </c>
      <c r="R103">
        <f>IF($A103&lt;R$8,prices_values!R102,"")</f>
        <v>60.100000000000009</v>
      </c>
      <c r="S103">
        <f>IF($A103&lt;S$8,prices_values!S102,"")</f>
        <v>62.799999999999983</v>
      </c>
      <c r="T103">
        <f>IF($A103&lt;T$8,prices_values!T102,"")</f>
        <v>56.300000000000011</v>
      </c>
      <c r="U103">
        <f>IF($A103&lt;U$8,prices_values!U102,"")</f>
        <v>45.899999999999977</v>
      </c>
      <c r="V103">
        <f>IF($A103&lt;V$8,prices_values!V102,"")</f>
        <v>61.600000000000009</v>
      </c>
      <c r="W103">
        <f>IF($A103&lt;W$8,prices_values!W102,"")</f>
        <v>54.699999999999996</v>
      </c>
      <c r="X103">
        <f>IF($A103&lt;X$8,prices_values!X102,"")</f>
        <v>48.099999999999987</v>
      </c>
      <c r="Y103">
        <f>IF($A103&lt;Y$8,prices_values!Y102,"")</f>
        <v>61.300000000000004</v>
      </c>
      <c r="Z103">
        <f>IF($A103&lt;Z$8,prices_values!Z102,"")</f>
        <v>48</v>
      </c>
    </row>
    <row r="104" spans="1:26" x14ac:dyDescent="0.25">
      <c r="A104">
        <f t="shared" si="27"/>
        <v>93</v>
      </c>
      <c r="B104" s="1">
        <v>42617.868055555547</v>
      </c>
      <c r="C104">
        <f>IF($A104&lt;C$8,prices_values!C103,"")</f>
        <v>42.9</v>
      </c>
      <c r="D104">
        <f>IF($A104&lt;D$8,prices_values!D103,"")</f>
        <v>33.900000000000006</v>
      </c>
      <c r="E104">
        <f>IF($A104&lt;E$8,prices_values!E103,"")</f>
        <v>39.100000000000016</v>
      </c>
      <c r="F104">
        <f>IF($A104&lt;F$8,prices_values!F103,"")</f>
        <v>37.500000000000007</v>
      </c>
      <c r="G104">
        <f>IF($A104&lt;G$8,prices_values!G103,"")</f>
        <v>48.699999999999989</v>
      </c>
      <c r="H104">
        <f>IF($A104&lt;H$8,prices_values!H103,"")</f>
        <v>52.499999999999979</v>
      </c>
      <c r="I104">
        <f>IF($A104&lt;I$8,prices_values!I103,"")</f>
        <v>42.4</v>
      </c>
      <c r="J104">
        <f>IF($A104&lt;J$8,prices_values!J103,"")</f>
        <v>48.70000000000001</v>
      </c>
      <c r="K104">
        <f>IF($A104&lt;K$8,prices_values!K103,"")</f>
        <v>54.700000000000017</v>
      </c>
      <c r="L104">
        <f>IF($A104&lt;L$8,prices_values!L103,"")</f>
        <v>47.100000000000016</v>
      </c>
      <c r="M104">
        <f>IF($A104&lt;M$8,prices_values!M103,"")</f>
        <v>51.90000000000002</v>
      </c>
      <c r="N104">
        <f>IF($A104&lt;N$8,prices_values!N103,"")</f>
        <v>46.50000000000005</v>
      </c>
      <c r="O104">
        <f>IF($A104&lt;O$8,prices_values!O103,"")</f>
        <v>48.299999999999976</v>
      </c>
      <c r="P104">
        <f>IF($A104&lt;P$8,prices_values!P103,"")</f>
        <v>58.799999999999969</v>
      </c>
      <c r="Q104">
        <f>IF($A104&lt;Q$8,prices_values!Q103,"")</f>
        <v>42.000000000000021</v>
      </c>
      <c r="R104">
        <f>IF($A104&lt;R$8,prices_values!R103,"")</f>
        <v>60.600000000000009</v>
      </c>
      <c r="S104">
        <f>IF($A104&lt;S$8,prices_values!S103,"")</f>
        <v>62.499999999999986</v>
      </c>
      <c r="T104">
        <f>IF($A104&lt;T$8,prices_values!T103,"")</f>
        <v>56.70000000000001</v>
      </c>
      <c r="U104">
        <f>IF($A104&lt;U$8,prices_values!U103,"")</f>
        <v>44.899999999999977</v>
      </c>
      <c r="V104">
        <f>IF($A104&lt;V$8,prices_values!V103,"")</f>
        <v>61.600000000000009</v>
      </c>
      <c r="W104">
        <f>IF($A104&lt;W$8,prices_values!W103,"")</f>
        <v>54.599999999999994</v>
      </c>
      <c r="X104">
        <f>IF($A104&lt;X$8,prices_values!X103,"")</f>
        <v>47.79999999999999</v>
      </c>
      <c r="Y104">
        <f>IF($A104&lt;Y$8,prices_values!Y103,"")</f>
        <v>61.2</v>
      </c>
      <c r="Z104">
        <f>IF($A104&lt;Z$8,prices_values!Z103,"")</f>
        <v>47.3</v>
      </c>
    </row>
    <row r="105" spans="1:26" x14ac:dyDescent="0.25">
      <c r="A105">
        <f t="shared" si="27"/>
        <v>94</v>
      </c>
      <c r="B105" s="1">
        <v>42617.871527777781</v>
      </c>
      <c r="C105">
        <f>IF($A105&lt;C$8,prices_values!C104,"")</f>
        <v>43.5</v>
      </c>
      <c r="D105">
        <f>IF($A105&lt;D$8,prices_values!D104,"")</f>
        <v>33.700000000000003</v>
      </c>
      <c r="E105">
        <f>IF($A105&lt;E$8,prices_values!E104,"")</f>
        <v>38.400000000000013</v>
      </c>
      <c r="F105">
        <f>IF($A105&lt;F$8,prices_values!F104,"")</f>
        <v>38.400000000000006</v>
      </c>
      <c r="G105">
        <f>IF($A105&lt;G$8,prices_values!G104,"")</f>
        <v>49.499999999999986</v>
      </c>
      <c r="H105">
        <f>IF($A105&lt;H$8,prices_values!H104,"")</f>
        <v>53.199999999999982</v>
      </c>
      <c r="I105">
        <f>IF($A105&lt;I$8,prices_values!I104,"")</f>
        <v>42</v>
      </c>
      <c r="J105">
        <f>IF($A105&lt;J$8,prices_values!J104,"")</f>
        <v>47.70000000000001</v>
      </c>
      <c r="K105">
        <f>IF($A105&lt;K$8,prices_values!K104,"")</f>
        <v>54.300000000000018</v>
      </c>
      <c r="L105">
        <f>IF($A105&lt;L$8,prices_values!L104,"")</f>
        <v>47.500000000000014</v>
      </c>
      <c r="M105">
        <f>IF($A105&lt;M$8,prices_values!M104,"")</f>
        <v>52.90000000000002</v>
      </c>
      <c r="N105">
        <f>IF($A105&lt;N$8,prices_values!N104,"")</f>
        <v>47.200000000000053</v>
      </c>
      <c r="O105">
        <f>IF($A105&lt;O$8,prices_values!O104,"")</f>
        <v>48.599999999999973</v>
      </c>
      <c r="P105">
        <f>IF($A105&lt;P$8,prices_values!P104,"")</f>
        <v>58.799999999999969</v>
      </c>
      <c r="Q105">
        <f>IF($A105&lt;Q$8,prices_values!Q104,"")</f>
        <v>42.200000000000024</v>
      </c>
      <c r="R105">
        <f>IF($A105&lt;R$8,prices_values!R104,"")</f>
        <v>59.900000000000006</v>
      </c>
      <c r="S105">
        <f>IF($A105&lt;S$8,prices_values!S104,"")</f>
        <v>62.199999999999989</v>
      </c>
      <c r="T105">
        <f>IF($A105&lt;T$8,prices_values!T104,"")</f>
        <v>56.100000000000009</v>
      </c>
      <c r="U105">
        <f>IF($A105&lt;U$8,prices_values!U104,"")</f>
        <v>45.199999999999974</v>
      </c>
      <c r="V105">
        <f>IF($A105&lt;V$8,prices_values!V104,"")</f>
        <v>60.70000000000001</v>
      </c>
      <c r="W105">
        <f>IF($A105&lt;W$8,prices_values!W104,"")</f>
        <v>54.999999999999993</v>
      </c>
      <c r="X105">
        <f>IF($A105&lt;X$8,prices_values!X104,"")</f>
        <v>46.999999999999993</v>
      </c>
      <c r="Y105">
        <f>IF($A105&lt;Y$8,prices_values!Y104,"")</f>
        <v>62.2</v>
      </c>
      <c r="Z105">
        <f>IF($A105&lt;Z$8,prices_values!Z104,"")</f>
        <v>47.3</v>
      </c>
    </row>
    <row r="106" spans="1:26" x14ac:dyDescent="0.25">
      <c r="A106">
        <f t="shared" si="27"/>
        <v>95</v>
      </c>
      <c r="B106" s="1">
        <v>42617.875</v>
      </c>
      <c r="C106">
        <f>IF($A106&lt;C$8,prices_values!C105,"")</f>
        <v>43.4</v>
      </c>
      <c r="D106">
        <f>IF($A106&lt;D$8,prices_values!D105,"")</f>
        <v>34.6</v>
      </c>
      <c r="E106">
        <f>IF($A106&lt;E$8,prices_values!E105,"")</f>
        <v>38.900000000000013</v>
      </c>
      <c r="F106">
        <f>IF($A106&lt;F$8,prices_values!F105,"")</f>
        <v>38.800000000000004</v>
      </c>
      <c r="G106">
        <f>IF($A106&lt;G$8,prices_values!G105,"")</f>
        <v>49.399999999999984</v>
      </c>
      <c r="H106">
        <f>IF($A106&lt;H$8,prices_values!H105,"")</f>
        <v>53.999999999999979</v>
      </c>
      <c r="I106">
        <f>IF($A106&lt;I$8,prices_values!I105,"")</f>
        <v>41.5</v>
      </c>
      <c r="J106">
        <f>IF($A106&lt;J$8,prices_values!J105,"")</f>
        <v>48.400000000000013</v>
      </c>
      <c r="K106">
        <f>IF($A106&lt;K$8,prices_values!K105,"")</f>
        <v>55.300000000000018</v>
      </c>
      <c r="L106">
        <f>IF($A106&lt;L$8,prices_values!L105,"")</f>
        <v>46.600000000000016</v>
      </c>
      <c r="M106">
        <f>IF($A106&lt;M$8,prices_values!M105,"")</f>
        <v>53.40000000000002</v>
      </c>
      <c r="N106">
        <f>IF($A106&lt;N$8,prices_values!N105,"")</f>
        <v>47.200000000000053</v>
      </c>
      <c r="O106">
        <f>IF($A106&lt;O$8,prices_values!O105,"")</f>
        <v>49.599999999999973</v>
      </c>
      <c r="P106">
        <f>IF($A106&lt;P$8,prices_values!P105,"")</f>
        <v>58.699999999999967</v>
      </c>
      <c r="Q106">
        <f>IF($A106&lt;Q$8,prices_values!Q105,"")</f>
        <v>42.800000000000026</v>
      </c>
      <c r="R106">
        <f>IF($A106&lt;R$8,prices_values!R105,"")</f>
        <v>59.300000000000004</v>
      </c>
      <c r="S106">
        <f>IF($A106&lt;S$8,prices_values!S105,"")</f>
        <v>61.399999999999991</v>
      </c>
      <c r="T106">
        <f>IF($A106&lt;T$8,prices_values!T105,"")</f>
        <v>55.800000000000011</v>
      </c>
      <c r="U106">
        <f>IF($A106&lt;U$8,prices_values!U105,"")</f>
        <v>45.699999999999974</v>
      </c>
      <c r="V106">
        <f>IF($A106&lt;V$8,prices_values!V105,"")</f>
        <v>61.000000000000007</v>
      </c>
      <c r="W106">
        <f>IF($A106&lt;W$8,prices_values!W105,"")</f>
        <v>53.999999999999993</v>
      </c>
      <c r="X106">
        <f>IF($A106&lt;X$8,prices_values!X105,"")</f>
        <v>47.899999999999991</v>
      </c>
      <c r="Y106">
        <f>IF($A106&lt;Y$8,prices_values!Y105,"")</f>
        <v>62.6</v>
      </c>
      <c r="Z106">
        <f>IF($A106&lt;Z$8,prices_values!Z105,"")</f>
        <v>46.599999999999994</v>
      </c>
    </row>
    <row r="107" spans="1:26" x14ac:dyDescent="0.25">
      <c r="A107">
        <f t="shared" si="27"/>
        <v>96</v>
      </c>
      <c r="B107" s="1">
        <v>42617.878472222219</v>
      </c>
      <c r="C107">
        <f>IF($A107&lt;C$8,prices_values!C106,"")</f>
        <v>43</v>
      </c>
      <c r="D107">
        <f>IF($A107&lt;D$8,prices_values!D106,"")</f>
        <v>34.1</v>
      </c>
      <c r="E107">
        <f>IF($A107&lt;E$8,prices_values!E106,"")</f>
        <v>38.300000000000011</v>
      </c>
      <c r="F107">
        <f>IF($A107&lt;F$8,prices_values!F106,"")</f>
        <v>39.200000000000003</v>
      </c>
      <c r="G107">
        <f>IF($A107&lt;G$8,prices_values!G106,"")</f>
        <v>49.599999999999987</v>
      </c>
      <c r="H107">
        <f>IF($A107&lt;H$8,prices_values!H106,"")</f>
        <v>54.299999999999976</v>
      </c>
      <c r="I107">
        <f>IF($A107&lt;I$8,prices_values!I106,"")</f>
        <v>42.3</v>
      </c>
      <c r="J107">
        <f>IF($A107&lt;J$8,prices_values!J106,"")</f>
        <v>48.600000000000016</v>
      </c>
      <c r="K107">
        <f>IF($A107&lt;K$8,prices_values!K106,"")</f>
        <v>55.000000000000021</v>
      </c>
      <c r="L107">
        <f>IF($A107&lt;L$8,prices_values!L106,"")</f>
        <v>46.600000000000016</v>
      </c>
      <c r="M107">
        <f>IF($A107&lt;M$8,prices_values!M106,"")</f>
        <v>53.200000000000017</v>
      </c>
      <c r="N107">
        <f>IF($A107&lt;N$8,prices_values!N106,"")</f>
        <v>48.200000000000053</v>
      </c>
      <c r="O107">
        <f>IF($A107&lt;O$8,prices_values!O106,"")</f>
        <v>49.799999999999976</v>
      </c>
      <c r="P107">
        <f>IF($A107&lt;P$8,prices_values!P106,"")</f>
        <v>58.699999999999967</v>
      </c>
      <c r="Q107">
        <f>IF($A107&lt;Q$8,prices_values!Q106,"")</f>
        <v>43.700000000000024</v>
      </c>
      <c r="R107">
        <f>IF($A107&lt;R$8,prices_values!R106,"")</f>
        <v>58.500000000000007</v>
      </c>
      <c r="S107">
        <f>IF($A107&lt;S$8,prices_values!S106,"")</f>
        <v>60.699999999999989</v>
      </c>
      <c r="T107">
        <f>IF($A107&lt;T$8,prices_values!T106,"")</f>
        <v>56.300000000000011</v>
      </c>
      <c r="U107">
        <f>IF($A107&lt;U$8,prices_values!U106,"")</f>
        <v>45.999999999999972</v>
      </c>
      <c r="V107">
        <f>IF($A107&lt;V$8,prices_values!V106,"")</f>
        <v>60.20000000000001</v>
      </c>
      <c r="W107">
        <f>IF($A107&lt;W$8,prices_values!W106,"")</f>
        <v>53.599999999999994</v>
      </c>
      <c r="X107">
        <f>IF($A107&lt;X$8,prices_values!X106,"")</f>
        <v>48.29999999999999</v>
      </c>
      <c r="Y107">
        <f>IF($A107&lt;Y$8,prices_values!Y106,"")</f>
        <v>61.6</v>
      </c>
      <c r="Z107">
        <f>IF($A107&lt;Z$8,prices_values!Z106,"")</f>
        <v>47.499999999999993</v>
      </c>
    </row>
    <row r="108" spans="1:26" x14ac:dyDescent="0.25">
      <c r="A108">
        <f t="shared" si="27"/>
        <v>97</v>
      </c>
      <c r="B108" s="1">
        <v>42617.881944444453</v>
      </c>
      <c r="C108">
        <f>IF($A108&lt;C$8,prices_values!C107,"")</f>
        <v>42.3</v>
      </c>
      <c r="D108">
        <f>IF($A108&lt;D$8,prices_values!D107,"")</f>
        <v>34.700000000000003</v>
      </c>
      <c r="E108">
        <f>IF($A108&lt;E$8,prices_values!E107,"")</f>
        <v>38.900000000000013</v>
      </c>
      <c r="F108">
        <f>IF($A108&lt;F$8,prices_values!F107,"")</f>
        <v>40.1</v>
      </c>
      <c r="G108">
        <f>IF($A108&lt;G$8,prices_values!G107,"")</f>
        <v>49.499999999999986</v>
      </c>
      <c r="H108">
        <f>IF($A108&lt;H$8,prices_values!H107,"")</f>
        <v>53.499999999999979</v>
      </c>
      <c r="I108">
        <f>IF($A108&lt;I$8,prices_values!I107,"")</f>
        <v>43.199999999999996</v>
      </c>
      <c r="J108">
        <f>IF($A108&lt;J$8,prices_values!J107,"")</f>
        <v>48.700000000000017</v>
      </c>
      <c r="K108">
        <f>IF($A108&lt;K$8,prices_values!K107,"")</f>
        <v>55.200000000000024</v>
      </c>
      <c r="L108">
        <f>IF($A108&lt;L$8,prices_values!L107,"")</f>
        <v>46.200000000000017</v>
      </c>
      <c r="M108">
        <f>IF($A108&lt;M$8,prices_values!M107,"")</f>
        <v>53.600000000000016</v>
      </c>
      <c r="N108">
        <f>IF($A108&lt;N$8,prices_values!N107,"")</f>
        <v>49.100000000000051</v>
      </c>
      <c r="O108">
        <f>IF($A108&lt;O$8,prices_values!O107,"")</f>
        <v>48.799999999999976</v>
      </c>
      <c r="P108">
        <f>IF($A108&lt;P$8,prices_values!P107,"")</f>
        <v>58.699999999999967</v>
      </c>
      <c r="Q108">
        <f>IF($A108&lt;Q$8,prices_values!Q107,"")</f>
        <v>43.700000000000024</v>
      </c>
      <c r="R108">
        <f>IF($A108&lt;R$8,prices_values!R107,"")</f>
        <v>58.900000000000006</v>
      </c>
      <c r="S108">
        <f>IF($A108&lt;S$8,prices_values!S107,"")</f>
        <v>60.999999999999986</v>
      </c>
      <c r="T108">
        <f>IF($A108&lt;T$8,prices_values!T107,"")</f>
        <v>55.800000000000011</v>
      </c>
      <c r="U108">
        <f>IF($A108&lt;U$8,prices_values!U107,"")</f>
        <v>46.799999999999969</v>
      </c>
      <c r="V108">
        <f>IF($A108&lt;V$8,prices_values!V107,"")</f>
        <v>61.20000000000001</v>
      </c>
      <c r="W108">
        <f>IF($A108&lt;W$8,prices_values!W107,"")</f>
        <v>53.699999999999996</v>
      </c>
      <c r="X108">
        <f>IF($A108&lt;X$8,prices_values!X107,"")</f>
        <v>48.999999999999993</v>
      </c>
      <c r="Y108">
        <f>IF($A108&lt;Y$8,prices_values!Y107,"")</f>
        <v>60.6</v>
      </c>
      <c r="Z108">
        <f>IF($A108&lt;Z$8,prices_values!Z107,"")</f>
        <v>46.899999999999991</v>
      </c>
    </row>
    <row r="109" spans="1:26" x14ac:dyDescent="0.25">
      <c r="A109">
        <f t="shared" si="27"/>
        <v>98</v>
      </c>
      <c r="B109" s="1">
        <v>42617.885416666657</v>
      </c>
      <c r="C109">
        <f>IF($A109&lt;C$8,prices_values!C108,"")</f>
        <v>43.099999999999994</v>
      </c>
      <c r="D109">
        <f>IF($A109&lt;D$8,prices_values!D108,"")</f>
        <v>34.800000000000004</v>
      </c>
      <c r="E109">
        <f>IF($A109&lt;E$8,prices_values!E108,"")</f>
        <v>37.900000000000013</v>
      </c>
      <c r="F109">
        <f>IF($A109&lt;F$8,prices_values!F108,"")</f>
        <v>40.6</v>
      </c>
      <c r="G109">
        <f>IF($A109&lt;G$8,prices_values!G108,"")</f>
        <v>49.099999999999987</v>
      </c>
      <c r="H109">
        <f>IF($A109&lt;H$8,prices_values!H108,"")</f>
        <v>54.399999999999977</v>
      </c>
      <c r="I109">
        <f>IF($A109&lt;I$8,prices_values!I108,"")</f>
        <v>42.9</v>
      </c>
      <c r="J109">
        <f>IF($A109&lt;J$8,prices_values!J108,"")</f>
        <v>48.500000000000014</v>
      </c>
      <c r="K109">
        <f>IF($A109&lt;K$8,prices_values!K108,"")</f>
        <v>55.500000000000021</v>
      </c>
      <c r="L109">
        <f>IF($A109&lt;L$8,prices_values!L108,"")</f>
        <v>46.800000000000018</v>
      </c>
      <c r="M109">
        <f>IF($A109&lt;M$8,prices_values!M108,"")</f>
        <v>53.500000000000014</v>
      </c>
      <c r="N109">
        <f>IF($A109&lt;N$8,prices_values!N108,"")</f>
        <v>49.900000000000048</v>
      </c>
      <c r="O109">
        <f>IF($A109&lt;O$8,prices_values!O108,"")</f>
        <v>49.199999999999974</v>
      </c>
      <c r="P109">
        <f>IF($A109&lt;P$8,prices_values!P108,"")</f>
        <v>58.39999999999997</v>
      </c>
      <c r="Q109">
        <f>IF($A109&lt;Q$8,prices_values!Q108,"")</f>
        <v>43.800000000000026</v>
      </c>
      <c r="R109">
        <f>IF($A109&lt;R$8,prices_values!R108,"")</f>
        <v>58.100000000000009</v>
      </c>
      <c r="S109">
        <f>IF($A109&lt;S$8,prices_values!S108,"")</f>
        <v>59.999999999999986</v>
      </c>
      <c r="T109">
        <f>IF($A109&lt;T$8,prices_values!T108,"")</f>
        <v>55.900000000000013</v>
      </c>
      <c r="U109">
        <f>IF($A109&lt;U$8,prices_values!U108,"")</f>
        <v>46.39999999999997</v>
      </c>
      <c r="V109">
        <f>IF($A109&lt;V$8,prices_values!V108,"")</f>
        <v>60.20000000000001</v>
      </c>
      <c r="W109">
        <f>IF($A109&lt;W$8,prices_values!W108,"")</f>
        <v>53.199999999999996</v>
      </c>
      <c r="X109">
        <f>IF($A109&lt;X$8,prices_values!X108,"")</f>
        <v>48.399999999999991</v>
      </c>
      <c r="Y109">
        <f>IF($A109&lt;Y$8,prices_values!Y108,"")</f>
        <v>59.9</v>
      </c>
      <c r="Z109">
        <f>IF($A109&lt;Z$8,prices_values!Z108,"")</f>
        <v>46.29999999999999</v>
      </c>
    </row>
    <row r="110" spans="1:26" x14ac:dyDescent="0.25">
      <c r="A110">
        <f t="shared" si="27"/>
        <v>99</v>
      </c>
      <c r="B110" s="1">
        <v>42617.888888888891</v>
      </c>
      <c r="C110">
        <f>IF($A110&lt;C$8,prices_values!C109,"")</f>
        <v>43.199999999999996</v>
      </c>
      <c r="D110">
        <f>IF($A110&lt;D$8,prices_values!D109,"")</f>
        <v>34.1</v>
      </c>
      <c r="E110">
        <f>IF($A110&lt;E$8,prices_values!E109,"")</f>
        <v>37.20000000000001</v>
      </c>
      <c r="F110">
        <f>IF($A110&lt;F$8,prices_values!F109,"")</f>
        <v>41.4</v>
      </c>
      <c r="G110">
        <f>IF($A110&lt;G$8,prices_values!G109,"")</f>
        <v>48.29999999999999</v>
      </c>
      <c r="H110">
        <f>IF($A110&lt;H$8,prices_values!H109,"")</f>
        <v>53.699999999999974</v>
      </c>
      <c r="I110">
        <f>IF($A110&lt;I$8,prices_values!I109,"")</f>
        <v>43.8</v>
      </c>
      <c r="J110">
        <f>IF($A110&lt;J$8,prices_values!J109,"")</f>
        <v>48.400000000000013</v>
      </c>
      <c r="K110">
        <f>IF($A110&lt;K$8,prices_values!K109,"")</f>
        <v>54.800000000000018</v>
      </c>
      <c r="L110">
        <f>IF($A110&lt;L$8,prices_values!L109,"")</f>
        <v>47.700000000000017</v>
      </c>
      <c r="M110">
        <f>IF($A110&lt;M$8,prices_values!M109,"")</f>
        <v>53.300000000000011</v>
      </c>
      <c r="N110">
        <f>IF($A110&lt;N$8,prices_values!N109,"")</f>
        <v>50.700000000000045</v>
      </c>
      <c r="O110">
        <f>IF($A110&lt;O$8,prices_values!O109,"")</f>
        <v>49.599999999999973</v>
      </c>
      <c r="P110">
        <f>IF($A110&lt;P$8,prices_values!P109,"")</f>
        <v>57.699999999999967</v>
      </c>
      <c r="Q110">
        <f>IF($A110&lt;Q$8,prices_values!Q109,"")</f>
        <v>42.800000000000026</v>
      </c>
      <c r="R110">
        <f>IF($A110&lt;R$8,prices_values!R109,"")</f>
        <v>57.900000000000006</v>
      </c>
      <c r="S110">
        <f>IF($A110&lt;S$8,prices_values!S109,"")</f>
        <v>60.899999999999984</v>
      </c>
      <c r="T110">
        <f>IF($A110&lt;T$8,prices_values!T109,"")</f>
        <v>56.20000000000001</v>
      </c>
      <c r="U110">
        <f>IF($A110&lt;U$8,prices_values!U109,"")</f>
        <v>46.599999999999973</v>
      </c>
      <c r="V110">
        <f>IF($A110&lt;V$8,prices_values!V109,"")</f>
        <v>60.100000000000009</v>
      </c>
      <c r="W110">
        <f>IF($A110&lt;W$8,prices_values!W109,"")</f>
        <v>52.999999999999993</v>
      </c>
      <c r="X110">
        <f>IF($A110&lt;X$8,prices_values!X109,"")</f>
        <v>49.199999999999989</v>
      </c>
      <c r="Y110">
        <f>IF($A110&lt;Y$8,prices_values!Y109,"")</f>
        <v>59.699999999999996</v>
      </c>
      <c r="Z110">
        <f>IF($A110&lt;Z$8,prices_values!Z109,"")</f>
        <v>46.79999999999999</v>
      </c>
    </row>
    <row r="111" spans="1:26" x14ac:dyDescent="0.25">
      <c r="A111">
        <f t="shared" si="27"/>
        <v>100</v>
      </c>
      <c r="B111" s="1">
        <v>42617.892361111109</v>
      </c>
      <c r="C111">
        <f>IF($A111&lt;C$8,prices_values!C110,"")</f>
        <v>43.4</v>
      </c>
      <c r="D111">
        <f>IF($A111&lt;D$8,prices_values!D110,"")</f>
        <v>33.200000000000003</v>
      </c>
      <c r="E111">
        <f>IF($A111&lt;E$8,prices_values!E110,"")</f>
        <v>37.000000000000007</v>
      </c>
      <c r="F111">
        <f>IF($A111&lt;F$8,prices_values!F110,"")</f>
        <v>40.9</v>
      </c>
      <c r="G111">
        <f>IF($A111&lt;G$8,prices_values!G110,"")</f>
        <v>48.499999999999993</v>
      </c>
      <c r="H111">
        <f>IF($A111&lt;H$8,prices_values!H110,"")</f>
        <v>52.799999999999976</v>
      </c>
      <c r="I111">
        <f>IF($A111&lt;I$8,prices_values!I110,"")</f>
        <v>42.8</v>
      </c>
      <c r="J111">
        <f>IF($A111&lt;J$8,prices_values!J110,"")</f>
        <v>48.000000000000014</v>
      </c>
      <c r="K111">
        <f>IF($A111&lt;K$8,prices_values!K110,"")</f>
        <v>54.200000000000017</v>
      </c>
      <c r="L111">
        <f>IF($A111&lt;L$8,prices_values!L110,"")</f>
        <v>48.000000000000014</v>
      </c>
      <c r="M111">
        <f>IF($A111&lt;M$8,prices_values!M110,"")</f>
        <v>53.20000000000001</v>
      </c>
      <c r="N111">
        <f>IF($A111&lt;N$8,prices_values!N110,"")</f>
        <v>50.400000000000048</v>
      </c>
      <c r="O111">
        <f>IF($A111&lt;O$8,prices_values!O110,"")</f>
        <v>50.199999999999974</v>
      </c>
      <c r="P111">
        <f>IF($A111&lt;P$8,prices_values!P110,"")</f>
        <v>58.599999999999966</v>
      </c>
      <c r="Q111">
        <f>IF($A111&lt;Q$8,prices_values!Q110,"")</f>
        <v>41.800000000000026</v>
      </c>
      <c r="R111">
        <f>IF($A111&lt;R$8,prices_values!R110,"")</f>
        <v>57.100000000000009</v>
      </c>
      <c r="S111">
        <f>IF($A111&lt;S$8,prices_values!S110,"")</f>
        <v>61.199999999999982</v>
      </c>
      <c r="T111">
        <f>IF($A111&lt;T$8,prices_values!T110,"")</f>
        <v>55.300000000000011</v>
      </c>
      <c r="U111">
        <f>IF($A111&lt;U$8,prices_values!U110,"")</f>
        <v>45.699999999999974</v>
      </c>
      <c r="V111">
        <f>IF($A111&lt;V$8,prices_values!V110,"")</f>
        <v>59.20000000000001</v>
      </c>
      <c r="W111">
        <f>IF($A111&lt;W$8,prices_values!W110,"")</f>
        <v>53.699999999999996</v>
      </c>
      <c r="X111">
        <f>IF($A111&lt;X$8,prices_values!X110,"")</f>
        <v>48.899999999999991</v>
      </c>
      <c r="Y111">
        <f>IF($A111&lt;Y$8,prices_values!Y110,"")</f>
        <v>59.499999999999993</v>
      </c>
      <c r="Z111">
        <f>IF($A111&lt;Z$8,prices_values!Z110,"")</f>
        <v>46.199999999999989</v>
      </c>
    </row>
    <row r="112" spans="1:26" x14ac:dyDescent="0.25">
      <c r="A112">
        <f t="shared" si="27"/>
        <v>101</v>
      </c>
      <c r="B112" s="1">
        <v>42617.895833333343</v>
      </c>
      <c r="C112">
        <f>IF($A112&lt;C$8,prices_values!C111,"")</f>
        <v>43.1</v>
      </c>
      <c r="D112">
        <f>IF($A112&lt;D$8,prices_values!D111,"")</f>
        <v>32.400000000000006</v>
      </c>
      <c r="E112">
        <f>IF($A112&lt;E$8,prices_values!E111,"")</f>
        <v>36.100000000000009</v>
      </c>
      <c r="F112">
        <f>IF($A112&lt;F$8,prices_values!F111,"")</f>
        <v>40.6</v>
      </c>
      <c r="G112">
        <f>IF($A112&lt;G$8,prices_values!G111,"")</f>
        <v>48.099999999999994</v>
      </c>
      <c r="H112">
        <f>IF($A112&lt;H$8,prices_values!H111,"")</f>
        <v>52.399999999999977</v>
      </c>
      <c r="I112">
        <f>IF($A112&lt;I$8,prices_values!I111,"")</f>
        <v>43.199999999999996</v>
      </c>
      <c r="J112">
        <f>IF($A112&lt;J$8,prices_values!J111,"")</f>
        <v>47.900000000000013</v>
      </c>
      <c r="K112">
        <f>IF($A112&lt;K$8,prices_values!K111,"")</f>
        <v>53.600000000000016</v>
      </c>
      <c r="L112">
        <f>IF($A112&lt;L$8,prices_values!L111,"")</f>
        <v>47.100000000000016</v>
      </c>
      <c r="M112">
        <f>IF($A112&lt;M$8,prices_values!M111,"")</f>
        <v>54.000000000000007</v>
      </c>
      <c r="N112">
        <f>IF($A112&lt;N$8,prices_values!N111,"")</f>
        <v>50.200000000000045</v>
      </c>
      <c r="O112">
        <f>IF($A112&lt;O$8,prices_values!O111,"")</f>
        <v>49.999999999999972</v>
      </c>
      <c r="P112">
        <f>IF($A112&lt;P$8,prices_values!P111,"")</f>
        <v>58.699999999999967</v>
      </c>
      <c r="Q112">
        <f>IF($A112&lt;Q$8,prices_values!Q111,"")</f>
        <v>42.800000000000026</v>
      </c>
      <c r="R112">
        <f>IF($A112&lt;R$8,prices_values!R111,"")</f>
        <v>57.100000000000009</v>
      </c>
      <c r="S112">
        <f>IF($A112&lt;S$8,prices_values!S111,"")</f>
        <v>61.699999999999982</v>
      </c>
      <c r="T112">
        <f>IF($A112&lt;T$8,prices_values!T111,"")</f>
        <v>55.900000000000013</v>
      </c>
      <c r="U112">
        <f>IF($A112&lt;U$8,prices_values!U111,"")</f>
        <v>45.699999999999974</v>
      </c>
      <c r="V112">
        <f>IF($A112&lt;V$8,prices_values!V111,"")</f>
        <v>59.70000000000001</v>
      </c>
      <c r="W112">
        <f>IF($A112&lt;W$8,prices_values!W111,"")</f>
        <v>54.099999999999994</v>
      </c>
      <c r="X112">
        <f>IF($A112&lt;X$8,prices_values!X111,"")</f>
        <v>48.79999999999999</v>
      </c>
      <c r="Y112">
        <f>IF($A112&lt;Y$8,prices_values!Y111,"")</f>
        <v>58.699999999999996</v>
      </c>
      <c r="Z112">
        <f>IF($A112&lt;Z$8,prices_values!Z111,"")</f>
        <v>46.199999999999989</v>
      </c>
    </row>
    <row r="113" spans="1:26" x14ac:dyDescent="0.25">
      <c r="A113">
        <f t="shared" si="27"/>
        <v>102</v>
      </c>
      <c r="B113" s="1">
        <v>42617.899305555547</v>
      </c>
      <c r="C113">
        <f>IF($A113&lt;C$8,prices_values!C112,"")</f>
        <v>43.5</v>
      </c>
      <c r="D113">
        <f>IF($A113&lt;D$8,prices_values!D112,"")</f>
        <v>33.300000000000004</v>
      </c>
      <c r="E113">
        <f>IF($A113&lt;E$8,prices_values!E112,"")</f>
        <v>36.400000000000006</v>
      </c>
      <c r="F113">
        <f>IF($A113&lt;F$8,prices_values!F112,"")</f>
        <v>40.200000000000003</v>
      </c>
      <c r="G113">
        <f>IF($A113&lt;G$8,prices_values!G112,"")</f>
        <v>47.099999999999994</v>
      </c>
      <c r="H113">
        <f>IF($A113&lt;H$8,prices_values!H112,"")</f>
        <v>51.999999999999979</v>
      </c>
      <c r="I113">
        <f>IF($A113&lt;I$8,prices_values!I112,"")</f>
        <v>44.099999999999994</v>
      </c>
      <c r="J113">
        <f>IF($A113&lt;J$8,prices_values!J112,"")</f>
        <v>47.800000000000011</v>
      </c>
      <c r="K113">
        <f>IF($A113&lt;K$8,prices_values!K112,"")</f>
        <v>53.700000000000017</v>
      </c>
      <c r="L113">
        <f>IF($A113&lt;L$8,prices_values!L112,"")</f>
        <v>47.200000000000017</v>
      </c>
      <c r="M113">
        <f>IF($A113&lt;M$8,prices_values!M112,"")</f>
        <v>55.000000000000007</v>
      </c>
      <c r="N113">
        <f>IF($A113&lt;N$8,prices_values!N112,"")</f>
        <v>50.700000000000045</v>
      </c>
      <c r="O113">
        <f>IF($A113&lt;O$8,prices_values!O112,"")</f>
        <v>49.199999999999974</v>
      </c>
      <c r="P113">
        <f>IF($A113&lt;P$8,prices_values!P112,"")</f>
        <v>57.799999999999969</v>
      </c>
      <c r="Q113">
        <f>IF($A113&lt;Q$8,prices_values!Q112,"")</f>
        <v>42.400000000000027</v>
      </c>
      <c r="R113">
        <f>IF($A113&lt;R$8,prices_values!R112,"")</f>
        <v>57.500000000000007</v>
      </c>
      <c r="S113">
        <f>IF($A113&lt;S$8,prices_values!S112,"")</f>
        <v>61.799999999999983</v>
      </c>
      <c r="T113">
        <f>IF($A113&lt;T$8,prices_values!T112,"")</f>
        <v>55.800000000000011</v>
      </c>
      <c r="U113">
        <f>IF($A113&lt;U$8,prices_values!U112,"")</f>
        <v>46.699999999999974</v>
      </c>
      <c r="V113">
        <f>IF($A113&lt;V$8,prices_values!V112,"")</f>
        <v>60.400000000000013</v>
      </c>
      <c r="W113">
        <f>IF($A113&lt;W$8,prices_values!W112,"")</f>
        <v>54.099999999999994</v>
      </c>
      <c r="X113">
        <f>IF($A113&lt;X$8,prices_values!X112,"")</f>
        <v>48.29999999999999</v>
      </c>
      <c r="Y113">
        <f>IF($A113&lt;Y$8,prices_values!Y112,"")</f>
        <v>58.199999999999996</v>
      </c>
      <c r="Z113">
        <f>IF($A113&lt;Z$8,prices_values!Z112,"")</f>
        <v>46.499999999999986</v>
      </c>
    </row>
    <row r="114" spans="1:26" x14ac:dyDescent="0.25">
      <c r="A114">
        <f t="shared" si="27"/>
        <v>103</v>
      </c>
      <c r="B114" s="1">
        <v>42617.902777777781</v>
      </c>
      <c r="C114">
        <f>IF($A114&lt;C$8,prices_values!C113,"")</f>
        <v>43.4</v>
      </c>
      <c r="D114">
        <f>IF($A114&lt;D$8,prices_values!D113,"")</f>
        <v>34.1</v>
      </c>
      <c r="E114">
        <f>IF($A114&lt;E$8,prices_values!E113,"")</f>
        <v>36.800000000000004</v>
      </c>
      <c r="F114">
        <f>IF($A114&lt;F$8,prices_values!F113,"")</f>
        <v>40.1</v>
      </c>
      <c r="G114">
        <f>IF($A114&lt;G$8,prices_values!G113,"")</f>
        <v>47.399999999999991</v>
      </c>
      <c r="H114">
        <f>IF($A114&lt;H$8,prices_values!H113,"")</f>
        <v>51.799999999999976</v>
      </c>
      <c r="I114">
        <f>IF($A114&lt;I$8,prices_values!I113,"")</f>
        <v>44.999999999999993</v>
      </c>
      <c r="J114">
        <f>IF($A114&lt;J$8,prices_values!J113,"")</f>
        <v>47.500000000000014</v>
      </c>
      <c r="K114">
        <f>IF($A114&lt;K$8,prices_values!K113,"")</f>
        <v>53.90000000000002</v>
      </c>
      <c r="L114">
        <f>IF($A114&lt;L$8,prices_values!L113,"")</f>
        <v>47.100000000000016</v>
      </c>
      <c r="M114">
        <f>IF($A114&lt;M$8,prices_values!M113,"")</f>
        <v>54.900000000000006</v>
      </c>
      <c r="N114">
        <f>IF($A114&lt;N$8,prices_values!N113,"")</f>
        <v>51.500000000000043</v>
      </c>
      <c r="O114">
        <f>IF($A114&lt;O$8,prices_values!O113,"")</f>
        <v>49.899999999999977</v>
      </c>
      <c r="P114">
        <f>IF($A114&lt;P$8,prices_values!P113,"")</f>
        <v>57.89999999999997</v>
      </c>
      <c r="Q114">
        <f>IF($A114&lt;Q$8,prices_values!Q113,"")</f>
        <v>42.700000000000024</v>
      </c>
      <c r="R114">
        <f>IF($A114&lt;R$8,prices_values!R113,"")</f>
        <v>57.20000000000001</v>
      </c>
      <c r="S114">
        <f>IF($A114&lt;S$8,prices_values!S113,"")</f>
        <v>60.999999999999986</v>
      </c>
      <c r="T114">
        <f>IF($A114&lt;T$8,prices_values!T113,"")</f>
        <v>56.100000000000009</v>
      </c>
      <c r="U114">
        <f>IF($A114&lt;U$8,prices_values!U113,"")</f>
        <v>46.199999999999974</v>
      </c>
      <c r="V114">
        <f>IF($A114&lt;V$8,prices_values!V113,"")</f>
        <v>61.20000000000001</v>
      </c>
      <c r="W114">
        <f>IF($A114&lt;W$8,prices_values!W113,"")</f>
        <v>54.999999999999993</v>
      </c>
      <c r="X114">
        <f>IF($A114&lt;X$8,prices_values!X113,"")</f>
        <v>47.499999999999993</v>
      </c>
      <c r="Y114">
        <f>IF($A114&lt;Y$8,prices_values!Y113,"")</f>
        <v>58.599999999999994</v>
      </c>
      <c r="Z114">
        <f>IF($A114&lt;Z$8,prices_values!Z113,"")</f>
        <v>47.499999999999986</v>
      </c>
    </row>
    <row r="115" spans="1:26" x14ac:dyDescent="0.25">
      <c r="A115">
        <f t="shared" si="27"/>
        <v>104</v>
      </c>
      <c r="B115" s="1">
        <v>42617.90625</v>
      </c>
      <c r="C115">
        <f>IF($A115&lt;C$8,prices_values!C114,"")</f>
        <v>43.199999999999996</v>
      </c>
      <c r="D115">
        <f>IF($A115&lt;D$8,prices_values!D114,"")</f>
        <v>34.9</v>
      </c>
      <c r="E115">
        <f>IF($A115&lt;E$8,prices_values!E114,"")</f>
        <v>36.500000000000007</v>
      </c>
      <c r="F115">
        <f>IF($A115&lt;F$8,prices_values!F114,"")</f>
        <v>39.800000000000004</v>
      </c>
      <c r="G115">
        <f>IF($A115&lt;G$8,prices_values!G114,"")</f>
        <v>47.199999999999989</v>
      </c>
      <c r="H115">
        <f>IF($A115&lt;H$8,prices_values!H114,"")</f>
        <v>52.799999999999976</v>
      </c>
      <c r="I115">
        <f>IF($A115&lt;I$8,prices_values!I114,"")</f>
        <v>45.499999999999993</v>
      </c>
      <c r="J115">
        <f>IF($A115&lt;J$8,prices_values!J114,"")</f>
        <v>48.200000000000017</v>
      </c>
      <c r="K115">
        <f>IF($A115&lt;K$8,prices_values!K114,"")</f>
        <v>53.300000000000018</v>
      </c>
      <c r="L115">
        <f>IF($A115&lt;L$8,prices_values!L114,"")</f>
        <v>47.000000000000014</v>
      </c>
      <c r="M115">
        <f>IF($A115&lt;M$8,prices_values!M114,"")</f>
        <v>55.400000000000006</v>
      </c>
      <c r="N115">
        <f>IF($A115&lt;N$8,prices_values!N114,"")</f>
        <v>51.400000000000041</v>
      </c>
      <c r="O115">
        <f>IF($A115&lt;O$8,prices_values!O114,"")</f>
        <v>50.09999999999998</v>
      </c>
      <c r="P115">
        <f>IF($A115&lt;P$8,prices_values!P114,"")</f>
        <v>56.89999999999997</v>
      </c>
      <c r="Q115">
        <f>IF($A115&lt;Q$8,prices_values!Q114,"")</f>
        <v>42.400000000000027</v>
      </c>
      <c r="R115">
        <f>IF($A115&lt;R$8,prices_values!R114,"")</f>
        <v>58.100000000000009</v>
      </c>
      <c r="S115">
        <f>IF($A115&lt;S$8,prices_values!S114,"")</f>
        <v>60.099999999999987</v>
      </c>
      <c r="T115">
        <f>IF($A115&lt;T$8,prices_values!T114,"")</f>
        <v>56.900000000000006</v>
      </c>
      <c r="U115">
        <f>IF($A115&lt;U$8,prices_values!U114,"")</f>
        <v>45.899999999999977</v>
      </c>
      <c r="V115">
        <f>IF($A115&lt;V$8,prices_values!V114,"")</f>
        <v>62.100000000000009</v>
      </c>
      <c r="W115">
        <f>IF($A115&lt;W$8,prices_values!W114,"")</f>
        <v>55.899999999999991</v>
      </c>
      <c r="X115">
        <f>IF($A115&lt;X$8,prices_values!X114,"")</f>
        <v>46.499999999999993</v>
      </c>
      <c r="Y115">
        <f>IF($A115&lt;Y$8,prices_values!Y114,"")</f>
        <v>57.899999999999991</v>
      </c>
      <c r="Z115">
        <f>IF($A115&lt;Z$8,prices_values!Z114,"")</f>
        <v>47.599999999999987</v>
      </c>
    </row>
    <row r="116" spans="1:26" x14ac:dyDescent="0.25">
      <c r="A116">
        <f t="shared" si="27"/>
        <v>105</v>
      </c>
      <c r="B116" s="1">
        <v>42617.909722222219</v>
      </c>
      <c r="C116">
        <f>IF($A116&lt;C$8,prices_values!C115,"")</f>
        <v>42.999999999999993</v>
      </c>
      <c r="D116">
        <f>IF($A116&lt;D$8,prices_values!D115,"")</f>
        <v>35</v>
      </c>
      <c r="E116">
        <f>IF($A116&lt;E$8,prices_values!E115,"")</f>
        <v>36.900000000000006</v>
      </c>
      <c r="F116">
        <f>IF($A116&lt;F$8,prices_values!F115,"")</f>
        <v>39.400000000000006</v>
      </c>
      <c r="G116">
        <f>IF($A116&lt;G$8,prices_values!G115,"")</f>
        <v>47.899999999999991</v>
      </c>
      <c r="H116">
        <f>IF($A116&lt;H$8,prices_values!H115,"")</f>
        <v>53.499999999999979</v>
      </c>
      <c r="I116">
        <f>IF($A116&lt;I$8,prices_values!I115,"")</f>
        <v>46.199999999999996</v>
      </c>
      <c r="J116">
        <f>IF($A116&lt;J$8,prices_values!J115,"")</f>
        <v>48.40000000000002</v>
      </c>
      <c r="K116">
        <f>IF($A116&lt;K$8,prices_values!K115,"")</f>
        <v>52.40000000000002</v>
      </c>
      <c r="L116">
        <f>IF($A116&lt;L$8,prices_values!L115,"")</f>
        <v>46.700000000000017</v>
      </c>
      <c r="M116">
        <f>IF($A116&lt;M$8,prices_values!M115,"")</f>
        <v>54.500000000000007</v>
      </c>
      <c r="N116">
        <f>IF($A116&lt;N$8,prices_values!N115,"")</f>
        <v>51.500000000000043</v>
      </c>
      <c r="O116">
        <f>IF($A116&lt;O$8,prices_values!O115,"")</f>
        <v>49.999999999999979</v>
      </c>
      <c r="P116">
        <f>IF($A116&lt;P$8,prices_values!P115,"")</f>
        <v>57.199999999999967</v>
      </c>
      <c r="Q116">
        <f>IF($A116&lt;Q$8,prices_values!Q115,"")</f>
        <v>43.400000000000027</v>
      </c>
      <c r="R116">
        <f>IF($A116&lt;R$8,prices_values!R115,"")</f>
        <v>57.100000000000009</v>
      </c>
      <c r="S116">
        <f>IF($A116&lt;S$8,prices_values!S115,"")</f>
        <v>60.099999999999987</v>
      </c>
      <c r="T116">
        <f>IF($A116&lt;T$8,prices_values!T115,"")</f>
        <v>57.7</v>
      </c>
      <c r="U116">
        <f>IF($A116&lt;U$8,prices_values!U115,"")</f>
        <v>45.499999999999979</v>
      </c>
      <c r="V116">
        <f>IF($A116&lt;V$8,prices_values!V115,"")</f>
        <v>61.500000000000007</v>
      </c>
      <c r="W116">
        <f>IF($A116&lt;W$8,prices_values!W115,"")</f>
        <v>56.199999999999989</v>
      </c>
      <c r="X116">
        <f>IF($A116&lt;X$8,prices_values!X115,"")</f>
        <v>46.899999999999991</v>
      </c>
      <c r="Y116">
        <f>IF($A116&lt;Y$8,prices_values!Y115,"")</f>
        <v>57.499999999999993</v>
      </c>
      <c r="Z116">
        <f>IF($A116&lt;Z$8,prices_values!Z115,"")</f>
        <v>47.29999999999999</v>
      </c>
    </row>
    <row r="117" spans="1:26" x14ac:dyDescent="0.25">
      <c r="A117">
        <f t="shared" si="27"/>
        <v>106</v>
      </c>
      <c r="B117" s="1">
        <v>42617.913194444453</v>
      </c>
      <c r="C117">
        <f>IF($A117&lt;C$8,prices_values!C116,"")</f>
        <v>42.599999999999994</v>
      </c>
      <c r="D117">
        <f>IF($A117&lt;D$8,prices_values!D116,"")</f>
        <v>35.700000000000003</v>
      </c>
      <c r="E117">
        <f>IF($A117&lt;E$8,prices_values!E116,"")</f>
        <v>37.200000000000003</v>
      </c>
      <c r="F117">
        <f>IF($A117&lt;F$8,prices_values!F116,"")</f>
        <v>39.100000000000009</v>
      </c>
      <c r="G117">
        <f>IF($A117&lt;G$8,prices_values!G116,"")</f>
        <v>47.199999999999989</v>
      </c>
      <c r="H117">
        <f>IF($A117&lt;H$8,prices_values!H116,"")</f>
        <v>54.09999999999998</v>
      </c>
      <c r="I117">
        <f>IF($A117&lt;I$8,prices_values!I116,"")</f>
        <v>46.999999999999993</v>
      </c>
      <c r="J117">
        <f>IF($A117&lt;J$8,prices_values!J116,"")</f>
        <v>49.100000000000023</v>
      </c>
      <c r="K117">
        <f>IF($A117&lt;K$8,prices_values!K116,"")</f>
        <v>52.90000000000002</v>
      </c>
      <c r="L117">
        <f>IF($A117&lt;L$8,prices_values!L116,"")</f>
        <v>47.300000000000018</v>
      </c>
      <c r="M117">
        <f>IF($A117&lt;M$8,prices_values!M116,"")</f>
        <v>54.500000000000007</v>
      </c>
      <c r="N117">
        <f>IF($A117&lt;N$8,prices_values!N116,"")</f>
        <v>51.30000000000004</v>
      </c>
      <c r="O117">
        <f>IF($A117&lt;O$8,prices_values!O116,"")</f>
        <v>49.399999999999977</v>
      </c>
      <c r="P117">
        <f>IF($A117&lt;P$8,prices_values!P116,"")</f>
        <v>56.599999999999966</v>
      </c>
      <c r="Q117">
        <f>IF($A117&lt;Q$8,prices_values!Q116,"")</f>
        <v>43.300000000000026</v>
      </c>
      <c r="R117">
        <f>IF($A117&lt;R$8,prices_values!R116,"")</f>
        <v>56.800000000000011</v>
      </c>
      <c r="S117">
        <f>IF($A117&lt;S$8,prices_values!S116,"")</f>
        <v>60.999999999999986</v>
      </c>
      <c r="T117">
        <f>IF($A117&lt;T$8,prices_values!T116,"")</f>
        <v>57.300000000000004</v>
      </c>
      <c r="U117">
        <f>IF($A117&lt;U$8,prices_values!U116,"")</f>
        <v>46.499999999999979</v>
      </c>
      <c r="V117">
        <f>IF($A117&lt;V$8,prices_values!V116,"")</f>
        <v>62.100000000000009</v>
      </c>
      <c r="W117">
        <f>IF($A117&lt;W$8,prices_values!W116,"")</f>
        <v>56.29999999999999</v>
      </c>
      <c r="X117">
        <f>IF($A117&lt;X$8,prices_values!X116,"")</f>
        <v>46.29999999999999</v>
      </c>
      <c r="Y117">
        <f>IF($A117&lt;Y$8,prices_values!Y116,"")</f>
        <v>57.099999999999994</v>
      </c>
      <c r="Z117">
        <f>IF($A117&lt;Z$8,prices_values!Z116,"")</f>
        <v>47.599999999999987</v>
      </c>
    </row>
    <row r="118" spans="1:26" x14ac:dyDescent="0.25">
      <c r="A118">
        <f t="shared" si="27"/>
        <v>107</v>
      </c>
      <c r="B118" s="1">
        <v>42617.916666666657</v>
      </c>
      <c r="C118">
        <f>IF($A118&lt;C$8,prices_values!C117,"")</f>
        <v>42.499999999999993</v>
      </c>
      <c r="D118">
        <f>IF($A118&lt;D$8,prices_values!D117,"")</f>
        <v>36.5</v>
      </c>
      <c r="E118">
        <f>IF($A118&lt;E$8,prices_values!E117,"")</f>
        <v>38</v>
      </c>
      <c r="F118">
        <f>IF($A118&lt;F$8,prices_values!F117,"")</f>
        <v>38.70000000000001</v>
      </c>
      <c r="G118">
        <f>IF($A118&lt;G$8,prices_values!G117,"")</f>
        <v>47.699999999999989</v>
      </c>
      <c r="H118">
        <f>IF($A118&lt;H$8,prices_values!H117,"")</f>
        <v>53.799999999999983</v>
      </c>
      <c r="I118">
        <f>IF($A118&lt;I$8,prices_values!I117,"")</f>
        <v>46.399999999999991</v>
      </c>
      <c r="J118">
        <f>IF($A118&lt;J$8,prices_values!J117,"")</f>
        <v>48.500000000000021</v>
      </c>
      <c r="K118">
        <f>IF($A118&lt;K$8,prices_values!K117,"")</f>
        <v>53.000000000000021</v>
      </c>
      <c r="L118">
        <f>IF($A118&lt;L$8,prices_values!L117,"")</f>
        <v>47.500000000000021</v>
      </c>
      <c r="M118">
        <f>IF($A118&lt;M$8,prices_values!M117,"")</f>
        <v>54.300000000000004</v>
      </c>
      <c r="N118">
        <f>IF($A118&lt;N$8,prices_values!N117,"")</f>
        <v>52.30000000000004</v>
      </c>
      <c r="O118">
        <f>IF($A118&lt;O$8,prices_values!O117,"")</f>
        <v>49.399999999999977</v>
      </c>
      <c r="P118">
        <f>IF($A118&lt;P$8,prices_values!P117,"")</f>
        <v>56.499999999999964</v>
      </c>
      <c r="Q118">
        <f>IF($A118&lt;Q$8,prices_values!Q117,"")</f>
        <v>43.200000000000024</v>
      </c>
      <c r="R118">
        <f>IF($A118&lt;R$8,prices_values!R117,"")</f>
        <v>57.100000000000009</v>
      </c>
      <c r="S118">
        <f>IF($A118&lt;S$8,prices_values!S117,"")</f>
        <v>61.499999999999986</v>
      </c>
      <c r="T118">
        <f>IF($A118&lt;T$8,prices_values!T117,"")</f>
        <v>57.900000000000006</v>
      </c>
      <c r="U118">
        <f>IF($A118&lt;U$8,prices_values!U117,"")</f>
        <v>46.09999999999998</v>
      </c>
      <c r="V118">
        <f>IF($A118&lt;V$8,prices_values!V117,"")</f>
        <v>61.500000000000007</v>
      </c>
      <c r="W118">
        <f>IF($A118&lt;W$8,prices_values!W117,"")</f>
        <v>56.499999999999993</v>
      </c>
      <c r="X118">
        <f>IF($A118&lt;X$8,prices_values!X117,"")</f>
        <v>45.399999999999991</v>
      </c>
      <c r="Y118">
        <f>IF($A118&lt;Y$8,prices_values!Y117,"")</f>
        <v>57.399999999999991</v>
      </c>
      <c r="Z118">
        <f>IF($A118&lt;Z$8,prices_values!Z117,"")</f>
        <v>47.699999999999989</v>
      </c>
    </row>
    <row r="119" spans="1:26" x14ac:dyDescent="0.25">
      <c r="A119">
        <f t="shared" si="27"/>
        <v>108</v>
      </c>
      <c r="B119" s="1">
        <v>42617.920138888891</v>
      </c>
      <c r="C119">
        <f>IF($A119&lt;C$8,prices_values!C118,"")</f>
        <v>42.999999999999993</v>
      </c>
      <c r="D119">
        <f>IF($A119&lt;D$8,prices_values!D118,"")</f>
        <v>36.4</v>
      </c>
      <c r="E119">
        <f>IF($A119&lt;E$8,prices_values!E118,"")</f>
        <v>39</v>
      </c>
      <c r="F119">
        <f>IF($A119&lt;F$8,prices_values!F118,"")</f>
        <v>38.70000000000001</v>
      </c>
      <c r="G119">
        <f>IF($A119&lt;G$8,prices_values!G118,"")</f>
        <v>48.599999999999987</v>
      </c>
      <c r="H119">
        <f>IF($A119&lt;H$8,prices_values!H118,"")</f>
        <v>54.09999999999998</v>
      </c>
      <c r="I119">
        <f>IF($A119&lt;I$8,prices_values!I118,"")</f>
        <v>46.999999999999993</v>
      </c>
      <c r="J119">
        <f>IF($A119&lt;J$8,prices_values!J118,"")</f>
        <v>47.600000000000023</v>
      </c>
      <c r="K119">
        <f>IF($A119&lt;K$8,prices_values!K118,"")</f>
        <v>53.700000000000024</v>
      </c>
      <c r="L119">
        <f>IF($A119&lt;L$8,prices_values!L118,"")</f>
        <v>47.40000000000002</v>
      </c>
      <c r="M119">
        <f>IF($A119&lt;M$8,prices_values!M118,"")</f>
        <v>53.900000000000006</v>
      </c>
      <c r="N119">
        <f>IF($A119&lt;N$8,prices_values!N118,"")</f>
        <v>51.500000000000043</v>
      </c>
      <c r="O119">
        <f>IF($A119&lt;O$8,prices_values!O118,"")</f>
        <v>48.59999999999998</v>
      </c>
      <c r="P119">
        <f>IF($A119&lt;P$8,prices_values!P118,"")</f>
        <v>56.899999999999963</v>
      </c>
      <c r="Q119">
        <f>IF($A119&lt;Q$8,prices_values!Q118,"")</f>
        <v>42.700000000000024</v>
      </c>
      <c r="R119">
        <f>IF($A119&lt;R$8,prices_values!R118,"")</f>
        <v>56.600000000000009</v>
      </c>
      <c r="S119">
        <f>IF($A119&lt;S$8,prices_values!S118,"")</f>
        <v>62.499999999999986</v>
      </c>
      <c r="T119">
        <f>IF($A119&lt;T$8,prices_values!T118,"")</f>
        <v>58.500000000000007</v>
      </c>
      <c r="U119">
        <f>IF($A119&lt;U$8,prices_values!U118,"")</f>
        <v>46.59999999999998</v>
      </c>
      <c r="V119">
        <f>IF($A119&lt;V$8,prices_values!V118,"")</f>
        <v>62.100000000000009</v>
      </c>
      <c r="W119">
        <f>IF($A119&lt;W$8,prices_values!W118,"")</f>
        <v>57.499999999999993</v>
      </c>
      <c r="X119">
        <f>IF($A119&lt;X$8,prices_values!X118,"")</f>
        <v>44.79999999999999</v>
      </c>
      <c r="Y119">
        <f>IF($A119&lt;Y$8,prices_values!Y118,"")</f>
        <v>56.699999999999989</v>
      </c>
      <c r="Z119">
        <f>IF($A119&lt;Z$8,prices_values!Z118,"")</f>
        <v>47.29999999999999</v>
      </c>
    </row>
    <row r="120" spans="1:26" x14ac:dyDescent="0.25">
      <c r="A120">
        <f t="shared" si="27"/>
        <v>109</v>
      </c>
      <c r="B120" s="1">
        <v>42617.923611111109</v>
      </c>
      <c r="C120">
        <f>IF($A120&lt;C$8,prices_values!C119,"")</f>
        <v>41.999999999999993</v>
      </c>
      <c r="D120">
        <f>IF($A120&lt;D$8,prices_values!D119,"")</f>
        <v>36</v>
      </c>
      <c r="E120">
        <f>IF($A120&lt;E$8,prices_values!E119,"")</f>
        <v>38.9</v>
      </c>
      <c r="F120">
        <f>IF($A120&lt;F$8,prices_values!F119,"")</f>
        <v>37.70000000000001</v>
      </c>
      <c r="G120">
        <f>IF($A120&lt;G$8,prices_values!G119,"")</f>
        <v>47.79999999999999</v>
      </c>
      <c r="H120">
        <f>IF($A120&lt;H$8,prices_values!H119,"")</f>
        <v>54.699999999999982</v>
      </c>
      <c r="I120">
        <f>IF($A120&lt;I$8,prices_values!I119,"")</f>
        <v>46.199999999999996</v>
      </c>
      <c r="J120">
        <f>IF($A120&lt;J$8,prices_values!J119,"")</f>
        <v>48.40000000000002</v>
      </c>
      <c r="K120">
        <f>IF($A120&lt;K$8,prices_values!K119,"")</f>
        <v>53.600000000000023</v>
      </c>
      <c r="L120">
        <f>IF($A120&lt;L$8,prices_values!L119,"")</f>
        <v>48.200000000000017</v>
      </c>
      <c r="M120">
        <f>IF($A120&lt;M$8,prices_values!M119,"")</f>
        <v>54.800000000000004</v>
      </c>
      <c r="N120">
        <f>IF($A120&lt;N$8,prices_values!N119,"")</f>
        <v>50.700000000000045</v>
      </c>
      <c r="O120">
        <f>IF($A120&lt;O$8,prices_values!O119,"")</f>
        <v>48.699999999999982</v>
      </c>
      <c r="P120">
        <f>IF($A120&lt;P$8,prices_values!P119,"")</f>
        <v>56.999999999999964</v>
      </c>
      <c r="Q120">
        <f>IF($A120&lt;Q$8,prices_values!Q119,"")</f>
        <v>42.700000000000024</v>
      </c>
      <c r="R120">
        <f>IF($A120&lt;R$8,prices_values!R119,"")</f>
        <v>57.400000000000006</v>
      </c>
      <c r="S120">
        <f>IF($A120&lt;S$8,prices_values!S119,"")</f>
        <v>62.299999999999983</v>
      </c>
      <c r="T120">
        <f>IF($A120&lt;T$8,prices_values!T119,"")</f>
        <v>58.800000000000004</v>
      </c>
      <c r="U120">
        <f>IF($A120&lt;U$8,prices_values!U119,"")</f>
        <v>46.499999999999979</v>
      </c>
      <c r="V120">
        <f>IF($A120&lt;V$8,prices_values!V119,"")</f>
        <v>61.400000000000006</v>
      </c>
      <c r="W120">
        <f>IF($A120&lt;W$8,prices_values!W119,"")</f>
        <v>57.399999999999991</v>
      </c>
      <c r="X120">
        <f>IF($A120&lt;X$8,prices_values!X119,"")</f>
        <v>45.199999999999989</v>
      </c>
      <c r="Y120">
        <f>IF($A120&lt;Y$8,prices_values!Y119,"")</f>
        <v>57.199999999999989</v>
      </c>
      <c r="Z120">
        <f>IF($A120&lt;Z$8,prices_values!Z119,"")</f>
        <v>46.29999999999999</v>
      </c>
    </row>
    <row r="121" spans="1:26" x14ac:dyDescent="0.25">
      <c r="A121">
        <f t="shared" si="27"/>
        <v>110</v>
      </c>
      <c r="B121" s="1">
        <v>42617.927083333343</v>
      </c>
      <c r="C121">
        <f>IF($A121&lt;C$8,prices_values!C120,"")</f>
        <v>41.899999999999991</v>
      </c>
      <c r="D121">
        <f>IF($A121&lt;D$8,prices_values!D120,"")</f>
        <v>36.1</v>
      </c>
      <c r="E121">
        <f>IF($A121&lt;E$8,prices_values!E120,"")</f>
        <v>39.799999999999997</v>
      </c>
      <c r="F121">
        <f>IF($A121&lt;F$8,prices_values!F120,"")</f>
        <v>38.000000000000007</v>
      </c>
      <c r="G121">
        <f>IF($A121&lt;G$8,prices_values!G120,"")</f>
        <v>46.899999999999991</v>
      </c>
      <c r="H121">
        <f>IF($A121&lt;H$8,prices_values!H120,"")</f>
        <v>53.699999999999982</v>
      </c>
      <c r="I121">
        <f>IF($A121&lt;I$8,prices_values!I120,"")</f>
        <v>45.8</v>
      </c>
      <c r="J121">
        <f>IF($A121&lt;J$8,prices_values!J120,"")</f>
        <v>47.600000000000023</v>
      </c>
      <c r="K121">
        <f>IF($A121&lt;K$8,prices_values!K120,"")</f>
        <v>52.90000000000002</v>
      </c>
      <c r="L121">
        <f>IF($A121&lt;L$8,prices_values!L120,"")</f>
        <v>47.800000000000018</v>
      </c>
      <c r="M121">
        <f>IF($A121&lt;M$8,prices_values!M120,"")</f>
        <v>55.000000000000007</v>
      </c>
      <c r="N121">
        <f>IF($A121&lt;N$8,prices_values!N120,"")</f>
        <v>51.400000000000048</v>
      </c>
      <c r="O121">
        <f>IF($A121&lt;O$8,prices_values!O120,"")</f>
        <v>48.59999999999998</v>
      </c>
      <c r="P121">
        <f>IF($A121&lt;P$8,prices_values!P120,"")</f>
        <v>57.899999999999963</v>
      </c>
      <c r="Q121">
        <f>IF($A121&lt;Q$8,prices_values!Q120,"")</f>
        <v>43.700000000000024</v>
      </c>
      <c r="R121">
        <f>IF($A121&lt;R$8,prices_values!R120,"")</f>
        <v>56.400000000000006</v>
      </c>
      <c r="S121">
        <f>IF($A121&lt;S$8,prices_values!S120,"")</f>
        <v>61.799999999999983</v>
      </c>
      <c r="T121">
        <f>IF($A121&lt;T$8,prices_values!T120,"")</f>
        <v>58.000000000000007</v>
      </c>
      <c r="U121">
        <f>IF($A121&lt;U$8,prices_values!U120,"")</f>
        <v>46.59999999999998</v>
      </c>
      <c r="V121">
        <f>IF($A121&lt;V$8,prices_values!V120,"")</f>
        <v>60.7</v>
      </c>
      <c r="W121">
        <f>IF($A121&lt;W$8,prices_values!W120,"")</f>
        <v>57.399999999999991</v>
      </c>
      <c r="X121">
        <f>IF($A121&lt;X$8,prices_values!X120,"")</f>
        <v>45.199999999999989</v>
      </c>
      <c r="Y121">
        <f>IF($A121&lt;Y$8,prices_values!Y120,"")</f>
        <v>56.699999999999989</v>
      </c>
      <c r="Z121">
        <f>IF($A121&lt;Z$8,prices_values!Z120,"")</f>
        <v>46.29999999999999</v>
      </c>
    </row>
    <row r="122" spans="1:26" x14ac:dyDescent="0.25">
      <c r="A122">
        <f t="shared" si="27"/>
        <v>111</v>
      </c>
      <c r="B122" s="1">
        <v>42617.930555555547</v>
      </c>
      <c r="C122">
        <f>IF($A122&lt;C$8,prices_values!C121,"")</f>
        <v>42.599999999999994</v>
      </c>
      <c r="D122">
        <f>IF($A122&lt;D$8,prices_values!D121,"")</f>
        <v>35.9</v>
      </c>
      <c r="E122">
        <f>IF($A122&lt;E$8,prices_values!E121,"")</f>
        <v>40.199999999999996</v>
      </c>
      <c r="F122">
        <f>IF($A122&lt;F$8,prices_values!F121,"")</f>
        <v>38.900000000000006</v>
      </c>
      <c r="G122">
        <f>IF($A122&lt;G$8,prices_values!G121,"")</f>
        <v>45.899999999999991</v>
      </c>
      <c r="H122">
        <f>IF($A122&lt;H$8,prices_values!H121,"")</f>
        <v>53.399999999999984</v>
      </c>
      <c r="I122">
        <f>IF($A122&lt;I$8,prices_values!I121,"")</f>
        <v>46.4</v>
      </c>
      <c r="J122">
        <f>IF($A122&lt;J$8,prices_values!J121,"")</f>
        <v>48.600000000000023</v>
      </c>
      <c r="K122">
        <f>IF($A122&lt;K$8,prices_values!K121,"")</f>
        <v>52.500000000000021</v>
      </c>
      <c r="L122">
        <f>IF($A122&lt;L$8,prices_values!L121,"")</f>
        <v>48.000000000000021</v>
      </c>
      <c r="M122">
        <f>IF($A122&lt;M$8,prices_values!M121,"")</f>
        <v>54.900000000000006</v>
      </c>
      <c r="N122">
        <f>IF($A122&lt;N$8,prices_values!N121,"")</f>
        <v>52.200000000000045</v>
      </c>
      <c r="O122">
        <f>IF($A122&lt;O$8,prices_values!O121,"")</f>
        <v>47.59999999999998</v>
      </c>
      <c r="P122">
        <f>IF($A122&lt;P$8,prices_values!P121,"")</f>
        <v>58.799999999999962</v>
      </c>
      <c r="Q122">
        <f>IF($A122&lt;Q$8,prices_values!Q121,"")</f>
        <v>43.600000000000023</v>
      </c>
      <c r="R122">
        <f>IF($A122&lt;R$8,prices_values!R121,"")</f>
        <v>56.300000000000004</v>
      </c>
      <c r="S122">
        <f>IF($A122&lt;S$8,prices_values!S121,"")</f>
        <v>61.899999999999984</v>
      </c>
      <c r="T122">
        <f>IF($A122&lt;T$8,prices_values!T121,"")</f>
        <v>57.900000000000006</v>
      </c>
      <c r="U122">
        <f>IF($A122&lt;U$8,prices_values!U121,"")</f>
        <v>46.59999999999998</v>
      </c>
      <c r="V122">
        <f>IF($A122&lt;V$8,prices_values!V121,"")</f>
        <v>61.5</v>
      </c>
      <c r="W122">
        <f>IF($A122&lt;W$8,prices_values!W121,"")</f>
        <v>57.599999999999994</v>
      </c>
      <c r="X122">
        <f>IF($A122&lt;X$8,prices_values!X121,"")</f>
        <v>44.199999999999989</v>
      </c>
      <c r="Y122">
        <f>IF($A122&lt;Y$8,prices_values!Y121,"")</f>
        <v>55.899999999999991</v>
      </c>
      <c r="Z122">
        <f>IF($A122&lt;Z$8,prices_values!Z121,"")</f>
        <v>46.099999999999987</v>
      </c>
    </row>
    <row r="123" spans="1:26" x14ac:dyDescent="0.25">
      <c r="A123">
        <f t="shared" si="27"/>
        <v>112</v>
      </c>
      <c r="B123" s="1">
        <v>42617.934027777781</v>
      </c>
      <c r="C123">
        <f>IF($A123&lt;C$8,prices_values!C122,"")</f>
        <v>42.399999999999991</v>
      </c>
      <c r="D123">
        <f>IF($A123&lt;D$8,prices_values!D122,"")</f>
        <v>36.5</v>
      </c>
      <c r="E123">
        <f>IF($A123&lt;E$8,prices_values!E122,"")</f>
        <v>39.499999999999993</v>
      </c>
      <c r="F123">
        <f>IF($A123&lt;F$8,prices_values!F122,"")</f>
        <v>39.600000000000009</v>
      </c>
      <c r="G123">
        <f>IF($A123&lt;G$8,prices_values!G122,"")</f>
        <v>45.099999999999994</v>
      </c>
      <c r="H123">
        <f>IF($A123&lt;H$8,prices_values!H122,"")</f>
        <v>53.199999999999982</v>
      </c>
      <c r="I123">
        <f>IF($A123&lt;I$8,prices_values!I122,"")</f>
        <v>45.5</v>
      </c>
      <c r="J123">
        <f>IF($A123&lt;J$8,prices_values!J122,"")</f>
        <v>49.40000000000002</v>
      </c>
      <c r="K123">
        <f>IF($A123&lt;K$8,prices_values!K122,"")</f>
        <v>52.700000000000024</v>
      </c>
      <c r="L123">
        <f>IF($A123&lt;L$8,prices_values!L122,"")</f>
        <v>48.600000000000023</v>
      </c>
      <c r="M123">
        <f>IF($A123&lt;M$8,prices_values!M122,"")</f>
        <v>54.100000000000009</v>
      </c>
      <c r="N123">
        <f>IF($A123&lt;N$8,prices_values!N122,"")</f>
        <v>52.700000000000045</v>
      </c>
      <c r="O123">
        <f>IF($A123&lt;O$8,prices_values!O122,"")</f>
        <v>47.399999999999977</v>
      </c>
      <c r="P123">
        <f>IF($A123&lt;P$8,prices_values!P122,"")</f>
        <v>58.299999999999962</v>
      </c>
      <c r="Q123">
        <f>IF($A123&lt;Q$8,prices_values!Q122,"")</f>
        <v>43.90000000000002</v>
      </c>
      <c r="R123">
        <f>IF($A123&lt;R$8,prices_values!R122,"")</f>
        <v>56.2</v>
      </c>
      <c r="S123">
        <f>IF($A123&lt;S$8,prices_values!S122,"")</f>
        <v>62.099999999999987</v>
      </c>
      <c r="T123">
        <f>IF($A123&lt;T$8,prices_values!T122,"")</f>
        <v>58.900000000000006</v>
      </c>
      <c r="U123">
        <f>IF($A123&lt;U$8,prices_values!U122,"")</f>
        <v>47.09999999999998</v>
      </c>
      <c r="V123">
        <f>IF($A123&lt;V$8,prices_values!V122,"")</f>
        <v>60.8</v>
      </c>
      <c r="W123">
        <f>IF($A123&lt;W$8,prices_values!W122,"")</f>
        <v>57.8</v>
      </c>
      <c r="X123">
        <f>IF($A123&lt;X$8,prices_values!X122,"")</f>
        <v>44.29999999999999</v>
      </c>
      <c r="Y123">
        <f>IF($A123&lt;Y$8,prices_values!Y122,"")</f>
        <v>56.499999999999993</v>
      </c>
      <c r="Z123">
        <f>IF($A123&lt;Z$8,prices_values!Z122,"")</f>
        <v>46.79999999999999</v>
      </c>
    </row>
    <row r="124" spans="1:26" x14ac:dyDescent="0.25">
      <c r="A124">
        <f t="shared" si="27"/>
        <v>113</v>
      </c>
      <c r="B124" s="1">
        <v>42617.9375</v>
      </c>
      <c r="C124">
        <f>IF($A124&lt;C$8,prices_values!C123,"")</f>
        <v>42.29999999999999</v>
      </c>
      <c r="D124">
        <f>IF($A124&lt;D$8,prices_values!D123,"")</f>
        <v>36.9</v>
      </c>
      <c r="E124">
        <f>IF($A124&lt;E$8,prices_values!E123,"")</f>
        <v>39.099999999999994</v>
      </c>
      <c r="F124">
        <f>IF($A124&lt;F$8,prices_values!F123,"")</f>
        <v>38.900000000000006</v>
      </c>
      <c r="G124">
        <f>IF($A124&lt;G$8,prices_values!G123,"")</f>
        <v>44.899999999999991</v>
      </c>
      <c r="H124">
        <f>IF($A124&lt;H$8,prices_values!H123,"")</f>
        <v>52.699999999999982</v>
      </c>
      <c r="I124">
        <f>IF($A124&lt;I$8,prices_values!I123,"")</f>
        <v>44.7</v>
      </c>
      <c r="J124">
        <f>IF($A124&lt;J$8,prices_values!J123,"")</f>
        <v>48.90000000000002</v>
      </c>
      <c r="K124">
        <f>IF($A124&lt;K$8,prices_values!K123,"")</f>
        <v>52.000000000000021</v>
      </c>
      <c r="L124">
        <f>IF($A124&lt;L$8,prices_values!L123,"")</f>
        <v>49.40000000000002</v>
      </c>
      <c r="M124">
        <f>IF($A124&lt;M$8,prices_values!M123,"")</f>
        <v>54.20000000000001</v>
      </c>
      <c r="N124">
        <f>IF($A124&lt;N$8,prices_values!N123,"")</f>
        <v>53.400000000000048</v>
      </c>
      <c r="O124">
        <f>IF($A124&lt;O$8,prices_values!O123,"")</f>
        <v>48.199999999999974</v>
      </c>
      <c r="P124">
        <f>IF($A124&lt;P$8,prices_values!P123,"")</f>
        <v>57.899999999999963</v>
      </c>
      <c r="Q124">
        <f>IF($A124&lt;Q$8,prices_values!Q123,"")</f>
        <v>44.40000000000002</v>
      </c>
      <c r="R124">
        <f>IF($A124&lt;R$8,prices_values!R123,"")</f>
        <v>57.1</v>
      </c>
      <c r="S124">
        <f>IF($A124&lt;S$8,prices_values!S123,"")</f>
        <v>62.199999999999989</v>
      </c>
      <c r="T124">
        <f>IF($A124&lt;T$8,prices_values!T123,"")</f>
        <v>59.300000000000004</v>
      </c>
      <c r="U124">
        <f>IF($A124&lt;U$8,prices_values!U123,"")</f>
        <v>47.799999999999983</v>
      </c>
      <c r="V124">
        <f>IF($A124&lt;V$8,prices_values!V123,"")</f>
        <v>61.3</v>
      </c>
      <c r="W124">
        <f>IF($A124&lt;W$8,prices_values!W123,"")</f>
        <v>58.699999999999996</v>
      </c>
      <c r="X124">
        <f>IF($A124&lt;X$8,prices_values!X123,"")</f>
        <v>44.399999999999991</v>
      </c>
      <c r="Y124">
        <f>IF($A124&lt;Y$8,prices_values!Y123,"")</f>
        <v>56.599999999999994</v>
      </c>
      <c r="Z124">
        <f>IF($A124&lt;Z$8,prices_values!Z123,"")</f>
        <v>47.099999999999987</v>
      </c>
    </row>
    <row r="125" spans="1:26" x14ac:dyDescent="0.25">
      <c r="A125">
        <f t="shared" si="27"/>
        <v>114</v>
      </c>
      <c r="B125" s="1">
        <v>42617.940972222219</v>
      </c>
      <c r="C125">
        <f>IF($A125&lt;C$8,prices_values!C124,"")</f>
        <v>43.29999999999999</v>
      </c>
      <c r="D125">
        <f>IF($A125&lt;D$8,prices_values!D124,"")</f>
        <v>37.5</v>
      </c>
      <c r="E125">
        <f>IF($A125&lt;E$8,prices_values!E124,"")</f>
        <v>39.899999999999991</v>
      </c>
      <c r="F125">
        <f>IF($A125&lt;F$8,prices_values!F124,"")</f>
        <v>39.400000000000006</v>
      </c>
      <c r="G125">
        <f>IF($A125&lt;G$8,prices_values!G124,"")</f>
        <v>43.899999999999991</v>
      </c>
      <c r="H125">
        <f>IF($A125&lt;H$8,prices_values!H124,"")</f>
        <v>52.799999999999983</v>
      </c>
      <c r="I125">
        <f>IF($A125&lt;I$8,prices_values!I124,"")</f>
        <v>43.7</v>
      </c>
      <c r="J125">
        <f>IF($A125&lt;J$8,prices_values!J124,"")</f>
        <v>49.700000000000017</v>
      </c>
      <c r="K125">
        <f>IF($A125&lt;K$8,prices_values!K124,"")</f>
        <v>51.90000000000002</v>
      </c>
      <c r="L125">
        <f>IF($A125&lt;L$8,prices_values!L124,"")</f>
        <v>49.800000000000018</v>
      </c>
      <c r="M125">
        <f>IF($A125&lt;M$8,prices_values!M124,"")</f>
        <v>54.000000000000007</v>
      </c>
      <c r="N125">
        <f>IF($A125&lt;N$8,prices_values!N124,"")</f>
        <v>54.300000000000047</v>
      </c>
      <c r="O125">
        <f>IF($A125&lt;O$8,prices_values!O124,"")</f>
        <v>48.099999999999973</v>
      </c>
      <c r="P125">
        <f>IF($A125&lt;P$8,prices_values!P124,"")</f>
        <v>58.299999999999962</v>
      </c>
      <c r="Q125">
        <f>IF($A125&lt;Q$8,prices_values!Q124,"")</f>
        <v>45.000000000000021</v>
      </c>
      <c r="R125">
        <f>IF($A125&lt;R$8,prices_values!R124,"")</f>
        <v>57.6</v>
      </c>
      <c r="S125">
        <f>IF($A125&lt;S$8,prices_values!S124,"")</f>
        <v>62.199999999999989</v>
      </c>
      <c r="T125">
        <f>IF($A125&lt;T$8,prices_values!T124,"")</f>
        <v>59.800000000000004</v>
      </c>
      <c r="U125">
        <f>IF($A125&lt;U$8,prices_values!U124,"")</f>
        <v>48.09999999999998</v>
      </c>
      <c r="V125">
        <f>IF($A125&lt;V$8,prices_values!V124,"")</f>
        <v>62</v>
      </c>
      <c r="W125">
        <f>IF($A125&lt;W$8,prices_values!W124,"")</f>
        <v>59.199999999999996</v>
      </c>
      <c r="X125">
        <f>IF($A125&lt;X$8,prices_values!X124,"")</f>
        <v>43.499999999999993</v>
      </c>
      <c r="Y125">
        <f>IF($A125&lt;Y$8,prices_values!Y124,"")</f>
        <v>56.499999999999993</v>
      </c>
      <c r="Z125">
        <f>IF($A125&lt;Z$8,prices_values!Z124,"")</f>
        <v>46.899999999999984</v>
      </c>
    </row>
    <row r="126" spans="1:26" x14ac:dyDescent="0.25">
      <c r="A126">
        <f t="shared" si="27"/>
        <v>115</v>
      </c>
      <c r="B126" s="1">
        <v>42617.944444444453</v>
      </c>
      <c r="C126">
        <f>IF($A126&lt;C$8,prices_values!C125,"")</f>
        <v>42.599999999999987</v>
      </c>
      <c r="D126">
        <f>IF($A126&lt;D$8,prices_values!D125,"")</f>
        <v>37.5</v>
      </c>
      <c r="E126">
        <f>IF($A126&lt;E$8,prices_values!E125,"")</f>
        <v>40.599999999999994</v>
      </c>
      <c r="F126">
        <f>IF($A126&lt;F$8,prices_values!F125,"")</f>
        <v>40.300000000000004</v>
      </c>
      <c r="G126">
        <f>IF($A126&lt;G$8,prices_values!G125,"")</f>
        <v>42.999999999999993</v>
      </c>
      <c r="H126">
        <f>IF($A126&lt;H$8,prices_values!H125,"")</f>
        <v>51.799999999999983</v>
      </c>
      <c r="I126">
        <f>IF($A126&lt;I$8,prices_values!I125,"")</f>
        <v>43.7</v>
      </c>
      <c r="J126">
        <f>IF($A126&lt;J$8,prices_values!J125,"")</f>
        <v>49.200000000000017</v>
      </c>
      <c r="K126">
        <f>IF($A126&lt;K$8,prices_values!K125,"")</f>
        <v>51.200000000000017</v>
      </c>
      <c r="L126">
        <f>IF($A126&lt;L$8,prices_values!L125,"")</f>
        <v>49.500000000000021</v>
      </c>
      <c r="M126">
        <f>IF($A126&lt;M$8,prices_values!M125,"")</f>
        <v>54.000000000000007</v>
      </c>
      <c r="N126">
        <f>IF($A126&lt;N$8,prices_values!N125,"")</f>
        <v>54.600000000000044</v>
      </c>
      <c r="O126">
        <f>IF($A126&lt;O$8,prices_values!O125,"")</f>
        <v>48.599999999999973</v>
      </c>
      <c r="P126">
        <f>IF($A126&lt;P$8,prices_values!P125,"")</f>
        <v>58.399999999999963</v>
      </c>
      <c r="Q126">
        <f>IF($A126&lt;Q$8,prices_values!Q125,"")</f>
        <v>44.90000000000002</v>
      </c>
      <c r="R126">
        <f>IF($A126&lt;R$8,prices_values!R125,"")</f>
        <v>58.5</v>
      </c>
      <c r="S126">
        <f>IF($A126&lt;S$8,prices_values!S125,"")</f>
        <v>61.599999999999987</v>
      </c>
      <c r="T126">
        <f>IF($A126&lt;T$8,prices_values!T125,"")</f>
        <v>60.2</v>
      </c>
      <c r="U126">
        <f>IF($A126&lt;U$8,prices_values!U125,"")</f>
        <v>48.899999999999977</v>
      </c>
      <c r="V126">
        <f>IF($A126&lt;V$8,prices_values!V125,"")</f>
        <v>61.6</v>
      </c>
      <c r="W126">
        <f>IF($A126&lt;W$8,prices_values!W125,"")</f>
        <v>58.9</v>
      </c>
      <c r="X126">
        <f>IF($A126&lt;X$8,prices_values!X125,"")</f>
        <v>42.999999999999993</v>
      </c>
      <c r="Y126">
        <f>IF($A126&lt;Y$8,prices_values!Y125,"")</f>
        <v>57.399999999999991</v>
      </c>
      <c r="Z126">
        <f>IF($A126&lt;Z$8,prices_values!Z125,"")</f>
        <v>46.399999999999984</v>
      </c>
    </row>
    <row r="127" spans="1:26" x14ac:dyDescent="0.25">
      <c r="A127">
        <f t="shared" si="27"/>
        <v>116</v>
      </c>
      <c r="B127" s="1">
        <v>42617.947916666657</v>
      </c>
      <c r="C127">
        <f>IF($A127&lt;C$8,prices_values!C126,"")</f>
        <v>41.79999999999999</v>
      </c>
      <c r="D127">
        <f>IF($A127&lt;D$8,prices_values!D126,"")</f>
        <v>37.700000000000003</v>
      </c>
      <c r="E127">
        <f>IF($A127&lt;E$8,prices_values!E126,"")</f>
        <v>39.699999999999996</v>
      </c>
      <c r="F127">
        <f>IF($A127&lt;F$8,prices_values!F126,"")</f>
        <v>39.500000000000007</v>
      </c>
      <c r="G127">
        <f>IF($A127&lt;G$8,prices_values!G126,"")</f>
        <v>43.399999999999991</v>
      </c>
      <c r="H127">
        <f>IF($A127&lt;H$8,prices_values!H126,"")</f>
        <v>51.09999999999998</v>
      </c>
      <c r="I127">
        <f>IF($A127&lt;I$8,prices_values!I126,"")</f>
        <v>43.1</v>
      </c>
      <c r="J127">
        <f>IF($A127&lt;J$8,prices_values!J126,"")</f>
        <v>49.000000000000014</v>
      </c>
      <c r="K127">
        <f>IF($A127&lt;K$8,prices_values!K126,"")</f>
        <v>50.200000000000017</v>
      </c>
      <c r="L127">
        <f>IF($A127&lt;L$8,prices_values!L126,"")</f>
        <v>50.000000000000021</v>
      </c>
      <c r="M127">
        <f>IF($A127&lt;M$8,prices_values!M126,"")</f>
        <v>54.800000000000004</v>
      </c>
      <c r="N127">
        <f>IF($A127&lt;N$8,prices_values!N126,"")</f>
        <v>55.400000000000041</v>
      </c>
      <c r="O127">
        <f>IF($A127&lt;O$8,prices_values!O126,"")</f>
        <v>49.299999999999976</v>
      </c>
      <c r="P127">
        <f>IF($A127&lt;P$8,prices_values!P126,"")</f>
        <v>58.399999999999963</v>
      </c>
      <c r="Q127">
        <f>IF($A127&lt;Q$8,prices_values!Q126,"")</f>
        <v>44.90000000000002</v>
      </c>
      <c r="R127">
        <f>IF($A127&lt;R$8,prices_values!R126,"")</f>
        <v>57.7</v>
      </c>
      <c r="S127">
        <f>IF($A127&lt;S$8,prices_values!S126,"")</f>
        <v>60.999999999999986</v>
      </c>
      <c r="T127">
        <f>IF($A127&lt;T$8,prices_values!T126,"")</f>
        <v>60.300000000000004</v>
      </c>
      <c r="U127">
        <f>IF($A127&lt;U$8,prices_values!U126,"")</f>
        <v>47.899999999999977</v>
      </c>
      <c r="V127">
        <f>IF($A127&lt;V$8,prices_values!V126,"")</f>
        <v>61</v>
      </c>
      <c r="W127">
        <f>IF($A127&lt;W$8,prices_values!W126,"")</f>
        <v>59.4</v>
      </c>
      <c r="X127">
        <f>IF($A127&lt;X$8,prices_values!X126,"")</f>
        <v>43.999999999999993</v>
      </c>
      <c r="Y127">
        <f>IF($A127&lt;Y$8,prices_values!Y126,"")</f>
        <v>56.499999999999993</v>
      </c>
      <c r="Z127">
        <f>IF($A127&lt;Z$8,prices_values!Z126,"")</f>
        <v>46.399999999999984</v>
      </c>
    </row>
    <row r="128" spans="1:26" x14ac:dyDescent="0.25">
      <c r="A128">
        <f t="shared" si="27"/>
        <v>117</v>
      </c>
      <c r="B128" s="1">
        <v>42617.951388888891</v>
      </c>
      <c r="C128">
        <f>IF($A128&lt;C$8,prices_values!C127,"")</f>
        <v>41.099999999999987</v>
      </c>
      <c r="D128">
        <f>IF($A128&lt;D$8,prices_values!D127,"")</f>
        <v>38.300000000000004</v>
      </c>
      <c r="E128">
        <f>IF($A128&lt;E$8,prices_values!E127,"")</f>
        <v>39.9</v>
      </c>
      <c r="F128">
        <f>IF($A128&lt;F$8,prices_values!F127,"")</f>
        <v>40.20000000000001</v>
      </c>
      <c r="G128">
        <f>IF($A128&lt;G$8,prices_values!G127,"")</f>
        <v>43.899999999999991</v>
      </c>
      <c r="H128">
        <f>IF($A128&lt;H$8,prices_values!H127,"")</f>
        <v>51.799999999999983</v>
      </c>
      <c r="I128">
        <f>IF($A128&lt;I$8,prices_values!I127,"")</f>
        <v>42.7</v>
      </c>
      <c r="J128">
        <f>IF($A128&lt;J$8,prices_values!J127,"")</f>
        <v>48.800000000000011</v>
      </c>
      <c r="K128">
        <f>IF($A128&lt;K$8,prices_values!K127,"")</f>
        <v>51.100000000000016</v>
      </c>
      <c r="L128">
        <f>IF($A128&lt;L$8,prices_values!L127,"")</f>
        <v>50.700000000000024</v>
      </c>
      <c r="M128">
        <f>IF($A128&lt;M$8,prices_values!M127,"")</f>
        <v>54.900000000000006</v>
      </c>
      <c r="N128">
        <f>IF($A128&lt;N$8,prices_values!N127,"")</f>
        <v>56.30000000000004</v>
      </c>
      <c r="O128">
        <f>IF($A128&lt;O$8,prices_values!O127,"")</f>
        <v>49.999999999999979</v>
      </c>
      <c r="P128">
        <f>IF($A128&lt;P$8,prices_values!P127,"")</f>
        <v>58.299999999999962</v>
      </c>
      <c r="Q128">
        <f>IF($A128&lt;Q$8,prices_values!Q127,"")</f>
        <v>45.200000000000017</v>
      </c>
      <c r="R128">
        <f>IF($A128&lt;R$8,prices_values!R127,"")</f>
        <v>58.1</v>
      </c>
      <c r="S128">
        <f>IF($A128&lt;S$8,prices_values!S127,"")</f>
        <v>60.999999999999986</v>
      </c>
      <c r="T128">
        <f>IF($A128&lt;T$8,prices_values!T127,"")</f>
        <v>59.7</v>
      </c>
      <c r="U128">
        <f>IF($A128&lt;U$8,prices_values!U127,"")</f>
        <v>46.899999999999977</v>
      </c>
      <c r="V128">
        <f>IF($A128&lt;V$8,prices_values!V127,"")</f>
        <v>60.2</v>
      </c>
      <c r="W128">
        <f>IF($A128&lt;W$8,prices_values!W127,"")</f>
        <v>60.199999999999996</v>
      </c>
      <c r="X128">
        <f>IF($A128&lt;X$8,prices_values!X127,"")</f>
        <v>44.499999999999993</v>
      </c>
      <c r="Y128">
        <f>IF($A128&lt;Y$8,prices_values!Y127,"")</f>
        <v>56.999999999999993</v>
      </c>
      <c r="Z128">
        <f>IF($A128&lt;Z$8,prices_values!Z127,"")</f>
        <v>47.199999999999982</v>
      </c>
    </row>
    <row r="129" spans="1:26" x14ac:dyDescent="0.25">
      <c r="A129">
        <f t="shared" si="27"/>
        <v>118</v>
      </c>
      <c r="B129" s="1">
        <v>42617.954861111109</v>
      </c>
      <c r="C129">
        <f>IF($A129&lt;C$8,prices_values!C128,"")</f>
        <v>41.699999999999989</v>
      </c>
      <c r="D129">
        <f>IF($A129&lt;D$8,prices_values!D128,"")</f>
        <v>37.700000000000003</v>
      </c>
      <c r="E129">
        <f>IF($A129&lt;E$8,prices_values!E128,"")</f>
        <v>40.1</v>
      </c>
      <c r="F129">
        <f>IF($A129&lt;F$8,prices_values!F128,"")</f>
        <v>40.000000000000007</v>
      </c>
      <c r="G129">
        <f>IF($A129&lt;G$8,prices_values!G128,"")</f>
        <v>42.899999999999991</v>
      </c>
      <c r="H129">
        <f>IF($A129&lt;H$8,prices_values!H128,"")</f>
        <v>50.999999999999986</v>
      </c>
      <c r="I129">
        <f>IF($A129&lt;I$8,prices_values!I128,"")</f>
        <v>42.800000000000004</v>
      </c>
      <c r="J129">
        <f>IF($A129&lt;J$8,prices_values!J128,"")</f>
        <v>49.400000000000013</v>
      </c>
      <c r="K129">
        <f>IF($A129&lt;K$8,prices_values!K128,"")</f>
        <v>50.200000000000017</v>
      </c>
      <c r="L129">
        <f>IF($A129&lt;L$8,prices_values!L128,"")</f>
        <v>51.500000000000021</v>
      </c>
      <c r="M129">
        <f>IF($A129&lt;M$8,prices_values!M128,"")</f>
        <v>54.500000000000007</v>
      </c>
      <c r="N129">
        <f>IF($A129&lt;N$8,prices_values!N128,"")</f>
        <v>56.80000000000004</v>
      </c>
      <c r="O129">
        <f>IF($A129&lt;O$8,prices_values!O128,"")</f>
        <v>50.999999999999979</v>
      </c>
      <c r="P129">
        <f>IF($A129&lt;P$8,prices_values!P128,"")</f>
        <v>57.69999999999996</v>
      </c>
      <c r="Q129">
        <f>IF($A129&lt;Q$8,prices_values!Q128,"")</f>
        <v>44.300000000000018</v>
      </c>
      <c r="R129">
        <f>IF($A129&lt;R$8,prices_values!R128,"")</f>
        <v>59</v>
      </c>
      <c r="S129">
        <f>IF($A129&lt;S$8,prices_values!S128,"")</f>
        <v>61.199999999999989</v>
      </c>
      <c r="T129">
        <f>IF($A129&lt;T$8,prices_values!T128,"")</f>
        <v>59.7</v>
      </c>
      <c r="U129">
        <f>IF($A129&lt;U$8,prices_values!U128,"")</f>
        <v>47.299999999999976</v>
      </c>
      <c r="V129">
        <f>IF($A129&lt;V$8,prices_values!V128,"")</f>
        <v>60.400000000000006</v>
      </c>
      <c r="W129">
        <f>IF($A129&lt;W$8,prices_values!W128,"")</f>
        <v>60.3</v>
      </c>
      <c r="X129">
        <f>IF($A129&lt;X$8,prices_values!X128,"")</f>
        <v>43.699999999999996</v>
      </c>
      <c r="Y129">
        <f>IF($A129&lt;Y$8,prices_values!Y128,"")</f>
        <v>56.899999999999991</v>
      </c>
      <c r="Z129">
        <f>IF($A129&lt;Z$8,prices_values!Z128,"")</f>
        <v>47.499999999999979</v>
      </c>
    </row>
    <row r="130" spans="1:26" x14ac:dyDescent="0.25">
      <c r="A130">
        <f t="shared" si="27"/>
        <v>119</v>
      </c>
      <c r="B130" s="1">
        <v>42617.958333333343</v>
      </c>
      <c r="C130">
        <f>IF($A130&lt;C$8,prices_values!C129,"")</f>
        <v>41.999999999999986</v>
      </c>
      <c r="D130">
        <f>IF($A130&lt;D$8,prices_values!D129,"")</f>
        <v>37.1</v>
      </c>
      <c r="E130">
        <f>IF($A130&lt;E$8,prices_values!E129,"")</f>
        <v>40.9</v>
      </c>
      <c r="F130">
        <f>IF($A130&lt;F$8,prices_values!F129,"")</f>
        <v>39.70000000000001</v>
      </c>
      <c r="G130">
        <f>IF($A130&lt;G$8,prices_values!G129,"")</f>
        <v>42.199999999999989</v>
      </c>
      <c r="H130">
        <f>IF($A130&lt;H$8,prices_values!H129,"")</f>
        <v>50.099999999999987</v>
      </c>
      <c r="I130">
        <f>IF($A130&lt;I$8,prices_values!I129,"")</f>
        <v>43.300000000000004</v>
      </c>
      <c r="J130">
        <f>IF($A130&lt;J$8,prices_values!J129,"")</f>
        <v>49.800000000000011</v>
      </c>
      <c r="K130">
        <f>IF($A130&lt;K$8,prices_values!K129,"")</f>
        <v>50.800000000000018</v>
      </c>
      <c r="L130">
        <f>IF($A130&lt;L$8,prices_values!L129,"")</f>
        <v>51.000000000000021</v>
      </c>
      <c r="M130">
        <f>IF($A130&lt;M$8,prices_values!M129,"")</f>
        <v>54.300000000000004</v>
      </c>
      <c r="N130">
        <f>IF($A130&lt;N$8,prices_values!N129,"")</f>
        <v>57.200000000000038</v>
      </c>
      <c r="O130">
        <f>IF($A130&lt;O$8,prices_values!O129,"")</f>
        <v>50.399999999999977</v>
      </c>
      <c r="P130">
        <f>IF($A130&lt;P$8,prices_values!P129,"")</f>
        <v>57.899999999999963</v>
      </c>
      <c r="Q130">
        <f>IF($A130&lt;Q$8,prices_values!Q129,"")</f>
        <v>44.300000000000018</v>
      </c>
      <c r="R130">
        <f>IF($A130&lt;R$8,prices_values!R129,"")</f>
        <v>59.1</v>
      </c>
      <c r="S130">
        <f>IF($A130&lt;S$8,prices_values!S129,"")</f>
        <v>61.29999999999999</v>
      </c>
      <c r="T130">
        <f>IF($A130&lt;T$8,prices_values!T129,"")</f>
        <v>59.7</v>
      </c>
      <c r="U130">
        <f>IF($A130&lt;U$8,prices_values!U129,"")</f>
        <v>46.799999999999976</v>
      </c>
      <c r="V130">
        <f>IF($A130&lt;V$8,prices_values!V129,"")</f>
        <v>60.2</v>
      </c>
      <c r="W130">
        <f>IF($A130&lt;W$8,prices_values!W129,"")</f>
        <v>59.5</v>
      </c>
      <c r="X130">
        <f>IF($A130&lt;X$8,prices_values!X129,"")</f>
        <v>43.499999999999993</v>
      </c>
      <c r="Y130">
        <f>IF($A130&lt;Y$8,prices_values!Y129,"")</f>
        <v>56.79999999999999</v>
      </c>
      <c r="Z130">
        <f>IF($A130&lt;Z$8,prices_values!Z129,"")</f>
        <v>47.399999999999977</v>
      </c>
    </row>
    <row r="131" spans="1:26" x14ac:dyDescent="0.25">
      <c r="A131">
        <f t="shared" si="27"/>
        <v>120</v>
      </c>
      <c r="B131" s="1">
        <v>42617.961805555547</v>
      </c>
      <c r="C131">
        <f>IF($A131&lt;C$8,prices_values!C130,"")</f>
        <v>40.999999999999986</v>
      </c>
      <c r="D131">
        <f>IF($A131&lt;D$8,prices_values!D130,"")</f>
        <v>37.4</v>
      </c>
      <c r="E131">
        <f>IF($A131&lt;E$8,prices_values!E130,"")</f>
        <v>41.3</v>
      </c>
      <c r="F131">
        <f>IF($A131&lt;F$8,prices_values!F130,"")</f>
        <v>40.70000000000001</v>
      </c>
      <c r="G131">
        <f>IF($A131&lt;G$8,prices_values!G130,"")</f>
        <v>41.599999999999987</v>
      </c>
      <c r="H131">
        <f>IF($A131&lt;H$8,prices_values!H130,"")</f>
        <v>49.399999999999984</v>
      </c>
      <c r="I131">
        <f>IF($A131&lt;I$8,prices_values!I130,"")</f>
        <v>44.300000000000004</v>
      </c>
      <c r="J131">
        <f>IF($A131&lt;J$8,prices_values!J130,"")</f>
        <v>49.000000000000014</v>
      </c>
      <c r="K131">
        <f>IF($A131&lt;K$8,prices_values!K130,"")</f>
        <v>50.600000000000016</v>
      </c>
      <c r="L131">
        <f>IF($A131&lt;L$8,prices_values!L130,"")</f>
        <v>50.200000000000024</v>
      </c>
      <c r="M131">
        <f>IF($A131&lt;M$8,prices_values!M130,"")</f>
        <v>55.000000000000007</v>
      </c>
      <c r="N131">
        <f>IF($A131&lt;N$8,prices_values!N130,"")</f>
        <v>56.700000000000038</v>
      </c>
      <c r="O131">
        <f>IF($A131&lt;O$8,prices_values!O130,"")</f>
        <v>50.699999999999974</v>
      </c>
      <c r="P131">
        <f>IF($A131&lt;P$8,prices_values!P130,"")</f>
        <v>58.599999999999966</v>
      </c>
      <c r="Q131">
        <f>IF($A131&lt;Q$8,prices_values!Q130,"")</f>
        <v>43.300000000000018</v>
      </c>
      <c r="R131">
        <f>IF($A131&lt;R$8,prices_values!R130,"")</f>
        <v>59.300000000000004</v>
      </c>
      <c r="S131">
        <f>IF($A131&lt;S$8,prices_values!S130,"")</f>
        <v>62.29999999999999</v>
      </c>
      <c r="T131">
        <f>IF($A131&lt;T$8,prices_values!T130,"")</f>
        <v>60.7</v>
      </c>
      <c r="U131">
        <f>IF($A131&lt;U$8,prices_values!U130,"")</f>
        <v>45.899999999999977</v>
      </c>
      <c r="V131">
        <f>IF($A131&lt;V$8,prices_values!V130,"")</f>
        <v>59.2</v>
      </c>
      <c r="W131">
        <f>IF($A131&lt;W$8,prices_values!W130,"")</f>
        <v>60.1</v>
      </c>
      <c r="X131">
        <f>IF($A131&lt;X$8,prices_values!X130,"")</f>
        <v>43.499999999999993</v>
      </c>
      <c r="Y131">
        <f>IF($A131&lt;Y$8,prices_values!Y130,"")</f>
        <v>56.79999999999999</v>
      </c>
      <c r="Z131">
        <f>IF($A131&lt;Z$8,prices_values!Z130,"")</f>
        <v>48.09999999999998</v>
      </c>
    </row>
    <row r="132" spans="1:26" x14ac:dyDescent="0.25">
      <c r="A132">
        <f t="shared" si="27"/>
        <v>121</v>
      </c>
      <c r="B132" s="1">
        <v>42617.965277777781</v>
      </c>
      <c r="C132">
        <f>IF($A132&lt;C$8,prices_values!C131,"")</f>
        <v>41.399999999999984</v>
      </c>
      <c r="D132">
        <f>IF($A132&lt;D$8,prices_values!D131,"")</f>
        <v>38</v>
      </c>
      <c r="E132">
        <f>IF($A132&lt;E$8,prices_values!E131,"")</f>
        <v>42</v>
      </c>
      <c r="F132">
        <f>IF($A132&lt;F$8,prices_values!F131,"")</f>
        <v>41.300000000000011</v>
      </c>
      <c r="G132">
        <f>IF($A132&lt;G$8,prices_values!G131,"")</f>
        <v>41.699999999999989</v>
      </c>
      <c r="H132">
        <f>IF($A132&lt;H$8,prices_values!H131,"")</f>
        <v>49.299999999999983</v>
      </c>
      <c r="I132">
        <f>IF($A132&lt;I$8,prices_values!I131,"")</f>
        <v>45.300000000000004</v>
      </c>
      <c r="J132">
        <f>IF($A132&lt;J$8,prices_values!J131,"")</f>
        <v>49.900000000000013</v>
      </c>
      <c r="K132">
        <f>IF($A132&lt;K$8,prices_values!K131,"")</f>
        <v>50.500000000000014</v>
      </c>
      <c r="L132">
        <f>IF($A132&lt;L$8,prices_values!L131,"")</f>
        <v>49.300000000000026</v>
      </c>
      <c r="M132">
        <f>IF($A132&lt;M$8,prices_values!M131,"")</f>
        <v>54.500000000000007</v>
      </c>
      <c r="N132">
        <f>IF($A132&lt;N$8,prices_values!N131,"")</f>
        <v>56.500000000000036</v>
      </c>
      <c r="O132">
        <f>IF($A132&lt;O$8,prices_values!O131,"")</f>
        <v>49.899999999999977</v>
      </c>
      <c r="P132">
        <f>IF($A132&lt;P$8,prices_values!P131,"")</f>
        <v>58.799999999999969</v>
      </c>
      <c r="Q132">
        <f>IF($A132&lt;Q$8,prices_values!Q131,"")</f>
        <v>43.600000000000016</v>
      </c>
      <c r="R132">
        <f>IF($A132&lt;R$8,prices_values!R131,"")</f>
        <v>59.500000000000007</v>
      </c>
      <c r="S132">
        <f>IF($A132&lt;S$8,prices_values!S131,"")</f>
        <v>62.79999999999999</v>
      </c>
      <c r="T132">
        <f>IF($A132&lt;T$8,prices_values!T131,"")</f>
        <v>59.800000000000004</v>
      </c>
      <c r="U132">
        <f>IF($A132&lt;U$8,prices_values!U131,"")</f>
        <v>45.09999999999998</v>
      </c>
      <c r="V132">
        <f>IF($A132&lt;V$8,prices_values!V131,"")</f>
        <v>59.400000000000006</v>
      </c>
      <c r="W132">
        <f>IF($A132&lt;W$8,prices_values!W131,"")</f>
        <v>59.2</v>
      </c>
      <c r="X132">
        <f>IF($A132&lt;X$8,prices_values!X131,"")</f>
        <v>43.699999999999996</v>
      </c>
      <c r="Y132">
        <f>IF($A132&lt;Y$8,prices_values!Y131,"")</f>
        <v>57.699999999999989</v>
      </c>
      <c r="Z132">
        <f>IF($A132&lt;Z$8,prices_values!Z131,"")</f>
        <v>48.09999999999998</v>
      </c>
    </row>
    <row r="133" spans="1:26" x14ac:dyDescent="0.25">
      <c r="A133">
        <f t="shared" si="27"/>
        <v>122</v>
      </c>
      <c r="B133" s="1">
        <v>42617.96875</v>
      </c>
      <c r="C133">
        <f>IF($A133&lt;C$8,prices_values!C132,"")</f>
        <v>41.299999999999983</v>
      </c>
      <c r="D133">
        <f>IF($A133&lt;D$8,prices_values!D132,"")</f>
        <v>38.200000000000003</v>
      </c>
      <c r="E133">
        <f>IF($A133&lt;E$8,prices_values!E132,"")</f>
        <v>42.9</v>
      </c>
      <c r="F133">
        <f>IF($A133&lt;F$8,prices_values!F132,"")</f>
        <v>41.100000000000009</v>
      </c>
      <c r="G133">
        <f>IF($A133&lt;G$8,prices_values!G132,"")</f>
        <v>41.599999999999987</v>
      </c>
      <c r="H133">
        <f>IF($A133&lt;H$8,prices_values!H132,"")</f>
        <v>48.999999999999986</v>
      </c>
      <c r="I133">
        <f>IF($A133&lt;I$8,prices_values!I132,"")</f>
        <v>44.800000000000004</v>
      </c>
      <c r="J133">
        <f>IF($A133&lt;J$8,prices_values!J132,"")</f>
        <v>50.600000000000016</v>
      </c>
      <c r="K133">
        <f>IF($A133&lt;K$8,prices_values!K132,"")</f>
        <v>51.500000000000014</v>
      </c>
      <c r="L133">
        <f>IF($A133&lt;L$8,prices_values!L132,"")</f>
        <v>49.200000000000024</v>
      </c>
      <c r="M133">
        <f>IF($A133&lt;M$8,prices_values!M132,"")</f>
        <v>55.100000000000009</v>
      </c>
      <c r="N133">
        <f>IF($A133&lt;N$8,prices_values!N132,"")</f>
        <v>57.100000000000037</v>
      </c>
      <c r="O133">
        <f>IF($A133&lt;O$8,prices_values!O132,"")</f>
        <v>49.199999999999974</v>
      </c>
      <c r="P133">
        <f>IF($A133&lt;P$8,prices_values!P132,"")</f>
        <v>58.599999999999966</v>
      </c>
      <c r="Q133">
        <f>IF($A133&lt;Q$8,prices_values!Q132,"")</f>
        <v>42.700000000000017</v>
      </c>
      <c r="R133">
        <f>IF($A133&lt;R$8,prices_values!R132,"")</f>
        <v>60.300000000000004</v>
      </c>
      <c r="S133">
        <f>IF($A133&lt;S$8,prices_values!S132,"")</f>
        <v>63.099999999999987</v>
      </c>
      <c r="T133">
        <f>IF($A133&lt;T$8,prices_values!T132,"")</f>
        <v>59.300000000000004</v>
      </c>
      <c r="U133">
        <f>IF($A133&lt;U$8,prices_values!U132,"")</f>
        <v>45.699999999999982</v>
      </c>
      <c r="V133">
        <f>IF($A133&lt;V$8,prices_values!V132,"")</f>
        <v>60.100000000000009</v>
      </c>
      <c r="W133">
        <f>IF($A133&lt;W$8,prices_values!W132,"")</f>
        <v>58.7</v>
      </c>
      <c r="X133">
        <f>IF($A133&lt;X$8,prices_values!X132,"")</f>
        <v>43.9</v>
      </c>
      <c r="Y133">
        <f>IF($A133&lt;Y$8,prices_values!Y132,"")</f>
        <v>57.79999999999999</v>
      </c>
      <c r="Z133">
        <f>IF($A133&lt;Z$8,prices_values!Z132,"")</f>
        <v>47.999999999999979</v>
      </c>
    </row>
    <row r="134" spans="1:26" x14ac:dyDescent="0.25">
      <c r="A134">
        <f t="shared" si="27"/>
        <v>123</v>
      </c>
      <c r="B134" s="1">
        <v>42617.972222222219</v>
      </c>
      <c r="C134">
        <f>IF($A134&lt;C$8,prices_values!C133,"")</f>
        <v>40.999999999999986</v>
      </c>
      <c r="D134">
        <f>IF($A134&lt;D$8,prices_values!D133,"")</f>
        <v>38.1</v>
      </c>
      <c r="E134">
        <f>IF($A134&lt;E$8,prices_values!E133,"")</f>
        <v>43.3</v>
      </c>
      <c r="F134">
        <f>IF($A134&lt;F$8,prices_values!F133,"")</f>
        <v>40.400000000000006</v>
      </c>
      <c r="G134">
        <f>IF($A134&lt;G$8,prices_values!G133,"")</f>
        <v>42.29999999999999</v>
      </c>
      <c r="H134">
        <f>IF($A134&lt;H$8,prices_values!H133,"")</f>
        <v>48.299999999999983</v>
      </c>
      <c r="I134">
        <f>IF($A134&lt;I$8,prices_values!I133,"")</f>
        <v>43.800000000000004</v>
      </c>
      <c r="J134">
        <f>IF($A134&lt;J$8,prices_values!J133,"")</f>
        <v>50.600000000000016</v>
      </c>
      <c r="K134">
        <f>IF($A134&lt;K$8,prices_values!K133,"")</f>
        <v>52.500000000000014</v>
      </c>
      <c r="L134">
        <f>IF($A134&lt;L$8,prices_values!L133,"")</f>
        <v>49.800000000000026</v>
      </c>
      <c r="M134">
        <f>IF($A134&lt;M$8,prices_values!M133,"")</f>
        <v>55.400000000000006</v>
      </c>
      <c r="N134">
        <f>IF($A134&lt;N$8,prices_values!N133,"")</f>
        <v>57.200000000000038</v>
      </c>
      <c r="O134">
        <f>IF($A134&lt;O$8,prices_values!O133,"")</f>
        <v>49.899999999999977</v>
      </c>
      <c r="P134">
        <f>IF($A134&lt;P$8,prices_values!P133,"")</f>
        <v>58.399999999999963</v>
      </c>
      <c r="Q134">
        <f>IF($A134&lt;Q$8,prices_values!Q133,"")</f>
        <v>42.200000000000017</v>
      </c>
      <c r="R134">
        <f>IF($A134&lt;R$8,prices_values!R133,"")</f>
        <v>60.6</v>
      </c>
      <c r="S134">
        <f>IF($A134&lt;S$8,prices_values!S133,"")</f>
        <v>63.499999999999986</v>
      </c>
      <c r="T134">
        <f>IF($A134&lt;T$8,prices_values!T133,"")</f>
        <v>60.2</v>
      </c>
      <c r="U134">
        <f>IF($A134&lt;U$8,prices_values!U133,"")</f>
        <v>44.899999999999984</v>
      </c>
      <c r="V134">
        <f>IF($A134&lt;V$8,prices_values!V133,"")</f>
        <v>60.70000000000001</v>
      </c>
      <c r="W134">
        <f>IF($A134&lt;W$8,prices_values!W133,"")</f>
        <v>58.6</v>
      </c>
      <c r="X134">
        <f>IF($A134&lt;X$8,prices_values!X133,"")</f>
        <v>43.9</v>
      </c>
      <c r="Y134">
        <f>IF($A134&lt;Y$8,prices_values!Y133,"")</f>
        <v>57.099999999999987</v>
      </c>
      <c r="Z134">
        <f>IF($A134&lt;Z$8,prices_values!Z133,"")</f>
        <v>48.499999999999979</v>
      </c>
    </row>
    <row r="135" spans="1:26" x14ac:dyDescent="0.25">
      <c r="A135">
        <f t="shared" si="27"/>
        <v>124</v>
      </c>
      <c r="B135" s="1">
        <v>42617.975694444453</v>
      </c>
      <c r="C135">
        <f>IF($A135&lt;C$8,prices_values!C134,"")</f>
        <v>41.499999999999986</v>
      </c>
      <c r="D135">
        <f>IF($A135&lt;D$8,prices_values!D134,"")</f>
        <v>38</v>
      </c>
      <c r="E135">
        <f>IF($A135&lt;E$8,prices_values!E134,"")</f>
        <v>42.699999999999996</v>
      </c>
      <c r="F135">
        <f>IF($A135&lt;F$8,prices_values!F134,"")</f>
        <v>39.400000000000006</v>
      </c>
      <c r="G135">
        <f>IF($A135&lt;G$8,prices_values!G134,"")</f>
        <v>41.399999999999991</v>
      </c>
      <c r="H135">
        <f>IF($A135&lt;H$8,prices_values!H134,"")</f>
        <v>47.499999999999986</v>
      </c>
      <c r="I135">
        <f>IF($A135&lt;I$8,prices_values!I134,"")</f>
        <v>43.500000000000007</v>
      </c>
      <c r="J135">
        <f>IF($A135&lt;J$8,prices_values!J134,"")</f>
        <v>50.000000000000014</v>
      </c>
      <c r="K135">
        <f>IF($A135&lt;K$8,prices_values!K134,"")</f>
        <v>53.500000000000014</v>
      </c>
      <c r="L135">
        <f>IF($A135&lt;L$8,prices_values!L134,"")</f>
        <v>49.500000000000028</v>
      </c>
      <c r="M135">
        <f>IF($A135&lt;M$8,prices_values!M134,"")</f>
        <v>56.300000000000004</v>
      </c>
      <c r="N135">
        <f>IF($A135&lt;N$8,prices_values!N134,"")</f>
        <v>56.30000000000004</v>
      </c>
      <c r="O135">
        <f>IF($A135&lt;O$8,prices_values!O134,"")</f>
        <v>49.199999999999974</v>
      </c>
      <c r="P135">
        <f>IF($A135&lt;P$8,prices_values!P134,"")</f>
        <v>58.099999999999966</v>
      </c>
      <c r="Q135">
        <f>IF($A135&lt;Q$8,prices_values!Q134,"")</f>
        <v>41.200000000000017</v>
      </c>
      <c r="R135">
        <f>IF($A135&lt;R$8,prices_values!R134,"")</f>
        <v>60.9</v>
      </c>
      <c r="S135">
        <f>IF($A135&lt;S$8,prices_values!S134,"")</f>
        <v>62.999999999999986</v>
      </c>
      <c r="T135">
        <f>IF($A135&lt;T$8,prices_values!T134,"")</f>
        <v>60.300000000000004</v>
      </c>
      <c r="U135">
        <f>IF($A135&lt;U$8,prices_values!U134,"")</f>
        <v>45.099999999999987</v>
      </c>
      <c r="V135">
        <f>IF($A135&lt;V$8,prices_values!V134,"")</f>
        <v>59.70000000000001</v>
      </c>
      <c r="W135">
        <f>IF($A135&lt;W$8,prices_values!W134,"")</f>
        <v>58.300000000000004</v>
      </c>
      <c r="X135">
        <f>IF($A135&lt;X$8,prices_values!X134,"")</f>
        <v>43.1</v>
      </c>
      <c r="Y135">
        <f>IF($A135&lt;Y$8,prices_values!Y134,"")</f>
        <v>57.699999999999989</v>
      </c>
      <c r="Z135">
        <f>IF($A135&lt;Z$8,prices_values!Z134,"")</f>
        <v>48.799999999999976</v>
      </c>
    </row>
    <row r="136" spans="1:26" x14ac:dyDescent="0.25">
      <c r="A136">
        <f t="shared" si="27"/>
        <v>125</v>
      </c>
      <c r="B136" s="1">
        <f>B135+TIME(0,5,0)</f>
        <v>42617.979166666672</v>
      </c>
      <c r="C136" t="str">
        <f>IF($A136&lt;C$8,prices_values!C135,"")</f>
        <v/>
      </c>
      <c r="D136">
        <f>IF($A136&lt;D$8,prices_values!D135,"")</f>
        <v>38</v>
      </c>
      <c r="E136">
        <f>IF($A136&lt;E$8,prices_values!E135,"")</f>
        <v>42.199999999999996</v>
      </c>
      <c r="F136">
        <f>IF($A136&lt;F$8,prices_values!F135,"")</f>
        <v>39.500000000000007</v>
      </c>
      <c r="G136">
        <f>IF($A136&lt;G$8,prices_values!G135,"")</f>
        <v>42.399999999999991</v>
      </c>
      <c r="H136">
        <f>IF($A136&lt;H$8,prices_values!H135,"")</f>
        <v>47.999999999999986</v>
      </c>
      <c r="I136">
        <f>IF($A136&lt;I$8,prices_values!I135,"")</f>
        <v>42.600000000000009</v>
      </c>
      <c r="J136">
        <f>IF($A136&lt;J$8,prices_values!J135,"")</f>
        <v>49.500000000000014</v>
      </c>
      <c r="K136">
        <f>IF($A136&lt;K$8,prices_values!K135,"")</f>
        <v>53.500000000000014</v>
      </c>
      <c r="L136">
        <f>IF($A136&lt;L$8,prices_values!L135,"")</f>
        <v>50.500000000000028</v>
      </c>
      <c r="M136">
        <f>IF($A136&lt;M$8,prices_values!M135,"")</f>
        <v>56.300000000000004</v>
      </c>
      <c r="N136">
        <f>IF($A136&lt;N$8,prices_values!N135,"")</f>
        <v>56.200000000000038</v>
      </c>
      <c r="O136">
        <f>IF($A136&lt;O$8,prices_values!O135,"")</f>
        <v>50.099999999999973</v>
      </c>
      <c r="P136">
        <f>IF($A136&lt;P$8,prices_values!P135,"")</f>
        <v>58.399999999999963</v>
      </c>
      <c r="Q136">
        <f>IF($A136&lt;Q$8,prices_values!Q135,"")</f>
        <v>41.100000000000016</v>
      </c>
      <c r="R136">
        <f>IF($A136&lt;R$8,prices_values!R135,"")</f>
        <v>60.9</v>
      </c>
      <c r="S136">
        <f>IF($A136&lt;S$8,prices_values!S135,"")</f>
        <v>62.499999999999986</v>
      </c>
      <c r="T136">
        <f>IF($A136&lt;T$8,prices_values!T135,"")</f>
        <v>60.500000000000007</v>
      </c>
      <c r="U136">
        <f>IF($A136&lt;U$8,prices_values!U135,"")</f>
        <v>44.099999999999987</v>
      </c>
      <c r="V136">
        <f>IF($A136&lt;V$8,prices_values!V135,"")</f>
        <v>59.900000000000013</v>
      </c>
      <c r="W136">
        <f>IF($A136&lt;W$8,prices_values!W135,"")</f>
        <v>58.500000000000007</v>
      </c>
      <c r="X136">
        <f>IF($A136&lt;X$8,prices_values!X135,"")</f>
        <v>43.9</v>
      </c>
      <c r="Y136">
        <f>IF($A136&lt;Y$8,prices_values!Y135,"")</f>
        <v>57.79999999999999</v>
      </c>
      <c r="Z136">
        <f>IF($A136&lt;Z$8,prices_values!Z135,"")</f>
        <v>49.699999999999974</v>
      </c>
    </row>
    <row r="137" spans="1:26" x14ac:dyDescent="0.25">
      <c r="A137">
        <f t="shared" ref="A137:A200" si="28">A136+1</f>
        <v>126</v>
      </c>
      <c r="B137" s="1">
        <f t="shared" ref="B137:B200" si="29">B136+TIME(0,5,0)</f>
        <v>42617.982638888891</v>
      </c>
      <c r="C137" t="str">
        <f>IF($A137&lt;C$8,prices_values!C136,"")</f>
        <v/>
      </c>
      <c r="D137">
        <f>IF($A137&lt;D$8,prices_values!D136,"")</f>
        <v>37.700000000000003</v>
      </c>
      <c r="E137">
        <f>IF($A137&lt;E$8,prices_values!E136,"")</f>
        <v>42.3</v>
      </c>
      <c r="F137">
        <f>IF($A137&lt;F$8,prices_values!F136,"")</f>
        <v>39.300000000000004</v>
      </c>
      <c r="G137">
        <f>IF($A137&lt;G$8,prices_values!G136,"")</f>
        <v>42.999999999999993</v>
      </c>
      <c r="H137">
        <f>IF($A137&lt;H$8,prices_values!H136,"")</f>
        <v>47.199999999999989</v>
      </c>
      <c r="I137">
        <f>IF($A137&lt;I$8,prices_values!I136,"")</f>
        <v>43.300000000000011</v>
      </c>
      <c r="J137">
        <f>IF($A137&lt;J$8,prices_values!J136,"")</f>
        <v>48.900000000000013</v>
      </c>
      <c r="K137">
        <f>IF($A137&lt;K$8,prices_values!K136,"")</f>
        <v>52.800000000000011</v>
      </c>
      <c r="L137">
        <f>IF($A137&lt;L$8,prices_values!L136,"")</f>
        <v>51.400000000000027</v>
      </c>
      <c r="M137">
        <f>IF($A137&lt;M$8,prices_values!M136,"")</f>
        <v>56.500000000000007</v>
      </c>
      <c r="N137">
        <f>IF($A137&lt;N$8,prices_values!N136,"")</f>
        <v>55.200000000000038</v>
      </c>
      <c r="O137">
        <f>IF($A137&lt;O$8,prices_values!O136,"")</f>
        <v>50.499999999999972</v>
      </c>
      <c r="P137">
        <f>IF($A137&lt;P$8,prices_values!P136,"")</f>
        <v>59.399999999999963</v>
      </c>
      <c r="Q137">
        <f>IF($A137&lt;Q$8,prices_values!Q136,"")</f>
        <v>40.600000000000016</v>
      </c>
      <c r="R137">
        <f>IF($A137&lt;R$8,prices_values!R136,"")</f>
        <v>60.8</v>
      </c>
      <c r="S137">
        <f>IF($A137&lt;S$8,prices_values!S136,"")</f>
        <v>61.699999999999989</v>
      </c>
      <c r="T137">
        <f>IF($A137&lt;T$8,prices_values!T136,"")</f>
        <v>61.000000000000007</v>
      </c>
      <c r="U137">
        <f>IF($A137&lt;U$8,prices_values!U136,"")</f>
        <v>43.399999999999984</v>
      </c>
      <c r="V137">
        <f>IF($A137&lt;V$8,prices_values!V136,"")</f>
        <v>59.900000000000013</v>
      </c>
      <c r="W137">
        <f>IF($A137&lt;W$8,prices_values!W136,"")</f>
        <v>58.900000000000006</v>
      </c>
      <c r="X137">
        <f>IF($A137&lt;X$8,prices_values!X136,"")</f>
        <v>43.199999999999996</v>
      </c>
      <c r="Y137">
        <f>IF($A137&lt;Y$8,prices_values!Y136,"")</f>
        <v>57.79999999999999</v>
      </c>
      <c r="Z137">
        <f>IF($A137&lt;Z$8,prices_values!Z136,"")</f>
        <v>50.699999999999974</v>
      </c>
    </row>
    <row r="138" spans="1:26" x14ac:dyDescent="0.25">
      <c r="A138">
        <f t="shared" si="28"/>
        <v>127</v>
      </c>
      <c r="B138" s="1">
        <f t="shared" si="29"/>
        <v>42617.986111111109</v>
      </c>
      <c r="C138" t="str">
        <f>IF($A138&lt;C$8,prices_values!C137,"")</f>
        <v/>
      </c>
      <c r="D138">
        <f>IF($A138&lt;D$8,prices_values!D137,"")</f>
        <v>38.6</v>
      </c>
      <c r="E138">
        <f>IF($A138&lt;E$8,prices_values!E137,"")</f>
        <v>41.4</v>
      </c>
      <c r="F138">
        <f>IF($A138&lt;F$8,prices_values!F137,"")</f>
        <v>38.900000000000006</v>
      </c>
      <c r="G138">
        <f>IF($A138&lt;G$8,prices_values!G137,"")</f>
        <v>43.099999999999994</v>
      </c>
      <c r="H138">
        <f>IF($A138&lt;H$8,prices_values!H137,"")</f>
        <v>47.999999999999986</v>
      </c>
      <c r="I138">
        <f>IF($A138&lt;I$8,prices_values!I137,"")</f>
        <v>42.400000000000013</v>
      </c>
      <c r="J138">
        <f>IF($A138&lt;J$8,prices_values!J137,"")</f>
        <v>48.100000000000016</v>
      </c>
      <c r="K138">
        <f>IF($A138&lt;K$8,prices_values!K137,"")</f>
        <v>52.900000000000013</v>
      </c>
      <c r="L138">
        <f>IF($A138&lt;L$8,prices_values!L137,"")</f>
        <v>52.200000000000024</v>
      </c>
      <c r="M138">
        <f>IF($A138&lt;M$8,prices_values!M137,"")</f>
        <v>55.70000000000001</v>
      </c>
      <c r="N138">
        <f>IF($A138&lt;N$8,prices_values!N137,"")</f>
        <v>55.30000000000004</v>
      </c>
      <c r="O138">
        <f>IF($A138&lt;O$8,prices_values!O137,"")</f>
        <v>51.199999999999974</v>
      </c>
      <c r="P138">
        <f>IF($A138&lt;P$8,prices_values!P137,"")</f>
        <v>59.999999999999964</v>
      </c>
      <c r="Q138">
        <f>IF($A138&lt;Q$8,prices_values!Q137,"")</f>
        <v>41.500000000000014</v>
      </c>
      <c r="R138">
        <f>IF($A138&lt;R$8,prices_values!R137,"")</f>
        <v>61.5</v>
      </c>
      <c r="S138">
        <f>IF($A138&lt;S$8,prices_values!S137,"")</f>
        <v>62.599999999999987</v>
      </c>
      <c r="T138">
        <f>IF($A138&lt;T$8,prices_values!T137,"")</f>
        <v>61.70000000000001</v>
      </c>
      <c r="U138">
        <f>IF($A138&lt;U$8,prices_values!U137,"")</f>
        <v>44.099999999999987</v>
      </c>
      <c r="V138">
        <f>IF($A138&lt;V$8,prices_values!V137,"")</f>
        <v>59.300000000000011</v>
      </c>
      <c r="W138">
        <f>IF($A138&lt;W$8,prices_values!W137,"")</f>
        <v>59.500000000000007</v>
      </c>
      <c r="X138">
        <f>IF($A138&lt;X$8,prices_values!X137,"")</f>
        <v>42.599999999999994</v>
      </c>
      <c r="Y138">
        <f>IF($A138&lt;Y$8,prices_values!Y137,"")</f>
        <v>58.79999999999999</v>
      </c>
      <c r="Z138">
        <f>IF($A138&lt;Z$8,prices_values!Z137,"")</f>
        <v>50.399999999999977</v>
      </c>
    </row>
    <row r="139" spans="1:26" x14ac:dyDescent="0.25">
      <c r="A139">
        <f t="shared" si="28"/>
        <v>128</v>
      </c>
      <c r="B139" s="1">
        <f t="shared" si="29"/>
        <v>42617.989583333328</v>
      </c>
      <c r="C139" t="str">
        <f>IF($A139&lt;C$8,prices_values!C138,"")</f>
        <v/>
      </c>
      <c r="D139">
        <f>IF($A139&lt;D$8,prices_values!D138,"")</f>
        <v>39.300000000000004</v>
      </c>
      <c r="E139">
        <f>IF($A139&lt;E$8,prices_values!E138,"")</f>
        <v>41.699999999999996</v>
      </c>
      <c r="F139">
        <f>IF($A139&lt;F$8,prices_values!F138,"")</f>
        <v>38.900000000000006</v>
      </c>
      <c r="G139">
        <f>IF($A139&lt;G$8,prices_values!G138,"")</f>
        <v>42.399999999999991</v>
      </c>
      <c r="H139">
        <f>IF($A139&lt;H$8,prices_values!H138,"")</f>
        <v>47.199999999999989</v>
      </c>
      <c r="I139">
        <f>IF($A139&lt;I$8,prices_values!I138,"")</f>
        <v>42.000000000000014</v>
      </c>
      <c r="J139">
        <f>IF($A139&lt;J$8,prices_values!J138,"")</f>
        <v>48.800000000000018</v>
      </c>
      <c r="K139">
        <f>IF($A139&lt;K$8,prices_values!K138,"")</f>
        <v>53.400000000000013</v>
      </c>
      <c r="L139">
        <f>IF($A139&lt;L$8,prices_values!L138,"")</f>
        <v>52.900000000000027</v>
      </c>
      <c r="M139">
        <f>IF($A139&lt;M$8,prices_values!M138,"")</f>
        <v>55.500000000000007</v>
      </c>
      <c r="N139">
        <f>IF($A139&lt;N$8,prices_values!N138,"")</f>
        <v>54.600000000000037</v>
      </c>
      <c r="O139">
        <f>IF($A139&lt;O$8,prices_values!O138,"")</f>
        <v>50.499999999999972</v>
      </c>
      <c r="P139">
        <f>IF($A139&lt;P$8,prices_values!P138,"")</f>
        <v>59.399999999999963</v>
      </c>
      <c r="Q139">
        <f>IF($A139&lt;Q$8,prices_values!Q138,"")</f>
        <v>42.400000000000013</v>
      </c>
      <c r="R139">
        <f>IF($A139&lt;R$8,prices_values!R138,"")</f>
        <v>62.5</v>
      </c>
      <c r="S139">
        <f>IF($A139&lt;S$8,prices_values!S138,"")</f>
        <v>63.499999999999986</v>
      </c>
      <c r="T139">
        <f>IF($A139&lt;T$8,prices_values!T138,"")</f>
        <v>60.70000000000001</v>
      </c>
      <c r="U139">
        <f>IF($A139&lt;U$8,prices_values!U138,"")</f>
        <v>43.399999999999984</v>
      </c>
      <c r="V139">
        <f>IF($A139&lt;V$8,prices_values!V138,"")</f>
        <v>60.000000000000014</v>
      </c>
      <c r="W139">
        <f>IF($A139&lt;W$8,prices_values!W138,"")</f>
        <v>59.100000000000009</v>
      </c>
      <c r="X139">
        <f>IF($A139&lt;X$8,prices_values!X138,"")</f>
        <v>41.699999999999996</v>
      </c>
      <c r="Y139">
        <f>IF($A139&lt;Y$8,prices_values!Y138,"")</f>
        <v>58.29999999999999</v>
      </c>
      <c r="Z139">
        <f>IF($A139&lt;Z$8,prices_values!Z138,"")</f>
        <v>49.799999999999976</v>
      </c>
    </row>
    <row r="140" spans="1:26" x14ac:dyDescent="0.25">
      <c r="A140">
        <f t="shared" si="28"/>
        <v>129</v>
      </c>
      <c r="B140" s="1">
        <f t="shared" si="29"/>
        <v>42617.993055555547</v>
      </c>
      <c r="C140" t="str">
        <f>IF($A140&lt;C$8,prices_values!C139,"")</f>
        <v/>
      </c>
      <c r="D140">
        <f>IF($A140&lt;D$8,prices_values!D139,"")</f>
        <v>38.800000000000004</v>
      </c>
      <c r="E140">
        <f>IF($A140&lt;E$8,prices_values!E139,"")</f>
        <v>41.3</v>
      </c>
      <c r="F140">
        <f>IF($A140&lt;F$8,prices_values!F139,"")</f>
        <v>38.300000000000004</v>
      </c>
      <c r="G140">
        <f>IF($A140&lt;G$8,prices_values!G139,"")</f>
        <v>41.999999999999993</v>
      </c>
      <c r="H140">
        <f>IF($A140&lt;H$8,prices_values!H139,"")</f>
        <v>46.999999999999986</v>
      </c>
      <c r="I140">
        <f>IF($A140&lt;I$8,prices_values!I139,"")</f>
        <v>41.200000000000017</v>
      </c>
      <c r="J140">
        <f>IF($A140&lt;J$8,prices_values!J139,"")</f>
        <v>47.800000000000018</v>
      </c>
      <c r="K140">
        <f>IF($A140&lt;K$8,prices_values!K139,"")</f>
        <v>53.400000000000013</v>
      </c>
      <c r="L140">
        <f>IF($A140&lt;L$8,prices_values!L139,"")</f>
        <v>52.200000000000024</v>
      </c>
      <c r="M140">
        <f>IF($A140&lt;M$8,prices_values!M139,"")</f>
        <v>56.300000000000004</v>
      </c>
      <c r="N140">
        <f>IF($A140&lt;N$8,prices_values!N139,"")</f>
        <v>55.30000000000004</v>
      </c>
      <c r="O140">
        <f>IF($A140&lt;O$8,prices_values!O139,"")</f>
        <v>51.199999999999974</v>
      </c>
      <c r="P140">
        <f>IF($A140&lt;P$8,prices_values!P139,"")</f>
        <v>59.299999999999962</v>
      </c>
      <c r="Q140">
        <f>IF($A140&lt;Q$8,prices_values!Q139,"")</f>
        <v>43.100000000000016</v>
      </c>
      <c r="R140">
        <f>IF($A140&lt;R$8,prices_values!R139,"")</f>
        <v>63.4</v>
      </c>
      <c r="S140">
        <f>IF($A140&lt;S$8,prices_values!S139,"")</f>
        <v>63.899999999999984</v>
      </c>
      <c r="T140">
        <f>IF($A140&lt;T$8,prices_values!T139,"")</f>
        <v>60.000000000000007</v>
      </c>
      <c r="U140">
        <f>IF($A140&lt;U$8,prices_values!U139,"")</f>
        <v>43.799999999999983</v>
      </c>
      <c r="V140">
        <f>IF($A140&lt;V$8,prices_values!V139,"")</f>
        <v>60.100000000000016</v>
      </c>
      <c r="W140">
        <f>IF($A140&lt;W$8,prices_values!W139,"")</f>
        <v>59.000000000000007</v>
      </c>
      <c r="X140">
        <f>IF($A140&lt;X$8,prices_values!X139,"")</f>
        <v>42.199999999999996</v>
      </c>
      <c r="Y140">
        <f>IF($A140&lt;Y$8,prices_values!Y139,"")</f>
        <v>58.29999999999999</v>
      </c>
      <c r="Z140">
        <f>IF($A140&lt;Z$8,prices_values!Z139,"")</f>
        <v>49.799999999999976</v>
      </c>
    </row>
    <row r="141" spans="1:26" x14ac:dyDescent="0.25">
      <c r="A141">
        <f t="shared" si="28"/>
        <v>130</v>
      </c>
      <c r="B141" s="1">
        <f t="shared" si="29"/>
        <v>42617.996527777766</v>
      </c>
      <c r="C141" t="str">
        <f>IF($A141&lt;C$8,prices_values!C140,"")</f>
        <v/>
      </c>
      <c r="D141">
        <f>IF($A141&lt;D$8,prices_values!D140,"")</f>
        <v>38.900000000000006</v>
      </c>
      <c r="E141">
        <f>IF($A141&lt;E$8,prices_values!E140,"")</f>
        <v>41.099999999999994</v>
      </c>
      <c r="F141">
        <f>IF($A141&lt;F$8,prices_values!F140,"")</f>
        <v>39.300000000000004</v>
      </c>
      <c r="G141">
        <f>IF($A141&lt;G$8,prices_values!G140,"")</f>
        <v>42.499999999999993</v>
      </c>
      <c r="H141">
        <f>IF($A141&lt;H$8,prices_values!H140,"")</f>
        <v>47.999999999999986</v>
      </c>
      <c r="I141">
        <f>IF($A141&lt;I$8,prices_values!I140,"")</f>
        <v>41.700000000000017</v>
      </c>
      <c r="J141">
        <f>IF($A141&lt;J$8,prices_values!J140,"")</f>
        <v>48.800000000000018</v>
      </c>
      <c r="K141">
        <f>IF($A141&lt;K$8,prices_values!K140,"")</f>
        <v>52.70000000000001</v>
      </c>
      <c r="L141">
        <f>IF($A141&lt;L$8,prices_values!L140,"")</f>
        <v>51.400000000000027</v>
      </c>
      <c r="M141">
        <f>IF($A141&lt;M$8,prices_values!M140,"")</f>
        <v>56.7</v>
      </c>
      <c r="N141">
        <f>IF($A141&lt;N$8,prices_values!N140,"")</f>
        <v>55.900000000000041</v>
      </c>
      <c r="O141">
        <f>IF($A141&lt;O$8,prices_values!O140,"")</f>
        <v>50.599999999999973</v>
      </c>
      <c r="P141">
        <f>IF($A141&lt;P$8,prices_values!P140,"")</f>
        <v>59.899999999999963</v>
      </c>
      <c r="Q141">
        <f>IF($A141&lt;Q$8,prices_values!Q140,"")</f>
        <v>43.000000000000014</v>
      </c>
      <c r="R141">
        <f>IF($A141&lt;R$8,prices_values!R140,"")</f>
        <v>63.8</v>
      </c>
      <c r="S141">
        <f>IF($A141&lt;S$8,prices_values!S140,"")</f>
        <v>64.899999999999977</v>
      </c>
      <c r="T141">
        <f>IF($A141&lt;T$8,prices_values!T140,"")</f>
        <v>60.20000000000001</v>
      </c>
      <c r="U141">
        <f>IF($A141&lt;U$8,prices_values!U140,"")</f>
        <v>43.09999999999998</v>
      </c>
      <c r="V141">
        <f>IF($A141&lt;V$8,prices_values!V140,"")</f>
        <v>59.500000000000014</v>
      </c>
      <c r="W141">
        <f>IF($A141&lt;W$8,prices_values!W140,"")</f>
        <v>58.600000000000009</v>
      </c>
      <c r="X141">
        <f>IF($A141&lt;X$8,prices_values!X140,"")</f>
        <v>42.8</v>
      </c>
      <c r="Y141">
        <f>IF($A141&lt;Y$8,prices_values!Y140,"")</f>
        <v>58.699999999999989</v>
      </c>
      <c r="Z141">
        <f>IF($A141&lt;Z$8,prices_values!Z140,"")</f>
        <v>48.999999999999979</v>
      </c>
    </row>
    <row r="142" spans="1:26" x14ac:dyDescent="0.25">
      <c r="A142">
        <f t="shared" si="28"/>
        <v>131</v>
      </c>
      <c r="B142" s="1">
        <f t="shared" si="29"/>
        <v>42617.999999999985</v>
      </c>
      <c r="C142" t="str">
        <f>IF($A142&lt;C$8,prices_values!C141,"")</f>
        <v/>
      </c>
      <c r="D142">
        <f>IF($A142&lt;D$8,prices_values!D141,"")</f>
        <v>38.600000000000009</v>
      </c>
      <c r="E142">
        <f>IF($A142&lt;E$8,prices_values!E141,"")</f>
        <v>41.099999999999994</v>
      </c>
      <c r="F142">
        <f>IF($A142&lt;F$8,prices_values!F141,"")</f>
        <v>39.6</v>
      </c>
      <c r="G142">
        <f>IF($A142&lt;G$8,prices_values!G141,"")</f>
        <v>42.099999999999994</v>
      </c>
      <c r="H142">
        <f>IF($A142&lt;H$8,prices_values!H141,"")</f>
        <v>47.799999999999983</v>
      </c>
      <c r="I142">
        <f>IF($A142&lt;I$8,prices_values!I141,"")</f>
        <v>41.000000000000014</v>
      </c>
      <c r="J142">
        <f>IF($A142&lt;J$8,prices_values!J141,"")</f>
        <v>49.600000000000016</v>
      </c>
      <c r="K142">
        <f>IF($A142&lt;K$8,prices_values!K141,"")</f>
        <v>53.70000000000001</v>
      </c>
      <c r="L142">
        <f>IF($A142&lt;L$8,prices_values!L141,"")</f>
        <v>51.800000000000026</v>
      </c>
      <c r="M142">
        <f>IF($A142&lt;M$8,prices_values!M141,"")</f>
        <v>56.300000000000004</v>
      </c>
      <c r="N142">
        <f>IF($A142&lt;N$8,prices_values!N141,"")</f>
        <v>56.500000000000043</v>
      </c>
      <c r="O142">
        <f>IF($A142&lt;O$8,prices_values!O141,"")</f>
        <v>49.89999999999997</v>
      </c>
      <c r="P142">
        <f>IF($A142&lt;P$8,prices_values!P141,"")</f>
        <v>60.099999999999966</v>
      </c>
      <c r="Q142">
        <f>IF($A142&lt;Q$8,prices_values!Q141,"")</f>
        <v>43.700000000000017</v>
      </c>
      <c r="R142">
        <f>IF($A142&lt;R$8,prices_values!R141,"")</f>
        <v>64.2</v>
      </c>
      <c r="S142">
        <f>IF($A142&lt;S$8,prices_values!S141,"")</f>
        <v>64.899999999999977</v>
      </c>
      <c r="T142">
        <f>IF($A142&lt;T$8,prices_values!T141,"")</f>
        <v>60.800000000000011</v>
      </c>
      <c r="U142">
        <f>IF($A142&lt;U$8,prices_values!U141,"")</f>
        <v>43.799999999999983</v>
      </c>
      <c r="V142">
        <f>IF($A142&lt;V$8,prices_values!V141,"")</f>
        <v>58.900000000000013</v>
      </c>
      <c r="W142">
        <f>IF($A142&lt;W$8,prices_values!W141,"")</f>
        <v>58.70000000000001</v>
      </c>
      <c r="X142">
        <f>IF($A142&lt;X$8,prices_values!X141,"")</f>
        <v>42.199999999999996</v>
      </c>
      <c r="Y142">
        <f>IF($A142&lt;Y$8,prices_values!Y141,"")</f>
        <v>59.699999999999989</v>
      </c>
      <c r="Z142">
        <f>IF($A142&lt;Z$8,prices_values!Z141,"")</f>
        <v>48.799999999999976</v>
      </c>
    </row>
    <row r="143" spans="1:26" x14ac:dyDescent="0.25">
      <c r="A143">
        <f t="shared" si="28"/>
        <v>132</v>
      </c>
      <c r="B143" s="1">
        <f t="shared" si="29"/>
        <v>42618.003472222204</v>
      </c>
      <c r="C143" t="str">
        <f>IF($A143&lt;C$8,prices_values!C142,"")</f>
        <v/>
      </c>
      <c r="D143">
        <f>IF($A143&lt;D$8,prices_values!D142,"")</f>
        <v>39.400000000000006</v>
      </c>
      <c r="E143">
        <f>IF($A143&lt;E$8,prices_values!E142,"")</f>
        <v>41.599999999999994</v>
      </c>
      <c r="F143">
        <f>IF($A143&lt;F$8,prices_values!F142,"")</f>
        <v>38.800000000000004</v>
      </c>
      <c r="G143">
        <f>IF($A143&lt;G$8,prices_values!G142,"")</f>
        <v>43.099999999999994</v>
      </c>
      <c r="H143">
        <f>IF($A143&lt;H$8,prices_values!H142,"")</f>
        <v>48.799999999999983</v>
      </c>
      <c r="I143">
        <f>IF($A143&lt;I$8,prices_values!I142,"")</f>
        <v>40.400000000000013</v>
      </c>
      <c r="J143">
        <f>IF($A143&lt;J$8,prices_values!J142,"")</f>
        <v>49.100000000000016</v>
      </c>
      <c r="K143">
        <f>IF($A143&lt;K$8,prices_values!K142,"")</f>
        <v>53.100000000000009</v>
      </c>
      <c r="L143">
        <f>IF($A143&lt;L$8,prices_values!L142,"")</f>
        <v>51.900000000000027</v>
      </c>
      <c r="M143">
        <f>IF($A143&lt;M$8,prices_values!M142,"")</f>
        <v>56.300000000000004</v>
      </c>
      <c r="N143">
        <f>IF($A143&lt;N$8,prices_values!N142,"")</f>
        <v>56.400000000000041</v>
      </c>
      <c r="O143">
        <f>IF($A143&lt;O$8,prices_values!O142,"")</f>
        <v>49.999999999999972</v>
      </c>
      <c r="P143">
        <f>IF($A143&lt;P$8,prices_values!P142,"")</f>
        <v>59.499999999999964</v>
      </c>
      <c r="Q143">
        <f>IF($A143&lt;Q$8,prices_values!Q142,"")</f>
        <v>44.600000000000016</v>
      </c>
      <c r="R143">
        <f>IF($A143&lt;R$8,prices_values!R142,"")</f>
        <v>64.900000000000006</v>
      </c>
      <c r="S143">
        <f>IF($A143&lt;S$8,prices_values!S142,"")</f>
        <v>65.899999999999977</v>
      </c>
      <c r="T143">
        <f>IF($A143&lt;T$8,prices_values!T142,"")</f>
        <v>60.800000000000011</v>
      </c>
      <c r="U143">
        <f>IF($A143&lt;U$8,prices_values!U142,"")</f>
        <v>43.699999999999982</v>
      </c>
      <c r="V143">
        <f>IF($A143&lt;V$8,prices_values!V142,"")</f>
        <v>59.100000000000016</v>
      </c>
      <c r="W143">
        <f>IF($A143&lt;W$8,prices_values!W142,"")</f>
        <v>58.400000000000013</v>
      </c>
      <c r="X143">
        <f>IF($A143&lt;X$8,prices_values!X142,"")</f>
        <v>42.3</v>
      </c>
      <c r="Y143">
        <f>IF($A143&lt;Y$8,prices_values!Y142,"")</f>
        <v>59.79999999999999</v>
      </c>
      <c r="Z143">
        <f>IF($A143&lt;Z$8,prices_values!Z142,"")</f>
        <v>47.899999999999977</v>
      </c>
    </row>
    <row r="144" spans="1:26" x14ac:dyDescent="0.25">
      <c r="A144">
        <f t="shared" si="28"/>
        <v>133</v>
      </c>
      <c r="B144" s="1">
        <f t="shared" si="29"/>
        <v>42618.006944444423</v>
      </c>
      <c r="C144" t="str">
        <f>IF($A144&lt;C$8,prices_values!C143,"")</f>
        <v/>
      </c>
      <c r="D144">
        <f>IF($A144&lt;D$8,prices_values!D143,"")</f>
        <v>39.000000000000007</v>
      </c>
      <c r="E144">
        <f>IF($A144&lt;E$8,prices_values!E143,"")</f>
        <v>40.699999999999996</v>
      </c>
      <c r="F144">
        <f>IF($A144&lt;F$8,prices_values!F143,"")</f>
        <v>37.900000000000006</v>
      </c>
      <c r="G144">
        <f>IF($A144&lt;G$8,prices_values!G143,"")</f>
        <v>42.3</v>
      </c>
      <c r="H144">
        <f>IF($A144&lt;H$8,prices_values!H143,"")</f>
        <v>48.999999999999986</v>
      </c>
      <c r="I144">
        <f>IF($A144&lt;I$8,prices_values!I143,"")</f>
        <v>39.800000000000011</v>
      </c>
      <c r="J144">
        <f>IF($A144&lt;J$8,prices_values!J143,"")</f>
        <v>49.700000000000017</v>
      </c>
      <c r="K144">
        <f>IF($A144&lt;K$8,prices_values!K143,"")</f>
        <v>53.900000000000006</v>
      </c>
      <c r="L144">
        <f>IF($A144&lt;L$8,prices_values!L143,"")</f>
        <v>52.60000000000003</v>
      </c>
      <c r="M144">
        <f>IF($A144&lt;M$8,prices_values!M143,"")</f>
        <v>56.500000000000007</v>
      </c>
      <c r="N144">
        <f>IF($A144&lt;N$8,prices_values!N143,"")</f>
        <v>57.30000000000004</v>
      </c>
      <c r="O144">
        <f>IF($A144&lt;O$8,prices_values!O143,"")</f>
        <v>49.199999999999974</v>
      </c>
      <c r="P144">
        <f>IF($A144&lt;P$8,prices_values!P143,"")</f>
        <v>58.499999999999964</v>
      </c>
      <c r="Q144">
        <f>IF($A144&lt;Q$8,prices_values!Q143,"")</f>
        <v>43.900000000000013</v>
      </c>
      <c r="R144">
        <f>IF($A144&lt;R$8,prices_values!R143,"")</f>
        <v>65.5</v>
      </c>
      <c r="S144">
        <f>IF($A144&lt;S$8,prices_values!S143,"")</f>
        <v>65.799999999999983</v>
      </c>
      <c r="T144">
        <f>IF($A144&lt;T$8,prices_values!T143,"")</f>
        <v>61.70000000000001</v>
      </c>
      <c r="U144">
        <f>IF($A144&lt;U$8,prices_values!U143,"")</f>
        <v>42.799999999999983</v>
      </c>
      <c r="V144">
        <f>IF($A144&lt;V$8,prices_values!V143,"")</f>
        <v>58.200000000000017</v>
      </c>
      <c r="W144">
        <f>IF($A144&lt;W$8,prices_values!W143,"")</f>
        <v>58.300000000000011</v>
      </c>
      <c r="X144">
        <f>IF($A144&lt;X$8,prices_values!X143,"")</f>
        <v>43.199999999999996</v>
      </c>
      <c r="Y144">
        <f>IF($A144&lt;Y$8,prices_values!Y143,"")</f>
        <v>59.79999999999999</v>
      </c>
      <c r="Z144">
        <f>IF($A144&lt;Z$8,prices_values!Z143,"")</f>
        <v>48.899999999999977</v>
      </c>
    </row>
    <row r="145" spans="1:26" x14ac:dyDescent="0.25">
      <c r="A145">
        <f t="shared" si="28"/>
        <v>134</v>
      </c>
      <c r="B145" s="1">
        <f t="shared" si="29"/>
        <v>42618.010416666642</v>
      </c>
      <c r="C145" t="str">
        <f>IF($A145&lt;C$8,prices_values!C144,"")</f>
        <v/>
      </c>
      <c r="D145">
        <f>IF($A145&lt;D$8,prices_values!D144,"")</f>
        <v>40.000000000000007</v>
      </c>
      <c r="E145">
        <f>IF($A145&lt;E$8,prices_values!E144,"")</f>
        <v>41.199999999999996</v>
      </c>
      <c r="F145">
        <f>IF($A145&lt;F$8,prices_values!F144,"")</f>
        <v>36.900000000000006</v>
      </c>
      <c r="G145">
        <f>IF($A145&lt;G$8,prices_values!G144,"")</f>
        <v>42.3</v>
      </c>
      <c r="H145">
        <f>IF($A145&lt;H$8,prices_values!H144,"")</f>
        <v>49.199999999999989</v>
      </c>
      <c r="I145">
        <f>IF($A145&lt;I$8,prices_values!I144,"")</f>
        <v>40.800000000000011</v>
      </c>
      <c r="J145">
        <f>IF($A145&lt;J$8,prices_values!J144,"")</f>
        <v>50.500000000000014</v>
      </c>
      <c r="K145">
        <f>IF($A145&lt;K$8,prices_values!K144,"")</f>
        <v>53.800000000000004</v>
      </c>
      <c r="L145">
        <f>IF($A145&lt;L$8,prices_values!L144,"")</f>
        <v>53.10000000000003</v>
      </c>
      <c r="M145">
        <f>IF($A145&lt;M$8,prices_values!M144,"")</f>
        <v>56.600000000000009</v>
      </c>
      <c r="N145">
        <f>IF($A145&lt;N$8,prices_values!N144,"")</f>
        <v>58.000000000000043</v>
      </c>
      <c r="O145">
        <f>IF($A145&lt;O$8,prices_values!O144,"")</f>
        <v>50.099999999999973</v>
      </c>
      <c r="P145">
        <f>IF($A145&lt;P$8,prices_values!P144,"")</f>
        <v>58.099999999999966</v>
      </c>
      <c r="Q145">
        <f>IF($A145&lt;Q$8,prices_values!Q144,"")</f>
        <v>44.400000000000013</v>
      </c>
      <c r="R145">
        <f>IF($A145&lt;R$8,prices_values!R144,"")</f>
        <v>64.7</v>
      </c>
      <c r="S145">
        <f>IF($A145&lt;S$8,prices_values!S144,"")</f>
        <v>65.299999999999983</v>
      </c>
      <c r="T145">
        <f>IF($A145&lt;T$8,prices_values!T144,"")</f>
        <v>61.100000000000009</v>
      </c>
      <c r="U145">
        <f>IF($A145&lt;U$8,prices_values!U144,"")</f>
        <v>43.399999999999984</v>
      </c>
      <c r="V145">
        <f>IF($A145&lt;V$8,prices_values!V144,"")</f>
        <v>58.90000000000002</v>
      </c>
      <c r="W145">
        <f>IF($A145&lt;W$8,prices_values!W144,"")</f>
        <v>58.000000000000014</v>
      </c>
      <c r="X145">
        <f>IF($A145&lt;X$8,prices_values!X144,"")</f>
        <v>42.699999999999996</v>
      </c>
      <c r="Y145">
        <f>IF($A145&lt;Y$8,prices_values!Y144,"")</f>
        <v>60.499999999999993</v>
      </c>
      <c r="Z145">
        <f>IF($A145&lt;Z$8,prices_values!Z144,"")</f>
        <v>49.59999999999998</v>
      </c>
    </row>
    <row r="146" spans="1:26" x14ac:dyDescent="0.25">
      <c r="A146">
        <f t="shared" si="28"/>
        <v>135</v>
      </c>
      <c r="B146" s="1">
        <f t="shared" si="29"/>
        <v>42618.013888888861</v>
      </c>
      <c r="C146" t="str">
        <f>IF($A146&lt;C$8,prices_values!C145,"")</f>
        <v/>
      </c>
      <c r="D146">
        <f>IF($A146&lt;D$8,prices_values!D145,"")</f>
        <v>39.300000000000004</v>
      </c>
      <c r="E146">
        <f>IF($A146&lt;E$8,prices_values!E145,"")</f>
        <v>40.9</v>
      </c>
      <c r="F146">
        <f>IF($A146&lt;F$8,prices_values!F145,"")</f>
        <v>36.000000000000007</v>
      </c>
      <c r="G146">
        <f>IF($A146&lt;G$8,prices_values!G145,"")</f>
        <v>43.199999999999996</v>
      </c>
      <c r="H146">
        <f>IF($A146&lt;H$8,prices_values!H145,"")</f>
        <v>48.79999999999999</v>
      </c>
      <c r="I146">
        <f>IF($A146&lt;I$8,prices_values!I145,"")</f>
        <v>40.400000000000013</v>
      </c>
      <c r="J146">
        <f>IF($A146&lt;J$8,prices_values!J145,"")</f>
        <v>50.400000000000013</v>
      </c>
      <c r="K146">
        <f>IF($A146&lt;K$8,prices_values!K145,"")</f>
        <v>54.1</v>
      </c>
      <c r="L146">
        <f>IF($A146&lt;L$8,prices_values!L145,"")</f>
        <v>52.800000000000033</v>
      </c>
      <c r="M146">
        <f>IF($A146&lt;M$8,prices_values!M145,"")</f>
        <v>55.900000000000006</v>
      </c>
      <c r="N146">
        <f>IF($A146&lt;N$8,prices_values!N145,"")</f>
        <v>58.80000000000004</v>
      </c>
      <c r="O146">
        <f>IF($A146&lt;O$8,prices_values!O145,"")</f>
        <v>50.199999999999974</v>
      </c>
      <c r="P146">
        <f>IF($A146&lt;P$8,prices_values!P145,"")</f>
        <v>57.399999999999963</v>
      </c>
      <c r="Q146">
        <f>IF($A146&lt;Q$8,prices_values!Q145,"")</f>
        <v>45.300000000000011</v>
      </c>
      <c r="R146">
        <f>IF($A146&lt;R$8,prices_values!R145,"")</f>
        <v>64.7</v>
      </c>
      <c r="S146">
        <f>IF($A146&lt;S$8,prices_values!S145,"")</f>
        <v>66.199999999999989</v>
      </c>
      <c r="T146">
        <f>IF($A146&lt;T$8,prices_values!T145,"")</f>
        <v>61.500000000000007</v>
      </c>
      <c r="U146">
        <f>IF($A146&lt;U$8,prices_values!U145,"")</f>
        <v>43.799999999999983</v>
      </c>
      <c r="V146">
        <f>IF($A146&lt;V$8,prices_values!V145,"")</f>
        <v>59.200000000000017</v>
      </c>
      <c r="W146">
        <f>IF($A146&lt;W$8,prices_values!W145,"")</f>
        <v>58.300000000000011</v>
      </c>
      <c r="X146">
        <f>IF($A146&lt;X$8,prices_values!X145,"")</f>
        <v>41.8</v>
      </c>
      <c r="Y146">
        <f>IF($A146&lt;Y$8,prices_values!Y145,"")</f>
        <v>60.29999999999999</v>
      </c>
      <c r="Z146">
        <f>IF($A146&lt;Z$8,prices_values!Z145,"")</f>
        <v>49.499999999999979</v>
      </c>
    </row>
    <row r="147" spans="1:26" x14ac:dyDescent="0.25">
      <c r="A147">
        <f t="shared" si="28"/>
        <v>136</v>
      </c>
      <c r="B147" s="1">
        <f t="shared" si="29"/>
        <v>42618.01736111108</v>
      </c>
      <c r="C147" t="str">
        <f>IF($A147&lt;C$8,prices_values!C146,"")</f>
        <v/>
      </c>
      <c r="D147">
        <f>IF($A147&lt;D$8,prices_values!D146,"")</f>
        <v>40.200000000000003</v>
      </c>
      <c r="E147">
        <f>IF($A147&lt;E$8,prices_values!E146,"")</f>
        <v>40.199999999999996</v>
      </c>
      <c r="F147">
        <f>IF($A147&lt;F$8,prices_values!F146,"")</f>
        <v>35.20000000000001</v>
      </c>
      <c r="G147">
        <f>IF($A147&lt;G$8,prices_values!G146,"")</f>
        <v>43.499999999999993</v>
      </c>
      <c r="H147">
        <f>IF($A147&lt;H$8,prices_values!H146,"")</f>
        <v>48.399999999999991</v>
      </c>
      <c r="I147">
        <f>IF($A147&lt;I$8,prices_values!I146,"")</f>
        <v>40.100000000000016</v>
      </c>
      <c r="J147">
        <f>IF($A147&lt;J$8,prices_values!J146,"")</f>
        <v>50.900000000000013</v>
      </c>
      <c r="K147">
        <f>IF($A147&lt;K$8,prices_values!K146,"")</f>
        <v>53.9</v>
      </c>
      <c r="L147">
        <f>IF($A147&lt;L$8,prices_values!L146,"")</f>
        <v>52.10000000000003</v>
      </c>
      <c r="M147">
        <f>IF($A147&lt;M$8,prices_values!M146,"")</f>
        <v>55.900000000000006</v>
      </c>
      <c r="N147">
        <f>IF($A147&lt;N$8,prices_values!N146,"")</f>
        <v>58.400000000000041</v>
      </c>
      <c r="O147">
        <f>IF($A147&lt;O$8,prices_values!O146,"")</f>
        <v>49.299999999999976</v>
      </c>
      <c r="P147">
        <f>IF($A147&lt;P$8,prices_values!P146,"")</f>
        <v>57.999999999999964</v>
      </c>
      <c r="Q147">
        <f>IF($A147&lt;Q$8,prices_values!Q146,"")</f>
        <v>45.600000000000009</v>
      </c>
      <c r="R147">
        <f>IF($A147&lt;R$8,prices_values!R146,"")</f>
        <v>65.100000000000009</v>
      </c>
      <c r="S147">
        <f>IF($A147&lt;S$8,prices_values!S146,"")</f>
        <v>65.399999999999991</v>
      </c>
      <c r="T147">
        <f>IF($A147&lt;T$8,prices_values!T146,"")</f>
        <v>60.900000000000006</v>
      </c>
      <c r="U147">
        <f>IF($A147&lt;U$8,prices_values!U146,"")</f>
        <v>43.999999999999986</v>
      </c>
      <c r="V147">
        <f>IF($A147&lt;V$8,prices_values!V146,"")</f>
        <v>59.40000000000002</v>
      </c>
      <c r="W147">
        <f>IF($A147&lt;W$8,prices_values!W146,"")</f>
        <v>57.500000000000014</v>
      </c>
      <c r="X147">
        <f>IF($A147&lt;X$8,prices_values!X146,"")</f>
        <v>41.5</v>
      </c>
      <c r="Y147">
        <f>IF($A147&lt;Y$8,prices_values!Y146,"")</f>
        <v>60.999999999999993</v>
      </c>
      <c r="Z147">
        <f>IF($A147&lt;Z$8,prices_values!Z146,"")</f>
        <v>50.09999999999998</v>
      </c>
    </row>
    <row r="148" spans="1:26" x14ac:dyDescent="0.25">
      <c r="A148">
        <f t="shared" si="28"/>
        <v>137</v>
      </c>
      <c r="B148" s="1">
        <f t="shared" si="29"/>
        <v>42618.020833333299</v>
      </c>
      <c r="C148" t="str">
        <f>IF($A148&lt;C$8,prices_values!C147,"")</f>
        <v/>
      </c>
      <c r="D148" t="str">
        <f>IF($A148&lt;D$8,prices_values!D147,"")</f>
        <v/>
      </c>
      <c r="E148">
        <f>IF($A148&lt;E$8,prices_values!E147,"")</f>
        <v>39.299999999999997</v>
      </c>
      <c r="F148">
        <f>IF($A148&lt;F$8,prices_values!F147,"")</f>
        <v>34.600000000000009</v>
      </c>
      <c r="G148">
        <f>IF($A148&lt;G$8,prices_values!G147,"")</f>
        <v>44.099999999999994</v>
      </c>
      <c r="H148">
        <f>IF($A148&lt;H$8,prices_values!H147,"")</f>
        <v>49.399999999999991</v>
      </c>
      <c r="I148">
        <f>IF($A148&lt;I$8,prices_values!I147,"")</f>
        <v>40.900000000000013</v>
      </c>
      <c r="J148">
        <f>IF($A148&lt;J$8,prices_values!J147,"")</f>
        <v>51.800000000000011</v>
      </c>
      <c r="K148">
        <f>IF($A148&lt;K$8,prices_values!K147,"")</f>
        <v>53.6</v>
      </c>
      <c r="L148">
        <f>IF($A148&lt;L$8,prices_values!L147,"")</f>
        <v>52.200000000000031</v>
      </c>
      <c r="M148">
        <f>IF($A148&lt;M$8,prices_values!M147,"")</f>
        <v>56.100000000000009</v>
      </c>
      <c r="N148">
        <f>IF($A148&lt;N$8,prices_values!N147,"")</f>
        <v>58.600000000000044</v>
      </c>
      <c r="O148">
        <f>IF($A148&lt;O$8,prices_values!O147,"")</f>
        <v>48.299999999999976</v>
      </c>
      <c r="P148">
        <f>IF($A148&lt;P$8,prices_values!P147,"")</f>
        <v>58.699999999999967</v>
      </c>
      <c r="Q148">
        <f>IF($A148&lt;Q$8,prices_values!Q147,"")</f>
        <v>45.400000000000006</v>
      </c>
      <c r="R148">
        <f>IF($A148&lt;R$8,prices_values!R147,"")</f>
        <v>65.500000000000014</v>
      </c>
      <c r="S148">
        <f>IF($A148&lt;S$8,prices_values!S147,"")</f>
        <v>65.499999999999986</v>
      </c>
      <c r="T148">
        <f>IF($A148&lt;T$8,prices_values!T147,"")</f>
        <v>61.600000000000009</v>
      </c>
      <c r="U148">
        <f>IF($A148&lt;U$8,prices_values!U147,"")</f>
        <v>44.399999999999984</v>
      </c>
      <c r="V148">
        <f>IF($A148&lt;V$8,prices_values!V147,"")</f>
        <v>58.40000000000002</v>
      </c>
      <c r="W148">
        <f>IF($A148&lt;W$8,prices_values!W147,"")</f>
        <v>57.400000000000013</v>
      </c>
      <c r="X148">
        <f>IF($A148&lt;X$8,prices_values!X147,"")</f>
        <v>40.9</v>
      </c>
      <c r="Y148">
        <f>IF($A148&lt;Y$8,prices_values!Y147,"")</f>
        <v>61.599999999999994</v>
      </c>
      <c r="Z148">
        <f>IF($A148&lt;Z$8,prices_values!Z147,"")</f>
        <v>49.199999999999982</v>
      </c>
    </row>
    <row r="149" spans="1:26" x14ac:dyDescent="0.25">
      <c r="A149">
        <f t="shared" si="28"/>
        <v>138</v>
      </c>
      <c r="B149" s="1">
        <f t="shared" si="29"/>
        <v>42618.024305555518</v>
      </c>
      <c r="C149" t="str">
        <f>IF($A149&lt;C$8,prices_values!C148,"")</f>
        <v/>
      </c>
      <c r="D149" t="str">
        <f>IF($A149&lt;D$8,prices_values!D148,"")</f>
        <v/>
      </c>
      <c r="E149">
        <f>IF($A149&lt;E$8,prices_values!E148,"")</f>
        <v>38.9</v>
      </c>
      <c r="F149">
        <f>IF($A149&lt;F$8,prices_values!F148,"")</f>
        <v>33.900000000000006</v>
      </c>
      <c r="G149">
        <f>IF($A149&lt;G$8,prices_values!G148,"")</f>
        <v>43.499999999999993</v>
      </c>
      <c r="H149">
        <f>IF($A149&lt;H$8,prices_values!H148,"")</f>
        <v>49.79999999999999</v>
      </c>
      <c r="I149">
        <f>IF($A149&lt;I$8,prices_values!I148,"")</f>
        <v>40.400000000000013</v>
      </c>
      <c r="J149">
        <f>IF($A149&lt;J$8,prices_values!J148,"")</f>
        <v>51.800000000000011</v>
      </c>
      <c r="K149">
        <f>IF($A149&lt;K$8,prices_values!K148,"")</f>
        <v>54</v>
      </c>
      <c r="L149">
        <f>IF($A149&lt;L$8,prices_values!L148,"")</f>
        <v>52.700000000000031</v>
      </c>
      <c r="M149">
        <f>IF($A149&lt;M$8,prices_values!M148,"")</f>
        <v>55.400000000000006</v>
      </c>
      <c r="N149">
        <f>IF($A149&lt;N$8,prices_values!N148,"")</f>
        <v>58.800000000000047</v>
      </c>
      <c r="O149">
        <f>IF($A149&lt;O$8,prices_values!O148,"")</f>
        <v>47.499999999999979</v>
      </c>
      <c r="P149">
        <f>IF($A149&lt;P$8,prices_values!P148,"")</f>
        <v>58.999999999999964</v>
      </c>
      <c r="Q149">
        <f>IF($A149&lt;Q$8,prices_values!Q148,"")</f>
        <v>46.100000000000009</v>
      </c>
      <c r="R149">
        <f>IF($A149&lt;R$8,prices_values!R148,"")</f>
        <v>66.200000000000017</v>
      </c>
      <c r="S149">
        <f>IF($A149&lt;S$8,prices_values!S148,"")</f>
        <v>65.699999999999989</v>
      </c>
      <c r="T149">
        <f>IF($A149&lt;T$8,prices_values!T148,"")</f>
        <v>62.000000000000007</v>
      </c>
      <c r="U149">
        <f>IF($A149&lt;U$8,prices_values!U148,"")</f>
        <v>45.299999999999983</v>
      </c>
      <c r="V149">
        <f>IF($A149&lt;V$8,prices_values!V148,"")</f>
        <v>58.200000000000017</v>
      </c>
      <c r="W149">
        <f>IF($A149&lt;W$8,prices_values!W148,"")</f>
        <v>57.800000000000011</v>
      </c>
      <c r="X149">
        <f>IF($A149&lt;X$8,prices_values!X148,"")</f>
        <v>40.1</v>
      </c>
      <c r="Y149">
        <f>IF($A149&lt;Y$8,prices_values!Y148,"")</f>
        <v>60.8</v>
      </c>
      <c r="Z149">
        <f>IF($A149&lt;Z$8,prices_values!Z148,"")</f>
        <v>48.199999999999982</v>
      </c>
    </row>
    <row r="150" spans="1:26" x14ac:dyDescent="0.25">
      <c r="A150">
        <f t="shared" si="28"/>
        <v>139</v>
      </c>
      <c r="B150" s="1">
        <f t="shared" si="29"/>
        <v>42618.027777777737</v>
      </c>
      <c r="C150" t="str">
        <f>IF($A150&lt;C$8,prices_values!C149,"")</f>
        <v/>
      </c>
      <c r="D150" t="str">
        <f>IF($A150&lt;D$8,prices_values!D149,"")</f>
        <v/>
      </c>
      <c r="E150">
        <f>IF($A150&lt;E$8,prices_values!E149,"")</f>
        <v>38.199999999999996</v>
      </c>
      <c r="F150">
        <f>IF($A150&lt;F$8,prices_values!F149,"")</f>
        <v>33.400000000000006</v>
      </c>
      <c r="G150">
        <f>IF($A150&lt;G$8,prices_values!G149,"")</f>
        <v>42.79999999999999</v>
      </c>
      <c r="H150">
        <f>IF($A150&lt;H$8,prices_values!H149,"")</f>
        <v>49.899999999999991</v>
      </c>
      <c r="I150">
        <f>IF($A150&lt;I$8,prices_values!I149,"")</f>
        <v>39.500000000000014</v>
      </c>
      <c r="J150">
        <f>IF($A150&lt;J$8,prices_values!J149,"")</f>
        <v>52.20000000000001</v>
      </c>
      <c r="K150">
        <f>IF($A150&lt;K$8,prices_values!K149,"")</f>
        <v>55</v>
      </c>
      <c r="L150">
        <f>IF($A150&lt;L$8,prices_values!L149,"")</f>
        <v>52.400000000000034</v>
      </c>
      <c r="M150">
        <f>IF($A150&lt;M$8,prices_values!M149,"")</f>
        <v>55.000000000000007</v>
      </c>
      <c r="N150">
        <f>IF($A150&lt;N$8,prices_values!N149,"")</f>
        <v>58.900000000000048</v>
      </c>
      <c r="O150">
        <f>IF($A150&lt;O$8,prices_values!O149,"")</f>
        <v>47.299999999999976</v>
      </c>
      <c r="P150">
        <f>IF($A150&lt;P$8,prices_values!P149,"")</f>
        <v>59.599999999999966</v>
      </c>
      <c r="Q150">
        <f>IF($A150&lt;Q$8,prices_values!Q149,"")</f>
        <v>45.500000000000007</v>
      </c>
      <c r="R150">
        <f>IF($A150&lt;R$8,prices_values!R149,"")</f>
        <v>65.800000000000011</v>
      </c>
      <c r="S150">
        <f>IF($A150&lt;S$8,prices_values!S149,"")</f>
        <v>65.199999999999989</v>
      </c>
      <c r="T150">
        <f>IF($A150&lt;T$8,prices_values!T149,"")</f>
        <v>61.20000000000001</v>
      </c>
      <c r="U150">
        <f>IF($A150&lt;U$8,prices_values!U149,"")</f>
        <v>45.899999999999984</v>
      </c>
      <c r="V150">
        <f>IF($A150&lt;V$8,prices_values!V149,"")</f>
        <v>59.000000000000014</v>
      </c>
      <c r="W150">
        <f>IF($A150&lt;W$8,prices_values!W149,"")</f>
        <v>57.900000000000013</v>
      </c>
      <c r="X150">
        <f>IF($A150&lt;X$8,prices_values!X149,"")</f>
        <v>40.5</v>
      </c>
      <c r="Y150">
        <f>IF($A150&lt;Y$8,prices_values!Y149,"")</f>
        <v>60.4</v>
      </c>
      <c r="Z150">
        <f>IF($A150&lt;Z$8,prices_values!Z149,"")</f>
        <v>49.09999999999998</v>
      </c>
    </row>
    <row r="151" spans="1:26" x14ac:dyDescent="0.25">
      <c r="A151">
        <f t="shared" si="28"/>
        <v>140</v>
      </c>
      <c r="B151" s="1">
        <f t="shared" si="29"/>
        <v>42618.031249999956</v>
      </c>
      <c r="C151" t="str">
        <f>IF($A151&lt;C$8,prices_values!C150,"")</f>
        <v/>
      </c>
      <c r="D151" t="str">
        <f>IF($A151&lt;D$8,prices_values!D150,"")</f>
        <v/>
      </c>
      <c r="E151">
        <f>IF($A151&lt;E$8,prices_values!E150,"")</f>
        <v>37.499999999999993</v>
      </c>
      <c r="F151">
        <f>IF($A151&lt;F$8,prices_values!F150,"")</f>
        <v>32.400000000000006</v>
      </c>
      <c r="G151">
        <f>IF($A151&lt;G$8,prices_values!G150,"")</f>
        <v>42.499999999999993</v>
      </c>
      <c r="H151">
        <f>IF($A151&lt;H$8,prices_values!H150,"")</f>
        <v>49.599999999999994</v>
      </c>
      <c r="I151">
        <f>IF($A151&lt;I$8,prices_values!I150,"")</f>
        <v>39.800000000000011</v>
      </c>
      <c r="J151">
        <f>IF($A151&lt;J$8,prices_values!J150,"")</f>
        <v>52.600000000000009</v>
      </c>
      <c r="K151">
        <f>IF($A151&lt;K$8,prices_values!K150,"")</f>
        <v>55.4</v>
      </c>
      <c r="L151">
        <f>IF($A151&lt;L$8,prices_values!L150,"")</f>
        <v>52.000000000000036</v>
      </c>
      <c r="M151">
        <f>IF($A151&lt;M$8,prices_values!M150,"")</f>
        <v>55.900000000000006</v>
      </c>
      <c r="N151">
        <f>IF($A151&lt;N$8,prices_values!N150,"")</f>
        <v>59.600000000000051</v>
      </c>
      <c r="O151">
        <f>IF($A151&lt;O$8,prices_values!O150,"")</f>
        <v>47.399999999999977</v>
      </c>
      <c r="P151">
        <f>IF($A151&lt;P$8,prices_values!P150,"")</f>
        <v>58.599999999999966</v>
      </c>
      <c r="Q151">
        <f>IF($A151&lt;Q$8,prices_values!Q150,"")</f>
        <v>46.300000000000004</v>
      </c>
      <c r="R151">
        <f>IF($A151&lt;R$8,prices_values!R150,"")</f>
        <v>65.600000000000009</v>
      </c>
      <c r="S151">
        <f>IF($A151&lt;S$8,prices_values!S150,"")</f>
        <v>66.199999999999989</v>
      </c>
      <c r="T151">
        <f>IF($A151&lt;T$8,prices_values!T150,"")</f>
        <v>60.300000000000011</v>
      </c>
      <c r="U151">
        <f>IF($A151&lt;U$8,prices_values!U150,"")</f>
        <v>45.599999999999987</v>
      </c>
      <c r="V151">
        <f>IF($A151&lt;V$8,prices_values!V150,"")</f>
        <v>59.500000000000014</v>
      </c>
      <c r="W151">
        <f>IF($A151&lt;W$8,prices_values!W150,"")</f>
        <v>58.300000000000011</v>
      </c>
      <c r="X151">
        <f>IF($A151&lt;X$8,prices_values!X150,"")</f>
        <v>40.9</v>
      </c>
      <c r="Y151">
        <f>IF($A151&lt;Y$8,prices_values!Y150,"")</f>
        <v>60.6</v>
      </c>
      <c r="Z151">
        <f>IF($A151&lt;Z$8,prices_values!Z150,"")</f>
        <v>48.499999999999979</v>
      </c>
    </row>
    <row r="152" spans="1:26" x14ac:dyDescent="0.25">
      <c r="A152">
        <f t="shared" si="28"/>
        <v>141</v>
      </c>
      <c r="B152" s="1">
        <f t="shared" si="29"/>
        <v>42618.034722222175</v>
      </c>
      <c r="C152" t="str">
        <f>IF($A152&lt;C$8,prices_values!C151,"")</f>
        <v/>
      </c>
      <c r="D152" t="str">
        <f>IF($A152&lt;D$8,prices_values!D151,"")</f>
        <v/>
      </c>
      <c r="E152">
        <f>IF($A152&lt;E$8,prices_values!E151,"")</f>
        <v>37.899999999999991</v>
      </c>
      <c r="F152">
        <f>IF($A152&lt;F$8,prices_values!F151,"")</f>
        <v>32.100000000000009</v>
      </c>
      <c r="G152">
        <f>IF($A152&lt;G$8,prices_values!G151,"")</f>
        <v>41.899999999999991</v>
      </c>
      <c r="H152">
        <f>IF($A152&lt;H$8,prices_values!H151,"")</f>
        <v>49.999999999999993</v>
      </c>
      <c r="I152">
        <f>IF($A152&lt;I$8,prices_values!I151,"")</f>
        <v>40.500000000000014</v>
      </c>
      <c r="J152">
        <f>IF($A152&lt;J$8,prices_values!J151,"")</f>
        <v>53.100000000000009</v>
      </c>
      <c r="K152">
        <f>IF($A152&lt;K$8,prices_values!K151,"")</f>
        <v>54.699999999999996</v>
      </c>
      <c r="L152">
        <f>IF($A152&lt;L$8,prices_values!L151,"")</f>
        <v>52.800000000000033</v>
      </c>
      <c r="M152">
        <f>IF($A152&lt;M$8,prices_values!M151,"")</f>
        <v>56.600000000000009</v>
      </c>
      <c r="N152">
        <f>IF($A152&lt;N$8,prices_values!N151,"")</f>
        <v>58.800000000000054</v>
      </c>
      <c r="O152">
        <f>IF($A152&lt;O$8,prices_values!O151,"")</f>
        <v>47.399999999999977</v>
      </c>
      <c r="P152">
        <f>IF($A152&lt;P$8,prices_values!P151,"")</f>
        <v>58.299999999999969</v>
      </c>
      <c r="Q152">
        <f>IF($A152&lt;Q$8,prices_values!Q151,"")</f>
        <v>45.6</v>
      </c>
      <c r="R152">
        <f>IF($A152&lt;R$8,prices_values!R151,"")</f>
        <v>65.600000000000009</v>
      </c>
      <c r="S152">
        <f>IF($A152&lt;S$8,prices_values!S151,"")</f>
        <v>65.299999999999983</v>
      </c>
      <c r="T152">
        <f>IF($A152&lt;T$8,prices_values!T151,"")</f>
        <v>60.100000000000009</v>
      </c>
      <c r="U152">
        <f>IF($A152&lt;U$8,prices_values!U151,"")</f>
        <v>46.499999999999986</v>
      </c>
      <c r="V152">
        <f>IF($A152&lt;V$8,prices_values!V151,"")</f>
        <v>59.800000000000011</v>
      </c>
      <c r="W152">
        <f>IF($A152&lt;W$8,prices_values!W151,"")</f>
        <v>58.300000000000011</v>
      </c>
      <c r="X152">
        <f>IF($A152&lt;X$8,prices_values!X151,"")</f>
        <v>41</v>
      </c>
      <c r="Y152">
        <f>IF($A152&lt;Y$8,prices_values!Y151,"")</f>
        <v>60.9</v>
      </c>
      <c r="Z152">
        <f>IF($A152&lt;Z$8,prices_values!Z151,"")</f>
        <v>48.199999999999982</v>
      </c>
    </row>
    <row r="153" spans="1:26" x14ac:dyDescent="0.25">
      <c r="A153">
        <f t="shared" si="28"/>
        <v>142</v>
      </c>
      <c r="B153" s="1">
        <f t="shared" si="29"/>
        <v>42618.038194444394</v>
      </c>
      <c r="C153" t="str">
        <f>IF($A153&lt;C$8,prices_values!C152,"")</f>
        <v/>
      </c>
      <c r="D153" t="str">
        <f>IF($A153&lt;D$8,prices_values!D152,"")</f>
        <v/>
      </c>
      <c r="E153">
        <f>IF($A153&lt;E$8,prices_values!E152,"")</f>
        <v>38.699999999999989</v>
      </c>
      <c r="F153">
        <f>IF($A153&lt;F$8,prices_values!F152,"")</f>
        <v>31.100000000000009</v>
      </c>
      <c r="G153">
        <f>IF($A153&lt;G$8,prices_values!G152,"")</f>
        <v>41.999999999999993</v>
      </c>
      <c r="H153">
        <f>IF($A153&lt;H$8,prices_values!H152,"")</f>
        <v>50.099999999999994</v>
      </c>
      <c r="I153">
        <f>IF($A153&lt;I$8,prices_values!I152,"")</f>
        <v>40.100000000000016</v>
      </c>
      <c r="J153">
        <f>IF($A153&lt;J$8,prices_values!J152,"")</f>
        <v>52.100000000000009</v>
      </c>
      <c r="K153">
        <f>IF($A153&lt;K$8,prices_values!K152,"")</f>
        <v>53.8</v>
      </c>
      <c r="L153">
        <f>IF($A153&lt;L$8,prices_values!L152,"")</f>
        <v>53.200000000000031</v>
      </c>
      <c r="M153">
        <f>IF($A153&lt;M$8,prices_values!M152,"")</f>
        <v>55.800000000000011</v>
      </c>
      <c r="N153">
        <f>IF($A153&lt;N$8,prices_values!N152,"")</f>
        <v>58.500000000000057</v>
      </c>
      <c r="O153">
        <f>IF($A153&lt;O$8,prices_values!O152,"")</f>
        <v>47.199999999999974</v>
      </c>
      <c r="P153">
        <f>IF($A153&lt;P$8,prices_values!P152,"")</f>
        <v>57.89999999999997</v>
      </c>
      <c r="Q153">
        <f>IF($A153&lt;Q$8,prices_values!Q152,"")</f>
        <v>45.1</v>
      </c>
      <c r="R153">
        <f>IF($A153&lt;R$8,prices_values!R152,"")</f>
        <v>65.000000000000014</v>
      </c>
      <c r="S153">
        <f>IF($A153&lt;S$8,prices_values!S152,"")</f>
        <v>64.699999999999989</v>
      </c>
      <c r="T153">
        <f>IF($A153&lt;T$8,prices_values!T152,"")</f>
        <v>59.600000000000009</v>
      </c>
      <c r="U153">
        <f>IF($A153&lt;U$8,prices_values!U152,"")</f>
        <v>46.399999999999984</v>
      </c>
      <c r="V153">
        <f>IF($A153&lt;V$8,prices_values!V152,"")</f>
        <v>59.300000000000011</v>
      </c>
      <c r="W153">
        <f>IF($A153&lt;W$8,prices_values!W152,"")</f>
        <v>57.900000000000013</v>
      </c>
      <c r="X153">
        <f>IF($A153&lt;X$8,prices_values!X152,"")</f>
        <v>41.7</v>
      </c>
      <c r="Y153">
        <f>IF($A153&lt;Y$8,prices_values!Y152,"")</f>
        <v>61.8</v>
      </c>
      <c r="Z153">
        <f>IF($A153&lt;Z$8,prices_values!Z152,"")</f>
        <v>47.59999999999998</v>
      </c>
    </row>
    <row r="154" spans="1:26" x14ac:dyDescent="0.25">
      <c r="A154">
        <f t="shared" si="28"/>
        <v>143</v>
      </c>
      <c r="B154" s="1">
        <f t="shared" si="29"/>
        <v>42618.041666666613</v>
      </c>
      <c r="C154" t="str">
        <f>IF($A154&lt;C$8,prices_values!C153,"")</f>
        <v/>
      </c>
      <c r="D154" t="str">
        <f>IF($A154&lt;D$8,prices_values!D153,"")</f>
        <v/>
      </c>
      <c r="E154">
        <f>IF($A154&lt;E$8,prices_values!E153,"")</f>
        <v>37.899999999999991</v>
      </c>
      <c r="F154">
        <f>IF($A154&lt;F$8,prices_values!F153,"")</f>
        <v>30.800000000000008</v>
      </c>
      <c r="G154">
        <f>IF($A154&lt;G$8,prices_values!G153,"")</f>
        <v>41.599999999999994</v>
      </c>
      <c r="H154">
        <f>IF($A154&lt;H$8,prices_values!H153,"")</f>
        <v>49.3</v>
      </c>
      <c r="I154">
        <f>IF($A154&lt;I$8,prices_values!I153,"")</f>
        <v>40.600000000000016</v>
      </c>
      <c r="J154">
        <f>IF($A154&lt;J$8,prices_values!J153,"")</f>
        <v>51.800000000000011</v>
      </c>
      <c r="K154">
        <f>IF($A154&lt;K$8,prices_values!K153,"")</f>
        <v>53.3</v>
      </c>
      <c r="L154">
        <f>IF($A154&lt;L$8,prices_values!L153,"")</f>
        <v>53.300000000000033</v>
      </c>
      <c r="M154">
        <f>IF($A154&lt;M$8,prices_values!M153,"")</f>
        <v>54.900000000000013</v>
      </c>
      <c r="N154">
        <f>IF($A154&lt;N$8,prices_values!N153,"")</f>
        <v>57.800000000000054</v>
      </c>
      <c r="O154">
        <f>IF($A154&lt;O$8,prices_values!O153,"")</f>
        <v>46.299999999999976</v>
      </c>
      <c r="P154">
        <f>IF($A154&lt;P$8,prices_values!P153,"")</f>
        <v>58.099999999999973</v>
      </c>
      <c r="Q154">
        <f>IF($A154&lt;Q$8,prices_values!Q153,"")</f>
        <v>44.6</v>
      </c>
      <c r="R154">
        <f>IF($A154&lt;R$8,prices_values!R153,"")</f>
        <v>64.500000000000014</v>
      </c>
      <c r="S154">
        <f>IF($A154&lt;S$8,prices_values!S153,"")</f>
        <v>64.099999999999994</v>
      </c>
      <c r="T154">
        <f>IF($A154&lt;T$8,prices_values!T153,"")</f>
        <v>59.500000000000007</v>
      </c>
      <c r="U154">
        <f>IF($A154&lt;U$8,prices_values!U153,"")</f>
        <v>46.299999999999983</v>
      </c>
      <c r="V154">
        <f>IF($A154&lt;V$8,prices_values!V153,"")</f>
        <v>58.70000000000001</v>
      </c>
      <c r="W154">
        <f>IF($A154&lt;W$8,prices_values!W153,"")</f>
        <v>58.900000000000013</v>
      </c>
      <c r="X154">
        <f>IF($A154&lt;X$8,prices_values!X153,"")</f>
        <v>40.900000000000006</v>
      </c>
      <c r="Y154">
        <f>IF($A154&lt;Y$8,prices_values!Y153,"")</f>
        <v>61.9</v>
      </c>
      <c r="Z154">
        <f>IF($A154&lt;Z$8,prices_values!Z153,"")</f>
        <v>48.299999999999983</v>
      </c>
    </row>
    <row r="155" spans="1:26" x14ac:dyDescent="0.25">
      <c r="A155">
        <f t="shared" si="28"/>
        <v>144</v>
      </c>
      <c r="B155" s="1">
        <f t="shared" si="29"/>
        <v>42618.045138888832</v>
      </c>
      <c r="C155" t="str">
        <f>IF($A155&lt;C$8,prices_values!C154,"")</f>
        <v/>
      </c>
      <c r="D155" t="str">
        <f>IF($A155&lt;D$8,prices_values!D154,"")</f>
        <v/>
      </c>
      <c r="E155">
        <f>IF($A155&lt;E$8,prices_values!E154,"")</f>
        <v>36.999999999999993</v>
      </c>
      <c r="F155">
        <f>IF($A155&lt;F$8,prices_values!F154,"")</f>
        <v>29.900000000000009</v>
      </c>
      <c r="G155">
        <f>IF($A155&lt;G$8,prices_values!G154,"")</f>
        <v>41.3</v>
      </c>
      <c r="H155">
        <f>IF($A155&lt;H$8,prices_values!H154,"")</f>
        <v>50.3</v>
      </c>
      <c r="I155">
        <f>IF($A155&lt;I$8,prices_values!I154,"")</f>
        <v>40.700000000000017</v>
      </c>
      <c r="J155">
        <f>IF($A155&lt;J$8,prices_values!J154,"")</f>
        <v>51.70000000000001</v>
      </c>
      <c r="K155">
        <f>IF($A155&lt;K$8,prices_values!K154,"")</f>
        <v>54.199999999999996</v>
      </c>
      <c r="L155">
        <f>IF($A155&lt;L$8,prices_values!L154,"")</f>
        <v>53.000000000000036</v>
      </c>
      <c r="M155">
        <f>IF($A155&lt;M$8,prices_values!M154,"")</f>
        <v>54.300000000000011</v>
      </c>
      <c r="N155">
        <f>IF($A155&lt;N$8,prices_values!N154,"")</f>
        <v>58.100000000000051</v>
      </c>
      <c r="O155">
        <f>IF($A155&lt;O$8,prices_values!O154,"")</f>
        <v>45.399999999999977</v>
      </c>
      <c r="P155">
        <f>IF($A155&lt;P$8,prices_values!P154,"")</f>
        <v>57.499999999999972</v>
      </c>
      <c r="Q155">
        <f>IF($A155&lt;Q$8,prices_values!Q154,"")</f>
        <v>43.9</v>
      </c>
      <c r="R155">
        <f>IF($A155&lt;R$8,prices_values!R154,"")</f>
        <v>64.100000000000009</v>
      </c>
      <c r="S155">
        <f>IF($A155&lt;S$8,prices_values!S154,"")</f>
        <v>64.899999999999991</v>
      </c>
      <c r="T155">
        <f>IF($A155&lt;T$8,prices_values!T154,"")</f>
        <v>60.400000000000006</v>
      </c>
      <c r="U155">
        <f>IF($A155&lt;U$8,prices_values!U154,"")</f>
        <v>46.499999999999986</v>
      </c>
      <c r="V155">
        <f>IF($A155&lt;V$8,prices_values!V154,"")</f>
        <v>58.800000000000011</v>
      </c>
      <c r="W155">
        <f>IF($A155&lt;W$8,prices_values!W154,"")</f>
        <v>58.300000000000011</v>
      </c>
      <c r="X155">
        <f>IF($A155&lt;X$8,prices_values!X154,"")</f>
        <v>41.7</v>
      </c>
      <c r="Y155">
        <f>IF($A155&lt;Y$8,prices_values!Y154,"")</f>
        <v>62.8</v>
      </c>
      <c r="Z155">
        <f>IF($A155&lt;Z$8,prices_values!Z154,"")</f>
        <v>48.499999999999986</v>
      </c>
    </row>
    <row r="156" spans="1:26" x14ac:dyDescent="0.25">
      <c r="A156">
        <f t="shared" si="28"/>
        <v>145</v>
      </c>
      <c r="B156" s="1">
        <f t="shared" si="29"/>
        <v>42618.048611111051</v>
      </c>
      <c r="C156" t="str">
        <f>IF($A156&lt;C$8,prices_values!C155,"")</f>
        <v/>
      </c>
      <c r="D156" t="str">
        <f>IF($A156&lt;D$8,prices_values!D155,"")</f>
        <v/>
      </c>
      <c r="E156">
        <f>IF($A156&lt;E$8,prices_values!E155,"")</f>
        <v>37.79999999999999</v>
      </c>
      <c r="F156">
        <f>IF($A156&lt;F$8,prices_values!F155,"")</f>
        <v>29.20000000000001</v>
      </c>
      <c r="G156">
        <f>IF($A156&lt;G$8,prices_values!G155,"")</f>
        <v>41.3</v>
      </c>
      <c r="H156">
        <f>IF($A156&lt;H$8,prices_values!H155,"")</f>
        <v>50.9</v>
      </c>
      <c r="I156">
        <f>IF($A156&lt;I$8,prices_values!I155,"")</f>
        <v>39.700000000000017</v>
      </c>
      <c r="J156">
        <f>IF($A156&lt;J$8,prices_values!J155,"")</f>
        <v>50.800000000000011</v>
      </c>
      <c r="K156">
        <f>IF($A156&lt;K$8,prices_values!K155,"")</f>
        <v>54.9</v>
      </c>
      <c r="L156">
        <f>IF($A156&lt;L$8,prices_values!L155,"")</f>
        <v>53.100000000000037</v>
      </c>
      <c r="M156">
        <f>IF($A156&lt;M$8,prices_values!M155,"")</f>
        <v>55.100000000000009</v>
      </c>
      <c r="N156">
        <f>IF($A156&lt;N$8,prices_values!N155,"")</f>
        <v>57.700000000000053</v>
      </c>
      <c r="O156">
        <f>IF($A156&lt;O$8,prices_values!O155,"")</f>
        <v>45.299999999999976</v>
      </c>
      <c r="P156">
        <f>IF($A156&lt;P$8,prices_values!P155,"")</f>
        <v>58.499999999999972</v>
      </c>
      <c r="Q156">
        <f>IF($A156&lt;Q$8,prices_values!Q155,"")</f>
        <v>44.4</v>
      </c>
      <c r="R156">
        <f>IF($A156&lt;R$8,prices_values!R155,"")</f>
        <v>63.300000000000011</v>
      </c>
      <c r="S156">
        <f>IF($A156&lt;S$8,prices_values!S155,"")</f>
        <v>65.899999999999991</v>
      </c>
      <c r="T156">
        <f>IF($A156&lt;T$8,prices_values!T155,"")</f>
        <v>60.100000000000009</v>
      </c>
      <c r="U156">
        <f>IF($A156&lt;U$8,prices_values!U155,"")</f>
        <v>46.599999999999987</v>
      </c>
      <c r="V156">
        <f>IF($A156&lt;V$8,prices_values!V155,"")</f>
        <v>58.300000000000011</v>
      </c>
      <c r="W156">
        <f>IF($A156&lt;W$8,prices_values!W155,"")</f>
        <v>57.500000000000014</v>
      </c>
      <c r="X156">
        <f>IF($A156&lt;X$8,prices_values!X155,"")</f>
        <v>41.300000000000004</v>
      </c>
      <c r="Y156">
        <f>IF($A156&lt;Y$8,prices_values!Y155,"")</f>
        <v>63.099999999999994</v>
      </c>
      <c r="Z156">
        <f>IF($A156&lt;Z$8,prices_values!Z155,"")</f>
        <v>48.399999999999984</v>
      </c>
    </row>
    <row r="157" spans="1:26" x14ac:dyDescent="0.25">
      <c r="A157">
        <f t="shared" si="28"/>
        <v>146</v>
      </c>
      <c r="B157" s="1">
        <f t="shared" si="29"/>
        <v>42618.05208333327</v>
      </c>
      <c r="C157" t="str">
        <f>IF($A157&lt;C$8,prices_values!C156,"")</f>
        <v/>
      </c>
      <c r="D157" t="str">
        <f>IF($A157&lt;D$8,prices_values!D156,"")</f>
        <v/>
      </c>
      <c r="E157">
        <f>IF($A157&lt;E$8,prices_values!E156,"")</f>
        <v>37.29999999999999</v>
      </c>
      <c r="F157">
        <f>IF($A157&lt;F$8,prices_values!F156,"")</f>
        <v>28.500000000000011</v>
      </c>
      <c r="G157">
        <f>IF($A157&lt;G$8,prices_values!G156,"")</f>
        <v>41.4</v>
      </c>
      <c r="H157">
        <f>IF($A157&lt;H$8,prices_values!H156,"")</f>
        <v>50.5</v>
      </c>
      <c r="I157">
        <f>IF($A157&lt;I$8,prices_values!I156,"")</f>
        <v>39.000000000000014</v>
      </c>
      <c r="J157">
        <f>IF($A157&lt;J$8,prices_values!J156,"")</f>
        <v>51.600000000000009</v>
      </c>
      <c r="K157">
        <f>IF($A157&lt;K$8,prices_values!K156,"")</f>
        <v>53.9</v>
      </c>
      <c r="L157">
        <f>IF($A157&lt;L$8,prices_values!L156,"")</f>
        <v>54.100000000000037</v>
      </c>
      <c r="M157">
        <f>IF($A157&lt;M$8,prices_values!M156,"")</f>
        <v>54.100000000000009</v>
      </c>
      <c r="N157">
        <f>IF($A157&lt;N$8,prices_values!N156,"")</f>
        <v>57.50000000000005</v>
      </c>
      <c r="O157">
        <f>IF($A157&lt;O$8,prices_values!O156,"")</f>
        <v>44.399999999999977</v>
      </c>
      <c r="P157">
        <f>IF($A157&lt;P$8,prices_values!P156,"")</f>
        <v>59.099999999999973</v>
      </c>
      <c r="Q157">
        <f>IF($A157&lt;Q$8,prices_values!Q156,"")</f>
        <v>44.699999999999996</v>
      </c>
      <c r="R157">
        <f>IF($A157&lt;R$8,prices_values!R156,"")</f>
        <v>63.600000000000009</v>
      </c>
      <c r="S157">
        <f>IF($A157&lt;S$8,prices_values!S156,"")</f>
        <v>66.8</v>
      </c>
      <c r="T157">
        <f>IF($A157&lt;T$8,prices_values!T156,"")</f>
        <v>59.70000000000001</v>
      </c>
      <c r="U157">
        <f>IF($A157&lt;U$8,prices_values!U156,"")</f>
        <v>47.399999999999984</v>
      </c>
      <c r="V157">
        <f>IF($A157&lt;V$8,prices_values!V156,"")</f>
        <v>58.400000000000013</v>
      </c>
      <c r="W157">
        <f>IF($A157&lt;W$8,prices_values!W156,"")</f>
        <v>56.800000000000011</v>
      </c>
      <c r="X157">
        <f>IF($A157&lt;X$8,prices_values!X156,"")</f>
        <v>41.2</v>
      </c>
      <c r="Y157">
        <f>IF($A157&lt;Y$8,prices_values!Y156,"")</f>
        <v>62.599999999999994</v>
      </c>
      <c r="Z157">
        <f>IF($A157&lt;Z$8,prices_values!Z156,"")</f>
        <v>48.299999999999983</v>
      </c>
    </row>
    <row r="158" spans="1:26" x14ac:dyDescent="0.25">
      <c r="A158">
        <f t="shared" si="28"/>
        <v>147</v>
      </c>
      <c r="B158" s="1">
        <f t="shared" si="29"/>
        <v>42618.055555555489</v>
      </c>
      <c r="C158" t="str">
        <f>IF($A158&lt;C$8,prices_values!C157,"")</f>
        <v/>
      </c>
      <c r="D158" t="str">
        <f>IF($A158&lt;D$8,prices_values!D157,"")</f>
        <v/>
      </c>
      <c r="E158">
        <f>IF($A158&lt;E$8,prices_values!E157,"")</f>
        <v>37.499999999999993</v>
      </c>
      <c r="F158">
        <f>IF($A158&lt;F$8,prices_values!F157,"")</f>
        <v>27.800000000000011</v>
      </c>
      <c r="G158">
        <f>IF($A158&lt;G$8,prices_values!G157,"")</f>
        <v>41.5</v>
      </c>
      <c r="H158">
        <f>IF($A158&lt;H$8,prices_values!H157,"")</f>
        <v>49.6</v>
      </c>
      <c r="I158">
        <f>IF($A158&lt;I$8,prices_values!I157,"")</f>
        <v>39.100000000000016</v>
      </c>
      <c r="J158">
        <f>IF($A158&lt;J$8,prices_values!J157,"")</f>
        <v>52.300000000000011</v>
      </c>
      <c r="K158">
        <f>IF($A158&lt;K$8,prices_values!K157,"")</f>
        <v>54.199999999999996</v>
      </c>
      <c r="L158">
        <f>IF($A158&lt;L$8,prices_values!L157,"")</f>
        <v>53.30000000000004</v>
      </c>
      <c r="M158">
        <f>IF($A158&lt;M$8,prices_values!M157,"")</f>
        <v>53.70000000000001</v>
      </c>
      <c r="N158">
        <f>IF($A158&lt;N$8,prices_values!N157,"")</f>
        <v>57.300000000000047</v>
      </c>
      <c r="O158">
        <f>IF($A158&lt;O$8,prices_values!O157,"")</f>
        <v>43.59999999999998</v>
      </c>
      <c r="P158">
        <f>IF($A158&lt;P$8,prices_values!P157,"")</f>
        <v>59.199999999999974</v>
      </c>
      <c r="Q158">
        <f>IF($A158&lt;Q$8,prices_values!Q157,"")</f>
        <v>44.999999999999993</v>
      </c>
      <c r="R158">
        <f>IF($A158&lt;R$8,prices_values!R157,"")</f>
        <v>63.000000000000007</v>
      </c>
      <c r="S158">
        <f>IF($A158&lt;S$8,prices_values!S157,"")</f>
        <v>67.8</v>
      </c>
      <c r="T158">
        <f>IF($A158&lt;T$8,prices_values!T157,"")</f>
        <v>60.70000000000001</v>
      </c>
      <c r="U158">
        <f>IF($A158&lt;U$8,prices_values!U157,"")</f>
        <v>47.699999999999982</v>
      </c>
      <c r="V158">
        <f>IF($A158&lt;V$8,prices_values!V157,"")</f>
        <v>59.400000000000013</v>
      </c>
      <c r="W158">
        <f>IF($A158&lt;W$8,prices_values!W157,"")</f>
        <v>56.300000000000011</v>
      </c>
      <c r="X158">
        <f>IF($A158&lt;X$8,prices_values!X157,"")</f>
        <v>41.5</v>
      </c>
      <c r="Y158">
        <f>IF($A158&lt;Y$8,prices_values!Y157,"")</f>
        <v>62.8</v>
      </c>
      <c r="Z158">
        <f>IF($A158&lt;Z$8,prices_values!Z157,"")</f>
        <v>48.999999999999986</v>
      </c>
    </row>
    <row r="159" spans="1:26" x14ac:dyDescent="0.25">
      <c r="A159">
        <f t="shared" si="28"/>
        <v>148</v>
      </c>
      <c r="B159" s="1">
        <f t="shared" si="29"/>
        <v>42618.059027777708</v>
      </c>
      <c r="C159" t="str">
        <f>IF($A159&lt;C$8,prices_values!C158,"")</f>
        <v/>
      </c>
      <c r="D159" t="str">
        <f>IF($A159&lt;D$8,prices_values!D158,"")</f>
        <v/>
      </c>
      <c r="E159">
        <f>IF($A159&lt;E$8,prices_values!E158,"")</f>
        <v>37.899999999999991</v>
      </c>
      <c r="F159">
        <f>IF($A159&lt;F$8,prices_values!F158,"")</f>
        <v>27.70000000000001</v>
      </c>
      <c r="G159">
        <f>IF($A159&lt;G$8,prices_values!G158,"")</f>
        <v>41.2</v>
      </c>
      <c r="H159">
        <f>IF($A159&lt;H$8,prices_values!H158,"")</f>
        <v>49</v>
      </c>
      <c r="I159">
        <f>IF($A159&lt;I$8,prices_values!I158,"")</f>
        <v>39.000000000000014</v>
      </c>
      <c r="J159">
        <f>IF($A159&lt;J$8,prices_values!J158,"")</f>
        <v>51.600000000000009</v>
      </c>
      <c r="K159">
        <f>IF($A159&lt;K$8,prices_values!K158,"")</f>
        <v>55.199999999999996</v>
      </c>
      <c r="L159">
        <f>IF($A159&lt;L$8,prices_values!L158,"")</f>
        <v>52.30000000000004</v>
      </c>
      <c r="M159">
        <f>IF($A159&lt;M$8,prices_values!M158,"")</f>
        <v>53.100000000000009</v>
      </c>
      <c r="N159">
        <f>IF($A159&lt;N$8,prices_values!N158,"")</f>
        <v>56.400000000000048</v>
      </c>
      <c r="O159">
        <f>IF($A159&lt;O$8,prices_values!O158,"")</f>
        <v>44.299999999999983</v>
      </c>
      <c r="P159">
        <f>IF($A159&lt;P$8,prices_values!P158,"")</f>
        <v>58.199999999999974</v>
      </c>
      <c r="Q159">
        <f>IF($A159&lt;Q$8,prices_values!Q158,"")</f>
        <v>45.099999999999994</v>
      </c>
      <c r="R159">
        <f>IF($A159&lt;R$8,prices_values!R158,"")</f>
        <v>62.500000000000007</v>
      </c>
      <c r="S159">
        <f>IF($A159&lt;S$8,prices_values!S158,"")</f>
        <v>68.399999999999991</v>
      </c>
      <c r="T159">
        <f>IF($A159&lt;T$8,prices_values!T158,"")</f>
        <v>60.400000000000013</v>
      </c>
      <c r="U159">
        <f>IF($A159&lt;U$8,prices_values!U158,"")</f>
        <v>46.799999999999983</v>
      </c>
      <c r="V159">
        <f>IF($A159&lt;V$8,prices_values!V158,"")</f>
        <v>59.100000000000016</v>
      </c>
      <c r="W159">
        <f>IF($A159&lt;W$8,prices_values!W158,"")</f>
        <v>56.300000000000011</v>
      </c>
      <c r="X159">
        <f>IF($A159&lt;X$8,prices_values!X158,"")</f>
        <v>42.3</v>
      </c>
      <c r="Y159">
        <f>IF($A159&lt;Y$8,prices_values!Y158,"")</f>
        <v>63</v>
      </c>
      <c r="Z159">
        <f>IF($A159&lt;Z$8,prices_values!Z158,"")</f>
        <v>49.099999999999987</v>
      </c>
    </row>
    <row r="160" spans="1:26" x14ac:dyDescent="0.25">
      <c r="A160">
        <f t="shared" si="28"/>
        <v>149</v>
      </c>
      <c r="B160" s="1">
        <f t="shared" si="29"/>
        <v>42618.062499999927</v>
      </c>
      <c r="C160" t="str">
        <f>IF($A160&lt;C$8,prices_values!C159,"")</f>
        <v/>
      </c>
      <c r="D160" t="str">
        <f>IF($A160&lt;D$8,prices_values!D159,"")</f>
        <v/>
      </c>
      <c r="E160" t="str">
        <f>IF($A160&lt;E$8,prices_values!E159,"")</f>
        <v/>
      </c>
      <c r="F160">
        <f>IF($A160&lt;F$8,prices_values!F159,"")</f>
        <v>27.100000000000009</v>
      </c>
      <c r="G160">
        <f>IF($A160&lt;G$8,prices_values!G159,"")</f>
        <v>41.2</v>
      </c>
      <c r="H160">
        <f>IF($A160&lt;H$8,prices_values!H159,"")</f>
        <v>49.2</v>
      </c>
      <c r="I160">
        <f>IF($A160&lt;I$8,prices_values!I159,"")</f>
        <v>38.100000000000016</v>
      </c>
      <c r="J160">
        <f>IF($A160&lt;J$8,prices_values!J159,"")</f>
        <v>51.20000000000001</v>
      </c>
      <c r="K160">
        <f>IF($A160&lt;K$8,prices_values!K159,"")</f>
        <v>55.499999999999993</v>
      </c>
      <c r="L160">
        <f>IF($A160&lt;L$8,prices_values!L159,"")</f>
        <v>52.600000000000037</v>
      </c>
      <c r="M160">
        <f>IF($A160&lt;M$8,prices_values!M159,"")</f>
        <v>52.20000000000001</v>
      </c>
      <c r="N160">
        <f>IF($A160&lt;N$8,prices_values!N159,"")</f>
        <v>56.900000000000048</v>
      </c>
      <c r="O160">
        <f>IF($A160&lt;O$8,prices_values!O159,"")</f>
        <v>44.59999999999998</v>
      </c>
      <c r="P160">
        <f>IF($A160&lt;P$8,prices_values!P159,"")</f>
        <v>57.899999999999977</v>
      </c>
      <c r="Q160">
        <f>IF($A160&lt;Q$8,prices_values!Q159,"")</f>
        <v>45.199999999999996</v>
      </c>
      <c r="R160">
        <f>IF($A160&lt;R$8,prices_values!R159,"")</f>
        <v>62.70000000000001</v>
      </c>
      <c r="S160">
        <f>IF($A160&lt;S$8,prices_values!S159,"")</f>
        <v>68.499999999999986</v>
      </c>
      <c r="T160">
        <f>IF($A160&lt;T$8,prices_values!T159,"")</f>
        <v>60.100000000000016</v>
      </c>
      <c r="U160">
        <f>IF($A160&lt;U$8,prices_values!U159,"")</f>
        <v>46.299999999999983</v>
      </c>
      <c r="V160">
        <f>IF($A160&lt;V$8,prices_values!V159,"")</f>
        <v>58.500000000000014</v>
      </c>
      <c r="W160">
        <f>IF($A160&lt;W$8,prices_values!W159,"")</f>
        <v>56.400000000000013</v>
      </c>
      <c r="X160">
        <f>IF($A160&lt;X$8,prices_values!X159,"")</f>
        <v>42.8</v>
      </c>
      <c r="Y160">
        <f>IF($A160&lt;Y$8,prices_values!Y159,"")</f>
        <v>62.1</v>
      </c>
      <c r="Z160">
        <f>IF($A160&lt;Z$8,prices_values!Z159,"")</f>
        <v>49.399999999999984</v>
      </c>
    </row>
    <row r="161" spans="1:26" x14ac:dyDescent="0.25">
      <c r="A161">
        <f t="shared" si="28"/>
        <v>150</v>
      </c>
      <c r="B161" s="1">
        <f t="shared" si="29"/>
        <v>42618.065972222146</v>
      </c>
      <c r="C161" t="str">
        <f>IF($A161&lt;C$8,prices_values!C160,"")</f>
        <v/>
      </c>
      <c r="D161" t="str">
        <f>IF($A161&lt;D$8,prices_values!D160,"")</f>
        <v/>
      </c>
      <c r="E161" t="str">
        <f>IF($A161&lt;E$8,prices_values!E160,"")</f>
        <v/>
      </c>
      <c r="F161">
        <f>IF($A161&lt;F$8,prices_values!F160,"")</f>
        <v>28.000000000000007</v>
      </c>
      <c r="G161">
        <f>IF($A161&lt;G$8,prices_values!G160,"")</f>
        <v>40.700000000000003</v>
      </c>
      <c r="H161">
        <f>IF($A161&lt;H$8,prices_values!H160,"")</f>
        <v>48.800000000000004</v>
      </c>
      <c r="I161">
        <f>IF($A161&lt;I$8,prices_values!I160,"")</f>
        <v>37.900000000000013</v>
      </c>
      <c r="J161">
        <f>IF($A161&lt;J$8,prices_values!J160,"")</f>
        <v>50.300000000000011</v>
      </c>
      <c r="K161">
        <f>IF($A161&lt;K$8,prices_values!K160,"")</f>
        <v>54.899999999999991</v>
      </c>
      <c r="L161">
        <f>IF($A161&lt;L$8,prices_values!L160,"")</f>
        <v>52.80000000000004</v>
      </c>
      <c r="M161">
        <f>IF($A161&lt;M$8,prices_values!M160,"")</f>
        <v>52.000000000000007</v>
      </c>
      <c r="N161">
        <f>IF($A161&lt;N$8,prices_values!N160,"")</f>
        <v>56.800000000000047</v>
      </c>
      <c r="O161">
        <f>IF($A161&lt;O$8,prices_values!O160,"")</f>
        <v>45.59999999999998</v>
      </c>
      <c r="P161">
        <f>IF($A161&lt;P$8,prices_values!P160,"")</f>
        <v>57.199999999999974</v>
      </c>
      <c r="Q161">
        <f>IF($A161&lt;Q$8,prices_values!Q160,"")</f>
        <v>45.599999999999994</v>
      </c>
      <c r="R161">
        <f>IF($A161&lt;R$8,prices_values!R160,"")</f>
        <v>62.100000000000009</v>
      </c>
      <c r="S161">
        <f>IF($A161&lt;S$8,prices_values!S160,"")</f>
        <v>67.799999999999983</v>
      </c>
      <c r="T161">
        <f>IF($A161&lt;T$8,prices_values!T160,"")</f>
        <v>59.300000000000018</v>
      </c>
      <c r="U161">
        <f>IF($A161&lt;U$8,prices_values!U160,"")</f>
        <v>46.199999999999982</v>
      </c>
      <c r="V161">
        <f>IF($A161&lt;V$8,prices_values!V160,"")</f>
        <v>58.300000000000011</v>
      </c>
      <c r="W161">
        <f>IF($A161&lt;W$8,prices_values!W160,"")</f>
        <v>57.20000000000001</v>
      </c>
      <c r="X161">
        <f>IF($A161&lt;X$8,prices_values!X160,"")</f>
        <v>42.199999999999996</v>
      </c>
      <c r="Y161">
        <f>IF($A161&lt;Y$8,prices_values!Y160,"")</f>
        <v>62.1</v>
      </c>
      <c r="Z161">
        <f>IF($A161&lt;Z$8,prices_values!Z160,"")</f>
        <v>48.399999999999984</v>
      </c>
    </row>
    <row r="162" spans="1:26" x14ac:dyDescent="0.25">
      <c r="A162">
        <f t="shared" si="28"/>
        <v>151</v>
      </c>
      <c r="B162" s="1">
        <f t="shared" si="29"/>
        <v>42618.069444444365</v>
      </c>
      <c r="C162" t="str">
        <f>IF($A162&lt;C$8,prices_values!C161,"")</f>
        <v/>
      </c>
      <c r="D162" t="str">
        <f>IF($A162&lt;D$8,prices_values!D161,"")</f>
        <v/>
      </c>
      <c r="E162" t="str">
        <f>IF($A162&lt;E$8,prices_values!E161,"")</f>
        <v/>
      </c>
      <c r="F162">
        <f>IF($A162&lt;F$8,prices_values!F161,"")</f>
        <v>27.400000000000006</v>
      </c>
      <c r="G162">
        <f>IF($A162&lt;G$8,prices_values!G161,"")</f>
        <v>40</v>
      </c>
      <c r="H162">
        <f>IF($A162&lt;H$8,prices_values!H161,"")</f>
        <v>49.300000000000004</v>
      </c>
      <c r="I162">
        <f>IF($A162&lt;I$8,prices_values!I161,"")</f>
        <v>38.100000000000016</v>
      </c>
      <c r="J162">
        <f>IF($A162&lt;J$8,prices_values!J161,"")</f>
        <v>51.300000000000011</v>
      </c>
      <c r="K162">
        <f>IF($A162&lt;K$8,prices_values!K161,"")</f>
        <v>54.899999999999991</v>
      </c>
      <c r="L162">
        <f>IF($A162&lt;L$8,prices_values!L161,"")</f>
        <v>53.500000000000043</v>
      </c>
      <c r="M162">
        <f>IF($A162&lt;M$8,prices_values!M161,"")</f>
        <v>51.000000000000007</v>
      </c>
      <c r="N162">
        <f>IF($A162&lt;N$8,prices_values!N161,"")</f>
        <v>56.900000000000048</v>
      </c>
      <c r="O162">
        <f>IF($A162&lt;O$8,prices_values!O161,"")</f>
        <v>46.59999999999998</v>
      </c>
      <c r="P162">
        <f>IF($A162&lt;P$8,prices_values!P161,"")</f>
        <v>56.699999999999974</v>
      </c>
      <c r="Q162">
        <f>IF($A162&lt;Q$8,prices_values!Q161,"")</f>
        <v>44.699999999999996</v>
      </c>
      <c r="R162">
        <f>IF($A162&lt;R$8,prices_values!R161,"")</f>
        <v>62.300000000000011</v>
      </c>
      <c r="S162">
        <f>IF($A162&lt;S$8,prices_values!S161,"")</f>
        <v>67.09999999999998</v>
      </c>
      <c r="T162">
        <f>IF($A162&lt;T$8,prices_values!T161,"")</f>
        <v>58.700000000000017</v>
      </c>
      <c r="U162">
        <f>IF($A162&lt;U$8,prices_values!U161,"")</f>
        <v>45.999999999999979</v>
      </c>
      <c r="V162">
        <f>IF($A162&lt;V$8,prices_values!V161,"")</f>
        <v>59.300000000000011</v>
      </c>
      <c r="W162">
        <f>IF($A162&lt;W$8,prices_values!W161,"")</f>
        <v>57.900000000000013</v>
      </c>
      <c r="X162">
        <f>IF($A162&lt;X$8,prices_values!X161,"")</f>
        <v>41.8</v>
      </c>
      <c r="Y162">
        <f>IF($A162&lt;Y$8,prices_values!Y161,"")</f>
        <v>62.2</v>
      </c>
      <c r="Z162">
        <f>IF($A162&lt;Z$8,prices_values!Z161,"")</f>
        <v>48.699999999999982</v>
      </c>
    </row>
    <row r="163" spans="1:26" x14ac:dyDescent="0.25">
      <c r="A163">
        <f t="shared" si="28"/>
        <v>152</v>
      </c>
      <c r="B163" s="1">
        <f t="shared" si="29"/>
        <v>42618.072916666584</v>
      </c>
      <c r="C163" t="str">
        <f>IF($A163&lt;C$8,prices_values!C162,"")</f>
        <v/>
      </c>
      <c r="D163" t="str">
        <f>IF($A163&lt;D$8,prices_values!D162,"")</f>
        <v/>
      </c>
      <c r="E163" t="str">
        <f>IF($A163&lt;E$8,prices_values!E162,"")</f>
        <v/>
      </c>
      <c r="F163">
        <f>IF($A163&lt;F$8,prices_values!F162,"")</f>
        <v>27.600000000000005</v>
      </c>
      <c r="G163">
        <f>IF($A163&lt;G$8,prices_values!G162,"")</f>
        <v>39.4</v>
      </c>
      <c r="H163">
        <f>IF($A163&lt;H$8,prices_values!H162,"")</f>
        <v>49.400000000000006</v>
      </c>
      <c r="I163">
        <f>IF($A163&lt;I$8,prices_values!I162,"")</f>
        <v>37.900000000000013</v>
      </c>
      <c r="J163">
        <f>IF($A163&lt;J$8,prices_values!J162,"")</f>
        <v>50.800000000000011</v>
      </c>
      <c r="K163">
        <f>IF($A163&lt;K$8,prices_values!K162,"")</f>
        <v>54.599999999999994</v>
      </c>
      <c r="L163">
        <f>IF($A163&lt;L$8,prices_values!L162,"")</f>
        <v>52.600000000000044</v>
      </c>
      <c r="M163">
        <f>IF($A163&lt;M$8,prices_values!M162,"")</f>
        <v>50.300000000000004</v>
      </c>
      <c r="N163">
        <f>IF($A163&lt;N$8,prices_values!N162,"")</f>
        <v>56.800000000000047</v>
      </c>
      <c r="O163">
        <f>IF($A163&lt;O$8,prices_values!O162,"")</f>
        <v>45.59999999999998</v>
      </c>
      <c r="P163">
        <f>IF($A163&lt;P$8,prices_values!P162,"")</f>
        <v>55.999999999999972</v>
      </c>
      <c r="Q163">
        <f>IF($A163&lt;Q$8,prices_values!Q162,"")</f>
        <v>45.099999999999994</v>
      </c>
      <c r="R163">
        <f>IF($A163&lt;R$8,prices_values!R162,"")</f>
        <v>61.500000000000014</v>
      </c>
      <c r="S163">
        <f>IF($A163&lt;S$8,prices_values!S162,"")</f>
        <v>67.899999999999977</v>
      </c>
      <c r="T163">
        <f>IF($A163&lt;T$8,prices_values!T162,"")</f>
        <v>58.40000000000002</v>
      </c>
      <c r="U163">
        <f>IF($A163&lt;U$8,prices_values!U162,"")</f>
        <v>46.299999999999976</v>
      </c>
      <c r="V163">
        <f>IF($A163&lt;V$8,prices_values!V162,"")</f>
        <v>59.500000000000014</v>
      </c>
      <c r="W163">
        <f>IF($A163&lt;W$8,prices_values!W162,"")</f>
        <v>58.900000000000013</v>
      </c>
      <c r="X163">
        <f>IF($A163&lt;X$8,prices_values!X162,"")</f>
        <v>40.799999999999997</v>
      </c>
      <c r="Y163">
        <f>IF($A163&lt;Y$8,prices_values!Y162,"")</f>
        <v>61.6</v>
      </c>
      <c r="Z163">
        <f>IF($A163&lt;Z$8,prices_values!Z162,"")</f>
        <v>48.399999999999984</v>
      </c>
    </row>
    <row r="164" spans="1:26" x14ac:dyDescent="0.25">
      <c r="A164">
        <f t="shared" si="28"/>
        <v>153</v>
      </c>
      <c r="B164" s="1">
        <f t="shared" si="29"/>
        <v>42618.076388888803</v>
      </c>
      <c r="C164" t="str">
        <f>IF($A164&lt;C$8,prices_values!C163,"")</f>
        <v/>
      </c>
      <c r="D164" t="str">
        <f>IF($A164&lt;D$8,prices_values!D163,"")</f>
        <v/>
      </c>
      <c r="E164" t="str">
        <f>IF($A164&lt;E$8,prices_values!E163,"")</f>
        <v/>
      </c>
      <c r="F164">
        <f>IF($A164&lt;F$8,prices_values!F163,"")</f>
        <v>26.800000000000004</v>
      </c>
      <c r="G164">
        <f>IF($A164&lt;G$8,prices_values!G163,"")</f>
        <v>39.6</v>
      </c>
      <c r="H164">
        <f>IF($A164&lt;H$8,prices_values!H163,"")</f>
        <v>49.600000000000009</v>
      </c>
      <c r="I164">
        <f>IF($A164&lt;I$8,prices_values!I163,"")</f>
        <v>38.100000000000016</v>
      </c>
      <c r="J164">
        <f>IF($A164&lt;J$8,prices_values!J163,"")</f>
        <v>50.70000000000001</v>
      </c>
      <c r="K164">
        <f>IF($A164&lt;K$8,prices_values!K163,"")</f>
        <v>54.599999999999994</v>
      </c>
      <c r="L164">
        <f>IF($A164&lt;L$8,prices_values!L163,"")</f>
        <v>52.100000000000044</v>
      </c>
      <c r="M164">
        <f>IF($A164&lt;M$8,prices_values!M163,"")</f>
        <v>51.1</v>
      </c>
      <c r="N164">
        <f>IF($A164&lt;N$8,prices_values!N163,"")</f>
        <v>57.300000000000047</v>
      </c>
      <c r="O164">
        <f>IF($A164&lt;O$8,prices_values!O163,"")</f>
        <v>44.59999999999998</v>
      </c>
      <c r="P164">
        <f>IF($A164&lt;P$8,prices_values!P163,"")</f>
        <v>56.199999999999974</v>
      </c>
      <c r="Q164">
        <f>IF($A164&lt;Q$8,prices_values!Q163,"")</f>
        <v>44.099999999999994</v>
      </c>
      <c r="R164">
        <f>IF($A164&lt;R$8,prices_values!R163,"")</f>
        <v>60.800000000000011</v>
      </c>
      <c r="S164">
        <f>IF($A164&lt;S$8,prices_values!S163,"")</f>
        <v>67.999999999999972</v>
      </c>
      <c r="T164">
        <f>IF($A164&lt;T$8,prices_values!T163,"")</f>
        <v>59.100000000000023</v>
      </c>
      <c r="U164">
        <f>IF($A164&lt;U$8,prices_values!U163,"")</f>
        <v>45.499999999999979</v>
      </c>
      <c r="V164">
        <f>IF($A164&lt;V$8,prices_values!V163,"")</f>
        <v>58.800000000000011</v>
      </c>
      <c r="W164">
        <f>IF($A164&lt;W$8,prices_values!W163,"")</f>
        <v>59.400000000000013</v>
      </c>
      <c r="X164">
        <f>IF($A164&lt;X$8,prices_values!X163,"")</f>
        <v>41.699999999999996</v>
      </c>
      <c r="Y164">
        <f>IF($A164&lt;Y$8,prices_values!Y163,"")</f>
        <v>61</v>
      </c>
      <c r="Z164">
        <f>IF($A164&lt;Z$8,prices_values!Z163,"")</f>
        <v>47.899999999999984</v>
      </c>
    </row>
    <row r="165" spans="1:26" x14ac:dyDescent="0.25">
      <c r="A165">
        <f t="shared" si="28"/>
        <v>154</v>
      </c>
      <c r="B165" s="1">
        <f t="shared" si="29"/>
        <v>42618.079861111022</v>
      </c>
      <c r="C165" t="str">
        <f>IF($A165&lt;C$8,prices_values!C164,"")</f>
        <v/>
      </c>
      <c r="D165" t="str">
        <f>IF($A165&lt;D$8,prices_values!D164,"")</f>
        <v/>
      </c>
      <c r="E165" t="str">
        <f>IF($A165&lt;E$8,prices_values!E164,"")</f>
        <v/>
      </c>
      <c r="F165">
        <f>IF($A165&lt;F$8,prices_values!F164,"")</f>
        <v>26.000000000000004</v>
      </c>
      <c r="G165">
        <f>IF($A165&lt;G$8,prices_values!G164,"")</f>
        <v>40.6</v>
      </c>
      <c r="H165">
        <f>IF($A165&lt;H$8,prices_values!H164,"")</f>
        <v>49.800000000000011</v>
      </c>
      <c r="I165">
        <f>IF($A165&lt;I$8,prices_values!I164,"")</f>
        <v>37.400000000000013</v>
      </c>
      <c r="J165">
        <f>IF($A165&lt;J$8,prices_values!J164,"")</f>
        <v>50.20000000000001</v>
      </c>
      <c r="K165">
        <f>IF($A165&lt;K$8,prices_values!K164,"")</f>
        <v>54.499999999999993</v>
      </c>
      <c r="L165">
        <f>IF($A165&lt;L$8,prices_values!L164,"")</f>
        <v>51.500000000000043</v>
      </c>
      <c r="M165">
        <f>IF($A165&lt;M$8,prices_values!M164,"")</f>
        <v>52</v>
      </c>
      <c r="N165">
        <f>IF($A165&lt;N$8,prices_values!N164,"")</f>
        <v>58.100000000000044</v>
      </c>
      <c r="O165">
        <f>IF($A165&lt;O$8,prices_values!O164,"")</f>
        <v>44.499999999999979</v>
      </c>
      <c r="P165">
        <f>IF($A165&lt;P$8,prices_values!P164,"")</f>
        <v>55.999999999999972</v>
      </c>
      <c r="Q165">
        <f>IF($A165&lt;Q$8,prices_values!Q164,"")</f>
        <v>43.3</v>
      </c>
      <c r="R165">
        <f>IF($A165&lt;R$8,prices_values!R164,"")</f>
        <v>61.300000000000011</v>
      </c>
      <c r="S165">
        <f>IF($A165&lt;S$8,prices_values!S164,"")</f>
        <v>68.799999999999969</v>
      </c>
      <c r="T165">
        <f>IF($A165&lt;T$8,prices_values!T164,"")</f>
        <v>58.40000000000002</v>
      </c>
      <c r="U165">
        <f>IF($A165&lt;U$8,prices_values!U164,"")</f>
        <v>44.799999999999976</v>
      </c>
      <c r="V165">
        <f>IF($A165&lt;V$8,prices_values!V164,"")</f>
        <v>58.800000000000011</v>
      </c>
      <c r="W165">
        <f>IF($A165&lt;W$8,prices_values!W164,"")</f>
        <v>59.500000000000014</v>
      </c>
      <c r="X165">
        <f>IF($A165&lt;X$8,prices_values!X164,"")</f>
        <v>42.499999999999993</v>
      </c>
      <c r="Y165">
        <f>IF($A165&lt;Y$8,prices_values!Y164,"")</f>
        <v>60.6</v>
      </c>
      <c r="Z165">
        <f>IF($A165&lt;Z$8,prices_values!Z164,"")</f>
        <v>48.799999999999983</v>
      </c>
    </row>
    <row r="166" spans="1:26" x14ac:dyDescent="0.25">
      <c r="A166">
        <f t="shared" si="28"/>
        <v>155</v>
      </c>
      <c r="B166" s="1">
        <f t="shared" si="29"/>
        <v>42618.083333333241</v>
      </c>
      <c r="C166" t="str">
        <f>IF($A166&lt;C$8,prices_values!C165,"")</f>
        <v/>
      </c>
      <c r="D166" t="str">
        <f>IF($A166&lt;D$8,prices_values!D165,"")</f>
        <v/>
      </c>
      <c r="E166" t="str">
        <f>IF($A166&lt;E$8,prices_values!E165,"")</f>
        <v/>
      </c>
      <c r="F166">
        <f>IF($A166&lt;F$8,prices_values!F165,"")</f>
        <v>25.600000000000005</v>
      </c>
      <c r="G166">
        <f>IF($A166&lt;G$8,prices_values!G165,"")</f>
        <v>40.4</v>
      </c>
      <c r="H166">
        <f>IF($A166&lt;H$8,prices_values!H165,"")</f>
        <v>50.500000000000014</v>
      </c>
      <c r="I166">
        <f>IF($A166&lt;I$8,prices_values!I165,"")</f>
        <v>36.800000000000011</v>
      </c>
      <c r="J166">
        <f>IF($A166&lt;J$8,prices_values!J165,"")</f>
        <v>50.600000000000009</v>
      </c>
      <c r="K166">
        <f>IF($A166&lt;K$8,prices_values!K165,"")</f>
        <v>54.999999999999993</v>
      </c>
      <c r="L166">
        <f>IF($A166&lt;L$8,prices_values!L165,"")</f>
        <v>51.900000000000041</v>
      </c>
      <c r="M166">
        <f>IF($A166&lt;M$8,prices_values!M165,"")</f>
        <v>52</v>
      </c>
      <c r="N166">
        <f>IF($A166&lt;N$8,prices_values!N165,"")</f>
        <v>58.300000000000047</v>
      </c>
      <c r="O166">
        <f>IF($A166&lt;O$8,prices_values!O165,"")</f>
        <v>44.499999999999979</v>
      </c>
      <c r="P166">
        <f>IF($A166&lt;P$8,prices_values!P165,"")</f>
        <v>56.39999999999997</v>
      </c>
      <c r="Q166">
        <f>IF($A166&lt;Q$8,prices_values!Q165,"")</f>
        <v>42.9</v>
      </c>
      <c r="R166">
        <f>IF($A166&lt;R$8,prices_values!R165,"")</f>
        <v>61.400000000000013</v>
      </c>
      <c r="S166">
        <f>IF($A166&lt;S$8,prices_values!S165,"")</f>
        <v>68.199999999999974</v>
      </c>
      <c r="T166">
        <f>IF($A166&lt;T$8,prices_values!T165,"")</f>
        <v>58.90000000000002</v>
      </c>
      <c r="U166">
        <f>IF($A166&lt;U$8,prices_values!U165,"")</f>
        <v>44.599999999999973</v>
      </c>
      <c r="V166">
        <f>IF($A166&lt;V$8,prices_values!V165,"")</f>
        <v>58.500000000000014</v>
      </c>
      <c r="W166">
        <f>IF($A166&lt;W$8,prices_values!W165,"")</f>
        <v>60.400000000000013</v>
      </c>
      <c r="X166">
        <f>IF($A166&lt;X$8,prices_values!X165,"")</f>
        <v>42.099999999999994</v>
      </c>
      <c r="Y166">
        <f>IF($A166&lt;Y$8,prices_values!Y165,"")</f>
        <v>61</v>
      </c>
      <c r="Z166">
        <f>IF($A166&lt;Z$8,prices_values!Z165,"")</f>
        <v>48.499999999999986</v>
      </c>
    </row>
    <row r="167" spans="1:26" x14ac:dyDescent="0.25">
      <c r="A167">
        <f t="shared" si="28"/>
        <v>156</v>
      </c>
      <c r="B167" s="1">
        <f t="shared" si="29"/>
        <v>42618.08680555546</v>
      </c>
      <c r="C167" t="str">
        <f>IF($A167&lt;C$8,prices_values!C166,"")</f>
        <v/>
      </c>
      <c r="D167" t="str">
        <f>IF($A167&lt;D$8,prices_values!D166,"")</f>
        <v/>
      </c>
      <c r="E167" t="str">
        <f>IF($A167&lt;E$8,prices_values!E166,"")</f>
        <v/>
      </c>
      <c r="F167">
        <f>IF($A167&lt;F$8,prices_values!F166,"")</f>
        <v>24.900000000000006</v>
      </c>
      <c r="G167">
        <f>IF($A167&lt;G$8,prices_values!G166,"")</f>
        <v>40.699999999999996</v>
      </c>
      <c r="H167">
        <f>IF($A167&lt;H$8,prices_values!H166,"")</f>
        <v>50.600000000000016</v>
      </c>
      <c r="I167">
        <f>IF($A167&lt;I$8,prices_values!I166,"")</f>
        <v>36.400000000000013</v>
      </c>
      <c r="J167">
        <f>IF($A167&lt;J$8,prices_values!J166,"")</f>
        <v>50.800000000000011</v>
      </c>
      <c r="K167">
        <f>IF($A167&lt;K$8,prices_values!K166,"")</f>
        <v>55.999999999999993</v>
      </c>
      <c r="L167">
        <f>IF($A167&lt;L$8,prices_values!L166,"")</f>
        <v>51.400000000000041</v>
      </c>
      <c r="M167">
        <f>IF($A167&lt;M$8,prices_values!M166,"")</f>
        <v>52.6</v>
      </c>
      <c r="N167">
        <f>IF($A167&lt;N$8,prices_values!N166,"")</f>
        <v>57.300000000000047</v>
      </c>
      <c r="O167">
        <f>IF($A167&lt;O$8,prices_values!O166,"")</f>
        <v>45.299999999999976</v>
      </c>
      <c r="P167">
        <f>IF($A167&lt;P$8,prices_values!P166,"")</f>
        <v>56.299999999999969</v>
      </c>
      <c r="Q167">
        <f>IF($A167&lt;Q$8,prices_values!Q166,"")</f>
        <v>43.1</v>
      </c>
      <c r="R167">
        <f>IF($A167&lt;R$8,prices_values!R166,"")</f>
        <v>60.500000000000014</v>
      </c>
      <c r="S167">
        <f>IF($A167&lt;S$8,prices_values!S166,"")</f>
        <v>68.59999999999998</v>
      </c>
      <c r="T167">
        <f>IF($A167&lt;T$8,prices_values!T166,"")</f>
        <v>59.700000000000017</v>
      </c>
      <c r="U167">
        <f>IF($A167&lt;U$8,prices_values!U166,"")</f>
        <v>45.299999999999976</v>
      </c>
      <c r="V167">
        <f>IF($A167&lt;V$8,prices_values!V166,"")</f>
        <v>57.500000000000014</v>
      </c>
      <c r="W167">
        <f>IF($A167&lt;W$8,prices_values!W166,"")</f>
        <v>60.20000000000001</v>
      </c>
      <c r="X167">
        <f>IF($A167&lt;X$8,prices_values!X166,"")</f>
        <v>43.099999999999994</v>
      </c>
      <c r="Y167">
        <f>IF($A167&lt;Y$8,prices_values!Y166,"")</f>
        <v>61.6</v>
      </c>
      <c r="Z167">
        <f>IF($A167&lt;Z$8,prices_values!Z166,"")</f>
        <v>48.499999999999986</v>
      </c>
    </row>
    <row r="168" spans="1:26" x14ac:dyDescent="0.25">
      <c r="A168">
        <f t="shared" si="28"/>
        <v>157</v>
      </c>
      <c r="B168" s="1">
        <f t="shared" si="29"/>
        <v>42618.090277777679</v>
      </c>
      <c r="C168" t="str">
        <f>IF($A168&lt;C$8,prices_values!C167,"")</f>
        <v/>
      </c>
      <c r="D168" t="str">
        <f>IF($A168&lt;D$8,prices_values!D167,"")</f>
        <v/>
      </c>
      <c r="E168" t="str">
        <f>IF($A168&lt;E$8,prices_values!E167,"")</f>
        <v/>
      </c>
      <c r="F168">
        <f>IF($A168&lt;F$8,prices_values!F167,"")</f>
        <v>25.200000000000006</v>
      </c>
      <c r="G168">
        <f>IF($A168&lt;G$8,prices_values!G167,"")</f>
        <v>40.299999999999997</v>
      </c>
      <c r="H168">
        <f>IF($A168&lt;H$8,prices_values!H167,"")</f>
        <v>51.200000000000017</v>
      </c>
      <c r="I168">
        <f>IF($A168&lt;I$8,prices_values!I167,"")</f>
        <v>36.400000000000013</v>
      </c>
      <c r="J168">
        <f>IF($A168&lt;J$8,prices_values!J167,"")</f>
        <v>50.900000000000013</v>
      </c>
      <c r="K168">
        <f>IF($A168&lt;K$8,prices_values!K167,"")</f>
        <v>54.999999999999993</v>
      </c>
      <c r="L168">
        <f>IF($A168&lt;L$8,prices_values!L167,"")</f>
        <v>50.700000000000038</v>
      </c>
      <c r="M168">
        <f>IF($A168&lt;M$8,prices_values!M167,"")</f>
        <v>52</v>
      </c>
      <c r="N168">
        <f>IF($A168&lt;N$8,prices_values!N167,"")</f>
        <v>57.100000000000044</v>
      </c>
      <c r="O168">
        <f>IF($A168&lt;O$8,prices_values!O167,"")</f>
        <v>44.899999999999977</v>
      </c>
      <c r="P168">
        <f>IF($A168&lt;P$8,prices_values!P167,"")</f>
        <v>56.39999999999997</v>
      </c>
      <c r="Q168">
        <f>IF($A168&lt;Q$8,prices_values!Q167,"")</f>
        <v>42.5</v>
      </c>
      <c r="R168">
        <f>IF($A168&lt;R$8,prices_values!R167,"")</f>
        <v>60.100000000000016</v>
      </c>
      <c r="S168">
        <f>IF($A168&lt;S$8,prices_values!S167,"")</f>
        <v>68.199999999999974</v>
      </c>
      <c r="T168">
        <f>IF($A168&lt;T$8,prices_values!T167,"")</f>
        <v>60.000000000000014</v>
      </c>
      <c r="U168">
        <f>IF($A168&lt;U$8,prices_values!U167,"")</f>
        <v>45.199999999999974</v>
      </c>
      <c r="V168">
        <f>IF($A168&lt;V$8,prices_values!V167,"")</f>
        <v>57.000000000000014</v>
      </c>
      <c r="W168">
        <f>IF($A168&lt;W$8,prices_values!W167,"")</f>
        <v>60.500000000000007</v>
      </c>
      <c r="X168">
        <f>IF($A168&lt;X$8,prices_values!X167,"")</f>
        <v>43.099999999999994</v>
      </c>
      <c r="Y168">
        <f>IF($A168&lt;Y$8,prices_values!Y167,"")</f>
        <v>61</v>
      </c>
      <c r="Z168">
        <f>IF($A168&lt;Z$8,prices_values!Z167,"")</f>
        <v>47.699999999999989</v>
      </c>
    </row>
    <row r="169" spans="1:26" x14ac:dyDescent="0.25">
      <c r="A169">
        <f t="shared" si="28"/>
        <v>158</v>
      </c>
      <c r="B169" s="1">
        <f t="shared" si="29"/>
        <v>42618.093749999898</v>
      </c>
      <c r="C169" t="str">
        <f>IF($A169&lt;C$8,prices_values!C168,"")</f>
        <v/>
      </c>
      <c r="D169" t="str">
        <f>IF($A169&lt;D$8,prices_values!D168,"")</f>
        <v/>
      </c>
      <c r="E169" t="str">
        <f>IF($A169&lt;E$8,prices_values!E168,"")</f>
        <v/>
      </c>
      <c r="F169">
        <f>IF($A169&lt;F$8,prices_values!F168,"")</f>
        <v>24.600000000000005</v>
      </c>
      <c r="G169">
        <f>IF($A169&lt;G$8,prices_values!G168,"")</f>
        <v>39.4</v>
      </c>
      <c r="H169">
        <f>IF($A169&lt;H$8,prices_values!H168,"")</f>
        <v>51.500000000000014</v>
      </c>
      <c r="I169">
        <f>IF($A169&lt;I$8,prices_values!I168,"")</f>
        <v>36.000000000000014</v>
      </c>
      <c r="J169">
        <f>IF($A169&lt;J$8,prices_values!J168,"")</f>
        <v>50.100000000000016</v>
      </c>
      <c r="K169">
        <f>IF($A169&lt;K$8,prices_values!K168,"")</f>
        <v>54.199999999999996</v>
      </c>
      <c r="L169">
        <f>IF($A169&lt;L$8,prices_values!L168,"")</f>
        <v>51.100000000000037</v>
      </c>
      <c r="M169">
        <f>IF($A169&lt;M$8,prices_values!M168,"")</f>
        <v>52.9</v>
      </c>
      <c r="N169">
        <f>IF($A169&lt;N$8,prices_values!N168,"")</f>
        <v>57.100000000000044</v>
      </c>
      <c r="O169">
        <f>IF($A169&lt;O$8,prices_values!O168,"")</f>
        <v>44.799999999999976</v>
      </c>
      <c r="P169">
        <f>IF($A169&lt;P$8,prices_values!P168,"")</f>
        <v>57.39999999999997</v>
      </c>
      <c r="Q169">
        <f>IF($A169&lt;Q$8,prices_values!Q168,"")</f>
        <v>42.9</v>
      </c>
      <c r="R169">
        <f>IF($A169&lt;R$8,prices_values!R168,"")</f>
        <v>59.200000000000017</v>
      </c>
      <c r="S169">
        <f>IF($A169&lt;S$8,prices_values!S168,"")</f>
        <v>69.199999999999974</v>
      </c>
      <c r="T169">
        <f>IF($A169&lt;T$8,prices_values!T168,"")</f>
        <v>61.000000000000014</v>
      </c>
      <c r="U169">
        <f>IF($A169&lt;U$8,prices_values!U168,"")</f>
        <v>44.599999999999973</v>
      </c>
      <c r="V169">
        <f>IF($A169&lt;V$8,prices_values!V168,"")</f>
        <v>56.200000000000017</v>
      </c>
      <c r="W169">
        <f>IF($A169&lt;W$8,prices_values!W168,"")</f>
        <v>60.20000000000001</v>
      </c>
      <c r="X169">
        <f>IF($A169&lt;X$8,prices_values!X168,"")</f>
        <v>43.199999999999996</v>
      </c>
      <c r="Y169">
        <f>IF($A169&lt;Y$8,prices_values!Y168,"")</f>
        <v>61.1</v>
      </c>
      <c r="Z169">
        <f>IF($A169&lt;Z$8,prices_values!Z168,"")</f>
        <v>47.599999999999987</v>
      </c>
    </row>
    <row r="170" spans="1:26" x14ac:dyDescent="0.25">
      <c r="A170">
        <f t="shared" si="28"/>
        <v>159</v>
      </c>
      <c r="B170" s="1">
        <f t="shared" si="29"/>
        <v>42618.097222222117</v>
      </c>
      <c r="C170" t="str">
        <f>IF($A170&lt;C$8,prices_values!C169,"")</f>
        <v/>
      </c>
      <c r="D170" t="str">
        <f>IF($A170&lt;D$8,prices_values!D169,"")</f>
        <v/>
      </c>
      <c r="E170" t="str">
        <f>IF($A170&lt;E$8,prices_values!E169,"")</f>
        <v/>
      </c>
      <c r="F170">
        <f>IF($A170&lt;F$8,prices_values!F169,"")</f>
        <v>24.400000000000006</v>
      </c>
      <c r="G170">
        <f>IF($A170&lt;G$8,prices_values!G169,"")</f>
        <v>38.699999999999996</v>
      </c>
      <c r="H170">
        <f>IF($A170&lt;H$8,prices_values!H169,"")</f>
        <v>51.800000000000011</v>
      </c>
      <c r="I170">
        <f>IF($A170&lt;I$8,prices_values!I169,"")</f>
        <v>36.100000000000016</v>
      </c>
      <c r="J170">
        <f>IF($A170&lt;J$8,prices_values!J169,"")</f>
        <v>49.600000000000016</v>
      </c>
      <c r="K170">
        <f>IF($A170&lt;K$8,prices_values!K169,"")</f>
        <v>54.4</v>
      </c>
      <c r="L170">
        <f>IF($A170&lt;L$8,prices_values!L169,"")</f>
        <v>51.80000000000004</v>
      </c>
      <c r="M170">
        <f>IF($A170&lt;M$8,prices_values!M169,"")</f>
        <v>52</v>
      </c>
      <c r="N170">
        <f>IF($A170&lt;N$8,prices_values!N169,"")</f>
        <v>57.300000000000047</v>
      </c>
      <c r="O170">
        <f>IF($A170&lt;O$8,prices_values!O169,"")</f>
        <v>45.299999999999976</v>
      </c>
      <c r="P170">
        <f>IF($A170&lt;P$8,prices_values!P169,"")</f>
        <v>57.999999999999972</v>
      </c>
      <c r="Q170">
        <f>IF($A170&lt;Q$8,prices_values!Q169,"")</f>
        <v>43.6</v>
      </c>
      <c r="R170">
        <f>IF($A170&lt;R$8,prices_values!R169,"")</f>
        <v>59.600000000000016</v>
      </c>
      <c r="S170">
        <f>IF($A170&lt;S$8,prices_values!S169,"")</f>
        <v>69.09999999999998</v>
      </c>
      <c r="T170">
        <f>IF($A170&lt;T$8,prices_values!T169,"")</f>
        <v>61.200000000000017</v>
      </c>
      <c r="U170">
        <f>IF($A170&lt;U$8,prices_values!U169,"")</f>
        <v>44.599999999999973</v>
      </c>
      <c r="V170">
        <f>IF($A170&lt;V$8,prices_values!V169,"")</f>
        <v>56.100000000000016</v>
      </c>
      <c r="W170">
        <f>IF($A170&lt;W$8,prices_values!W169,"")</f>
        <v>60.300000000000011</v>
      </c>
      <c r="X170">
        <f>IF($A170&lt;X$8,prices_values!X169,"")</f>
        <v>43.199999999999996</v>
      </c>
      <c r="Y170">
        <f>IF($A170&lt;Y$8,prices_values!Y169,"")</f>
        <v>60.2</v>
      </c>
      <c r="Z170">
        <f>IF($A170&lt;Z$8,prices_values!Z169,"")</f>
        <v>47.399999999999984</v>
      </c>
    </row>
    <row r="171" spans="1:26" x14ac:dyDescent="0.25">
      <c r="A171">
        <f t="shared" si="28"/>
        <v>160</v>
      </c>
      <c r="B171" s="1">
        <f t="shared" si="29"/>
        <v>42618.100694444336</v>
      </c>
      <c r="C171" t="str">
        <f>IF($A171&lt;C$8,prices_values!C170,"")</f>
        <v/>
      </c>
      <c r="D171" t="str">
        <f>IF($A171&lt;D$8,prices_values!D170,"")</f>
        <v/>
      </c>
      <c r="E171" t="str">
        <f>IF($A171&lt;E$8,prices_values!E170,"")</f>
        <v/>
      </c>
      <c r="F171">
        <f>IF($A171&lt;F$8,prices_values!F170,"")</f>
        <v>25.000000000000007</v>
      </c>
      <c r="G171">
        <f>IF($A171&lt;G$8,prices_values!G170,"")</f>
        <v>39.199999999999996</v>
      </c>
      <c r="H171">
        <f>IF($A171&lt;H$8,prices_values!H170,"")</f>
        <v>50.800000000000011</v>
      </c>
      <c r="I171">
        <f>IF($A171&lt;I$8,prices_values!I170,"")</f>
        <v>37.000000000000014</v>
      </c>
      <c r="J171">
        <f>IF($A171&lt;J$8,prices_values!J170,"")</f>
        <v>48.800000000000018</v>
      </c>
      <c r="K171">
        <f>IF($A171&lt;K$8,prices_values!K170,"")</f>
        <v>53.5</v>
      </c>
      <c r="L171">
        <f>IF($A171&lt;L$8,prices_values!L170,"")</f>
        <v>52.000000000000043</v>
      </c>
      <c r="M171">
        <f>IF($A171&lt;M$8,prices_values!M170,"")</f>
        <v>51.6</v>
      </c>
      <c r="N171">
        <f>IF($A171&lt;N$8,prices_values!N170,"")</f>
        <v>56.600000000000044</v>
      </c>
      <c r="O171">
        <f>IF($A171&lt;O$8,prices_values!O170,"")</f>
        <v>45.699999999999974</v>
      </c>
      <c r="P171">
        <f>IF($A171&lt;P$8,prices_values!P170,"")</f>
        <v>58.89999999999997</v>
      </c>
      <c r="Q171">
        <f>IF($A171&lt;Q$8,prices_values!Q170,"")</f>
        <v>43.4</v>
      </c>
      <c r="R171">
        <f>IF($A171&lt;R$8,prices_values!R170,"")</f>
        <v>59.800000000000018</v>
      </c>
      <c r="S171">
        <f>IF($A171&lt;S$8,prices_values!S170,"")</f>
        <v>70.09999999999998</v>
      </c>
      <c r="T171">
        <f>IF($A171&lt;T$8,prices_values!T170,"")</f>
        <v>60.800000000000018</v>
      </c>
      <c r="U171">
        <f>IF($A171&lt;U$8,prices_values!U170,"")</f>
        <v>44.599999999999973</v>
      </c>
      <c r="V171">
        <f>IF($A171&lt;V$8,prices_values!V170,"")</f>
        <v>56.900000000000013</v>
      </c>
      <c r="W171">
        <f>IF($A171&lt;W$8,prices_values!W170,"")</f>
        <v>59.900000000000013</v>
      </c>
      <c r="X171">
        <f>IF($A171&lt;X$8,prices_values!X170,"")</f>
        <v>43.3</v>
      </c>
      <c r="Y171">
        <f>IF($A171&lt;Y$8,prices_values!Y170,"")</f>
        <v>60.900000000000006</v>
      </c>
      <c r="Z171">
        <f>IF($A171&lt;Z$8,prices_values!Z170,"")</f>
        <v>46.499999999999986</v>
      </c>
    </row>
    <row r="172" spans="1:26" x14ac:dyDescent="0.25">
      <c r="A172">
        <f t="shared" si="28"/>
        <v>161</v>
      </c>
      <c r="B172" s="1">
        <f t="shared" si="29"/>
        <v>42618.104166666555</v>
      </c>
      <c r="C172" t="str">
        <f>IF($A172&lt;C$8,prices_values!C171,"")</f>
        <v/>
      </c>
      <c r="D172" t="str">
        <f>IF($A172&lt;D$8,prices_values!D171,"")</f>
        <v/>
      </c>
      <c r="E172" t="str">
        <f>IF($A172&lt;E$8,prices_values!E171,"")</f>
        <v/>
      </c>
      <c r="F172" t="str">
        <f>IF($A172&lt;F$8,prices_values!F171,"")</f>
        <v/>
      </c>
      <c r="G172">
        <f>IF($A172&lt;G$8,prices_values!G171,"")</f>
        <v>38.299999999999997</v>
      </c>
      <c r="H172">
        <f>IF($A172&lt;H$8,prices_values!H171,"")</f>
        <v>50.800000000000011</v>
      </c>
      <c r="I172">
        <f>IF($A172&lt;I$8,prices_values!I171,"")</f>
        <v>36.700000000000017</v>
      </c>
      <c r="J172">
        <f>IF($A172&lt;J$8,prices_values!J171,"")</f>
        <v>47.90000000000002</v>
      </c>
      <c r="K172">
        <f>IF($A172&lt;K$8,prices_values!K171,"")</f>
        <v>53.5</v>
      </c>
      <c r="L172">
        <f>IF($A172&lt;L$8,prices_values!L171,"")</f>
        <v>51.30000000000004</v>
      </c>
      <c r="M172">
        <f>IF($A172&lt;M$8,prices_values!M171,"")</f>
        <v>51.4</v>
      </c>
      <c r="N172">
        <f>IF($A172&lt;N$8,prices_values!N171,"")</f>
        <v>55.600000000000044</v>
      </c>
      <c r="O172">
        <f>IF($A172&lt;O$8,prices_values!O171,"")</f>
        <v>45.299999999999976</v>
      </c>
      <c r="P172">
        <f>IF($A172&lt;P$8,prices_values!P171,"")</f>
        <v>58.199999999999967</v>
      </c>
      <c r="Q172">
        <f>IF($A172&lt;Q$8,prices_values!Q171,"")</f>
        <v>43.4</v>
      </c>
      <c r="R172">
        <f>IF($A172&lt;R$8,prices_values!R171,"")</f>
        <v>59.40000000000002</v>
      </c>
      <c r="S172">
        <f>IF($A172&lt;S$8,prices_values!S171,"")</f>
        <v>70.59999999999998</v>
      </c>
      <c r="T172">
        <f>IF($A172&lt;T$8,prices_values!T171,"")</f>
        <v>60.700000000000017</v>
      </c>
      <c r="U172">
        <f>IF($A172&lt;U$8,prices_values!U171,"")</f>
        <v>45.199999999999974</v>
      </c>
      <c r="V172">
        <f>IF($A172&lt;V$8,prices_values!V171,"")</f>
        <v>56.400000000000013</v>
      </c>
      <c r="W172">
        <f>IF($A172&lt;W$8,prices_values!W171,"")</f>
        <v>59.70000000000001</v>
      </c>
      <c r="X172">
        <f>IF($A172&lt;X$8,prices_values!X171,"")</f>
        <v>43</v>
      </c>
      <c r="Y172">
        <f>IF($A172&lt;Y$8,prices_values!Y171,"")</f>
        <v>60.400000000000006</v>
      </c>
      <c r="Z172">
        <f>IF($A172&lt;Z$8,prices_values!Z171,"")</f>
        <v>47.399999999999984</v>
      </c>
    </row>
    <row r="173" spans="1:26" x14ac:dyDescent="0.25">
      <c r="A173">
        <f t="shared" si="28"/>
        <v>162</v>
      </c>
      <c r="B173" s="1">
        <f t="shared" si="29"/>
        <v>42618.107638888774</v>
      </c>
      <c r="C173" t="str">
        <f>IF($A173&lt;C$8,prices_values!C172,"")</f>
        <v/>
      </c>
      <c r="D173" t="str">
        <f>IF($A173&lt;D$8,prices_values!D172,"")</f>
        <v/>
      </c>
      <c r="E173" t="str">
        <f>IF($A173&lt;E$8,prices_values!E172,"")</f>
        <v/>
      </c>
      <c r="F173" t="str">
        <f>IF($A173&lt;F$8,prices_values!F172,"")</f>
        <v/>
      </c>
      <c r="G173">
        <f>IF($A173&lt;G$8,prices_values!G172,"")</f>
        <v>38.9</v>
      </c>
      <c r="H173">
        <f>IF($A173&lt;H$8,prices_values!H172,"")</f>
        <v>51.300000000000011</v>
      </c>
      <c r="I173">
        <f>IF($A173&lt;I$8,prices_values!I172,"")</f>
        <v>35.700000000000017</v>
      </c>
      <c r="J173">
        <f>IF($A173&lt;J$8,prices_values!J172,"")</f>
        <v>48.700000000000017</v>
      </c>
      <c r="K173">
        <f>IF($A173&lt;K$8,prices_values!K172,"")</f>
        <v>53.1</v>
      </c>
      <c r="L173">
        <f>IF($A173&lt;L$8,prices_values!L172,"")</f>
        <v>51.600000000000037</v>
      </c>
      <c r="M173">
        <f>IF($A173&lt;M$8,prices_values!M172,"")</f>
        <v>50.6</v>
      </c>
      <c r="N173">
        <f>IF($A173&lt;N$8,prices_values!N172,"")</f>
        <v>55.800000000000047</v>
      </c>
      <c r="O173">
        <f>IF($A173&lt;O$8,prices_values!O172,"")</f>
        <v>45.599999999999973</v>
      </c>
      <c r="P173">
        <f>IF($A173&lt;P$8,prices_values!P172,"")</f>
        <v>58.599999999999966</v>
      </c>
      <c r="Q173">
        <f>IF($A173&lt;Q$8,prices_values!Q172,"")</f>
        <v>43.699999999999996</v>
      </c>
      <c r="R173">
        <f>IF($A173&lt;R$8,prices_values!R172,"")</f>
        <v>58.700000000000017</v>
      </c>
      <c r="S173">
        <f>IF($A173&lt;S$8,prices_values!S172,"")</f>
        <v>69.999999999999986</v>
      </c>
      <c r="T173">
        <f>IF($A173&lt;T$8,prices_values!T172,"")</f>
        <v>61.000000000000014</v>
      </c>
      <c r="U173">
        <f>IF($A173&lt;U$8,prices_values!U172,"")</f>
        <v>45.599999999999973</v>
      </c>
      <c r="V173">
        <f>IF($A173&lt;V$8,prices_values!V172,"")</f>
        <v>56.500000000000014</v>
      </c>
      <c r="W173">
        <f>IF($A173&lt;W$8,prices_values!W172,"")</f>
        <v>60.70000000000001</v>
      </c>
      <c r="X173">
        <f>IF($A173&lt;X$8,prices_values!X172,"")</f>
        <v>42.2</v>
      </c>
      <c r="Y173">
        <f>IF($A173&lt;Y$8,prices_values!Y172,"")</f>
        <v>59.7</v>
      </c>
      <c r="Z173">
        <f>IF($A173&lt;Z$8,prices_values!Z172,"")</f>
        <v>46.999999999999986</v>
      </c>
    </row>
    <row r="174" spans="1:26" x14ac:dyDescent="0.25">
      <c r="A174">
        <f t="shared" si="28"/>
        <v>163</v>
      </c>
      <c r="B174" s="1">
        <f t="shared" si="29"/>
        <v>42618.111111110993</v>
      </c>
      <c r="C174" t="str">
        <f>IF($A174&lt;C$8,prices_values!C173,"")</f>
        <v/>
      </c>
      <c r="D174" t="str">
        <f>IF($A174&lt;D$8,prices_values!D173,"")</f>
        <v/>
      </c>
      <c r="E174" t="str">
        <f>IF($A174&lt;E$8,prices_values!E173,"")</f>
        <v/>
      </c>
      <c r="F174" t="str">
        <f>IF($A174&lt;F$8,prices_values!F173,"")</f>
        <v/>
      </c>
      <c r="G174">
        <f>IF($A174&lt;G$8,prices_values!G173,"")</f>
        <v>38.699999999999996</v>
      </c>
      <c r="H174">
        <f>IF($A174&lt;H$8,prices_values!H173,"")</f>
        <v>51.400000000000013</v>
      </c>
      <c r="I174">
        <f>IF($A174&lt;I$8,prices_values!I173,"")</f>
        <v>34.800000000000018</v>
      </c>
      <c r="J174">
        <f>IF($A174&lt;J$8,prices_values!J173,"")</f>
        <v>48.700000000000017</v>
      </c>
      <c r="K174">
        <f>IF($A174&lt;K$8,prices_values!K173,"")</f>
        <v>54</v>
      </c>
      <c r="L174">
        <f>IF($A174&lt;L$8,prices_values!L173,"")</f>
        <v>52.200000000000038</v>
      </c>
      <c r="M174">
        <f>IF($A174&lt;M$8,prices_values!M173,"")</f>
        <v>51.4</v>
      </c>
      <c r="N174">
        <f>IF($A174&lt;N$8,prices_values!N173,"")</f>
        <v>55.100000000000044</v>
      </c>
      <c r="O174">
        <f>IF($A174&lt;O$8,prices_values!O173,"")</f>
        <v>46.499999999999972</v>
      </c>
      <c r="P174">
        <f>IF($A174&lt;P$8,prices_values!P173,"")</f>
        <v>57.699999999999967</v>
      </c>
      <c r="Q174">
        <f>IF($A174&lt;Q$8,prices_values!Q173,"")</f>
        <v>42.9</v>
      </c>
      <c r="R174">
        <f>IF($A174&lt;R$8,prices_values!R173,"")</f>
        <v>59.40000000000002</v>
      </c>
      <c r="S174">
        <f>IF($A174&lt;S$8,prices_values!S173,"")</f>
        <v>70.199999999999989</v>
      </c>
      <c r="T174">
        <f>IF($A174&lt;T$8,prices_values!T173,"")</f>
        <v>60.300000000000011</v>
      </c>
      <c r="U174">
        <f>IF($A174&lt;U$8,prices_values!U173,"")</f>
        <v>44.699999999999974</v>
      </c>
      <c r="V174">
        <f>IF($A174&lt;V$8,prices_values!V173,"")</f>
        <v>57.100000000000016</v>
      </c>
      <c r="W174">
        <f>IF($A174&lt;W$8,prices_values!W173,"")</f>
        <v>61.20000000000001</v>
      </c>
      <c r="X174">
        <f>IF($A174&lt;X$8,prices_values!X173,"")</f>
        <v>43</v>
      </c>
      <c r="Y174">
        <f>IF($A174&lt;Y$8,prices_values!Y173,"")</f>
        <v>60.400000000000006</v>
      </c>
      <c r="Z174">
        <f>IF($A174&lt;Z$8,prices_values!Z173,"")</f>
        <v>46.199999999999989</v>
      </c>
    </row>
    <row r="175" spans="1:26" x14ac:dyDescent="0.25">
      <c r="A175">
        <f t="shared" si="28"/>
        <v>164</v>
      </c>
      <c r="B175" s="1">
        <f t="shared" si="29"/>
        <v>42618.114583333212</v>
      </c>
      <c r="C175" t="str">
        <f>IF($A175&lt;C$8,prices_values!C174,"")</f>
        <v/>
      </c>
      <c r="D175" t="str">
        <f>IF($A175&lt;D$8,prices_values!D174,"")</f>
        <v/>
      </c>
      <c r="E175" t="str">
        <f>IF($A175&lt;E$8,prices_values!E174,"")</f>
        <v/>
      </c>
      <c r="F175" t="str">
        <f>IF($A175&lt;F$8,prices_values!F174,"")</f>
        <v/>
      </c>
      <c r="G175">
        <f>IF($A175&lt;G$8,prices_values!G174,"")</f>
        <v>38.4</v>
      </c>
      <c r="H175">
        <f>IF($A175&lt;H$8,prices_values!H174,"")</f>
        <v>52.400000000000013</v>
      </c>
      <c r="I175">
        <f>IF($A175&lt;I$8,prices_values!I174,"")</f>
        <v>33.90000000000002</v>
      </c>
      <c r="J175">
        <f>IF($A175&lt;J$8,prices_values!J174,"")</f>
        <v>49.40000000000002</v>
      </c>
      <c r="K175">
        <f>IF($A175&lt;K$8,prices_values!K174,"")</f>
        <v>55</v>
      </c>
      <c r="L175">
        <f>IF($A175&lt;L$8,prices_values!L174,"")</f>
        <v>52.30000000000004</v>
      </c>
      <c r="M175">
        <f>IF($A175&lt;M$8,prices_values!M174,"")</f>
        <v>50.5</v>
      </c>
      <c r="N175">
        <f>IF($A175&lt;N$8,prices_values!N174,"")</f>
        <v>56.100000000000044</v>
      </c>
      <c r="O175">
        <f>IF($A175&lt;O$8,prices_values!O174,"")</f>
        <v>47.199999999999974</v>
      </c>
      <c r="P175">
        <f>IF($A175&lt;P$8,prices_values!P174,"")</f>
        <v>57.599999999999966</v>
      </c>
      <c r="Q175">
        <f>IF($A175&lt;Q$8,prices_values!Q174,"")</f>
        <v>43.699999999999996</v>
      </c>
      <c r="R175">
        <f>IF($A175&lt;R$8,prices_values!R174,"")</f>
        <v>59.100000000000023</v>
      </c>
      <c r="S175">
        <f>IF($A175&lt;S$8,prices_values!S174,"")</f>
        <v>70.999999999999986</v>
      </c>
      <c r="T175">
        <f>IF($A175&lt;T$8,prices_values!T174,"")</f>
        <v>60.100000000000009</v>
      </c>
      <c r="U175">
        <f>IF($A175&lt;U$8,prices_values!U174,"")</f>
        <v>43.799999999999976</v>
      </c>
      <c r="V175">
        <f>IF($A175&lt;V$8,prices_values!V174,"")</f>
        <v>56.700000000000017</v>
      </c>
      <c r="W175">
        <f>IF($A175&lt;W$8,prices_values!W174,"")</f>
        <v>60.400000000000013</v>
      </c>
      <c r="X175">
        <f>IF($A175&lt;X$8,prices_values!X174,"")</f>
        <v>43.5</v>
      </c>
      <c r="Y175">
        <f>IF($A175&lt;Y$8,prices_values!Y174,"")</f>
        <v>59.900000000000006</v>
      </c>
      <c r="Z175">
        <f>IF($A175&lt;Z$8,prices_values!Z174,"")</f>
        <v>45.29999999999999</v>
      </c>
    </row>
    <row r="176" spans="1:26" x14ac:dyDescent="0.25">
      <c r="A176">
        <f t="shared" si="28"/>
        <v>165</v>
      </c>
      <c r="B176" s="1">
        <f t="shared" si="29"/>
        <v>42618.118055555431</v>
      </c>
      <c r="C176" t="str">
        <f>IF($A176&lt;C$8,prices_values!C175,"")</f>
        <v/>
      </c>
      <c r="D176" t="str">
        <f>IF($A176&lt;D$8,prices_values!D175,"")</f>
        <v/>
      </c>
      <c r="E176" t="str">
        <f>IF($A176&lt;E$8,prices_values!E175,"")</f>
        <v/>
      </c>
      <c r="F176" t="str">
        <f>IF($A176&lt;F$8,prices_values!F175,"")</f>
        <v/>
      </c>
      <c r="G176">
        <f>IF($A176&lt;G$8,prices_values!G175,"")</f>
        <v>39.199999999999996</v>
      </c>
      <c r="H176">
        <f>IF($A176&lt;H$8,prices_values!H175,"")</f>
        <v>51.600000000000016</v>
      </c>
      <c r="I176">
        <f>IF($A176&lt;I$8,prices_values!I175,"")</f>
        <v>34.700000000000017</v>
      </c>
      <c r="J176">
        <f>IF($A176&lt;J$8,prices_values!J175,"")</f>
        <v>50.300000000000018</v>
      </c>
      <c r="K176">
        <f>IF($A176&lt;K$8,prices_values!K175,"")</f>
        <v>54</v>
      </c>
      <c r="L176">
        <f>IF($A176&lt;L$8,prices_values!L175,"")</f>
        <v>52.200000000000038</v>
      </c>
      <c r="M176">
        <f>IF($A176&lt;M$8,prices_values!M175,"")</f>
        <v>50</v>
      </c>
      <c r="N176">
        <f>IF($A176&lt;N$8,prices_values!N175,"")</f>
        <v>55.700000000000045</v>
      </c>
      <c r="O176">
        <f>IF($A176&lt;O$8,prices_values!O175,"")</f>
        <v>46.599999999999973</v>
      </c>
      <c r="P176">
        <f>IF($A176&lt;P$8,prices_values!P175,"")</f>
        <v>57.099999999999966</v>
      </c>
      <c r="Q176">
        <f>IF($A176&lt;Q$8,prices_values!Q175,"")</f>
        <v>44.099999999999994</v>
      </c>
      <c r="R176">
        <f>IF($A176&lt;R$8,prices_values!R175,"")</f>
        <v>59.100000000000023</v>
      </c>
      <c r="S176">
        <f>IF($A176&lt;S$8,prices_values!S175,"")</f>
        <v>69.999999999999986</v>
      </c>
      <c r="T176">
        <f>IF($A176&lt;T$8,prices_values!T175,"")</f>
        <v>60.900000000000006</v>
      </c>
      <c r="U176">
        <f>IF($A176&lt;U$8,prices_values!U175,"")</f>
        <v>44.599999999999973</v>
      </c>
      <c r="V176">
        <f>IF($A176&lt;V$8,prices_values!V175,"")</f>
        <v>56.40000000000002</v>
      </c>
      <c r="W176">
        <f>IF($A176&lt;W$8,prices_values!W175,"")</f>
        <v>60.600000000000016</v>
      </c>
      <c r="X176">
        <f>IF($A176&lt;X$8,prices_values!X175,"")</f>
        <v>44.3</v>
      </c>
      <c r="Y176">
        <f>IF($A176&lt;Y$8,prices_values!Y175,"")</f>
        <v>60.000000000000007</v>
      </c>
      <c r="Z176">
        <f>IF($A176&lt;Z$8,prices_values!Z175,"")</f>
        <v>44.699999999999989</v>
      </c>
    </row>
    <row r="177" spans="1:26" x14ac:dyDescent="0.25">
      <c r="A177">
        <f t="shared" si="28"/>
        <v>166</v>
      </c>
      <c r="B177" s="1">
        <f t="shared" si="29"/>
        <v>42618.12152777765</v>
      </c>
      <c r="C177" t="str">
        <f>IF($A177&lt;C$8,prices_values!C176,"")</f>
        <v/>
      </c>
      <c r="D177" t="str">
        <f>IF($A177&lt;D$8,prices_values!D176,"")</f>
        <v/>
      </c>
      <c r="E177" t="str">
        <f>IF($A177&lt;E$8,prices_values!E176,"")</f>
        <v/>
      </c>
      <c r="F177" t="str">
        <f>IF($A177&lt;F$8,prices_values!F176,"")</f>
        <v/>
      </c>
      <c r="G177">
        <f>IF($A177&lt;G$8,prices_values!G176,"")</f>
        <v>40.199999999999996</v>
      </c>
      <c r="H177">
        <f>IF($A177&lt;H$8,prices_values!H176,"")</f>
        <v>50.700000000000017</v>
      </c>
      <c r="I177">
        <f>IF($A177&lt;I$8,prices_values!I176,"")</f>
        <v>35.100000000000016</v>
      </c>
      <c r="J177">
        <f>IF($A177&lt;J$8,prices_values!J176,"")</f>
        <v>50.100000000000016</v>
      </c>
      <c r="K177">
        <f>IF($A177&lt;K$8,prices_values!K176,"")</f>
        <v>55</v>
      </c>
      <c r="L177">
        <f>IF($A177&lt;L$8,prices_values!L176,"")</f>
        <v>52.700000000000038</v>
      </c>
      <c r="M177">
        <f>IF($A177&lt;M$8,prices_values!M176,"")</f>
        <v>50.4</v>
      </c>
      <c r="N177">
        <f>IF($A177&lt;N$8,prices_values!N176,"")</f>
        <v>56.500000000000043</v>
      </c>
      <c r="O177">
        <f>IF($A177&lt;O$8,prices_values!O176,"")</f>
        <v>46.499999999999972</v>
      </c>
      <c r="P177">
        <f>IF($A177&lt;P$8,prices_values!P176,"")</f>
        <v>58.099999999999966</v>
      </c>
      <c r="Q177">
        <f>IF($A177&lt;Q$8,prices_values!Q176,"")</f>
        <v>43.999999999999993</v>
      </c>
      <c r="R177">
        <f>IF($A177&lt;R$8,prices_values!R176,"")</f>
        <v>59.300000000000026</v>
      </c>
      <c r="S177">
        <f>IF($A177&lt;S$8,prices_values!S176,"")</f>
        <v>70.999999999999986</v>
      </c>
      <c r="T177">
        <f>IF($A177&lt;T$8,prices_values!T176,"")</f>
        <v>60.800000000000004</v>
      </c>
      <c r="U177">
        <f>IF($A177&lt;U$8,prices_values!U176,"")</f>
        <v>44.799999999999976</v>
      </c>
      <c r="V177">
        <f>IF($A177&lt;V$8,prices_values!V176,"")</f>
        <v>56.100000000000023</v>
      </c>
      <c r="W177">
        <f>IF($A177&lt;W$8,prices_values!W176,"")</f>
        <v>60.700000000000017</v>
      </c>
      <c r="X177">
        <f>IF($A177&lt;X$8,prices_values!X176,"")</f>
        <v>44.699999999999996</v>
      </c>
      <c r="Y177">
        <f>IF($A177&lt;Y$8,prices_values!Y176,"")</f>
        <v>59.400000000000006</v>
      </c>
      <c r="Z177">
        <f>IF($A177&lt;Z$8,prices_values!Z176,"")</f>
        <v>44.599999999999987</v>
      </c>
    </row>
    <row r="178" spans="1:26" x14ac:dyDescent="0.25">
      <c r="A178">
        <f t="shared" si="28"/>
        <v>167</v>
      </c>
      <c r="B178" s="1">
        <f t="shared" si="29"/>
        <v>42618.124999999869</v>
      </c>
      <c r="C178" t="str">
        <f>IF($A178&lt;C$8,prices_values!C177,"")</f>
        <v/>
      </c>
      <c r="D178" t="str">
        <f>IF($A178&lt;D$8,prices_values!D177,"")</f>
        <v/>
      </c>
      <c r="E178" t="str">
        <f>IF($A178&lt;E$8,prices_values!E177,"")</f>
        <v/>
      </c>
      <c r="F178" t="str">
        <f>IF($A178&lt;F$8,prices_values!F177,"")</f>
        <v/>
      </c>
      <c r="G178">
        <f>IF($A178&lt;G$8,prices_values!G177,"")</f>
        <v>40.599999999999994</v>
      </c>
      <c r="H178">
        <f>IF($A178&lt;H$8,prices_values!H177,"")</f>
        <v>51.700000000000017</v>
      </c>
      <c r="I178">
        <f>IF($A178&lt;I$8,prices_values!I177,"")</f>
        <v>34.400000000000013</v>
      </c>
      <c r="J178">
        <f>IF($A178&lt;J$8,prices_values!J177,"")</f>
        <v>51.100000000000016</v>
      </c>
      <c r="K178">
        <f>IF($A178&lt;K$8,prices_values!K177,"")</f>
        <v>54.6</v>
      </c>
      <c r="L178">
        <f>IF($A178&lt;L$8,prices_values!L177,"")</f>
        <v>52.900000000000041</v>
      </c>
      <c r="M178">
        <f>IF($A178&lt;M$8,prices_values!M177,"")</f>
        <v>50.1</v>
      </c>
      <c r="N178">
        <f>IF($A178&lt;N$8,prices_values!N177,"")</f>
        <v>55.500000000000043</v>
      </c>
      <c r="O178">
        <f>IF($A178&lt;O$8,prices_values!O177,"")</f>
        <v>46.39999999999997</v>
      </c>
      <c r="P178">
        <f>IF($A178&lt;P$8,prices_values!P177,"")</f>
        <v>59.099999999999966</v>
      </c>
      <c r="Q178">
        <f>IF($A178&lt;Q$8,prices_values!Q177,"")</f>
        <v>44.599999999999994</v>
      </c>
      <c r="R178">
        <f>IF($A178&lt;R$8,prices_values!R177,"")</f>
        <v>59.100000000000023</v>
      </c>
      <c r="S178">
        <f>IF($A178&lt;S$8,prices_values!S177,"")</f>
        <v>70.499999999999986</v>
      </c>
      <c r="T178">
        <f>IF($A178&lt;T$8,prices_values!T177,"")</f>
        <v>60.7</v>
      </c>
      <c r="U178">
        <f>IF($A178&lt;U$8,prices_values!U177,"")</f>
        <v>45.099999999999973</v>
      </c>
      <c r="V178">
        <f>IF($A178&lt;V$8,prices_values!V177,"")</f>
        <v>57.000000000000021</v>
      </c>
      <c r="W178">
        <f>IF($A178&lt;W$8,prices_values!W177,"")</f>
        <v>60.100000000000016</v>
      </c>
      <c r="X178">
        <f>IF($A178&lt;X$8,prices_values!X177,"")</f>
        <v>45.699999999999996</v>
      </c>
      <c r="Y178">
        <f>IF($A178&lt;Y$8,prices_values!Y177,"")</f>
        <v>58.400000000000006</v>
      </c>
      <c r="Z178">
        <f>IF($A178&lt;Z$8,prices_values!Z177,"")</f>
        <v>43.79999999999999</v>
      </c>
    </row>
    <row r="179" spans="1:26" x14ac:dyDescent="0.25">
      <c r="A179">
        <f t="shared" si="28"/>
        <v>168</v>
      </c>
      <c r="B179" s="1">
        <f t="shared" si="29"/>
        <v>42618.128472222088</v>
      </c>
      <c r="C179" t="str">
        <f>IF($A179&lt;C$8,prices_values!C178,"")</f>
        <v/>
      </c>
      <c r="D179" t="str">
        <f>IF($A179&lt;D$8,prices_values!D178,"")</f>
        <v/>
      </c>
      <c r="E179" t="str">
        <f>IF($A179&lt;E$8,prices_values!E178,"")</f>
        <v/>
      </c>
      <c r="F179" t="str">
        <f>IF($A179&lt;F$8,prices_values!F178,"")</f>
        <v/>
      </c>
      <c r="G179">
        <f>IF($A179&lt;G$8,prices_values!G178,"")</f>
        <v>40.299999999999997</v>
      </c>
      <c r="H179">
        <f>IF($A179&lt;H$8,prices_values!H178,"")</f>
        <v>51.200000000000017</v>
      </c>
      <c r="I179">
        <f>IF($A179&lt;I$8,prices_values!I178,"")</f>
        <v>35.300000000000011</v>
      </c>
      <c r="J179">
        <f>IF($A179&lt;J$8,prices_values!J178,"")</f>
        <v>50.100000000000016</v>
      </c>
      <c r="K179">
        <f>IF($A179&lt;K$8,prices_values!K178,"")</f>
        <v>55</v>
      </c>
      <c r="L179">
        <f>IF($A179&lt;L$8,prices_values!L178,"")</f>
        <v>53.700000000000038</v>
      </c>
      <c r="M179">
        <f>IF($A179&lt;M$8,prices_values!M178,"")</f>
        <v>49.6</v>
      </c>
      <c r="N179">
        <f>IF($A179&lt;N$8,prices_values!N178,"")</f>
        <v>55.100000000000044</v>
      </c>
      <c r="O179">
        <f>IF($A179&lt;O$8,prices_values!O178,"")</f>
        <v>45.39999999999997</v>
      </c>
      <c r="P179">
        <f>IF($A179&lt;P$8,prices_values!P178,"")</f>
        <v>59.899999999999963</v>
      </c>
      <c r="Q179">
        <f>IF($A179&lt;Q$8,prices_values!Q178,"")</f>
        <v>43.699999999999996</v>
      </c>
      <c r="R179">
        <f>IF($A179&lt;R$8,prices_values!R178,"")</f>
        <v>59.700000000000024</v>
      </c>
      <c r="S179">
        <f>IF($A179&lt;S$8,prices_values!S178,"")</f>
        <v>70.59999999999998</v>
      </c>
      <c r="T179">
        <f>IF($A179&lt;T$8,prices_values!T178,"")</f>
        <v>61.1</v>
      </c>
      <c r="U179">
        <f>IF($A179&lt;U$8,prices_values!U178,"")</f>
        <v>44.299999999999976</v>
      </c>
      <c r="V179">
        <f>IF($A179&lt;V$8,prices_values!V178,"")</f>
        <v>56.100000000000023</v>
      </c>
      <c r="W179">
        <f>IF($A179&lt;W$8,prices_values!W178,"")</f>
        <v>60.700000000000017</v>
      </c>
      <c r="X179">
        <f>IF($A179&lt;X$8,prices_values!X178,"")</f>
        <v>46.3</v>
      </c>
      <c r="Y179">
        <f>IF($A179&lt;Y$8,prices_values!Y178,"")</f>
        <v>58.800000000000004</v>
      </c>
      <c r="Z179">
        <f>IF($A179&lt;Z$8,prices_values!Z178,"")</f>
        <v>43.29999999999999</v>
      </c>
    </row>
    <row r="180" spans="1:26" x14ac:dyDescent="0.25">
      <c r="A180">
        <f t="shared" si="28"/>
        <v>169</v>
      </c>
      <c r="B180" s="1">
        <f t="shared" si="29"/>
        <v>42618.131944444307</v>
      </c>
      <c r="C180" t="str">
        <f>IF($A180&lt;C$8,prices_values!C179,"")</f>
        <v/>
      </c>
      <c r="D180" t="str">
        <f>IF($A180&lt;D$8,prices_values!D179,"")</f>
        <v/>
      </c>
      <c r="E180" t="str">
        <f>IF($A180&lt;E$8,prices_values!E179,"")</f>
        <v/>
      </c>
      <c r="F180" t="str">
        <f>IF($A180&lt;F$8,prices_values!F179,"")</f>
        <v/>
      </c>
      <c r="G180">
        <f>IF($A180&lt;G$8,prices_values!G179,"")</f>
        <v>40.099999999999994</v>
      </c>
      <c r="H180">
        <f>IF($A180&lt;H$8,prices_values!H179,"")</f>
        <v>51.40000000000002</v>
      </c>
      <c r="I180">
        <f>IF($A180&lt;I$8,prices_values!I179,"")</f>
        <v>34.400000000000013</v>
      </c>
      <c r="J180">
        <f>IF($A180&lt;J$8,prices_values!J179,"")</f>
        <v>50.700000000000017</v>
      </c>
      <c r="K180">
        <f>IF($A180&lt;K$8,prices_values!K179,"")</f>
        <v>55.6</v>
      </c>
      <c r="L180">
        <f>IF($A180&lt;L$8,prices_values!L179,"")</f>
        <v>53.200000000000038</v>
      </c>
      <c r="M180">
        <f>IF($A180&lt;M$8,prices_values!M179,"")</f>
        <v>49.300000000000004</v>
      </c>
      <c r="N180">
        <f>IF($A180&lt;N$8,prices_values!N179,"")</f>
        <v>56.000000000000043</v>
      </c>
      <c r="O180">
        <f>IF($A180&lt;O$8,prices_values!O179,"")</f>
        <v>46.099999999999973</v>
      </c>
      <c r="P180">
        <f>IF($A180&lt;P$8,prices_values!P179,"")</f>
        <v>59.099999999999966</v>
      </c>
      <c r="Q180">
        <f>IF($A180&lt;Q$8,prices_values!Q179,"")</f>
        <v>42.999999999999993</v>
      </c>
      <c r="R180">
        <f>IF($A180&lt;R$8,prices_values!R179,"")</f>
        <v>59.100000000000023</v>
      </c>
      <c r="S180">
        <f>IF($A180&lt;S$8,prices_values!S179,"")</f>
        <v>71.499999999999986</v>
      </c>
      <c r="T180">
        <f>IF($A180&lt;T$8,prices_values!T179,"")</f>
        <v>62</v>
      </c>
      <c r="U180">
        <f>IF($A180&lt;U$8,prices_values!U179,"")</f>
        <v>45.299999999999976</v>
      </c>
      <c r="V180">
        <f>IF($A180&lt;V$8,prices_values!V179,"")</f>
        <v>55.600000000000023</v>
      </c>
      <c r="W180">
        <f>IF($A180&lt;W$8,prices_values!W179,"")</f>
        <v>60.000000000000014</v>
      </c>
      <c r="X180">
        <f>IF($A180&lt;X$8,prices_values!X179,"")</f>
        <v>46.3</v>
      </c>
      <c r="Y180">
        <f>IF($A180&lt;Y$8,prices_values!Y179,"")</f>
        <v>57.900000000000006</v>
      </c>
      <c r="Z180">
        <f>IF($A180&lt;Z$8,prices_values!Z179,"")</f>
        <v>44.199999999999989</v>
      </c>
    </row>
    <row r="181" spans="1:26" x14ac:dyDescent="0.25">
      <c r="A181">
        <f t="shared" si="28"/>
        <v>170</v>
      </c>
      <c r="B181" s="1">
        <f t="shared" si="29"/>
        <v>42618.135416666526</v>
      </c>
      <c r="C181" t="str">
        <f>IF($A181&lt;C$8,prices_values!C180,"")</f>
        <v/>
      </c>
      <c r="D181" t="str">
        <f>IF($A181&lt;D$8,prices_values!D180,"")</f>
        <v/>
      </c>
      <c r="E181" t="str">
        <f>IF($A181&lt;E$8,prices_values!E180,"")</f>
        <v/>
      </c>
      <c r="F181" t="str">
        <f>IF($A181&lt;F$8,prices_values!F180,"")</f>
        <v/>
      </c>
      <c r="G181">
        <f>IF($A181&lt;G$8,prices_values!G180,"")</f>
        <v>39.799999999999997</v>
      </c>
      <c r="H181">
        <f>IF($A181&lt;H$8,prices_values!H180,"")</f>
        <v>52.200000000000017</v>
      </c>
      <c r="I181">
        <f>IF($A181&lt;I$8,prices_values!I180,"")</f>
        <v>34.600000000000016</v>
      </c>
      <c r="J181">
        <f>IF($A181&lt;J$8,prices_values!J180,"")</f>
        <v>50.500000000000014</v>
      </c>
      <c r="K181">
        <f>IF($A181&lt;K$8,prices_values!K180,"")</f>
        <v>56.5</v>
      </c>
      <c r="L181">
        <f>IF($A181&lt;L$8,prices_values!L180,"")</f>
        <v>53.80000000000004</v>
      </c>
      <c r="M181">
        <f>IF($A181&lt;M$8,prices_values!M180,"")</f>
        <v>48.400000000000006</v>
      </c>
      <c r="N181">
        <f>IF($A181&lt;N$8,prices_values!N180,"")</f>
        <v>55.200000000000045</v>
      </c>
      <c r="O181">
        <f>IF($A181&lt;O$8,prices_values!O180,"")</f>
        <v>46.799999999999976</v>
      </c>
      <c r="P181">
        <f>IF($A181&lt;P$8,prices_values!P180,"")</f>
        <v>59.899999999999963</v>
      </c>
      <c r="Q181">
        <f>IF($A181&lt;Q$8,prices_values!Q180,"")</f>
        <v>42.899999999999991</v>
      </c>
      <c r="R181">
        <f>IF($A181&lt;R$8,prices_values!R180,"")</f>
        <v>59.700000000000024</v>
      </c>
      <c r="S181">
        <f>IF($A181&lt;S$8,prices_values!S180,"")</f>
        <v>71.199999999999989</v>
      </c>
      <c r="T181">
        <f>IF($A181&lt;T$8,prices_values!T180,"")</f>
        <v>62</v>
      </c>
      <c r="U181">
        <f>IF($A181&lt;U$8,prices_values!U180,"")</f>
        <v>45.199999999999974</v>
      </c>
      <c r="V181">
        <f>IF($A181&lt;V$8,prices_values!V180,"")</f>
        <v>54.90000000000002</v>
      </c>
      <c r="W181">
        <f>IF($A181&lt;W$8,prices_values!W180,"")</f>
        <v>60.400000000000013</v>
      </c>
      <c r="X181">
        <f>IF($A181&lt;X$8,prices_values!X180,"")</f>
        <v>46.9</v>
      </c>
      <c r="Y181">
        <f>IF($A181&lt;Y$8,prices_values!Y180,"")</f>
        <v>58.2</v>
      </c>
      <c r="Z181">
        <f>IF($A181&lt;Z$8,prices_values!Z180,"")</f>
        <v>43.899999999999991</v>
      </c>
    </row>
    <row r="182" spans="1:26" x14ac:dyDescent="0.25">
      <c r="A182">
        <f t="shared" si="28"/>
        <v>171</v>
      </c>
      <c r="B182" s="1">
        <f t="shared" si="29"/>
        <v>42618.138888888745</v>
      </c>
      <c r="C182" t="str">
        <f>IF($A182&lt;C$8,prices_values!C181,"")</f>
        <v/>
      </c>
      <c r="D182" t="str">
        <f>IF($A182&lt;D$8,prices_values!D181,"")</f>
        <v/>
      </c>
      <c r="E182" t="str">
        <f>IF($A182&lt;E$8,prices_values!E181,"")</f>
        <v/>
      </c>
      <c r="F182" t="str">
        <f>IF($A182&lt;F$8,prices_values!F181,"")</f>
        <v/>
      </c>
      <c r="G182">
        <f>IF($A182&lt;G$8,prices_values!G181,"")</f>
        <v>39</v>
      </c>
      <c r="H182">
        <f>IF($A182&lt;H$8,prices_values!H181,"")</f>
        <v>51.600000000000016</v>
      </c>
      <c r="I182">
        <f>IF($A182&lt;I$8,prices_values!I181,"")</f>
        <v>35.600000000000016</v>
      </c>
      <c r="J182">
        <f>IF($A182&lt;J$8,prices_values!J181,"")</f>
        <v>51.100000000000016</v>
      </c>
      <c r="K182">
        <f>IF($A182&lt;K$8,prices_values!K181,"")</f>
        <v>56.5</v>
      </c>
      <c r="L182">
        <f>IF($A182&lt;L$8,prices_values!L181,"")</f>
        <v>54.100000000000037</v>
      </c>
      <c r="M182">
        <f>IF($A182&lt;M$8,prices_values!M181,"")</f>
        <v>47.500000000000007</v>
      </c>
      <c r="N182">
        <f>IF($A182&lt;N$8,prices_values!N181,"")</f>
        <v>55.100000000000044</v>
      </c>
      <c r="O182">
        <f>IF($A182&lt;O$8,prices_values!O181,"")</f>
        <v>46.399999999999977</v>
      </c>
      <c r="P182">
        <f>IF($A182&lt;P$8,prices_values!P181,"")</f>
        <v>60.19999999999996</v>
      </c>
      <c r="Q182">
        <f>IF($A182&lt;Q$8,prices_values!Q181,"")</f>
        <v>42.79999999999999</v>
      </c>
      <c r="R182">
        <f>IF($A182&lt;R$8,prices_values!R181,"")</f>
        <v>60.600000000000023</v>
      </c>
      <c r="S182">
        <f>IF($A182&lt;S$8,prices_values!S181,"")</f>
        <v>71.299999999999983</v>
      </c>
      <c r="T182">
        <f>IF($A182&lt;T$8,prices_values!T181,"")</f>
        <v>62.5</v>
      </c>
      <c r="U182">
        <f>IF($A182&lt;U$8,prices_values!U181,"")</f>
        <v>45.099999999999973</v>
      </c>
      <c r="V182">
        <f>IF($A182&lt;V$8,prices_values!V181,"")</f>
        <v>54.600000000000023</v>
      </c>
      <c r="W182">
        <f>IF($A182&lt;W$8,prices_values!W181,"")</f>
        <v>59.500000000000014</v>
      </c>
      <c r="X182">
        <f>IF($A182&lt;X$8,prices_values!X181,"")</f>
        <v>47</v>
      </c>
      <c r="Y182">
        <f>IF($A182&lt;Y$8,prices_values!Y181,"")</f>
        <v>58.2</v>
      </c>
      <c r="Z182">
        <f>IF($A182&lt;Z$8,prices_values!Z181,"")</f>
        <v>43.899999999999991</v>
      </c>
    </row>
    <row r="183" spans="1:26" x14ac:dyDescent="0.25">
      <c r="A183">
        <f t="shared" si="28"/>
        <v>172</v>
      </c>
      <c r="B183" s="1">
        <f t="shared" si="29"/>
        <v>42618.142361110964</v>
      </c>
      <c r="C183" t="str">
        <f>IF($A183&lt;C$8,prices_values!C182,"")</f>
        <v/>
      </c>
      <c r="D183" t="str">
        <f>IF($A183&lt;D$8,prices_values!D182,"")</f>
        <v/>
      </c>
      <c r="E183" t="str">
        <f>IF($A183&lt;E$8,prices_values!E182,"")</f>
        <v/>
      </c>
      <c r="F183" t="str">
        <f>IF($A183&lt;F$8,prices_values!F182,"")</f>
        <v/>
      </c>
      <c r="G183">
        <f>IF($A183&lt;G$8,prices_values!G182,"")</f>
        <v>40</v>
      </c>
      <c r="H183">
        <f>IF($A183&lt;H$8,prices_values!H182,"")</f>
        <v>52.100000000000016</v>
      </c>
      <c r="I183">
        <f>IF($A183&lt;I$8,prices_values!I182,"")</f>
        <v>35.900000000000013</v>
      </c>
      <c r="J183">
        <f>IF($A183&lt;J$8,prices_values!J182,"")</f>
        <v>50.600000000000016</v>
      </c>
      <c r="K183">
        <f>IF($A183&lt;K$8,prices_values!K182,"")</f>
        <v>55.9</v>
      </c>
      <c r="L183">
        <f>IF($A183&lt;L$8,prices_values!L182,"")</f>
        <v>53.100000000000037</v>
      </c>
      <c r="M183">
        <f>IF($A183&lt;M$8,prices_values!M182,"")</f>
        <v>47.000000000000007</v>
      </c>
      <c r="N183">
        <f>IF($A183&lt;N$8,prices_values!N182,"")</f>
        <v>54.400000000000041</v>
      </c>
      <c r="O183">
        <f>IF($A183&lt;O$8,prices_values!O182,"")</f>
        <v>46.09999999999998</v>
      </c>
      <c r="P183">
        <f>IF($A183&lt;P$8,prices_values!P182,"")</f>
        <v>59.19999999999996</v>
      </c>
      <c r="Q183">
        <f>IF($A183&lt;Q$8,prices_values!Q182,"")</f>
        <v>43.199999999999989</v>
      </c>
      <c r="R183">
        <f>IF($A183&lt;R$8,prices_values!R182,"")</f>
        <v>59.700000000000024</v>
      </c>
      <c r="S183">
        <f>IF($A183&lt;S$8,prices_values!S182,"")</f>
        <v>70.299999999999983</v>
      </c>
      <c r="T183">
        <f>IF($A183&lt;T$8,prices_values!T182,"")</f>
        <v>62</v>
      </c>
      <c r="U183">
        <f>IF($A183&lt;U$8,prices_values!U182,"")</f>
        <v>44.699999999999974</v>
      </c>
      <c r="V183">
        <f>IF($A183&lt;V$8,prices_values!V182,"")</f>
        <v>55.100000000000023</v>
      </c>
      <c r="W183">
        <f>IF($A183&lt;W$8,prices_values!W182,"")</f>
        <v>58.900000000000013</v>
      </c>
      <c r="X183">
        <f>IF($A183&lt;X$8,prices_values!X182,"")</f>
        <v>47.8</v>
      </c>
      <c r="Y183">
        <f>IF($A183&lt;Y$8,prices_values!Y182,"")</f>
        <v>58.1</v>
      </c>
      <c r="Z183">
        <f>IF($A183&lt;Z$8,prices_values!Z182,"")</f>
        <v>44.79999999999999</v>
      </c>
    </row>
    <row r="184" spans="1:26" x14ac:dyDescent="0.25">
      <c r="A184">
        <f t="shared" si="28"/>
        <v>173</v>
      </c>
      <c r="B184" s="1">
        <f t="shared" si="29"/>
        <v>42618.145833333183</v>
      </c>
      <c r="C184" t="str">
        <f>IF($A184&lt;C$8,prices_values!C183,"")</f>
        <v/>
      </c>
      <c r="D184" t="str">
        <f>IF($A184&lt;D$8,prices_values!D183,"")</f>
        <v/>
      </c>
      <c r="E184" t="str">
        <f>IF($A184&lt;E$8,prices_values!E183,"")</f>
        <v/>
      </c>
      <c r="F184" t="str">
        <f>IF($A184&lt;F$8,prices_values!F183,"")</f>
        <v/>
      </c>
      <c r="G184" t="str">
        <f>IF($A184&lt;G$8,prices_values!G183,"")</f>
        <v/>
      </c>
      <c r="H184">
        <f>IF($A184&lt;H$8,prices_values!H183,"")</f>
        <v>52.200000000000017</v>
      </c>
      <c r="I184">
        <f>IF($A184&lt;I$8,prices_values!I183,"")</f>
        <v>36.400000000000013</v>
      </c>
      <c r="J184">
        <f>IF($A184&lt;J$8,prices_values!J183,"")</f>
        <v>50.800000000000018</v>
      </c>
      <c r="K184">
        <f>IF($A184&lt;K$8,prices_values!K183,"")</f>
        <v>55.4</v>
      </c>
      <c r="L184">
        <f>IF($A184&lt;L$8,prices_values!L183,"")</f>
        <v>52.900000000000034</v>
      </c>
      <c r="M184">
        <f>IF($A184&lt;M$8,prices_values!M183,"")</f>
        <v>47.300000000000004</v>
      </c>
      <c r="N184">
        <f>IF($A184&lt;N$8,prices_values!N183,"")</f>
        <v>53.400000000000041</v>
      </c>
      <c r="O184">
        <f>IF($A184&lt;O$8,prices_values!O183,"")</f>
        <v>45.899999999999977</v>
      </c>
      <c r="P184">
        <f>IF($A184&lt;P$8,prices_values!P183,"")</f>
        <v>59.599999999999959</v>
      </c>
      <c r="Q184">
        <f>IF($A184&lt;Q$8,prices_values!Q183,"")</f>
        <v>43.699999999999989</v>
      </c>
      <c r="R184">
        <f>IF($A184&lt;R$8,prices_values!R183,"")</f>
        <v>59.300000000000026</v>
      </c>
      <c r="S184">
        <f>IF($A184&lt;S$8,prices_values!S183,"")</f>
        <v>69.299999999999983</v>
      </c>
      <c r="T184">
        <f>IF($A184&lt;T$8,prices_values!T183,"")</f>
        <v>61</v>
      </c>
      <c r="U184">
        <f>IF($A184&lt;U$8,prices_values!U183,"")</f>
        <v>44.599999999999973</v>
      </c>
      <c r="V184">
        <f>IF($A184&lt;V$8,prices_values!V183,"")</f>
        <v>55.300000000000026</v>
      </c>
      <c r="W184">
        <f>IF($A184&lt;W$8,prices_values!W183,"")</f>
        <v>58.500000000000014</v>
      </c>
      <c r="X184">
        <f>IF($A184&lt;X$8,prices_values!X183,"")</f>
        <v>47.4</v>
      </c>
      <c r="Y184">
        <f>IF($A184&lt;Y$8,prices_values!Y183,"")</f>
        <v>57.5</v>
      </c>
      <c r="Z184">
        <f>IF($A184&lt;Z$8,prices_values!Z183,"")</f>
        <v>45.79999999999999</v>
      </c>
    </row>
    <row r="185" spans="1:26" x14ac:dyDescent="0.25">
      <c r="A185">
        <f t="shared" si="28"/>
        <v>174</v>
      </c>
      <c r="B185" s="1">
        <f t="shared" si="29"/>
        <v>42618.149305555402</v>
      </c>
      <c r="C185" t="str">
        <f>IF($A185&lt;C$8,prices_values!C184,"")</f>
        <v/>
      </c>
      <c r="D185" t="str">
        <f>IF($A185&lt;D$8,prices_values!D184,"")</f>
        <v/>
      </c>
      <c r="E185" t="str">
        <f>IF($A185&lt;E$8,prices_values!E184,"")</f>
        <v/>
      </c>
      <c r="F185" t="str">
        <f>IF($A185&lt;F$8,prices_values!F184,"")</f>
        <v/>
      </c>
      <c r="G185" t="str">
        <f>IF($A185&lt;G$8,prices_values!G184,"")</f>
        <v/>
      </c>
      <c r="H185">
        <f>IF($A185&lt;H$8,prices_values!H184,"")</f>
        <v>52.500000000000014</v>
      </c>
      <c r="I185">
        <f>IF($A185&lt;I$8,prices_values!I184,"")</f>
        <v>36.20000000000001</v>
      </c>
      <c r="J185">
        <f>IF($A185&lt;J$8,prices_values!J184,"")</f>
        <v>51.500000000000021</v>
      </c>
      <c r="K185">
        <f>IF($A185&lt;K$8,prices_values!K184,"")</f>
        <v>55.199999999999996</v>
      </c>
      <c r="L185">
        <f>IF($A185&lt;L$8,prices_values!L184,"")</f>
        <v>52.500000000000036</v>
      </c>
      <c r="M185">
        <f>IF($A185&lt;M$8,prices_values!M184,"")</f>
        <v>48.1</v>
      </c>
      <c r="N185">
        <f>IF($A185&lt;N$8,prices_values!N184,"")</f>
        <v>54.000000000000043</v>
      </c>
      <c r="O185">
        <f>IF($A185&lt;O$8,prices_values!O184,"")</f>
        <v>45.399999999999977</v>
      </c>
      <c r="P185">
        <f>IF($A185&lt;P$8,prices_values!P184,"")</f>
        <v>58.799999999999962</v>
      </c>
      <c r="Q185">
        <f>IF($A185&lt;Q$8,prices_values!Q184,"")</f>
        <v>44.099999999999987</v>
      </c>
      <c r="R185">
        <f>IF($A185&lt;R$8,prices_values!R184,"")</f>
        <v>58.700000000000024</v>
      </c>
      <c r="S185">
        <f>IF($A185&lt;S$8,prices_values!S184,"")</f>
        <v>70.09999999999998</v>
      </c>
      <c r="T185">
        <f>IF($A185&lt;T$8,prices_values!T184,"")</f>
        <v>60.1</v>
      </c>
      <c r="U185">
        <f>IF($A185&lt;U$8,prices_values!U184,"")</f>
        <v>45.39999999999997</v>
      </c>
      <c r="V185">
        <f>IF($A185&lt;V$8,prices_values!V184,"")</f>
        <v>54.300000000000026</v>
      </c>
      <c r="W185">
        <f>IF($A185&lt;W$8,prices_values!W184,"")</f>
        <v>57.800000000000011</v>
      </c>
      <c r="X185">
        <f>IF($A185&lt;X$8,prices_values!X184,"")</f>
        <v>47.5</v>
      </c>
      <c r="Y185">
        <f>IF($A185&lt;Y$8,prices_values!Y184,"")</f>
        <v>58.5</v>
      </c>
      <c r="Z185">
        <f>IF($A185&lt;Z$8,prices_values!Z184,"")</f>
        <v>45.499999999999993</v>
      </c>
    </row>
    <row r="186" spans="1:26" x14ac:dyDescent="0.25">
      <c r="A186">
        <f t="shared" si="28"/>
        <v>175</v>
      </c>
      <c r="B186" s="1">
        <f t="shared" si="29"/>
        <v>42618.152777777621</v>
      </c>
      <c r="C186" t="str">
        <f>IF($A186&lt;C$8,prices_values!C185,"")</f>
        <v/>
      </c>
      <c r="D186" t="str">
        <f>IF($A186&lt;D$8,prices_values!D185,"")</f>
        <v/>
      </c>
      <c r="E186" t="str">
        <f>IF($A186&lt;E$8,prices_values!E185,"")</f>
        <v/>
      </c>
      <c r="F186" t="str">
        <f>IF($A186&lt;F$8,prices_values!F185,"")</f>
        <v/>
      </c>
      <c r="G186" t="str">
        <f>IF($A186&lt;G$8,prices_values!G185,"")</f>
        <v/>
      </c>
      <c r="H186">
        <f>IF($A186&lt;H$8,prices_values!H185,"")</f>
        <v>52.400000000000013</v>
      </c>
      <c r="I186">
        <f>IF($A186&lt;I$8,prices_values!I185,"")</f>
        <v>37.20000000000001</v>
      </c>
      <c r="J186">
        <f>IF($A186&lt;J$8,prices_values!J185,"")</f>
        <v>51.800000000000018</v>
      </c>
      <c r="K186">
        <f>IF($A186&lt;K$8,prices_values!K185,"")</f>
        <v>54.199999999999996</v>
      </c>
      <c r="L186">
        <f>IF($A186&lt;L$8,prices_values!L185,"")</f>
        <v>53.500000000000036</v>
      </c>
      <c r="M186">
        <f>IF($A186&lt;M$8,prices_values!M185,"")</f>
        <v>48.1</v>
      </c>
      <c r="N186">
        <f>IF($A186&lt;N$8,prices_values!N185,"")</f>
        <v>53.80000000000004</v>
      </c>
      <c r="O186">
        <f>IF($A186&lt;O$8,prices_values!O185,"")</f>
        <v>46.09999999999998</v>
      </c>
      <c r="P186">
        <f>IF($A186&lt;P$8,prices_values!P185,"")</f>
        <v>58.69999999999996</v>
      </c>
      <c r="Q186">
        <f>IF($A186&lt;Q$8,prices_values!Q185,"")</f>
        <v>43.399999999999984</v>
      </c>
      <c r="R186">
        <f>IF($A186&lt;R$8,prices_values!R185,"")</f>
        <v>59.000000000000021</v>
      </c>
      <c r="S186">
        <f>IF($A186&lt;S$8,prices_values!S185,"")</f>
        <v>70.09999999999998</v>
      </c>
      <c r="T186">
        <f>IF($A186&lt;T$8,prices_values!T185,"")</f>
        <v>59.800000000000004</v>
      </c>
      <c r="U186">
        <f>IF($A186&lt;U$8,prices_values!U185,"")</f>
        <v>46.299999999999969</v>
      </c>
      <c r="V186">
        <f>IF($A186&lt;V$8,prices_values!V185,"")</f>
        <v>54.800000000000026</v>
      </c>
      <c r="W186">
        <f>IF($A186&lt;W$8,prices_values!W185,"")</f>
        <v>58.400000000000013</v>
      </c>
      <c r="X186">
        <f>IF($A186&lt;X$8,prices_values!X185,"")</f>
        <v>48.2</v>
      </c>
      <c r="Y186">
        <f>IF($A186&lt;Y$8,prices_values!Y185,"")</f>
        <v>58.2</v>
      </c>
      <c r="Z186">
        <f>IF($A186&lt;Z$8,prices_values!Z185,"")</f>
        <v>46.499999999999993</v>
      </c>
    </row>
    <row r="187" spans="1:26" x14ac:dyDescent="0.25">
      <c r="A187">
        <f t="shared" si="28"/>
        <v>176</v>
      </c>
      <c r="B187" s="1">
        <f t="shared" si="29"/>
        <v>42618.15624999984</v>
      </c>
      <c r="C187" t="str">
        <f>IF($A187&lt;C$8,prices_values!C186,"")</f>
        <v/>
      </c>
      <c r="D187" t="str">
        <f>IF($A187&lt;D$8,prices_values!D186,"")</f>
        <v/>
      </c>
      <c r="E187" t="str">
        <f>IF($A187&lt;E$8,prices_values!E186,"")</f>
        <v/>
      </c>
      <c r="F187" t="str">
        <f>IF($A187&lt;F$8,prices_values!F186,"")</f>
        <v/>
      </c>
      <c r="G187" t="str">
        <f>IF($A187&lt;G$8,prices_values!G186,"")</f>
        <v/>
      </c>
      <c r="H187">
        <f>IF($A187&lt;H$8,prices_values!H186,"")</f>
        <v>51.500000000000014</v>
      </c>
      <c r="I187">
        <f>IF($A187&lt;I$8,prices_values!I186,"")</f>
        <v>37.900000000000013</v>
      </c>
      <c r="J187">
        <f>IF($A187&lt;J$8,prices_values!J186,"")</f>
        <v>52.40000000000002</v>
      </c>
      <c r="K187">
        <f>IF($A187&lt;K$8,prices_values!K186,"")</f>
        <v>53.999999999999993</v>
      </c>
      <c r="L187">
        <f>IF($A187&lt;L$8,prices_values!L186,"")</f>
        <v>54.100000000000037</v>
      </c>
      <c r="M187">
        <f>IF($A187&lt;M$8,prices_values!M186,"")</f>
        <v>48.6</v>
      </c>
      <c r="N187">
        <f>IF($A187&lt;N$8,prices_values!N186,"")</f>
        <v>54.500000000000043</v>
      </c>
      <c r="O187">
        <f>IF($A187&lt;O$8,prices_values!O186,"")</f>
        <v>46.59999999999998</v>
      </c>
      <c r="P187">
        <f>IF($A187&lt;P$8,prices_values!P186,"")</f>
        <v>59.19999999999996</v>
      </c>
      <c r="Q187">
        <f>IF($A187&lt;Q$8,prices_values!Q186,"")</f>
        <v>43.199999999999982</v>
      </c>
      <c r="R187">
        <f>IF($A187&lt;R$8,prices_values!R186,"")</f>
        <v>58.40000000000002</v>
      </c>
      <c r="S187">
        <f>IF($A187&lt;S$8,prices_values!S186,"")</f>
        <v>71.09999999999998</v>
      </c>
      <c r="T187">
        <f>IF($A187&lt;T$8,prices_values!T186,"")</f>
        <v>60.500000000000007</v>
      </c>
      <c r="U187">
        <f>IF($A187&lt;U$8,prices_values!U186,"")</f>
        <v>46.999999999999972</v>
      </c>
      <c r="V187">
        <f>IF($A187&lt;V$8,prices_values!V186,"")</f>
        <v>54.700000000000024</v>
      </c>
      <c r="W187">
        <f>IF($A187&lt;W$8,prices_values!W186,"")</f>
        <v>58.20000000000001</v>
      </c>
      <c r="X187">
        <f>IF($A187&lt;X$8,prices_values!X186,"")</f>
        <v>47.800000000000004</v>
      </c>
      <c r="Y187">
        <f>IF($A187&lt;Y$8,prices_values!Y186,"")</f>
        <v>57.400000000000006</v>
      </c>
      <c r="Z187">
        <f>IF($A187&lt;Z$8,prices_values!Z186,"")</f>
        <v>45.899999999999991</v>
      </c>
    </row>
    <row r="188" spans="1:26" x14ac:dyDescent="0.25">
      <c r="A188">
        <f t="shared" si="28"/>
        <v>177</v>
      </c>
      <c r="B188" s="1">
        <f t="shared" si="29"/>
        <v>42618.159722222059</v>
      </c>
      <c r="C188" t="str">
        <f>IF($A188&lt;C$8,prices_values!C187,"")</f>
        <v/>
      </c>
      <c r="D188" t="str">
        <f>IF($A188&lt;D$8,prices_values!D187,"")</f>
        <v/>
      </c>
      <c r="E188" t="str">
        <f>IF($A188&lt;E$8,prices_values!E187,"")</f>
        <v/>
      </c>
      <c r="F188" t="str">
        <f>IF($A188&lt;F$8,prices_values!F187,"")</f>
        <v/>
      </c>
      <c r="G188" t="str">
        <f>IF($A188&lt;G$8,prices_values!G187,"")</f>
        <v/>
      </c>
      <c r="H188">
        <f>IF($A188&lt;H$8,prices_values!H187,"")</f>
        <v>52.300000000000011</v>
      </c>
      <c r="I188">
        <f>IF($A188&lt;I$8,prices_values!I187,"")</f>
        <v>36.900000000000013</v>
      </c>
      <c r="J188">
        <f>IF($A188&lt;J$8,prices_values!J187,"")</f>
        <v>53.40000000000002</v>
      </c>
      <c r="K188">
        <f>IF($A188&lt;K$8,prices_values!K187,"")</f>
        <v>54.199999999999996</v>
      </c>
      <c r="L188">
        <f>IF($A188&lt;L$8,prices_values!L187,"")</f>
        <v>55.000000000000036</v>
      </c>
      <c r="M188">
        <f>IF($A188&lt;M$8,prices_values!M187,"")</f>
        <v>49.300000000000004</v>
      </c>
      <c r="N188">
        <f>IF($A188&lt;N$8,prices_values!N187,"")</f>
        <v>54.30000000000004</v>
      </c>
      <c r="O188">
        <f>IF($A188&lt;O$8,prices_values!O187,"")</f>
        <v>46.59999999999998</v>
      </c>
      <c r="P188">
        <f>IF($A188&lt;P$8,prices_values!P187,"")</f>
        <v>59.19999999999996</v>
      </c>
      <c r="Q188">
        <f>IF($A188&lt;Q$8,prices_values!Q187,"")</f>
        <v>42.299999999999983</v>
      </c>
      <c r="R188">
        <f>IF($A188&lt;R$8,prices_values!R187,"")</f>
        <v>58.500000000000021</v>
      </c>
      <c r="S188">
        <f>IF($A188&lt;S$8,prices_values!S187,"")</f>
        <v>71.09999999999998</v>
      </c>
      <c r="T188">
        <f>IF($A188&lt;T$8,prices_values!T187,"")</f>
        <v>60.500000000000007</v>
      </c>
      <c r="U188">
        <f>IF($A188&lt;U$8,prices_values!U187,"")</f>
        <v>46.299999999999969</v>
      </c>
      <c r="V188">
        <f>IF($A188&lt;V$8,prices_values!V187,"")</f>
        <v>54.900000000000027</v>
      </c>
      <c r="W188">
        <f>IF($A188&lt;W$8,prices_values!W187,"")</f>
        <v>59.000000000000007</v>
      </c>
      <c r="X188">
        <f>IF($A188&lt;X$8,prices_values!X187,"")</f>
        <v>46.800000000000004</v>
      </c>
      <c r="Y188">
        <f>IF($A188&lt;Y$8,prices_values!Y187,"")</f>
        <v>57.800000000000004</v>
      </c>
      <c r="Z188">
        <f>IF($A188&lt;Z$8,prices_values!Z187,"")</f>
        <v>44.999999999999993</v>
      </c>
    </row>
    <row r="189" spans="1:26" x14ac:dyDescent="0.25">
      <c r="A189">
        <f t="shared" si="28"/>
        <v>178</v>
      </c>
      <c r="B189" s="1">
        <f t="shared" si="29"/>
        <v>42618.163194444278</v>
      </c>
      <c r="C189" t="str">
        <f>IF($A189&lt;C$8,prices_values!C188,"")</f>
        <v/>
      </c>
      <c r="D189" t="str">
        <f>IF($A189&lt;D$8,prices_values!D188,"")</f>
        <v/>
      </c>
      <c r="E189" t="str">
        <f>IF($A189&lt;E$8,prices_values!E188,"")</f>
        <v/>
      </c>
      <c r="F189" t="str">
        <f>IF($A189&lt;F$8,prices_values!F188,"")</f>
        <v/>
      </c>
      <c r="G189" t="str">
        <f>IF($A189&lt;G$8,prices_values!G188,"")</f>
        <v/>
      </c>
      <c r="H189">
        <f>IF($A189&lt;H$8,prices_values!H188,"")</f>
        <v>51.400000000000013</v>
      </c>
      <c r="I189">
        <f>IF($A189&lt;I$8,prices_values!I188,"")</f>
        <v>37.400000000000013</v>
      </c>
      <c r="J189">
        <f>IF($A189&lt;J$8,prices_values!J188,"")</f>
        <v>54.000000000000021</v>
      </c>
      <c r="K189">
        <f>IF($A189&lt;K$8,prices_values!K188,"")</f>
        <v>53.499999999999993</v>
      </c>
      <c r="L189">
        <f>IF($A189&lt;L$8,prices_values!L188,"")</f>
        <v>54.700000000000038</v>
      </c>
      <c r="M189">
        <f>IF($A189&lt;M$8,prices_values!M188,"")</f>
        <v>49.800000000000004</v>
      </c>
      <c r="N189">
        <f>IF($A189&lt;N$8,prices_values!N188,"")</f>
        <v>53.500000000000043</v>
      </c>
      <c r="O189">
        <f>IF($A189&lt;O$8,prices_values!O188,"")</f>
        <v>46.799999999999983</v>
      </c>
      <c r="P189">
        <f>IF($A189&lt;P$8,prices_values!P188,"")</f>
        <v>59.099999999999959</v>
      </c>
      <c r="Q189">
        <f>IF($A189&lt;Q$8,prices_values!Q188,"")</f>
        <v>41.499999999999986</v>
      </c>
      <c r="R189">
        <f>IF($A189&lt;R$8,prices_values!R188,"")</f>
        <v>59.500000000000021</v>
      </c>
      <c r="S189">
        <f>IF($A189&lt;S$8,prices_values!S188,"")</f>
        <v>70.999999999999986</v>
      </c>
      <c r="T189">
        <f>IF($A189&lt;T$8,prices_values!T188,"")</f>
        <v>60.000000000000007</v>
      </c>
      <c r="U189">
        <f>IF($A189&lt;U$8,prices_values!U188,"")</f>
        <v>45.89999999999997</v>
      </c>
      <c r="V189">
        <f>IF($A189&lt;V$8,prices_values!V188,"")</f>
        <v>54.500000000000028</v>
      </c>
      <c r="W189">
        <f>IF($A189&lt;W$8,prices_values!W188,"")</f>
        <v>59.500000000000007</v>
      </c>
      <c r="X189">
        <f>IF($A189&lt;X$8,prices_values!X188,"")</f>
        <v>47.000000000000007</v>
      </c>
      <c r="Y189">
        <f>IF($A189&lt;Y$8,prices_values!Y188,"")</f>
        <v>58.000000000000007</v>
      </c>
      <c r="Z189">
        <f>IF($A189&lt;Z$8,prices_values!Z188,"")</f>
        <v>44.199999999999996</v>
      </c>
    </row>
    <row r="190" spans="1:26" x14ac:dyDescent="0.25">
      <c r="A190">
        <f t="shared" si="28"/>
        <v>179</v>
      </c>
      <c r="B190" s="1">
        <f t="shared" si="29"/>
        <v>42618.166666666497</v>
      </c>
      <c r="C190" t="str">
        <f>IF($A190&lt;C$8,prices_values!C189,"")</f>
        <v/>
      </c>
      <c r="D190" t="str">
        <f>IF($A190&lt;D$8,prices_values!D189,"")</f>
        <v/>
      </c>
      <c r="E190" t="str">
        <f>IF($A190&lt;E$8,prices_values!E189,"")</f>
        <v/>
      </c>
      <c r="F190" t="str">
        <f>IF($A190&lt;F$8,prices_values!F189,"")</f>
        <v/>
      </c>
      <c r="G190" t="str">
        <f>IF($A190&lt;G$8,prices_values!G189,"")</f>
        <v/>
      </c>
      <c r="H190">
        <f>IF($A190&lt;H$8,prices_values!H189,"")</f>
        <v>51.000000000000014</v>
      </c>
      <c r="I190">
        <f>IF($A190&lt;I$8,prices_values!I189,"")</f>
        <v>37.500000000000014</v>
      </c>
      <c r="J190">
        <f>IF($A190&lt;J$8,prices_values!J189,"")</f>
        <v>54.100000000000023</v>
      </c>
      <c r="K190">
        <f>IF($A190&lt;K$8,prices_values!K189,"")</f>
        <v>53.599999999999994</v>
      </c>
      <c r="L190">
        <f>IF($A190&lt;L$8,prices_values!L189,"")</f>
        <v>54.400000000000041</v>
      </c>
      <c r="M190">
        <f>IF($A190&lt;M$8,prices_values!M189,"")</f>
        <v>49.000000000000007</v>
      </c>
      <c r="N190">
        <f>IF($A190&lt;N$8,prices_values!N189,"")</f>
        <v>54.200000000000045</v>
      </c>
      <c r="O190">
        <f>IF($A190&lt;O$8,prices_values!O189,"")</f>
        <v>47.299999999999983</v>
      </c>
      <c r="P190">
        <f>IF($A190&lt;P$8,prices_values!P189,"")</f>
        <v>58.999999999999957</v>
      </c>
      <c r="Q190">
        <f>IF($A190&lt;Q$8,prices_values!Q189,"")</f>
        <v>40.999999999999986</v>
      </c>
      <c r="R190">
        <f>IF($A190&lt;R$8,prices_values!R189,"")</f>
        <v>60.200000000000024</v>
      </c>
      <c r="S190">
        <f>IF($A190&lt;S$8,prices_values!S189,"")</f>
        <v>71.499999999999986</v>
      </c>
      <c r="T190">
        <f>IF($A190&lt;T$8,prices_values!T189,"")</f>
        <v>60.100000000000009</v>
      </c>
      <c r="U190">
        <f>IF($A190&lt;U$8,prices_values!U189,"")</f>
        <v>45.499999999999972</v>
      </c>
      <c r="V190">
        <f>IF($A190&lt;V$8,prices_values!V189,"")</f>
        <v>53.900000000000027</v>
      </c>
      <c r="W190">
        <f>IF($A190&lt;W$8,prices_values!W189,"")</f>
        <v>59.300000000000004</v>
      </c>
      <c r="X190">
        <f>IF($A190&lt;X$8,prices_values!X189,"")</f>
        <v>46.400000000000006</v>
      </c>
      <c r="Y190">
        <f>IF($A190&lt;Y$8,prices_values!Y189,"")</f>
        <v>57.300000000000004</v>
      </c>
      <c r="Z190">
        <f>IF($A190&lt;Z$8,prices_values!Z189,"")</f>
        <v>44.099999999999994</v>
      </c>
    </row>
    <row r="191" spans="1:26" x14ac:dyDescent="0.25">
      <c r="A191">
        <f t="shared" si="28"/>
        <v>180</v>
      </c>
      <c r="B191" s="1">
        <f t="shared" si="29"/>
        <v>42618.170138888716</v>
      </c>
      <c r="C191" t="str">
        <f>IF($A191&lt;C$8,prices_values!C190,"")</f>
        <v/>
      </c>
      <c r="D191" t="str">
        <f>IF($A191&lt;D$8,prices_values!D190,"")</f>
        <v/>
      </c>
      <c r="E191" t="str">
        <f>IF($A191&lt;E$8,prices_values!E190,"")</f>
        <v/>
      </c>
      <c r="F191" t="str">
        <f>IF($A191&lt;F$8,prices_values!F190,"")</f>
        <v/>
      </c>
      <c r="G191" t="str">
        <f>IF($A191&lt;G$8,prices_values!G190,"")</f>
        <v/>
      </c>
      <c r="H191">
        <f>IF($A191&lt;H$8,prices_values!H190,"")</f>
        <v>51.100000000000016</v>
      </c>
      <c r="I191">
        <f>IF($A191&lt;I$8,prices_values!I190,"")</f>
        <v>38.500000000000014</v>
      </c>
      <c r="J191">
        <f>IF($A191&lt;J$8,prices_values!J190,"")</f>
        <v>53.200000000000024</v>
      </c>
      <c r="K191">
        <f>IF($A191&lt;K$8,prices_values!K190,"")</f>
        <v>53.8</v>
      </c>
      <c r="L191">
        <f>IF($A191&lt;L$8,prices_values!L190,"")</f>
        <v>53.700000000000038</v>
      </c>
      <c r="M191">
        <f>IF($A191&lt;M$8,prices_values!M190,"")</f>
        <v>48.100000000000009</v>
      </c>
      <c r="N191">
        <f>IF($A191&lt;N$8,prices_values!N190,"")</f>
        <v>54.300000000000047</v>
      </c>
      <c r="O191">
        <f>IF($A191&lt;O$8,prices_values!O190,"")</f>
        <v>46.399999999999984</v>
      </c>
      <c r="P191">
        <f>IF($A191&lt;P$8,prices_values!P190,"")</f>
        <v>59.19999999999996</v>
      </c>
      <c r="Q191">
        <f>IF($A191&lt;Q$8,prices_values!Q190,"")</f>
        <v>40.499999999999986</v>
      </c>
      <c r="R191">
        <f>IF($A191&lt;R$8,prices_values!R190,"")</f>
        <v>59.200000000000024</v>
      </c>
      <c r="S191">
        <f>IF($A191&lt;S$8,prices_values!S190,"")</f>
        <v>71.999999999999986</v>
      </c>
      <c r="T191">
        <f>IF($A191&lt;T$8,prices_values!T190,"")</f>
        <v>60.70000000000001</v>
      </c>
      <c r="U191">
        <f>IF($A191&lt;U$8,prices_values!U190,"")</f>
        <v>46.499999999999972</v>
      </c>
      <c r="V191">
        <f>IF($A191&lt;V$8,prices_values!V190,"")</f>
        <v>54.000000000000028</v>
      </c>
      <c r="W191">
        <f>IF($A191&lt;W$8,prices_values!W190,"")</f>
        <v>59.500000000000007</v>
      </c>
      <c r="X191">
        <f>IF($A191&lt;X$8,prices_values!X190,"")</f>
        <v>46.800000000000004</v>
      </c>
      <c r="Y191">
        <f>IF($A191&lt;Y$8,prices_values!Y190,"")</f>
        <v>57.000000000000007</v>
      </c>
      <c r="Z191">
        <f>IF($A191&lt;Z$8,prices_values!Z190,"")</f>
        <v>43.8</v>
      </c>
    </row>
    <row r="192" spans="1:26" x14ac:dyDescent="0.25">
      <c r="A192">
        <f t="shared" si="28"/>
        <v>181</v>
      </c>
      <c r="B192" s="1">
        <f t="shared" si="29"/>
        <v>42618.173611110935</v>
      </c>
      <c r="C192" t="str">
        <f>IF($A192&lt;C$8,prices_values!C191,"")</f>
        <v/>
      </c>
      <c r="D192" t="str">
        <f>IF($A192&lt;D$8,prices_values!D191,"")</f>
        <v/>
      </c>
      <c r="E192" t="str">
        <f>IF($A192&lt;E$8,prices_values!E191,"")</f>
        <v/>
      </c>
      <c r="F192" t="str">
        <f>IF($A192&lt;F$8,prices_values!F191,"")</f>
        <v/>
      </c>
      <c r="G192" t="str">
        <f>IF($A192&lt;G$8,prices_values!G191,"")</f>
        <v/>
      </c>
      <c r="H192">
        <f>IF($A192&lt;H$8,prices_values!H191,"")</f>
        <v>51.900000000000013</v>
      </c>
      <c r="I192">
        <f>IF($A192&lt;I$8,prices_values!I191,"")</f>
        <v>38.100000000000016</v>
      </c>
      <c r="J192">
        <f>IF($A192&lt;J$8,prices_values!J191,"")</f>
        <v>54.200000000000024</v>
      </c>
      <c r="K192">
        <f>IF($A192&lt;K$8,prices_values!K191,"")</f>
        <v>54.699999999999996</v>
      </c>
      <c r="L192">
        <f>IF($A192&lt;L$8,prices_values!L191,"")</f>
        <v>54.700000000000038</v>
      </c>
      <c r="M192">
        <f>IF($A192&lt;M$8,prices_values!M191,"")</f>
        <v>47.300000000000011</v>
      </c>
      <c r="N192">
        <f>IF($A192&lt;N$8,prices_values!N191,"")</f>
        <v>54.400000000000048</v>
      </c>
      <c r="O192">
        <f>IF($A192&lt;O$8,prices_values!O191,"")</f>
        <v>46.099999999999987</v>
      </c>
      <c r="P192">
        <f>IF($A192&lt;P$8,prices_values!P191,"")</f>
        <v>59.69999999999996</v>
      </c>
      <c r="Q192">
        <f>IF($A192&lt;Q$8,prices_values!Q191,"")</f>
        <v>39.799999999999983</v>
      </c>
      <c r="R192">
        <f>IF($A192&lt;R$8,prices_values!R191,"")</f>
        <v>58.600000000000023</v>
      </c>
      <c r="S192">
        <f>IF($A192&lt;S$8,prices_values!S191,"")</f>
        <v>72.799999999999983</v>
      </c>
      <c r="T192">
        <f>IF($A192&lt;T$8,prices_values!T191,"")</f>
        <v>60.300000000000011</v>
      </c>
      <c r="U192">
        <f>IF($A192&lt;U$8,prices_values!U191,"")</f>
        <v>46.999999999999972</v>
      </c>
      <c r="V192">
        <f>IF($A192&lt;V$8,prices_values!V191,"")</f>
        <v>54.10000000000003</v>
      </c>
      <c r="W192">
        <f>IF($A192&lt;W$8,prices_values!W191,"")</f>
        <v>59.400000000000006</v>
      </c>
      <c r="X192">
        <f>IF($A192&lt;X$8,prices_values!X191,"")</f>
        <v>46.500000000000007</v>
      </c>
      <c r="Y192">
        <f>IF($A192&lt;Y$8,prices_values!Y191,"")</f>
        <v>57.600000000000009</v>
      </c>
      <c r="Z192">
        <f>IF($A192&lt;Z$8,prices_values!Z191,"")</f>
        <v>43.8</v>
      </c>
    </row>
    <row r="193" spans="1:26" x14ac:dyDescent="0.25">
      <c r="A193">
        <f t="shared" si="28"/>
        <v>182</v>
      </c>
      <c r="B193" s="1">
        <f t="shared" si="29"/>
        <v>42618.177083333154</v>
      </c>
      <c r="C193" t="str">
        <f>IF($A193&lt;C$8,prices_values!C192,"")</f>
        <v/>
      </c>
      <c r="D193" t="str">
        <f>IF($A193&lt;D$8,prices_values!D192,"")</f>
        <v/>
      </c>
      <c r="E193" t="str">
        <f>IF($A193&lt;E$8,prices_values!E192,"")</f>
        <v/>
      </c>
      <c r="F193" t="str">
        <f>IF($A193&lt;F$8,prices_values!F192,"")</f>
        <v/>
      </c>
      <c r="G193" t="str">
        <f>IF($A193&lt;G$8,prices_values!G192,"")</f>
        <v/>
      </c>
      <c r="H193">
        <f>IF($A193&lt;H$8,prices_values!H192,"")</f>
        <v>52.300000000000011</v>
      </c>
      <c r="I193">
        <f>IF($A193&lt;I$8,prices_values!I192,"")</f>
        <v>38.600000000000016</v>
      </c>
      <c r="J193">
        <f>IF($A193&lt;J$8,prices_values!J192,"")</f>
        <v>54.500000000000021</v>
      </c>
      <c r="K193">
        <f>IF($A193&lt;K$8,prices_values!K192,"")</f>
        <v>54.099999999999994</v>
      </c>
      <c r="L193">
        <f>IF($A193&lt;L$8,prices_values!L192,"")</f>
        <v>53.80000000000004</v>
      </c>
      <c r="M193">
        <f>IF($A193&lt;M$8,prices_values!M192,"")</f>
        <v>48.20000000000001</v>
      </c>
      <c r="N193">
        <f>IF($A193&lt;N$8,prices_values!N192,"")</f>
        <v>53.700000000000045</v>
      </c>
      <c r="O193">
        <f>IF($A193&lt;O$8,prices_values!O192,"")</f>
        <v>46.099999999999987</v>
      </c>
      <c r="P193">
        <f>IF($A193&lt;P$8,prices_values!P192,"")</f>
        <v>60.299999999999962</v>
      </c>
      <c r="Q193">
        <f>IF($A193&lt;Q$8,prices_values!Q192,"")</f>
        <v>38.999999999999986</v>
      </c>
      <c r="R193">
        <f>IF($A193&lt;R$8,prices_values!R192,"")</f>
        <v>57.700000000000024</v>
      </c>
      <c r="S193">
        <f>IF($A193&lt;S$8,prices_values!S192,"")</f>
        <v>73.199999999999989</v>
      </c>
      <c r="T193">
        <f>IF($A193&lt;T$8,prices_values!T192,"")</f>
        <v>60.400000000000013</v>
      </c>
      <c r="U193">
        <f>IF($A193&lt;U$8,prices_values!U192,"")</f>
        <v>47.799999999999969</v>
      </c>
      <c r="V193">
        <f>IF($A193&lt;V$8,prices_values!V192,"")</f>
        <v>54.200000000000031</v>
      </c>
      <c r="W193">
        <f>IF($A193&lt;W$8,prices_values!W192,"")</f>
        <v>59.7</v>
      </c>
      <c r="X193">
        <f>IF($A193&lt;X$8,prices_values!X192,"")</f>
        <v>46.900000000000006</v>
      </c>
      <c r="Y193">
        <f>IF($A193&lt;Y$8,prices_values!Y192,"")</f>
        <v>57.500000000000007</v>
      </c>
      <c r="Z193">
        <f>IF($A193&lt;Z$8,prices_values!Z192,"")</f>
        <v>44.699999999999996</v>
      </c>
    </row>
    <row r="194" spans="1:26" x14ac:dyDescent="0.25">
      <c r="A194">
        <f t="shared" si="28"/>
        <v>183</v>
      </c>
      <c r="B194" s="1">
        <f t="shared" si="29"/>
        <v>42618.180555555373</v>
      </c>
      <c r="C194" t="str">
        <f>IF($A194&lt;C$8,prices_values!C193,"")</f>
        <v/>
      </c>
      <c r="D194" t="str">
        <f>IF($A194&lt;D$8,prices_values!D193,"")</f>
        <v/>
      </c>
      <c r="E194" t="str">
        <f>IF($A194&lt;E$8,prices_values!E193,"")</f>
        <v/>
      </c>
      <c r="F194" t="str">
        <f>IF($A194&lt;F$8,prices_values!F193,"")</f>
        <v/>
      </c>
      <c r="G194" t="str">
        <f>IF($A194&lt;G$8,prices_values!G193,"")</f>
        <v/>
      </c>
      <c r="H194">
        <f>IF($A194&lt;H$8,prices_values!H193,"")</f>
        <v>52.900000000000013</v>
      </c>
      <c r="I194">
        <f>IF($A194&lt;I$8,prices_values!I193,"")</f>
        <v>38.000000000000014</v>
      </c>
      <c r="J194">
        <f>IF($A194&lt;J$8,prices_values!J193,"")</f>
        <v>54.90000000000002</v>
      </c>
      <c r="K194">
        <f>IF($A194&lt;K$8,prices_values!K193,"")</f>
        <v>53.199999999999996</v>
      </c>
      <c r="L194">
        <f>IF($A194&lt;L$8,prices_values!L193,"")</f>
        <v>54.000000000000043</v>
      </c>
      <c r="M194">
        <f>IF($A194&lt;M$8,prices_values!M193,"")</f>
        <v>49.000000000000007</v>
      </c>
      <c r="N194">
        <f>IF($A194&lt;N$8,prices_values!N193,"")</f>
        <v>53.400000000000048</v>
      </c>
      <c r="O194">
        <f>IF($A194&lt;O$8,prices_values!O193,"")</f>
        <v>46.399999999999984</v>
      </c>
      <c r="P194">
        <f>IF($A194&lt;P$8,prices_values!P193,"")</f>
        <v>59.69999999999996</v>
      </c>
      <c r="Q194">
        <f>IF($A194&lt;Q$8,prices_values!Q193,"")</f>
        <v>39.499999999999986</v>
      </c>
      <c r="R194">
        <f>IF($A194&lt;R$8,prices_values!R193,"")</f>
        <v>58.700000000000024</v>
      </c>
      <c r="S194">
        <f>IF($A194&lt;S$8,prices_values!S193,"")</f>
        <v>73.899999999999991</v>
      </c>
      <c r="T194">
        <f>IF($A194&lt;T$8,prices_values!T193,"")</f>
        <v>61.300000000000011</v>
      </c>
      <c r="U194">
        <f>IF($A194&lt;U$8,prices_values!U193,"")</f>
        <v>47.39999999999997</v>
      </c>
      <c r="V194">
        <f>IF($A194&lt;V$8,prices_values!V193,"")</f>
        <v>54.900000000000034</v>
      </c>
      <c r="W194">
        <f>IF($A194&lt;W$8,prices_values!W193,"")</f>
        <v>60.300000000000004</v>
      </c>
      <c r="X194">
        <f>IF($A194&lt;X$8,prices_values!X193,"")</f>
        <v>46.900000000000006</v>
      </c>
      <c r="Y194">
        <f>IF($A194&lt;Y$8,prices_values!Y193,"")</f>
        <v>56.600000000000009</v>
      </c>
      <c r="Z194">
        <f>IF($A194&lt;Z$8,prices_values!Z193,"")</f>
        <v>45.199999999999996</v>
      </c>
    </row>
    <row r="195" spans="1:26" x14ac:dyDescent="0.25">
      <c r="A195">
        <f t="shared" si="28"/>
        <v>184</v>
      </c>
      <c r="B195" s="1">
        <f t="shared" si="29"/>
        <v>42618.184027777592</v>
      </c>
      <c r="C195" t="str">
        <f>IF($A195&lt;C$8,prices_values!C194,"")</f>
        <v/>
      </c>
      <c r="D195" t="str">
        <f>IF($A195&lt;D$8,prices_values!D194,"")</f>
        <v/>
      </c>
      <c r="E195" t="str">
        <f>IF($A195&lt;E$8,prices_values!E194,"")</f>
        <v/>
      </c>
      <c r="F195" t="str">
        <f>IF($A195&lt;F$8,prices_values!F194,"")</f>
        <v/>
      </c>
      <c r="G195" t="str">
        <f>IF($A195&lt;G$8,prices_values!G194,"")</f>
        <v/>
      </c>
      <c r="H195">
        <f>IF($A195&lt;H$8,prices_values!H194,"")</f>
        <v>53.70000000000001</v>
      </c>
      <c r="I195">
        <f>IF($A195&lt;I$8,prices_values!I194,"")</f>
        <v>37.300000000000011</v>
      </c>
      <c r="J195">
        <f>IF($A195&lt;J$8,prices_values!J194,"")</f>
        <v>54.300000000000018</v>
      </c>
      <c r="K195">
        <f>IF($A195&lt;K$8,prices_values!K194,"")</f>
        <v>52.699999999999996</v>
      </c>
      <c r="L195">
        <f>IF($A195&lt;L$8,prices_values!L194,"")</f>
        <v>54.900000000000041</v>
      </c>
      <c r="M195">
        <f>IF($A195&lt;M$8,prices_values!M194,"")</f>
        <v>48.600000000000009</v>
      </c>
      <c r="N195">
        <f>IF($A195&lt;N$8,prices_values!N194,"")</f>
        <v>53.200000000000045</v>
      </c>
      <c r="O195">
        <f>IF($A195&lt;O$8,prices_values!O194,"")</f>
        <v>45.799999999999983</v>
      </c>
      <c r="P195">
        <f>IF($A195&lt;P$8,prices_values!P194,"")</f>
        <v>59.099999999999959</v>
      </c>
      <c r="Q195">
        <f>IF($A195&lt;Q$8,prices_values!Q194,"")</f>
        <v>38.699999999999989</v>
      </c>
      <c r="R195">
        <f>IF($A195&lt;R$8,prices_values!R194,"")</f>
        <v>58.000000000000021</v>
      </c>
      <c r="S195">
        <f>IF($A195&lt;S$8,prices_values!S194,"")</f>
        <v>73.099999999999994</v>
      </c>
      <c r="T195">
        <f>IF($A195&lt;T$8,prices_values!T194,"")</f>
        <v>62.000000000000014</v>
      </c>
      <c r="U195">
        <f>IF($A195&lt;U$8,prices_values!U194,"")</f>
        <v>46.699999999999967</v>
      </c>
      <c r="V195">
        <f>IF($A195&lt;V$8,prices_values!V194,"")</f>
        <v>55.200000000000031</v>
      </c>
      <c r="W195">
        <f>IF($A195&lt;W$8,prices_values!W194,"")</f>
        <v>60.900000000000006</v>
      </c>
      <c r="X195">
        <f>IF($A195&lt;X$8,prices_values!X194,"")</f>
        <v>47.600000000000009</v>
      </c>
      <c r="Y195">
        <f>IF($A195&lt;Y$8,prices_values!Y194,"")</f>
        <v>56.400000000000006</v>
      </c>
      <c r="Z195">
        <f>IF($A195&lt;Z$8,prices_values!Z194,"")</f>
        <v>45.999999999999993</v>
      </c>
    </row>
    <row r="196" spans="1:26" x14ac:dyDescent="0.25">
      <c r="A196">
        <f t="shared" si="28"/>
        <v>185</v>
      </c>
      <c r="B196" s="1">
        <f t="shared" si="29"/>
        <v>42618.187499999811</v>
      </c>
      <c r="C196" t="str">
        <f>IF($A196&lt;C$8,prices_values!C195,"")</f>
        <v/>
      </c>
      <c r="D196" t="str">
        <f>IF($A196&lt;D$8,prices_values!D195,"")</f>
        <v/>
      </c>
      <c r="E196" t="str">
        <f>IF($A196&lt;E$8,prices_values!E195,"")</f>
        <v/>
      </c>
      <c r="F196" t="str">
        <f>IF($A196&lt;F$8,prices_values!F195,"")</f>
        <v/>
      </c>
      <c r="G196" t="str">
        <f>IF($A196&lt;G$8,prices_values!G195,"")</f>
        <v/>
      </c>
      <c r="H196" t="str">
        <f>IF($A196&lt;H$8,prices_values!H195,"")</f>
        <v/>
      </c>
      <c r="I196">
        <f>IF($A196&lt;I$8,prices_values!I195,"")</f>
        <v>36.70000000000001</v>
      </c>
      <c r="J196">
        <f>IF($A196&lt;J$8,prices_values!J195,"")</f>
        <v>55.300000000000018</v>
      </c>
      <c r="K196">
        <f>IF($A196&lt;K$8,prices_values!K195,"")</f>
        <v>51.999999999999993</v>
      </c>
      <c r="L196">
        <f>IF($A196&lt;L$8,prices_values!L195,"")</f>
        <v>55.400000000000041</v>
      </c>
      <c r="M196">
        <f>IF($A196&lt;M$8,prices_values!M195,"")</f>
        <v>48.400000000000006</v>
      </c>
      <c r="N196">
        <f>IF($A196&lt;N$8,prices_values!N195,"")</f>
        <v>54.200000000000045</v>
      </c>
      <c r="O196">
        <f>IF($A196&lt;O$8,prices_values!O195,"")</f>
        <v>45.499999999999986</v>
      </c>
      <c r="P196">
        <f>IF($A196&lt;P$8,prices_values!P195,"")</f>
        <v>58.499999999999957</v>
      </c>
      <c r="Q196">
        <f>IF($A196&lt;Q$8,prices_values!Q195,"")</f>
        <v>38.599999999999987</v>
      </c>
      <c r="R196">
        <f>IF($A196&lt;R$8,prices_values!R195,"")</f>
        <v>58.40000000000002</v>
      </c>
      <c r="S196">
        <f>IF($A196&lt;S$8,prices_values!S195,"")</f>
        <v>73.199999999999989</v>
      </c>
      <c r="T196">
        <f>IF($A196&lt;T$8,prices_values!T195,"")</f>
        <v>61.800000000000011</v>
      </c>
      <c r="U196">
        <f>IF($A196&lt;U$8,prices_values!U195,"")</f>
        <v>46.099999999999966</v>
      </c>
      <c r="V196">
        <f>IF($A196&lt;V$8,prices_values!V195,"")</f>
        <v>54.300000000000033</v>
      </c>
      <c r="W196">
        <f>IF($A196&lt;W$8,prices_values!W195,"")</f>
        <v>60.500000000000007</v>
      </c>
      <c r="X196">
        <f>IF($A196&lt;X$8,prices_values!X195,"")</f>
        <v>48.20000000000001</v>
      </c>
      <c r="Y196">
        <f>IF($A196&lt;Y$8,prices_values!Y195,"")</f>
        <v>57.100000000000009</v>
      </c>
      <c r="Z196">
        <f>IF($A196&lt;Z$8,prices_values!Z195,"")</f>
        <v>45.999999999999993</v>
      </c>
    </row>
    <row r="197" spans="1:26" x14ac:dyDescent="0.25">
      <c r="A197">
        <f t="shared" si="28"/>
        <v>186</v>
      </c>
      <c r="B197" s="1">
        <f t="shared" si="29"/>
        <v>42618.19097222203</v>
      </c>
      <c r="C197" t="str">
        <f>IF($A197&lt;C$8,prices_values!C196,"")</f>
        <v/>
      </c>
      <c r="D197" t="str">
        <f>IF($A197&lt;D$8,prices_values!D196,"")</f>
        <v/>
      </c>
      <c r="E197" t="str">
        <f>IF($A197&lt;E$8,prices_values!E196,"")</f>
        <v/>
      </c>
      <c r="F197" t="str">
        <f>IF($A197&lt;F$8,prices_values!F196,"")</f>
        <v/>
      </c>
      <c r="G197" t="str">
        <f>IF($A197&lt;G$8,prices_values!G196,"")</f>
        <v/>
      </c>
      <c r="H197" t="str">
        <f>IF($A197&lt;H$8,prices_values!H196,"")</f>
        <v/>
      </c>
      <c r="I197">
        <f>IF($A197&lt;I$8,prices_values!I196,"")</f>
        <v>35.800000000000011</v>
      </c>
      <c r="J197">
        <f>IF($A197&lt;J$8,prices_values!J196,"")</f>
        <v>55.40000000000002</v>
      </c>
      <c r="K197">
        <f>IF($A197&lt;K$8,prices_values!K196,"")</f>
        <v>52.399999999999991</v>
      </c>
      <c r="L197">
        <f>IF($A197&lt;L$8,prices_values!L196,"")</f>
        <v>56.30000000000004</v>
      </c>
      <c r="M197">
        <f>IF($A197&lt;M$8,prices_values!M196,"")</f>
        <v>48.600000000000009</v>
      </c>
      <c r="N197">
        <f>IF($A197&lt;N$8,prices_values!N196,"")</f>
        <v>54.600000000000044</v>
      </c>
      <c r="O197">
        <f>IF($A197&lt;O$8,prices_values!O196,"")</f>
        <v>45.699999999999989</v>
      </c>
      <c r="P197">
        <f>IF($A197&lt;P$8,prices_values!P196,"")</f>
        <v>58.19999999999996</v>
      </c>
      <c r="Q197">
        <f>IF($A197&lt;Q$8,prices_values!Q196,"")</f>
        <v>38.699999999999989</v>
      </c>
      <c r="R197">
        <f>IF($A197&lt;R$8,prices_values!R196,"")</f>
        <v>58.700000000000017</v>
      </c>
      <c r="S197">
        <f>IF($A197&lt;S$8,prices_values!S196,"")</f>
        <v>73.299999999999983</v>
      </c>
      <c r="T197">
        <f>IF($A197&lt;T$8,prices_values!T196,"")</f>
        <v>61.400000000000013</v>
      </c>
      <c r="U197">
        <f>IF($A197&lt;U$8,prices_values!U196,"")</f>
        <v>46.999999999999964</v>
      </c>
      <c r="V197">
        <f>IF($A197&lt;V$8,prices_values!V196,"")</f>
        <v>55.300000000000033</v>
      </c>
      <c r="W197">
        <f>IF($A197&lt;W$8,prices_values!W196,"")</f>
        <v>60.20000000000001</v>
      </c>
      <c r="X197">
        <f>IF($A197&lt;X$8,prices_values!X196,"")</f>
        <v>47.70000000000001</v>
      </c>
      <c r="Y197">
        <f>IF($A197&lt;Y$8,prices_values!Y196,"")</f>
        <v>57.100000000000009</v>
      </c>
      <c r="Z197">
        <f>IF($A197&lt;Z$8,prices_values!Z196,"")</f>
        <v>46.599999999999994</v>
      </c>
    </row>
    <row r="198" spans="1:26" x14ac:dyDescent="0.25">
      <c r="A198">
        <f t="shared" si="28"/>
        <v>187</v>
      </c>
      <c r="B198" s="1">
        <f t="shared" si="29"/>
        <v>42618.194444444249</v>
      </c>
      <c r="C198" t="str">
        <f>IF($A198&lt;C$8,prices_values!C197,"")</f>
        <v/>
      </c>
      <c r="D198" t="str">
        <f>IF($A198&lt;D$8,prices_values!D197,"")</f>
        <v/>
      </c>
      <c r="E198" t="str">
        <f>IF($A198&lt;E$8,prices_values!E197,"")</f>
        <v/>
      </c>
      <c r="F198" t="str">
        <f>IF($A198&lt;F$8,prices_values!F197,"")</f>
        <v/>
      </c>
      <c r="G198" t="str">
        <f>IF($A198&lt;G$8,prices_values!G197,"")</f>
        <v/>
      </c>
      <c r="H198" t="str">
        <f>IF($A198&lt;H$8,prices_values!H197,"")</f>
        <v/>
      </c>
      <c r="I198">
        <f>IF($A198&lt;I$8,prices_values!I197,"")</f>
        <v>35.70000000000001</v>
      </c>
      <c r="J198">
        <f>IF($A198&lt;J$8,prices_values!J197,"")</f>
        <v>55.90000000000002</v>
      </c>
      <c r="K198">
        <f>IF($A198&lt;K$8,prices_values!K197,"")</f>
        <v>52.399999999999991</v>
      </c>
      <c r="L198">
        <f>IF($A198&lt;L$8,prices_values!L197,"")</f>
        <v>56.900000000000041</v>
      </c>
      <c r="M198">
        <f>IF($A198&lt;M$8,prices_values!M197,"")</f>
        <v>48.900000000000006</v>
      </c>
      <c r="N198">
        <f>IF($A198&lt;N$8,prices_values!N197,"")</f>
        <v>54.300000000000047</v>
      </c>
      <c r="O198">
        <f>IF($A198&lt;O$8,prices_values!O197,"")</f>
        <v>45.999999999999986</v>
      </c>
      <c r="P198">
        <f>IF($A198&lt;P$8,prices_values!P197,"")</f>
        <v>59.099999999999959</v>
      </c>
      <c r="Q198">
        <f>IF($A198&lt;Q$8,prices_values!Q197,"")</f>
        <v>39.699999999999989</v>
      </c>
      <c r="R198">
        <f>IF($A198&lt;R$8,prices_values!R197,"")</f>
        <v>58.800000000000018</v>
      </c>
      <c r="S198">
        <f>IF($A198&lt;S$8,prices_values!S197,"")</f>
        <v>73.899999999999977</v>
      </c>
      <c r="T198">
        <f>IF($A198&lt;T$8,prices_values!T197,"")</f>
        <v>61.600000000000016</v>
      </c>
      <c r="U198">
        <f>IF($A198&lt;U$8,prices_values!U197,"")</f>
        <v>47.399999999999963</v>
      </c>
      <c r="V198">
        <f>IF($A198&lt;V$8,prices_values!V197,"")</f>
        <v>55.800000000000033</v>
      </c>
      <c r="W198">
        <f>IF($A198&lt;W$8,prices_values!W197,"")</f>
        <v>60.000000000000007</v>
      </c>
      <c r="X198">
        <f>IF($A198&lt;X$8,prices_values!X197,"")</f>
        <v>48.000000000000007</v>
      </c>
      <c r="Y198">
        <f>IF($A198&lt;Y$8,prices_values!Y197,"")</f>
        <v>56.300000000000011</v>
      </c>
      <c r="Z198">
        <f>IF($A198&lt;Z$8,prices_values!Z197,"")</f>
        <v>47.399999999999991</v>
      </c>
    </row>
    <row r="199" spans="1:26" x14ac:dyDescent="0.25">
      <c r="A199">
        <f t="shared" si="28"/>
        <v>188</v>
      </c>
      <c r="B199" s="1">
        <f t="shared" si="29"/>
        <v>42618.197916666468</v>
      </c>
      <c r="C199" t="str">
        <f>IF($A199&lt;C$8,prices_values!C198,"")</f>
        <v/>
      </c>
      <c r="D199" t="str">
        <f>IF($A199&lt;D$8,prices_values!D198,"")</f>
        <v/>
      </c>
      <c r="E199" t="str">
        <f>IF($A199&lt;E$8,prices_values!E198,"")</f>
        <v/>
      </c>
      <c r="F199" t="str">
        <f>IF($A199&lt;F$8,prices_values!F198,"")</f>
        <v/>
      </c>
      <c r="G199" t="str">
        <f>IF($A199&lt;G$8,prices_values!G198,"")</f>
        <v/>
      </c>
      <c r="H199" t="str">
        <f>IF($A199&lt;H$8,prices_values!H198,"")</f>
        <v/>
      </c>
      <c r="I199">
        <f>IF($A199&lt;I$8,prices_values!I198,"")</f>
        <v>36.70000000000001</v>
      </c>
      <c r="J199">
        <f>IF($A199&lt;J$8,prices_values!J198,"")</f>
        <v>56.600000000000023</v>
      </c>
      <c r="K199">
        <f>IF($A199&lt;K$8,prices_values!K198,"")</f>
        <v>52.29999999999999</v>
      </c>
      <c r="L199">
        <f>IF($A199&lt;L$8,prices_values!L198,"")</f>
        <v>56.700000000000038</v>
      </c>
      <c r="M199">
        <f>IF($A199&lt;M$8,prices_values!M198,"")</f>
        <v>49.000000000000007</v>
      </c>
      <c r="N199">
        <f>IF($A199&lt;N$8,prices_values!N198,"")</f>
        <v>55.300000000000047</v>
      </c>
      <c r="O199">
        <f>IF($A199&lt;O$8,prices_values!O198,"")</f>
        <v>46.799999999999983</v>
      </c>
      <c r="P199">
        <f>IF($A199&lt;P$8,prices_values!P198,"")</f>
        <v>58.499999999999957</v>
      </c>
      <c r="Q199">
        <f>IF($A199&lt;Q$8,prices_values!Q198,"")</f>
        <v>40.099999999999987</v>
      </c>
      <c r="R199">
        <f>IF($A199&lt;R$8,prices_values!R198,"")</f>
        <v>58.200000000000017</v>
      </c>
      <c r="S199">
        <f>IF($A199&lt;S$8,prices_values!S198,"")</f>
        <v>73.499999999999972</v>
      </c>
      <c r="T199">
        <f>IF($A199&lt;T$8,prices_values!T198,"")</f>
        <v>61.100000000000016</v>
      </c>
      <c r="U199">
        <f>IF($A199&lt;U$8,prices_values!U198,"")</f>
        <v>47.899999999999963</v>
      </c>
      <c r="V199">
        <f>IF($A199&lt;V$8,prices_values!V198,"")</f>
        <v>56.400000000000034</v>
      </c>
      <c r="W199">
        <f>IF($A199&lt;W$8,prices_values!W198,"")</f>
        <v>59.70000000000001</v>
      </c>
      <c r="X199">
        <f>IF($A199&lt;X$8,prices_values!X198,"")</f>
        <v>47.300000000000004</v>
      </c>
      <c r="Y199">
        <f>IF($A199&lt;Y$8,prices_values!Y198,"")</f>
        <v>56.20000000000001</v>
      </c>
      <c r="Z199">
        <f>IF($A199&lt;Z$8,prices_values!Z198,"")</f>
        <v>46.399999999999991</v>
      </c>
    </row>
    <row r="200" spans="1:26" x14ac:dyDescent="0.25">
      <c r="A200">
        <f t="shared" si="28"/>
        <v>189</v>
      </c>
      <c r="B200" s="1">
        <f t="shared" si="29"/>
        <v>42618.201388888687</v>
      </c>
      <c r="C200" t="str">
        <f>IF($A200&lt;C$8,prices_values!C199,"")</f>
        <v/>
      </c>
      <c r="D200" t="str">
        <f>IF($A200&lt;D$8,prices_values!D199,"")</f>
        <v/>
      </c>
      <c r="E200" t="str">
        <f>IF($A200&lt;E$8,prices_values!E199,"")</f>
        <v/>
      </c>
      <c r="F200" t="str">
        <f>IF($A200&lt;F$8,prices_values!F199,"")</f>
        <v/>
      </c>
      <c r="G200" t="str">
        <f>IF($A200&lt;G$8,prices_values!G199,"")</f>
        <v/>
      </c>
      <c r="H200" t="str">
        <f>IF($A200&lt;H$8,prices_values!H199,"")</f>
        <v/>
      </c>
      <c r="I200">
        <f>IF($A200&lt;I$8,prices_values!I199,"")</f>
        <v>36.100000000000009</v>
      </c>
      <c r="J200">
        <f>IF($A200&lt;J$8,prices_values!J199,"")</f>
        <v>57.300000000000026</v>
      </c>
      <c r="K200">
        <f>IF($A200&lt;K$8,prices_values!K199,"")</f>
        <v>52.399999999999991</v>
      </c>
      <c r="L200">
        <f>IF($A200&lt;L$8,prices_values!L199,"")</f>
        <v>56.900000000000041</v>
      </c>
      <c r="M200">
        <f>IF($A200&lt;M$8,prices_values!M199,"")</f>
        <v>48.70000000000001</v>
      </c>
      <c r="N200">
        <f>IF($A200&lt;N$8,prices_values!N199,"")</f>
        <v>54.700000000000045</v>
      </c>
      <c r="O200">
        <f>IF($A200&lt;O$8,prices_values!O199,"")</f>
        <v>45.899999999999984</v>
      </c>
      <c r="P200">
        <f>IF($A200&lt;P$8,prices_values!P199,"")</f>
        <v>59.099999999999959</v>
      </c>
      <c r="Q200">
        <f>IF($A200&lt;Q$8,prices_values!Q199,"")</f>
        <v>40.599999999999987</v>
      </c>
      <c r="R200">
        <f>IF($A200&lt;R$8,prices_values!R199,"")</f>
        <v>59.200000000000017</v>
      </c>
      <c r="S200">
        <f>IF($A200&lt;S$8,prices_values!S199,"")</f>
        <v>73.899999999999977</v>
      </c>
      <c r="T200">
        <f>IF($A200&lt;T$8,prices_values!T199,"")</f>
        <v>60.500000000000014</v>
      </c>
      <c r="U200">
        <f>IF($A200&lt;U$8,prices_values!U199,"")</f>
        <v>48.399999999999963</v>
      </c>
      <c r="V200">
        <f>IF($A200&lt;V$8,prices_values!V199,"")</f>
        <v>57.000000000000036</v>
      </c>
      <c r="W200">
        <f>IF($A200&lt;W$8,prices_values!W199,"")</f>
        <v>59.400000000000013</v>
      </c>
      <c r="X200">
        <f>IF($A200&lt;X$8,prices_values!X199,"")</f>
        <v>48.000000000000007</v>
      </c>
      <c r="Y200">
        <f>IF($A200&lt;Y$8,prices_values!Y199,"")</f>
        <v>56.900000000000013</v>
      </c>
      <c r="Z200">
        <f>IF($A200&lt;Z$8,prices_values!Z199,"")</f>
        <v>47.199999999999989</v>
      </c>
    </row>
    <row r="201" spans="1:26" x14ac:dyDescent="0.25">
      <c r="A201">
        <f t="shared" ref="A201:A264" si="30">A200+1</f>
        <v>190</v>
      </c>
      <c r="B201" s="1">
        <f t="shared" ref="B201:B264" si="31">B200+TIME(0,5,0)</f>
        <v>42618.204861110906</v>
      </c>
      <c r="C201" t="str">
        <f>IF($A201&lt;C$8,prices_values!C200,"")</f>
        <v/>
      </c>
      <c r="D201" t="str">
        <f>IF($A201&lt;D$8,prices_values!D200,"")</f>
        <v/>
      </c>
      <c r="E201" t="str">
        <f>IF($A201&lt;E$8,prices_values!E200,"")</f>
        <v/>
      </c>
      <c r="F201" t="str">
        <f>IF($A201&lt;F$8,prices_values!F200,"")</f>
        <v/>
      </c>
      <c r="G201" t="str">
        <f>IF($A201&lt;G$8,prices_values!G200,"")</f>
        <v/>
      </c>
      <c r="H201" t="str">
        <f>IF($A201&lt;H$8,prices_values!H200,"")</f>
        <v/>
      </c>
      <c r="I201">
        <f>IF($A201&lt;I$8,prices_values!I200,"")</f>
        <v>35.800000000000011</v>
      </c>
      <c r="J201">
        <f>IF($A201&lt;J$8,prices_values!J200,"")</f>
        <v>58.100000000000023</v>
      </c>
      <c r="K201">
        <f>IF($A201&lt;K$8,prices_values!K200,"")</f>
        <v>51.599999999999994</v>
      </c>
      <c r="L201">
        <f>IF($A201&lt;L$8,prices_values!L200,"")</f>
        <v>57.30000000000004</v>
      </c>
      <c r="M201">
        <f>IF($A201&lt;M$8,prices_values!M200,"")</f>
        <v>49.100000000000009</v>
      </c>
      <c r="N201">
        <f>IF($A201&lt;N$8,prices_values!N200,"")</f>
        <v>55.200000000000045</v>
      </c>
      <c r="O201">
        <f>IF($A201&lt;O$8,prices_values!O200,"")</f>
        <v>46.099999999999987</v>
      </c>
      <c r="P201">
        <f>IF($A201&lt;P$8,prices_values!P200,"")</f>
        <v>58.69999999999996</v>
      </c>
      <c r="Q201">
        <f>IF($A201&lt;Q$8,prices_values!Q200,"")</f>
        <v>40.899999999999984</v>
      </c>
      <c r="R201">
        <f>IF($A201&lt;R$8,prices_values!R200,"")</f>
        <v>59.500000000000014</v>
      </c>
      <c r="S201">
        <f>IF($A201&lt;S$8,prices_values!S200,"")</f>
        <v>73.499999999999972</v>
      </c>
      <c r="T201">
        <f>IF($A201&lt;T$8,prices_values!T200,"")</f>
        <v>60.700000000000017</v>
      </c>
      <c r="U201">
        <f>IF($A201&lt;U$8,prices_values!U200,"")</f>
        <v>47.799999999999962</v>
      </c>
      <c r="V201">
        <f>IF($A201&lt;V$8,prices_values!V200,"")</f>
        <v>58.000000000000036</v>
      </c>
      <c r="W201">
        <f>IF($A201&lt;W$8,prices_values!W200,"")</f>
        <v>60.400000000000013</v>
      </c>
      <c r="X201">
        <f>IF($A201&lt;X$8,prices_values!X200,"")</f>
        <v>47.400000000000006</v>
      </c>
      <c r="Y201">
        <f>IF($A201&lt;Y$8,prices_values!Y200,"")</f>
        <v>56.20000000000001</v>
      </c>
      <c r="Z201">
        <f>IF($A201&lt;Z$8,prices_values!Z200,"")</f>
        <v>46.399999999999991</v>
      </c>
    </row>
    <row r="202" spans="1:26" x14ac:dyDescent="0.25">
      <c r="A202">
        <f t="shared" si="30"/>
        <v>191</v>
      </c>
      <c r="B202" s="1">
        <f t="shared" si="31"/>
        <v>42618.208333333125</v>
      </c>
      <c r="C202" t="str">
        <f>IF($A202&lt;C$8,prices_values!C201,"")</f>
        <v/>
      </c>
      <c r="D202" t="str">
        <f>IF($A202&lt;D$8,prices_values!D201,"")</f>
        <v/>
      </c>
      <c r="E202" t="str">
        <f>IF($A202&lt;E$8,prices_values!E201,"")</f>
        <v/>
      </c>
      <c r="F202" t="str">
        <f>IF($A202&lt;F$8,prices_values!F201,"")</f>
        <v/>
      </c>
      <c r="G202" t="str">
        <f>IF($A202&lt;G$8,prices_values!G201,"")</f>
        <v/>
      </c>
      <c r="H202" t="str">
        <f>IF($A202&lt;H$8,prices_values!H201,"")</f>
        <v/>
      </c>
      <c r="I202">
        <f>IF($A202&lt;I$8,prices_values!I201,"")</f>
        <v>35.000000000000014</v>
      </c>
      <c r="J202">
        <f>IF($A202&lt;J$8,prices_values!J201,"")</f>
        <v>57.90000000000002</v>
      </c>
      <c r="K202">
        <f>IF($A202&lt;K$8,prices_values!K201,"")</f>
        <v>50.8</v>
      </c>
      <c r="L202">
        <f>IF($A202&lt;L$8,prices_values!L201,"")</f>
        <v>56.500000000000043</v>
      </c>
      <c r="M202">
        <f>IF($A202&lt;M$8,prices_values!M201,"")</f>
        <v>49.20000000000001</v>
      </c>
      <c r="N202">
        <f>IF($A202&lt;N$8,prices_values!N201,"")</f>
        <v>55.800000000000047</v>
      </c>
      <c r="O202">
        <f>IF($A202&lt;O$8,prices_values!O201,"")</f>
        <v>46.699999999999989</v>
      </c>
      <c r="P202">
        <f>IF($A202&lt;P$8,prices_values!P201,"")</f>
        <v>58.69999999999996</v>
      </c>
      <c r="Q202">
        <f>IF($A202&lt;Q$8,prices_values!Q201,"")</f>
        <v>40.899999999999984</v>
      </c>
      <c r="R202">
        <f>IF($A202&lt;R$8,prices_values!R201,"")</f>
        <v>59.700000000000017</v>
      </c>
      <c r="S202">
        <f>IF($A202&lt;S$8,prices_values!S201,"")</f>
        <v>73.199999999999974</v>
      </c>
      <c r="T202">
        <f>IF($A202&lt;T$8,prices_values!T201,"")</f>
        <v>60.500000000000014</v>
      </c>
      <c r="U202">
        <f>IF($A202&lt;U$8,prices_values!U201,"")</f>
        <v>48.69999999999996</v>
      </c>
      <c r="V202">
        <f>IF($A202&lt;V$8,prices_values!V201,"")</f>
        <v>58.500000000000036</v>
      </c>
      <c r="W202">
        <f>IF($A202&lt;W$8,prices_values!W201,"")</f>
        <v>61.400000000000013</v>
      </c>
      <c r="X202">
        <f>IF($A202&lt;X$8,prices_values!X201,"")</f>
        <v>46.400000000000006</v>
      </c>
      <c r="Y202">
        <f>IF($A202&lt;Y$8,prices_values!Y201,"")</f>
        <v>56.000000000000007</v>
      </c>
      <c r="Z202">
        <f>IF($A202&lt;Z$8,prices_values!Z201,"")</f>
        <v>47.199999999999989</v>
      </c>
    </row>
    <row r="203" spans="1:26" x14ac:dyDescent="0.25">
      <c r="A203">
        <f t="shared" si="30"/>
        <v>192</v>
      </c>
      <c r="B203" s="1">
        <f t="shared" si="31"/>
        <v>42618.211805555344</v>
      </c>
      <c r="C203" t="str">
        <f>IF($A203&lt;C$8,prices_values!C202,"")</f>
        <v/>
      </c>
      <c r="D203" t="str">
        <f>IF($A203&lt;D$8,prices_values!D202,"")</f>
        <v/>
      </c>
      <c r="E203" t="str">
        <f>IF($A203&lt;E$8,prices_values!E202,"")</f>
        <v/>
      </c>
      <c r="F203" t="str">
        <f>IF($A203&lt;F$8,prices_values!F202,"")</f>
        <v/>
      </c>
      <c r="G203" t="str">
        <f>IF($A203&lt;G$8,prices_values!G202,"")</f>
        <v/>
      </c>
      <c r="H203" t="str">
        <f>IF($A203&lt;H$8,prices_values!H202,"")</f>
        <v/>
      </c>
      <c r="I203">
        <f>IF($A203&lt;I$8,prices_values!I202,"")</f>
        <v>35.600000000000016</v>
      </c>
      <c r="J203">
        <f>IF($A203&lt;J$8,prices_values!J202,"")</f>
        <v>57.700000000000017</v>
      </c>
      <c r="K203">
        <f>IF($A203&lt;K$8,prices_values!K202,"")</f>
        <v>50</v>
      </c>
      <c r="L203">
        <f>IF($A203&lt;L$8,prices_values!L202,"")</f>
        <v>56.400000000000041</v>
      </c>
      <c r="M203">
        <f>IF($A203&lt;M$8,prices_values!M202,"")</f>
        <v>49.70000000000001</v>
      </c>
      <c r="N203">
        <f>IF($A203&lt;N$8,prices_values!N202,"")</f>
        <v>55.600000000000044</v>
      </c>
      <c r="O203">
        <f>IF($A203&lt;O$8,prices_values!O202,"")</f>
        <v>46.29999999999999</v>
      </c>
      <c r="P203">
        <f>IF($A203&lt;P$8,prices_values!P202,"")</f>
        <v>58.299999999999962</v>
      </c>
      <c r="Q203">
        <f>IF($A203&lt;Q$8,prices_values!Q202,"")</f>
        <v>40.699999999999982</v>
      </c>
      <c r="R203">
        <f>IF($A203&lt;R$8,prices_values!R202,"")</f>
        <v>60.700000000000017</v>
      </c>
      <c r="S203">
        <f>IF($A203&lt;S$8,prices_values!S202,"")</f>
        <v>72.299999999999969</v>
      </c>
      <c r="T203">
        <f>IF($A203&lt;T$8,prices_values!T202,"")</f>
        <v>60.100000000000016</v>
      </c>
      <c r="U203">
        <f>IF($A203&lt;U$8,prices_values!U202,"")</f>
        <v>48.799999999999962</v>
      </c>
      <c r="V203">
        <f>IF($A203&lt;V$8,prices_values!V202,"")</f>
        <v>58.100000000000037</v>
      </c>
      <c r="W203">
        <f>IF($A203&lt;W$8,prices_values!W202,"")</f>
        <v>60.900000000000013</v>
      </c>
      <c r="X203">
        <f>IF($A203&lt;X$8,prices_values!X202,"")</f>
        <v>46.000000000000007</v>
      </c>
      <c r="Y203">
        <f>IF($A203&lt;Y$8,prices_values!Y202,"")</f>
        <v>56.300000000000004</v>
      </c>
      <c r="Z203">
        <f>IF($A203&lt;Z$8,prices_values!Z202,"")</f>
        <v>46.899999999999991</v>
      </c>
    </row>
    <row r="204" spans="1:26" x14ac:dyDescent="0.25">
      <c r="A204">
        <f t="shared" si="30"/>
        <v>193</v>
      </c>
      <c r="B204" s="1">
        <f t="shared" si="31"/>
        <v>42618.215277777563</v>
      </c>
      <c r="C204" t="str">
        <f>IF($A204&lt;C$8,prices_values!C203,"")</f>
        <v/>
      </c>
      <c r="D204" t="str">
        <f>IF($A204&lt;D$8,prices_values!D203,"")</f>
        <v/>
      </c>
      <c r="E204" t="str">
        <f>IF($A204&lt;E$8,prices_values!E203,"")</f>
        <v/>
      </c>
      <c r="F204" t="str">
        <f>IF($A204&lt;F$8,prices_values!F203,"")</f>
        <v/>
      </c>
      <c r="G204" t="str">
        <f>IF($A204&lt;G$8,prices_values!G203,"")</f>
        <v/>
      </c>
      <c r="H204" t="str">
        <f>IF($A204&lt;H$8,prices_values!H203,"")</f>
        <v/>
      </c>
      <c r="I204">
        <f>IF($A204&lt;I$8,prices_values!I203,"")</f>
        <v>36.600000000000016</v>
      </c>
      <c r="J204">
        <f>IF($A204&lt;J$8,prices_values!J203,"")</f>
        <v>57.300000000000018</v>
      </c>
      <c r="K204">
        <f>IF($A204&lt;K$8,prices_values!K203,"")</f>
        <v>50.2</v>
      </c>
      <c r="L204">
        <f>IF($A204&lt;L$8,prices_values!L203,"")</f>
        <v>56.30000000000004</v>
      </c>
      <c r="M204">
        <f>IF($A204&lt;M$8,prices_values!M203,"")</f>
        <v>49.800000000000011</v>
      </c>
      <c r="N204">
        <f>IF($A204&lt;N$8,prices_values!N203,"")</f>
        <v>56.500000000000043</v>
      </c>
      <c r="O204">
        <f>IF($A204&lt;O$8,prices_values!O203,"")</f>
        <v>47.199999999999989</v>
      </c>
      <c r="P204">
        <f>IF($A204&lt;P$8,prices_values!P203,"")</f>
        <v>57.299999999999962</v>
      </c>
      <c r="Q204">
        <f>IF($A204&lt;Q$8,prices_values!Q203,"")</f>
        <v>40.999999999999979</v>
      </c>
      <c r="R204">
        <f>IF($A204&lt;R$8,prices_values!R203,"")</f>
        <v>61.300000000000018</v>
      </c>
      <c r="S204">
        <f>IF($A204&lt;S$8,prices_values!S203,"")</f>
        <v>72.199999999999974</v>
      </c>
      <c r="T204">
        <f>IF($A204&lt;T$8,prices_values!T203,"")</f>
        <v>59.400000000000013</v>
      </c>
      <c r="U204">
        <f>IF($A204&lt;U$8,prices_values!U203,"")</f>
        <v>49.799999999999962</v>
      </c>
      <c r="V204">
        <f>IF($A204&lt;V$8,prices_values!V203,"")</f>
        <v>57.500000000000036</v>
      </c>
      <c r="W204">
        <f>IF($A204&lt;W$8,prices_values!W203,"")</f>
        <v>60.100000000000016</v>
      </c>
      <c r="X204">
        <f>IF($A204&lt;X$8,prices_values!X203,"")</f>
        <v>46.70000000000001</v>
      </c>
      <c r="Y204">
        <f>IF($A204&lt;Y$8,prices_values!Y203,"")</f>
        <v>56.500000000000007</v>
      </c>
      <c r="Z204">
        <f>IF($A204&lt;Z$8,prices_values!Z203,"")</f>
        <v>47.399999999999991</v>
      </c>
    </row>
    <row r="205" spans="1:26" x14ac:dyDescent="0.25">
      <c r="A205">
        <f t="shared" si="30"/>
        <v>194</v>
      </c>
      <c r="B205" s="1">
        <f t="shared" si="31"/>
        <v>42618.218749999782</v>
      </c>
      <c r="C205" t="str">
        <f>IF($A205&lt;C$8,prices_values!C204,"")</f>
        <v/>
      </c>
      <c r="D205" t="str">
        <f>IF($A205&lt;D$8,prices_values!D204,"")</f>
        <v/>
      </c>
      <c r="E205" t="str">
        <f>IF($A205&lt;E$8,prices_values!E204,"")</f>
        <v/>
      </c>
      <c r="F205" t="str">
        <f>IF($A205&lt;F$8,prices_values!F204,"")</f>
        <v/>
      </c>
      <c r="G205" t="str">
        <f>IF($A205&lt;G$8,prices_values!G204,"")</f>
        <v/>
      </c>
      <c r="H205" t="str">
        <f>IF($A205&lt;H$8,prices_values!H204,"")</f>
        <v/>
      </c>
      <c r="I205">
        <f>IF($A205&lt;I$8,prices_values!I204,"")</f>
        <v>36.400000000000013</v>
      </c>
      <c r="J205">
        <f>IF($A205&lt;J$8,prices_values!J204,"")</f>
        <v>57.100000000000016</v>
      </c>
      <c r="K205">
        <f>IF($A205&lt;K$8,prices_values!K204,"")</f>
        <v>50.400000000000006</v>
      </c>
      <c r="L205">
        <f>IF($A205&lt;L$8,prices_values!L204,"")</f>
        <v>55.700000000000038</v>
      </c>
      <c r="M205">
        <f>IF($A205&lt;M$8,prices_values!M204,"")</f>
        <v>49.800000000000011</v>
      </c>
      <c r="N205">
        <f>IF($A205&lt;N$8,prices_values!N204,"")</f>
        <v>56.100000000000044</v>
      </c>
      <c r="O205">
        <f>IF($A205&lt;O$8,prices_values!O204,"")</f>
        <v>47.599999999999987</v>
      </c>
      <c r="P205">
        <f>IF($A205&lt;P$8,prices_values!P204,"")</f>
        <v>56.399999999999963</v>
      </c>
      <c r="Q205">
        <f>IF($A205&lt;Q$8,prices_values!Q204,"")</f>
        <v>40.899999999999977</v>
      </c>
      <c r="R205">
        <f>IF($A205&lt;R$8,prices_values!R204,"")</f>
        <v>60.600000000000016</v>
      </c>
      <c r="S205">
        <f>IF($A205&lt;S$8,prices_values!S204,"")</f>
        <v>72.199999999999974</v>
      </c>
      <c r="T205">
        <f>IF($A205&lt;T$8,prices_values!T204,"")</f>
        <v>59.70000000000001</v>
      </c>
      <c r="U205">
        <f>IF($A205&lt;U$8,prices_values!U204,"")</f>
        <v>49.69999999999996</v>
      </c>
      <c r="V205">
        <f>IF($A205&lt;V$8,prices_values!V204,"")</f>
        <v>58.100000000000037</v>
      </c>
      <c r="W205">
        <f>IF($A205&lt;W$8,prices_values!W204,"")</f>
        <v>61.100000000000016</v>
      </c>
      <c r="X205">
        <f>IF($A205&lt;X$8,prices_values!X204,"")</f>
        <v>46.500000000000007</v>
      </c>
      <c r="Y205">
        <f>IF($A205&lt;Y$8,prices_values!Y204,"")</f>
        <v>55.500000000000007</v>
      </c>
      <c r="Z205">
        <f>IF($A205&lt;Z$8,prices_values!Z204,"")</f>
        <v>46.999999999999993</v>
      </c>
    </row>
    <row r="206" spans="1:26" x14ac:dyDescent="0.25">
      <c r="A206">
        <f t="shared" si="30"/>
        <v>195</v>
      </c>
      <c r="B206" s="1">
        <f t="shared" si="31"/>
        <v>42618.222222222001</v>
      </c>
      <c r="C206" t="str">
        <f>IF($A206&lt;C$8,prices_values!C205,"")</f>
        <v/>
      </c>
      <c r="D206" t="str">
        <f>IF($A206&lt;D$8,prices_values!D205,"")</f>
        <v/>
      </c>
      <c r="E206" t="str">
        <f>IF($A206&lt;E$8,prices_values!E205,"")</f>
        <v/>
      </c>
      <c r="F206" t="str">
        <f>IF($A206&lt;F$8,prices_values!F205,"")</f>
        <v/>
      </c>
      <c r="G206" t="str">
        <f>IF($A206&lt;G$8,prices_values!G205,"")</f>
        <v/>
      </c>
      <c r="H206" t="str">
        <f>IF($A206&lt;H$8,prices_values!H205,"")</f>
        <v/>
      </c>
      <c r="I206">
        <f>IF($A206&lt;I$8,prices_values!I205,"")</f>
        <v>35.400000000000013</v>
      </c>
      <c r="J206">
        <f>IF($A206&lt;J$8,prices_values!J205,"")</f>
        <v>56.200000000000017</v>
      </c>
      <c r="K206">
        <f>IF($A206&lt;K$8,prices_values!K205,"")</f>
        <v>50.400000000000006</v>
      </c>
      <c r="L206">
        <f>IF($A206&lt;L$8,prices_values!L205,"")</f>
        <v>56.700000000000038</v>
      </c>
      <c r="M206">
        <f>IF($A206&lt;M$8,prices_values!M205,"")</f>
        <v>49.400000000000013</v>
      </c>
      <c r="N206">
        <f>IF($A206&lt;N$8,prices_values!N205,"")</f>
        <v>56.900000000000041</v>
      </c>
      <c r="O206">
        <f>IF($A206&lt;O$8,prices_values!O205,"")</f>
        <v>46.999999999999986</v>
      </c>
      <c r="P206">
        <f>IF($A206&lt;P$8,prices_values!P205,"")</f>
        <v>57.399999999999963</v>
      </c>
      <c r="Q206">
        <f>IF($A206&lt;Q$8,prices_values!Q205,"")</f>
        <v>41.399999999999977</v>
      </c>
      <c r="R206">
        <f>IF($A206&lt;R$8,prices_values!R205,"")</f>
        <v>60.000000000000014</v>
      </c>
      <c r="S206">
        <f>IF($A206&lt;S$8,prices_values!S205,"")</f>
        <v>73.09999999999998</v>
      </c>
      <c r="T206">
        <f>IF($A206&lt;T$8,prices_values!T205,"")</f>
        <v>58.900000000000013</v>
      </c>
      <c r="U206">
        <f>IF($A206&lt;U$8,prices_values!U205,"")</f>
        <v>48.899999999999963</v>
      </c>
      <c r="V206">
        <f>IF($A206&lt;V$8,prices_values!V205,"")</f>
        <v>58.500000000000036</v>
      </c>
      <c r="W206">
        <f>IF($A206&lt;W$8,prices_values!W205,"")</f>
        <v>61.500000000000014</v>
      </c>
      <c r="X206">
        <f>IF($A206&lt;X$8,prices_values!X205,"")</f>
        <v>47.20000000000001</v>
      </c>
      <c r="Y206">
        <f>IF($A206&lt;Y$8,prices_values!Y205,"")</f>
        <v>55.600000000000009</v>
      </c>
      <c r="Z206">
        <f>IF($A206&lt;Z$8,prices_values!Z205,"")</f>
        <v>47.699999999999996</v>
      </c>
    </row>
    <row r="207" spans="1:26" x14ac:dyDescent="0.25">
      <c r="A207">
        <f t="shared" si="30"/>
        <v>196</v>
      </c>
      <c r="B207" s="1">
        <f t="shared" si="31"/>
        <v>42618.22569444422</v>
      </c>
      <c r="C207" t="str">
        <f>IF($A207&lt;C$8,prices_values!C206,"")</f>
        <v/>
      </c>
      <c r="D207" t="str">
        <f>IF($A207&lt;D$8,prices_values!D206,"")</f>
        <v/>
      </c>
      <c r="E207" t="str">
        <f>IF($A207&lt;E$8,prices_values!E206,"")</f>
        <v/>
      </c>
      <c r="F207" t="str">
        <f>IF($A207&lt;F$8,prices_values!F206,"")</f>
        <v/>
      </c>
      <c r="G207" t="str">
        <f>IF($A207&lt;G$8,prices_values!G206,"")</f>
        <v/>
      </c>
      <c r="H207" t="str">
        <f>IF($A207&lt;H$8,prices_values!H206,"")</f>
        <v/>
      </c>
      <c r="I207">
        <f>IF($A207&lt;I$8,prices_values!I206,"")</f>
        <v>35.600000000000016</v>
      </c>
      <c r="J207">
        <f>IF($A207&lt;J$8,prices_values!J206,"")</f>
        <v>55.500000000000014</v>
      </c>
      <c r="K207">
        <f>IF($A207&lt;K$8,prices_values!K206,"")</f>
        <v>50.500000000000007</v>
      </c>
      <c r="L207">
        <f>IF($A207&lt;L$8,prices_values!L206,"")</f>
        <v>56.80000000000004</v>
      </c>
      <c r="M207">
        <f>IF($A207&lt;M$8,prices_values!M206,"")</f>
        <v>49.70000000000001</v>
      </c>
      <c r="N207">
        <f>IF($A207&lt;N$8,prices_values!N206,"")</f>
        <v>56.000000000000043</v>
      </c>
      <c r="O207">
        <f>IF($A207&lt;O$8,prices_values!O206,"")</f>
        <v>47.399999999999984</v>
      </c>
      <c r="P207">
        <f>IF($A207&lt;P$8,prices_values!P206,"")</f>
        <v>57.299999999999962</v>
      </c>
      <c r="Q207">
        <f>IF($A207&lt;Q$8,prices_values!Q206,"")</f>
        <v>41.59999999999998</v>
      </c>
      <c r="R207">
        <f>IF($A207&lt;R$8,prices_values!R206,"")</f>
        <v>59.000000000000014</v>
      </c>
      <c r="S207">
        <f>IF($A207&lt;S$8,prices_values!S206,"")</f>
        <v>73.999999999999986</v>
      </c>
      <c r="T207">
        <f>IF($A207&lt;T$8,prices_values!T206,"")</f>
        <v>58.20000000000001</v>
      </c>
      <c r="U207">
        <f>IF($A207&lt;U$8,prices_values!U206,"")</f>
        <v>49.599999999999966</v>
      </c>
      <c r="V207">
        <f>IF($A207&lt;V$8,prices_values!V206,"")</f>
        <v>59.500000000000036</v>
      </c>
      <c r="W207">
        <f>IF($A207&lt;W$8,prices_values!W206,"")</f>
        <v>61.700000000000017</v>
      </c>
      <c r="X207">
        <f>IF($A207&lt;X$8,prices_values!X206,"")</f>
        <v>47.400000000000013</v>
      </c>
      <c r="Y207">
        <f>IF($A207&lt;Y$8,prices_values!Y206,"")</f>
        <v>55.70000000000001</v>
      </c>
      <c r="Z207">
        <f>IF($A207&lt;Z$8,prices_values!Z206,"")</f>
        <v>46.999999999999993</v>
      </c>
    </row>
    <row r="208" spans="1:26" x14ac:dyDescent="0.25">
      <c r="A208">
        <f t="shared" si="30"/>
        <v>197</v>
      </c>
      <c r="B208" s="1">
        <f t="shared" si="31"/>
        <v>42618.229166666439</v>
      </c>
      <c r="C208" t="str">
        <f>IF($A208&lt;C$8,prices_values!C207,"")</f>
        <v/>
      </c>
      <c r="D208" t="str">
        <f>IF($A208&lt;D$8,prices_values!D207,"")</f>
        <v/>
      </c>
      <c r="E208" t="str">
        <f>IF($A208&lt;E$8,prices_values!E207,"")</f>
        <v/>
      </c>
      <c r="F208" t="str">
        <f>IF($A208&lt;F$8,prices_values!F207,"")</f>
        <v/>
      </c>
      <c r="G208" t="str">
        <f>IF($A208&lt;G$8,prices_values!G207,"")</f>
        <v/>
      </c>
      <c r="H208" t="str">
        <f>IF($A208&lt;H$8,prices_values!H207,"")</f>
        <v/>
      </c>
      <c r="I208" t="str">
        <f>IF($A208&lt;I$8,prices_values!I207,"")</f>
        <v/>
      </c>
      <c r="J208">
        <f>IF($A208&lt;J$8,prices_values!J207,"")</f>
        <v>54.800000000000011</v>
      </c>
      <c r="K208">
        <f>IF($A208&lt;K$8,prices_values!K207,"")</f>
        <v>51.100000000000009</v>
      </c>
      <c r="L208">
        <f>IF($A208&lt;L$8,prices_values!L207,"")</f>
        <v>57.700000000000038</v>
      </c>
      <c r="M208">
        <f>IF($A208&lt;M$8,prices_values!M207,"")</f>
        <v>50.400000000000013</v>
      </c>
      <c r="N208">
        <f>IF($A208&lt;N$8,prices_values!N207,"")</f>
        <v>56.200000000000045</v>
      </c>
      <c r="O208">
        <f>IF($A208&lt;O$8,prices_values!O207,"")</f>
        <v>47.399999999999984</v>
      </c>
      <c r="P208">
        <f>IF($A208&lt;P$8,prices_values!P207,"")</f>
        <v>57.399999999999963</v>
      </c>
      <c r="Q208">
        <f>IF($A208&lt;Q$8,prices_values!Q207,"")</f>
        <v>41.799999999999983</v>
      </c>
      <c r="R208">
        <f>IF($A208&lt;R$8,prices_values!R207,"")</f>
        <v>58.600000000000016</v>
      </c>
      <c r="S208">
        <f>IF($A208&lt;S$8,prices_values!S207,"")</f>
        <v>74.299999999999983</v>
      </c>
      <c r="T208">
        <f>IF($A208&lt;T$8,prices_values!T207,"")</f>
        <v>58.600000000000009</v>
      </c>
      <c r="U208">
        <f>IF($A208&lt;U$8,prices_values!U207,"")</f>
        <v>49.499999999999964</v>
      </c>
      <c r="V208">
        <f>IF($A208&lt;V$8,prices_values!V207,"")</f>
        <v>59.400000000000034</v>
      </c>
      <c r="W208">
        <f>IF($A208&lt;W$8,prices_values!W207,"")</f>
        <v>60.800000000000018</v>
      </c>
      <c r="X208">
        <f>IF($A208&lt;X$8,prices_values!X207,"")</f>
        <v>46.800000000000011</v>
      </c>
      <c r="Y208">
        <f>IF($A208&lt;Y$8,prices_values!Y207,"")</f>
        <v>55.500000000000007</v>
      </c>
      <c r="Z208">
        <f>IF($A208&lt;Z$8,prices_values!Z207,"")</f>
        <v>46.29999999999999</v>
      </c>
    </row>
    <row r="209" spans="1:26" x14ac:dyDescent="0.25">
      <c r="A209">
        <f t="shared" si="30"/>
        <v>198</v>
      </c>
      <c r="B209" s="1">
        <f t="shared" si="31"/>
        <v>42618.232638888658</v>
      </c>
      <c r="C209" t="str">
        <f>IF($A209&lt;C$8,prices_values!C208,"")</f>
        <v/>
      </c>
      <c r="D209" t="str">
        <f>IF($A209&lt;D$8,prices_values!D208,"")</f>
        <v/>
      </c>
      <c r="E209" t="str">
        <f>IF($A209&lt;E$8,prices_values!E208,"")</f>
        <v/>
      </c>
      <c r="F209" t="str">
        <f>IF($A209&lt;F$8,prices_values!F208,"")</f>
        <v/>
      </c>
      <c r="G209" t="str">
        <f>IF($A209&lt;G$8,prices_values!G208,"")</f>
        <v/>
      </c>
      <c r="H209" t="str">
        <f>IF($A209&lt;H$8,prices_values!H208,"")</f>
        <v/>
      </c>
      <c r="I209" t="str">
        <f>IF($A209&lt;I$8,prices_values!I208,"")</f>
        <v/>
      </c>
      <c r="J209">
        <f>IF($A209&lt;J$8,prices_values!J208,"")</f>
        <v>54.100000000000009</v>
      </c>
      <c r="K209">
        <f>IF($A209&lt;K$8,prices_values!K208,"")</f>
        <v>50.70000000000001</v>
      </c>
      <c r="L209">
        <f>IF($A209&lt;L$8,prices_values!L208,"")</f>
        <v>57.400000000000041</v>
      </c>
      <c r="M209">
        <f>IF($A209&lt;M$8,prices_values!M208,"")</f>
        <v>51.400000000000013</v>
      </c>
      <c r="N209">
        <f>IF($A209&lt;N$8,prices_values!N208,"")</f>
        <v>56.600000000000044</v>
      </c>
      <c r="O209">
        <f>IF($A209&lt;O$8,prices_values!O208,"")</f>
        <v>47.299999999999983</v>
      </c>
      <c r="P209">
        <f>IF($A209&lt;P$8,prices_values!P208,"")</f>
        <v>57.999999999999964</v>
      </c>
      <c r="Q209">
        <f>IF($A209&lt;Q$8,prices_values!Q208,"")</f>
        <v>42.699999999999982</v>
      </c>
      <c r="R209">
        <f>IF($A209&lt;R$8,prices_values!R208,"")</f>
        <v>58.900000000000013</v>
      </c>
      <c r="S209">
        <f>IF($A209&lt;S$8,prices_values!S208,"")</f>
        <v>73.299999999999983</v>
      </c>
      <c r="T209">
        <f>IF($A209&lt;T$8,prices_values!T208,"")</f>
        <v>59.600000000000009</v>
      </c>
      <c r="U209">
        <f>IF($A209&lt;U$8,prices_values!U208,"")</f>
        <v>48.499999999999964</v>
      </c>
      <c r="V209">
        <f>IF($A209&lt;V$8,prices_values!V208,"")</f>
        <v>59.100000000000037</v>
      </c>
      <c r="W209">
        <f>IF($A209&lt;W$8,prices_values!W208,"")</f>
        <v>61.100000000000016</v>
      </c>
      <c r="X209">
        <f>IF($A209&lt;X$8,prices_values!X208,"")</f>
        <v>45.900000000000013</v>
      </c>
      <c r="Y209">
        <f>IF($A209&lt;Y$8,prices_values!Y208,"")</f>
        <v>55.100000000000009</v>
      </c>
      <c r="Z209">
        <f>IF($A209&lt;Z$8,prices_values!Z208,"")</f>
        <v>46.599999999999987</v>
      </c>
    </row>
    <row r="210" spans="1:26" x14ac:dyDescent="0.25">
      <c r="A210">
        <f t="shared" si="30"/>
        <v>199</v>
      </c>
      <c r="B210" s="1">
        <f t="shared" si="31"/>
        <v>42618.236111110877</v>
      </c>
      <c r="C210" t="str">
        <f>IF($A210&lt;C$8,prices_values!C209,"")</f>
        <v/>
      </c>
      <c r="D210" t="str">
        <f>IF($A210&lt;D$8,prices_values!D209,"")</f>
        <v/>
      </c>
      <c r="E210" t="str">
        <f>IF($A210&lt;E$8,prices_values!E209,"")</f>
        <v/>
      </c>
      <c r="F210" t="str">
        <f>IF($A210&lt;F$8,prices_values!F209,"")</f>
        <v/>
      </c>
      <c r="G210" t="str">
        <f>IF($A210&lt;G$8,prices_values!G209,"")</f>
        <v/>
      </c>
      <c r="H210" t="str">
        <f>IF($A210&lt;H$8,prices_values!H209,"")</f>
        <v/>
      </c>
      <c r="I210" t="str">
        <f>IF($A210&lt;I$8,prices_values!I209,"")</f>
        <v/>
      </c>
      <c r="J210">
        <f>IF($A210&lt;J$8,prices_values!J209,"")</f>
        <v>55.000000000000007</v>
      </c>
      <c r="K210">
        <f>IF($A210&lt;K$8,prices_values!K209,"")</f>
        <v>50.500000000000007</v>
      </c>
      <c r="L210">
        <f>IF($A210&lt;L$8,prices_values!L209,"")</f>
        <v>56.900000000000041</v>
      </c>
      <c r="M210">
        <f>IF($A210&lt;M$8,prices_values!M209,"")</f>
        <v>51.600000000000016</v>
      </c>
      <c r="N210">
        <f>IF($A210&lt;N$8,prices_values!N209,"")</f>
        <v>57.500000000000043</v>
      </c>
      <c r="O210">
        <f>IF($A210&lt;O$8,prices_values!O209,"")</f>
        <v>47.499999999999986</v>
      </c>
      <c r="P210">
        <f>IF($A210&lt;P$8,prices_values!P209,"")</f>
        <v>57.499999999999964</v>
      </c>
      <c r="Q210">
        <f>IF($A210&lt;Q$8,prices_values!Q209,"")</f>
        <v>42.09999999999998</v>
      </c>
      <c r="R210">
        <f>IF($A210&lt;R$8,prices_values!R209,"")</f>
        <v>58.100000000000016</v>
      </c>
      <c r="S210">
        <f>IF($A210&lt;S$8,prices_values!S209,"")</f>
        <v>72.699999999999989</v>
      </c>
      <c r="T210">
        <f>IF($A210&lt;T$8,prices_values!T209,"")</f>
        <v>58.600000000000009</v>
      </c>
      <c r="U210">
        <f>IF($A210&lt;U$8,prices_values!U209,"")</f>
        <v>47.599999999999966</v>
      </c>
      <c r="V210">
        <f>IF($A210&lt;V$8,prices_values!V209,"")</f>
        <v>58.80000000000004</v>
      </c>
      <c r="W210">
        <f>IF($A210&lt;W$8,prices_values!W209,"")</f>
        <v>61.300000000000018</v>
      </c>
      <c r="X210">
        <f>IF($A210&lt;X$8,prices_values!X209,"")</f>
        <v>46.300000000000011</v>
      </c>
      <c r="Y210">
        <f>IF($A210&lt;Y$8,prices_values!Y209,"")</f>
        <v>55.70000000000001</v>
      </c>
      <c r="Z210">
        <f>IF($A210&lt;Z$8,prices_values!Z209,"")</f>
        <v>47.099999999999987</v>
      </c>
    </row>
    <row r="211" spans="1:26" x14ac:dyDescent="0.25">
      <c r="A211">
        <f t="shared" si="30"/>
        <v>200</v>
      </c>
      <c r="B211" s="1">
        <f t="shared" si="31"/>
        <v>42618.239583333096</v>
      </c>
      <c r="C211" t="str">
        <f>IF($A211&lt;C$8,prices_values!C210,"")</f>
        <v/>
      </c>
      <c r="D211" t="str">
        <f>IF($A211&lt;D$8,prices_values!D210,"")</f>
        <v/>
      </c>
      <c r="E211" t="str">
        <f>IF($A211&lt;E$8,prices_values!E210,"")</f>
        <v/>
      </c>
      <c r="F211" t="str">
        <f>IF($A211&lt;F$8,prices_values!F210,"")</f>
        <v/>
      </c>
      <c r="G211" t="str">
        <f>IF($A211&lt;G$8,prices_values!G210,"")</f>
        <v/>
      </c>
      <c r="H211" t="str">
        <f>IF($A211&lt;H$8,prices_values!H210,"")</f>
        <v/>
      </c>
      <c r="I211" t="str">
        <f>IF($A211&lt;I$8,prices_values!I210,"")</f>
        <v/>
      </c>
      <c r="J211">
        <f>IF($A211&lt;J$8,prices_values!J210,"")</f>
        <v>54.70000000000001</v>
      </c>
      <c r="K211">
        <f>IF($A211&lt;K$8,prices_values!K210,"")</f>
        <v>51.300000000000004</v>
      </c>
      <c r="L211">
        <f>IF($A211&lt;L$8,prices_values!L210,"")</f>
        <v>56.000000000000043</v>
      </c>
      <c r="M211">
        <f>IF($A211&lt;M$8,prices_values!M210,"")</f>
        <v>51.100000000000016</v>
      </c>
      <c r="N211">
        <f>IF($A211&lt;N$8,prices_values!N210,"")</f>
        <v>57.900000000000041</v>
      </c>
      <c r="O211">
        <f>IF($A211&lt;O$8,prices_values!O210,"")</f>
        <v>46.699999999999989</v>
      </c>
      <c r="P211">
        <f>IF($A211&lt;P$8,prices_values!P210,"")</f>
        <v>58.499999999999964</v>
      </c>
      <c r="Q211">
        <f>IF($A211&lt;Q$8,prices_values!Q210,"")</f>
        <v>43.09999999999998</v>
      </c>
      <c r="R211">
        <f>IF($A211&lt;R$8,prices_values!R210,"")</f>
        <v>59.000000000000014</v>
      </c>
      <c r="S211">
        <f>IF($A211&lt;S$8,prices_values!S210,"")</f>
        <v>73.399999999999991</v>
      </c>
      <c r="T211">
        <f>IF($A211&lt;T$8,prices_values!T210,"")</f>
        <v>58.70000000000001</v>
      </c>
      <c r="U211">
        <f>IF($A211&lt;U$8,prices_values!U210,"")</f>
        <v>48.099999999999966</v>
      </c>
      <c r="V211">
        <f>IF($A211&lt;V$8,prices_values!V210,"")</f>
        <v>59.600000000000037</v>
      </c>
      <c r="W211">
        <f>IF($A211&lt;W$8,prices_values!W210,"")</f>
        <v>60.40000000000002</v>
      </c>
      <c r="X211">
        <f>IF($A211&lt;X$8,prices_values!X210,"")</f>
        <v>46.600000000000009</v>
      </c>
      <c r="Y211">
        <f>IF($A211&lt;Y$8,prices_values!Y210,"")</f>
        <v>56.000000000000007</v>
      </c>
      <c r="Z211">
        <f>IF($A211&lt;Z$8,prices_values!Z210,"")</f>
        <v>46.699999999999989</v>
      </c>
    </row>
    <row r="212" spans="1:26" x14ac:dyDescent="0.25">
      <c r="A212">
        <f t="shared" si="30"/>
        <v>201</v>
      </c>
      <c r="B212" s="1">
        <f t="shared" si="31"/>
        <v>42618.243055555315</v>
      </c>
      <c r="C212" t="str">
        <f>IF($A212&lt;C$8,prices_values!C211,"")</f>
        <v/>
      </c>
      <c r="D212" t="str">
        <f>IF($A212&lt;D$8,prices_values!D211,"")</f>
        <v/>
      </c>
      <c r="E212" t="str">
        <f>IF($A212&lt;E$8,prices_values!E211,"")</f>
        <v/>
      </c>
      <c r="F212" t="str">
        <f>IF($A212&lt;F$8,prices_values!F211,"")</f>
        <v/>
      </c>
      <c r="G212" t="str">
        <f>IF($A212&lt;G$8,prices_values!G211,"")</f>
        <v/>
      </c>
      <c r="H212" t="str">
        <f>IF($A212&lt;H$8,prices_values!H211,"")</f>
        <v/>
      </c>
      <c r="I212" t="str">
        <f>IF($A212&lt;I$8,prices_values!I211,"")</f>
        <v/>
      </c>
      <c r="J212">
        <f>IF($A212&lt;J$8,prices_values!J211,"")</f>
        <v>55.600000000000009</v>
      </c>
      <c r="K212">
        <f>IF($A212&lt;K$8,prices_values!K211,"")</f>
        <v>51.6</v>
      </c>
      <c r="L212">
        <f>IF($A212&lt;L$8,prices_values!L211,"")</f>
        <v>55.30000000000004</v>
      </c>
      <c r="M212">
        <f>IF($A212&lt;M$8,prices_values!M211,"")</f>
        <v>50.400000000000013</v>
      </c>
      <c r="N212">
        <f>IF($A212&lt;N$8,prices_values!N211,"")</f>
        <v>58.900000000000041</v>
      </c>
      <c r="O212">
        <f>IF($A212&lt;O$8,prices_values!O211,"")</f>
        <v>45.79999999999999</v>
      </c>
      <c r="P212">
        <f>IF($A212&lt;P$8,prices_values!P211,"")</f>
        <v>57.899999999999963</v>
      </c>
      <c r="Q212">
        <f>IF($A212&lt;Q$8,prices_values!Q211,"")</f>
        <v>42.899999999999977</v>
      </c>
      <c r="R212">
        <f>IF($A212&lt;R$8,prices_values!R211,"")</f>
        <v>59.400000000000013</v>
      </c>
      <c r="S212">
        <f>IF($A212&lt;S$8,prices_values!S211,"")</f>
        <v>72.699999999999989</v>
      </c>
      <c r="T212">
        <f>IF($A212&lt;T$8,prices_values!T211,"")</f>
        <v>58.400000000000013</v>
      </c>
      <c r="U212">
        <f>IF($A212&lt;U$8,prices_values!U211,"")</f>
        <v>49.099999999999966</v>
      </c>
      <c r="V212">
        <f>IF($A212&lt;V$8,prices_values!V211,"")</f>
        <v>59.30000000000004</v>
      </c>
      <c r="W212">
        <f>IF($A212&lt;W$8,prices_values!W211,"")</f>
        <v>60.100000000000023</v>
      </c>
      <c r="X212">
        <f>IF($A212&lt;X$8,prices_values!X211,"")</f>
        <v>45.70000000000001</v>
      </c>
      <c r="Y212">
        <f>IF($A212&lt;Y$8,prices_values!Y211,"")</f>
        <v>55.400000000000006</v>
      </c>
      <c r="Z212">
        <f>IF($A212&lt;Z$8,prices_values!Z211,"")</f>
        <v>46.399999999999991</v>
      </c>
    </row>
    <row r="213" spans="1:26" x14ac:dyDescent="0.25">
      <c r="A213">
        <f t="shared" si="30"/>
        <v>202</v>
      </c>
      <c r="B213" s="1">
        <f t="shared" si="31"/>
        <v>42618.246527777534</v>
      </c>
      <c r="C213" t="str">
        <f>IF($A213&lt;C$8,prices_values!C212,"")</f>
        <v/>
      </c>
      <c r="D213" t="str">
        <f>IF($A213&lt;D$8,prices_values!D212,"")</f>
        <v/>
      </c>
      <c r="E213" t="str">
        <f>IF($A213&lt;E$8,prices_values!E212,"")</f>
        <v/>
      </c>
      <c r="F213" t="str">
        <f>IF($A213&lt;F$8,prices_values!F212,"")</f>
        <v/>
      </c>
      <c r="G213" t="str">
        <f>IF($A213&lt;G$8,prices_values!G212,"")</f>
        <v/>
      </c>
      <c r="H213" t="str">
        <f>IF($A213&lt;H$8,prices_values!H212,"")</f>
        <v/>
      </c>
      <c r="I213" t="str">
        <f>IF($A213&lt;I$8,prices_values!I212,"")</f>
        <v/>
      </c>
      <c r="J213">
        <f>IF($A213&lt;J$8,prices_values!J212,"")</f>
        <v>56.100000000000009</v>
      </c>
      <c r="K213">
        <f>IF($A213&lt;K$8,prices_values!K212,"")</f>
        <v>50.9</v>
      </c>
      <c r="L213">
        <f>IF($A213&lt;L$8,prices_values!L212,"")</f>
        <v>55.500000000000043</v>
      </c>
      <c r="M213">
        <f>IF($A213&lt;M$8,prices_values!M212,"")</f>
        <v>50.800000000000011</v>
      </c>
      <c r="N213">
        <f>IF($A213&lt;N$8,prices_values!N212,"")</f>
        <v>58.900000000000041</v>
      </c>
      <c r="O213">
        <f>IF($A213&lt;O$8,prices_values!O212,"")</f>
        <v>46.199999999999989</v>
      </c>
      <c r="P213">
        <f>IF($A213&lt;P$8,prices_values!P212,"")</f>
        <v>58.69999999999996</v>
      </c>
      <c r="Q213">
        <f>IF($A213&lt;Q$8,prices_values!Q212,"")</f>
        <v>42.899999999999977</v>
      </c>
      <c r="R213">
        <f>IF($A213&lt;R$8,prices_values!R212,"")</f>
        <v>59.20000000000001</v>
      </c>
      <c r="S213">
        <f>IF($A213&lt;S$8,prices_values!S212,"")</f>
        <v>72.599999999999994</v>
      </c>
      <c r="T213">
        <f>IF($A213&lt;T$8,prices_values!T212,"")</f>
        <v>57.900000000000013</v>
      </c>
      <c r="U213">
        <f>IF($A213&lt;U$8,prices_values!U212,"")</f>
        <v>49.099999999999966</v>
      </c>
      <c r="V213">
        <f>IF($A213&lt;V$8,prices_values!V212,"")</f>
        <v>58.600000000000037</v>
      </c>
      <c r="W213">
        <f>IF($A213&lt;W$8,prices_values!W212,"")</f>
        <v>60.90000000000002</v>
      </c>
      <c r="X213">
        <f>IF($A213&lt;X$8,prices_values!X212,"")</f>
        <v>46.000000000000007</v>
      </c>
      <c r="Y213">
        <f>IF($A213&lt;Y$8,prices_values!Y212,"")</f>
        <v>54.600000000000009</v>
      </c>
      <c r="Z213">
        <f>IF($A213&lt;Z$8,prices_values!Z212,"")</f>
        <v>46.499999999999993</v>
      </c>
    </row>
    <row r="214" spans="1:26" x14ac:dyDescent="0.25">
      <c r="A214">
        <f t="shared" si="30"/>
        <v>203</v>
      </c>
      <c r="B214" s="1">
        <f t="shared" si="31"/>
        <v>42618.249999999753</v>
      </c>
      <c r="C214" t="str">
        <f>IF($A214&lt;C$8,prices_values!C213,"")</f>
        <v/>
      </c>
      <c r="D214" t="str">
        <f>IF($A214&lt;D$8,prices_values!D213,"")</f>
        <v/>
      </c>
      <c r="E214" t="str">
        <f>IF($A214&lt;E$8,prices_values!E213,"")</f>
        <v/>
      </c>
      <c r="F214" t="str">
        <f>IF($A214&lt;F$8,prices_values!F213,"")</f>
        <v/>
      </c>
      <c r="G214" t="str">
        <f>IF($A214&lt;G$8,prices_values!G213,"")</f>
        <v/>
      </c>
      <c r="H214" t="str">
        <f>IF($A214&lt;H$8,prices_values!H213,"")</f>
        <v/>
      </c>
      <c r="I214" t="str">
        <f>IF($A214&lt;I$8,prices_values!I213,"")</f>
        <v/>
      </c>
      <c r="J214">
        <f>IF($A214&lt;J$8,prices_values!J213,"")</f>
        <v>55.500000000000007</v>
      </c>
      <c r="K214">
        <f>IF($A214&lt;K$8,prices_values!K213,"")</f>
        <v>50.9</v>
      </c>
      <c r="L214">
        <f>IF($A214&lt;L$8,prices_values!L213,"")</f>
        <v>56.400000000000041</v>
      </c>
      <c r="M214">
        <f>IF($A214&lt;M$8,prices_values!M213,"")</f>
        <v>50.000000000000014</v>
      </c>
      <c r="N214">
        <f>IF($A214&lt;N$8,prices_values!N213,"")</f>
        <v>59.30000000000004</v>
      </c>
      <c r="O214">
        <f>IF($A214&lt;O$8,prices_values!O213,"")</f>
        <v>46.199999999999989</v>
      </c>
      <c r="P214">
        <f>IF($A214&lt;P$8,prices_values!P213,"")</f>
        <v>59.69999999999996</v>
      </c>
      <c r="Q214">
        <f>IF($A214&lt;Q$8,prices_values!Q213,"")</f>
        <v>43.59999999999998</v>
      </c>
      <c r="R214">
        <f>IF($A214&lt;R$8,prices_values!R213,"")</f>
        <v>59.300000000000011</v>
      </c>
      <c r="S214">
        <f>IF($A214&lt;S$8,prices_values!S213,"")</f>
        <v>73.599999999999994</v>
      </c>
      <c r="T214">
        <f>IF($A214&lt;T$8,prices_values!T213,"")</f>
        <v>58.300000000000011</v>
      </c>
      <c r="U214">
        <f>IF($A214&lt;U$8,prices_values!U213,"")</f>
        <v>49.199999999999967</v>
      </c>
      <c r="V214">
        <f>IF($A214&lt;V$8,prices_values!V213,"")</f>
        <v>58.200000000000038</v>
      </c>
      <c r="W214">
        <f>IF($A214&lt;W$8,prices_values!W213,"")</f>
        <v>61.500000000000021</v>
      </c>
      <c r="X214">
        <f>IF($A214&lt;X$8,prices_values!X213,"")</f>
        <v>46.20000000000001</v>
      </c>
      <c r="Y214">
        <f>IF($A214&lt;Y$8,prices_values!Y213,"")</f>
        <v>54.500000000000007</v>
      </c>
      <c r="Z214">
        <f>IF($A214&lt;Z$8,prices_values!Z213,"")</f>
        <v>47.199999999999996</v>
      </c>
    </row>
    <row r="215" spans="1:26" x14ac:dyDescent="0.25">
      <c r="A215">
        <f t="shared" si="30"/>
        <v>204</v>
      </c>
      <c r="B215" s="1">
        <f t="shared" si="31"/>
        <v>42618.253472221972</v>
      </c>
      <c r="C215" t="str">
        <f>IF($A215&lt;C$8,prices_values!C214,"")</f>
        <v/>
      </c>
      <c r="D215" t="str">
        <f>IF($A215&lt;D$8,prices_values!D214,"")</f>
        <v/>
      </c>
      <c r="E215" t="str">
        <f>IF($A215&lt;E$8,prices_values!E214,"")</f>
        <v/>
      </c>
      <c r="F215" t="str">
        <f>IF($A215&lt;F$8,prices_values!F214,"")</f>
        <v/>
      </c>
      <c r="G215" t="str">
        <f>IF($A215&lt;G$8,prices_values!G214,"")</f>
        <v/>
      </c>
      <c r="H215" t="str">
        <f>IF($A215&lt;H$8,prices_values!H214,"")</f>
        <v/>
      </c>
      <c r="I215" t="str">
        <f>IF($A215&lt;I$8,prices_values!I214,"")</f>
        <v/>
      </c>
      <c r="J215">
        <f>IF($A215&lt;J$8,prices_values!J214,"")</f>
        <v>56.000000000000007</v>
      </c>
      <c r="K215">
        <f>IF($A215&lt;K$8,prices_values!K214,"")</f>
        <v>51.699999999999996</v>
      </c>
      <c r="L215">
        <f>IF($A215&lt;L$8,prices_values!L214,"")</f>
        <v>56.100000000000044</v>
      </c>
      <c r="M215">
        <f>IF($A215&lt;M$8,prices_values!M214,"")</f>
        <v>49.900000000000013</v>
      </c>
      <c r="N215">
        <f>IF($A215&lt;N$8,prices_values!N214,"")</f>
        <v>59.700000000000038</v>
      </c>
      <c r="O215">
        <f>IF($A215&lt;O$8,prices_values!O214,"")</f>
        <v>46.699999999999989</v>
      </c>
      <c r="P215">
        <f>IF($A215&lt;P$8,prices_values!P214,"")</f>
        <v>59.69999999999996</v>
      </c>
      <c r="Q215">
        <f>IF($A215&lt;Q$8,prices_values!Q214,"")</f>
        <v>42.999999999999979</v>
      </c>
      <c r="R215">
        <f>IF($A215&lt;R$8,prices_values!R214,"")</f>
        <v>60.300000000000011</v>
      </c>
      <c r="S215">
        <f>IF($A215&lt;S$8,prices_values!S214,"")</f>
        <v>73.899999999999991</v>
      </c>
      <c r="T215">
        <f>IF($A215&lt;T$8,prices_values!T214,"")</f>
        <v>59.000000000000014</v>
      </c>
      <c r="U215">
        <f>IF($A215&lt;U$8,prices_values!U214,"")</f>
        <v>49.699999999999967</v>
      </c>
      <c r="V215">
        <f>IF($A215&lt;V$8,prices_values!V214,"")</f>
        <v>58.500000000000036</v>
      </c>
      <c r="W215">
        <f>IF($A215&lt;W$8,prices_values!W214,"")</f>
        <v>61.300000000000018</v>
      </c>
      <c r="X215">
        <f>IF($A215&lt;X$8,prices_values!X214,"")</f>
        <v>47.20000000000001</v>
      </c>
      <c r="Y215">
        <f>IF($A215&lt;Y$8,prices_values!Y214,"")</f>
        <v>55.500000000000007</v>
      </c>
      <c r="Z215">
        <f>IF($A215&lt;Z$8,prices_values!Z214,"")</f>
        <v>46.8</v>
      </c>
    </row>
    <row r="216" spans="1:26" x14ac:dyDescent="0.25">
      <c r="A216">
        <f t="shared" si="30"/>
        <v>205</v>
      </c>
      <c r="B216" s="1">
        <f t="shared" si="31"/>
        <v>42618.256944444191</v>
      </c>
      <c r="C216" t="str">
        <f>IF($A216&lt;C$8,prices_values!C215,"")</f>
        <v/>
      </c>
      <c r="D216" t="str">
        <f>IF($A216&lt;D$8,prices_values!D215,"")</f>
        <v/>
      </c>
      <c r="E216" t="str">
        <f>IF($A216&lt;E$8,prices_values!E215,"")</f>
        <v/>
      </c>
      <c r="F216" t="str">
        <f>IF($A216&lt;F$8,prices_values!F215,"")</f>
        <v/>
      </c>
      <c r="G216" t="str">
        <f>IF($A216&lt;G$8,prices_values!G215,"")</f>
        <v/>
      </c>
      <c r="H216" t="str">
        <f>IF($A216&lt;H$8,prices_values!H215,"")</f>
        <v/>
      </c>
      <c r="I216" t="str">
        <f>IF($A216&lt;I$8,prices_values!I215,"")</f>
        <v/>
      </c>
      <c r="J216">
        <f>IF($A216&lt;J$8,prices_values!J215,"")</f>
        <v>56.20000000000001</v>
      </c>
      <c r="K216">
        <f>IF($A216&lt;K$8,prices_values!K215,"")</f>
        <v>51.8</v>
      </c>
      <c r="L216">
        <f>IF($A216&lt;L$8,prices_values!L215,"")</f>
        <v>56.700000000000045</v>
      </c>
      <c r="M216">
        <f>IF($A216&lt;M$8,prices_values!M215,"")</f>
        <v>49.600000000000016</v>
      </c>
      <c r="N216">
        <f>IF($A216&lt;N$8,prices_values!N215,"")</f>
        <v>59.500000000000036</v>
      </c>
      <c r="O216">
        <f>IF($A216&lt;O$8,prices_values!O215,"")</f>
        <v>47.599999999999987</v>
      </c>
      <c r="P216">
        <f>IF($A216&lt;P$8,prices_values!P215,"")</f>
        <v>59.999999999999957</v>
      </c>
      <c r="Q216">
        <f>IF($A216&lt;Q$8,prices_values!Q215,"")</f>
        <v>43.499999999999979</v>
      </c>
      <c r="R216">
        <f>IF($A216&lt;R$8,prices_values!R215,"")</f>
        <v>60.800000000000011</v>
      </c>
      <c r="S216">
        <f>IF($A216&lt;S$8,prices_values!S215,"")</f>
        <v>74.099999999999994</v>
      </c>
      <c r="T216">
        <f>IF($A216&lt;T$8,prices_values!T215,"")</f>
        <v>58.500000000000014</v>
      </c>
      <c r="U216">
        <f>IF($A216&lt;U$8,prices_values!U215,"")</f>
        <v>50.199999999999967</v>
      </c>
      <c r="V216">
        <f>IF($A216&lt;V$8,prices_values!V215,"")</f>
        <v>58.900000000000034</v>
      </c>
      <c r="W216">
        <f>IF($A216&lt;W$8,prices_values!W215,"")</f>
        <v>61.200000000000017</v>
      </c>
      <c r="X216">
        <f>IF($A216&lt;X$8,prices_values!X215,"")</f>
        <v>48.100000000000009</v>
      </c>
      <c r="Y216">
        <f>IF($A216&lt;Y$8,prices_values!Y215,"")</f>
        <v>56.400000000000006</v>
      </c>
      <c r="Z216">
        <f>IF($A216&lt;Z$8,prices_values!Z215,"")</f>
        <v>46</v>
      </c>
    </row>
    <row r="217" spans="1:26" x14ac:dyDescent="0.25">
      <c r="A217">
        <f t="shared" si="30"/>
        <v>206</v>
      </c>
      <c r="B217" s="1">
        <f t="shared" si="31"/>
        <v>42618.26041666641</v>
      </c>
      <c r="C217" t="str">
        <f>IF($A217&lt;C$8,prices_values!C216,"")</f>
        <v/>
      </c>
      <c r="D217" t="str">
        <f>IF($A217&lt;D$8,prices_values!D216,"")</f>
        <v/>
      </c>
      <c r="E217" t="str">
        <f>IF($A217&lt;E$8,prices_values!E216,"")</f>
        <v/>
      </c>
      <c r="F217" t="str">
        <f>IF($A217&lt;F$8,prices_values!F216,"")</f>
        <v/>
      </c>
      <c r="G217" t="str">
        <f>IF($A217&lt;G$8,prices_values!G216,"")</f>
        <v/>
      </c>
      <c r="H217" t="str">
        <f>IF($A217&lt;H$8,prices_values!H216,"")</f>
        <v/>
      </c>
      <c r="I217" t="str">
        <f>IF($A217&lt;I$8,prices_values!I216,"")</f>
        <v/>
      </c>
      <c r="J217">
        <f>IF($A217&lt;J$8,prices_values!J216,"")</f>
        <v>56.70000000000001</v>
      </c>
      <c r="K217">
        <f>IF($A217&lt;K$8,prices_values!K216,"")</f>
        <v>51.599999999999994</v>
      </c>
      <c r="L217">
        <f>IF($A217&lt;L$8,prices_values!L216,"")</f>
        <v>56.200000000000045</v>
      </c>
      <c r="M217">
        <f>IF($A217&lt;M$8,prices_values!M216,"")</f>
        <v>49.000000000000014</v>
      </c>
      <c r="N217">
        <f>IF($A217&lt;N$8,prices_values!N216,"")</f>
        <v>59.600000000000037</v>
      </c>
      <c r="O217">
        <f>IF($A217&lt;O$8,prices_values!O216,"")</f>
        <v>47.399999999999984</v>
      </c>
      <c r="P217">
        <f>IF($A217&lt;P$8,prices_values!P216,"")</f>
        <v>59.399999999999956</v>
      </c>
      <c r="Q217">
        <f>IF($A217&lt;Q$8,prices_values!Q216,"")</f>
        <v>44.199999999999982</v>
      </c>
      <c r="R217">
        <f>IF($A217&lt;R$8,prices_values!R216,"")</f>
        <v>61.20000000000001</v>
      </c>
      <c r="S217">
        <f>IF($A217&lt;S$8,prices_values!S216,"")</f>
        <v>74.699999999999989</v>
      </c>
      <c r="T217">
        <f>IF($A217&lt;T$8,prices_values!T216,"")</f>
        <v>59.200000000000017</v>
      </c>
      <c r="U217">
        <f>IF($A217&lt;U$8,prices_values!U216,"")</f>
        <v>49.599999999999966</v>
      </c>
      <c r="V217">
        <f>IF($A217&lt;V$8,prices_values!V216,"")</f>
        <v>58.200000000000031</v>
      </c>
      <c r="W217">
        <f>IF($A217&lt;W$8,prices_values!W216,"")</f>
        <v>61.90000000000002</v>
      </c>
      <c r="X217">
        <f>IF($A217&lt;X$8,prices_values!X216,"")</f>
        <v>48.900000000000006</v>
      </c>
      <c r="Y217">
        <f>IF($A217&lt;Y$8,prices_values!Y216,"")</f>
        <v>55.600000000000009</v>
      </c>
      <c r="Z217">
        <f>IF($A217&lt;Z$8,prices_values!Z216,"")</f>
        <v>45.1</v>
      </c>
    </row>
    <row r="218" spans="1:26" x14ac:dyDescent="0.25">
      <c r="A218">
        <f t="shared" si="30"/>
        <v>207</v>
      </c>
      <c r="B218" s="1">
        <f t="shared" si="31"/>
        <v>42618.263888888629</v>
      </c>
      <c r="C218" t="str">
        <f>IF($A218&lt;C$8,prices_values!C217,"")</f>
        <v/>
      </c>
      <c r="D218" t="str">
        <f>IF($A218&lt;D$8,prices_values!D217,"")</f>
        <v/>
      </c>
      <c r="E218" t="str">
        <f>IF($A218&lt;E$8,prices_values!E217,"")</f>
        <v/>
      </c>
      <c r="F218" t="str">
        <f>IF($A218&lt;F$8,prices_values!F217,"")</f>
        <v/>
      </c>
      <c r="G218" t="str">
        <f>IF($A218&lt;G$8,prices_values!G217,"")</f>
        <v/>
      </c>
      <c r="H218" t="str">
        <f>IF($A218&lt;H$8,prices_values!H217,"")</f>
        <v/>
      </c>
      <c r="I218" t="str">
        <f>IF($A218&lt;I$8,prices_values!I217,"")</f>
        <v/>
      </c>
      <c r="J218">
        <f>IF($A218&lt;J$8,prices_values!J217,"")</f>
        <v>57.100000000000009</v>
      </c>
      <c r="K218">
        <f>IF($A218&lt;K$8,prices_values!K217,"")</f>
        <v>51.199999999999996</v>
      </c>
      <c r="L218">
        <f>IF($A218&lt;L$8,prices_values!L217,"")</f>
        <v>57.200000000000045</v>
      </c>
      <c r="M218">
        <f>IF($A218&lt;M$8,prices_values!M217,"")</f>
        <v>49.400000000000013</v>
      </c>
      <c r="N218">
        <f>IF($A218&lt;N$8,prices_values!N217,"")</f>
        <v>58.900000000000034</v>
      </c>
      <c r="O218">
        <f>IF($A218&lt;O$8,prices_values!O217,"")</f>
        <v>46.799999999999983</v>
      </c>
      <c r="P218">
        <f>IF($A218&lt;P$8,prices_values!P217,"")</f>
        <v>59.099999999999959</v>
      </c>
      <c r="Q218">
        <f>IF($A218&lt;Q$8,prices_values!Q217,"")</f>
        <v>44.299999999999983</v>
      </c>
      <c r="R218">
        <f>IF($A218&lt;R$8,prices_values!R217,"")</f>
        <v>62.100000000000009</v>
      </c>
      <c r="S218">
        <f>IF($A218&lt;S$8,prices_values!S217,"")</f>
        <v>74.899999999999991</v>
      </c>
      <c r="T218">
        <f>IF($A218&lt;T$8,prices_values!T217,"")</f>
        <v>58.300000000000018</v>
      </c>
      <c r="U218">
        <f>IF($A218&lt;U$8,prices_values!U217,"")</f>
        <v>49.499999999999964</v>
      </c>
      <c r="V218">
        <f>IF($A218&lt;V$8,prices_values!V217,"")</f>
        <v>58.900000000000034</v>
      </c>
      <c r="W218">
        <f>IF($A218&lt;W$8,prices_values!W217,"")</f>
        <v>61.700000000000017</v>
      </c>
      <c r="X218">
        <f>IF($A218&lt;X$8,prices_values!X217,"")</f>
        <v>48.7</v>
      </c>
      <c r="Y218">
        <f>IF($A218&lt;Y$8,prices_values!Y217,"")</f>
        <v>55.100000000000009</v>
      </c>
      <c r="Z218">
        <f>IF($A218&lt;Z$8,prices_values!Z217,"")</f>
        <v>44.5</v>
      </c>
    </row>
    <row r="219" spans="1:26" x14ac:dyDescent="0.25">
      <c r="A219">
        <f t="shared" si="30"/>
        <v>208</v>
      </c>
      <c r="B219" s="1">
        <f t="shared" si="31"/>
        <v>42618.267361110848</v>
      </c>
      <c r="C219" t="str">
        <f>IF($A219&lt;C$8,prices_values!C218,"")</f>
        <v/>
      </c>
      <c r="D219" t="str">
        <f>IF($A219&lt;D$8,prices_values!D218,"")</f>
        <v/>
      </c>
      <c r="E219" t="str">
        <f>IF($A219&lt;E$8,prices_values!E218,"")</f>
        <v/>
      </c>
      <c r="F219" t="str">
        <f>IF($A219&lt;F$8,prices_values!F218,"")</f>
        <v/>
      </c>
      <c r="G219" t="str">
        <f>IF($A219&lt;G$8,prices_values!G218,"")</f>
        <v/>
      </c>
      <c r="H219" t="str">
        <f>IF($A219&lt;H$8,prices_values!H218,"")</f>
        <v/>
      </c>
      <c r="I219" t="str">
        <f>IF($A219&lt;I$8,prices_values!I218,"")</f>
        <v/>
      </c>
      <c r="J219">
        <f>IF($A219&lt;J$8,prices_values!J218,"")</f>
        <v>57.600000000000009</v>
      </c>
      <c r="K219">
        <f>IF($A219&lt;K$8,prices_values!K218,"")</f>
        <v>52.099999999999994</v>
      </c>
      <c r="L219">
        <f>IF($A219&lt;L$8,prices_values!L218,"")</f>
        <v>57.600000000000044</v>
      </c>
      <c r="M219">
        <f>IF($A219&lt;M$8,prices_values!M218,"")</f>
        <v>49.900000000000013</v>
      </c>
      <c r="N219">
        <f>IF($A219&lt;N$8,prices_values!N218,"")</f>
        <v>58.700000000000031</v>
      </c>
      <c r="O219">
        <f>IF($A219&lt;O$8,prices_values!O218,"")</f>
        <v>46.499999999999986</v>
      </c>
      <c r="P219">
        <f>IF($A219&lt;P$8,prices_values!P218,"")</f>
        <v>58.799999999999962</v>
      </c>
      <c r="Q219">
        <f>IF($A219&lt;Q$8,prices_values!Q218,"")</f>
        <v>45.09999999999998</v>
      </c>
      <c r="R219">
        <f>IF($A219&lt;R$8,prices_values!R218,"")</f>
        <v>61.500000000000007</v>
      </c>
      <c r="S219">
        <f>IF($A219&lt;S$8,prices_values!S218,"")</f>
        <v>75.599999999999994</v>
      </c>
      <c r="T219">
        <f>IF($A219&lt;T$8,prices_values!T218,"")</f>
        <v>57.700000000000017</v>
      </c>
      <c r="U219">
        <f>IF($A219&lt;U$8,prices_values!U218,"")</f>
        <v>50.099999999999966</v>
      </c>
      <c r="V219">
        <f>IF($A219&lt;V$8,prices_values!V218,"")</f>
        <v>58.600000000000037</v>
      </c>
      <c r="W219">
        <f>IF($A219&lt;W$8,prices_values!W218,"")</f>
        <v>62.000000000000014</v>
      </c>
      <c r="X219">
        <f>IF($A219&lt;X$8,prices_values!X218,"")</f>
        <v>49.2</v>
      </c>
      <c r="Y219">
        <f>IF($A219&lt;Y$8,prices_values!Y218,"")</f>
        <v>56.000000000000007</v>
      </c>
      <c r="Z219">
        <f>IF($A219&lt;Z$8,prices_values!Z218,"")</f>
        <v>43.9</v>
      </c>
    </row>
    <row r="220" spans="1:26" x14ac:dyDescent="0.25">
      <c r="A220">
        <f t="shared" si="30"/>
        <v>209</v>
      </c>
      <c r="B220" s="1">
        <f t="shared" si="31"/>
        <v>42618.270833333067</v>
      </c>
      <c r="C220" t="str">
        <f>IF($A220&lt;C$8,prices_values!C219,"")</f>
        <v/>
      </c>
      <c r="D220" t="str">
        <f>IF($A220&lt;D$8,prices_values!D219,"")</f>
        <v/>
      </c>
      <c r="E220" t="str">
        <f>IF($A220&lt;E$8,prices_values!E219,"")</f>
        <v/>
      </c>
      <c r="F220" t="str">
        <f>IF($A220&lt;F$8,prices_values!F219,"")</f>
        <v/>
      </c>
      <c r="G220" t="str">
        <f>IF($A220&lt;G$8,prices_values!G219,"")</f>
        <v/>
      </c>
      <c r="H220" t="str">
        <f>IF($A220&lt;H$8,prices_values!H219,"")</f>
        <v/>
      </c>
      <c r="I220" t="str">
        <f>IF($A220&lt;I$8,prices_values!I219,"")</f>
        <v/>
      </c>
      <c r="J220" t="str">
        <f>IF($A220&lt;J$8,prices_values!J219,"")</f>
        <v/>
      </c>
      <c r="K220">
        <f>IF($A220&lt;K$8,prices_values!K219,"")</f>
        <v>52.399999999999991</v>
      </c>
      <c r="L220">
        <f>IF($A220&lt;L$8,prices_values!L219,"")</f>
        <v>57.500000000000043</v>
      </c>
      <c r="M220">
        <f>IF($A220&lt;M$8,prices_values!M219,"")</f>
        <v>49.100000000000016</v>
      </c>
      <c r="N220">
        <f>IF($A220&lt;N$8,prices_values!N219,"")</f>
        <v>59.300000000000033</v>
      </c>
      <c r="O220">
        <f>IF($A220&lt;O$8,prices_values!O219,"")</f>
        <v>46.799999999999983</v>
      </c>
      <c r="P220">
        <f>IF($A220&lt;P$8,prices_values!P219,"")</f>
        <v>58.499999999999964</v>
      </c>
      <c r="Q220">
        <f>IF($A220&lt;Q$8,prices_values!Q219,"")</f>
        <v>45.699999999999982</v>
      </c>
      <c r="R220">
        <f>IF($A220&lt;R$8,prices_values!R219,"")</f>
        <v>61.20000000000001</v>
      </c>
      <c r="S220">
        <f>IF($A220&lt;S$8,prices_values!S219,"")</f>
        <v>76.399999999999991</v>
      </c>
      <c r="T220">
        <f>IF($A220&lt;T$8,prices_values!T219,"")</f>
        <v>58.700000000000017</v>
      </c>
      <c r="U220">
        <f>IF($A220&lt;U$8,prices_values!U219,"")</f>
        <v>49.699999999999967</v>
      </c>
      <c r="V220">
        <f>IF($A220&lt;V$8,prices_values!V219,"")</f>
        <v>58.80000000000004</v>
      </c>
      <c r="W220">
        <f>IF($A220&lt;W$8,prices_values!W219,"")</f>
        <v>61.900000000000013</v>
      </c>
      <c r="X220">
        <f>IF($A220&lt;X$8,prices_values!X219,"")</f>
        <v>48.6</v>
      </c>
      <c r="Y220">
        <f>IF($A220&lt;Y$8,prices_values!Y219,"")</f>
        <v>55.100000000000009</v>
      </c>
      <c r="Z220">
        <f>IF($A220&lt;Z$8,prices_values!Z219,"")</f>
        <v>42.9</v>
      </c>
    </row>
    <row r="221" spans="1:26" x14ac:dyDescent="0.25">
      <c r="A221">
        <f t="shared" si="30"/>
        <v>210</v>
      </c>
      <c r="B221" s="1">
        <f t="shared" si="31"/>
        <v>42618.274305555286</v>
      </c>
      <c r="C221" t="str">
        <f>IF($A221&lt;C$8,prices_values!C220,"")</f>
        <v/>
      </c>
      <c r="D221" t="str">
        <f>IF($A221&lt;D$8,prices_values!D220,"")</f>
        <v/>
      </c>
      <c r="E221" t="str">
        <f>IF($A221&lt;E$8,prices_values!E220,"")</f>
        <v/>
      </c>
      <c r="F221" t="str">
        <f>IF($A221&lt;F$8,prices_values!F220,"")</f>
        <v/>
      </c>
      <c r="G221" t="str">
        <f>IF($A221&lt;G$8,prices_values!G220,"")</f>
        <v/>
      </c>
      <c r="H221" t="str">
        <f>IF($A221&lt;H$8,prices_values!H220,"")</f>
        <v/>
      </c>
      <c r="I221" t="str">
        <f>IF($A221&lt;I$8,prices_values!I220,"")</f>
        <v/>
      </c>
      <c r="J221" t="str">
        <f>IF($A221&lt;J$8,prices_values!J220,"")</f>
        <v/>
      </c>
      <c r="K221">
        <f>IF($A221&lt;K$8,prices_values!K220,"")</f>
        <v>52.999999999999993</v>
      </c>
      <c r="L221">
        <f>IF($A221&lt;L$8,prices_values!L220,"")</f>
        <v>58.30000000000004</v>
      </c>
      <c r="M221">
        <f>IF($A221&lt;M$8,prices_values!M220,"")</f>
        <v>48.100000000000016</v>
      </c>
      <c r="N221">
        <f>IF($A221&lt;N$8,prices_values!N220,"")</f>
        <v>59.500000000000036</v>
      </c>
      <c r="O221">
        <f>IF($A221&lt;O$8,prices_values!O220,"")</f>
        <v>45.999999999999986</v>
      </c>
      <c r="P221">
        <f>IF($A221&lt;P$8,prices_values!P220,"")</f>
        <v>58.999999999999964</v>
      </c>
      <c r="Q221">
        <f>IF($A221&lt;Q$8,prices_values!Q220,"")</f>
        <v>45.399999999999984</v>
      </c>
      <c r="R221">
        <f>IF($A221&lt;R$8,prices_values!R220,"")</f>
        <v>61.300000000000011</v>
      </c>
      <c r="S221">
        <f>IF($A221&lt;S$8,prices_values!S220,"")</f>
        <v>75.8</v>
      </c>
      <c r="T221">
        <f>IF($A221&lt;T$8,prices_values!T220,"")</f>
        <v>59.500000000000014</v>
      </c>
      <c r="U221">
        <f>IF($A221&lt;U$8,prices_values!U220,"")</f>
        <v>49.39999999999997</v>
      </c>
      <c r="V221">
        <f>IF($A221&lt;V$8,prices_values!V220,"")</f>
        <v>58.500000000000043</v>
      </c>
      <c r="W221">
        <f>IF($A221&lt;W$8,prices_values!W220,"")</f>
        <v>61.800000000000011</v>
      </c>
      <c r="X221">
        <f>IF($A221&lt;X$8,prices_values!X220,"")</f>
        <v>48.800000000000004</v>
      </c>
      <c r="Y221">
        <f>IF($A221&lt;Y$8,prices_values!Y220,"")</f>
        <v>54.300000000000011</v>
      </c>
      <c r="Z221">
        <f>IF($A221&lt;Z$8,prices_values!Z220,"")</f>
        <v>43.5</v>
      </c>
    </row>
    <row r="222" spans="1:26" x14ac:dyDescent="0.25">
      <c r="A222">
        <f t="shared" si="30"/>
        <v>211</v>
      </c>
      <c r="B222" s="1">
        <f t="shared" si="31"/>
        <v>42618.277777777505</v>
      </c>
      <c r="C222" t="str">
        <f>IF($A222&lt;C$8,prices_values!C221,"")</f>
        <v/>
      </c>
      <c r="D222" t="str">
        <f>IF($A222&lt;D$8,prices_values!D221,"")</f>
        <v/>
      </c>
      <c r="E222" t="str">
        <f>IF($A222&lt;E$8,prices_values!E221,"")</f>
        <v/>
      </c>
      <c r="F222" t="str">
        <f>IF($A222&lt;F$8,prices_values!F221,"")</f>
        <v/>
      </c>
      <c r="G222" t="str">
        <f>IF($A222&lt;G$8,prices_values!G221,"")</f>
        <v/>
      </c>
      <c r="H222" t="str">
        <f>IF($A222&lt;H$8,prices_values!H221,"")</f>
        <v/>
      </c>
      <c r="I222" t="str">
        <f>IF($A222&lt;I$8,prices_values!I221,"")</f>
        <v/>
      </c>
      <c r="J222" t="str">
        <f>IF($A222&lt;J$8,prices_values!J221,"")</f>
        <v/>
      </c>
      <c r="K222">
        <f>IF($A222&lt;K$8,prices_values!K221,"")</f>
        <v>53.499999999999993</v>
      </c>
      <c r="L222">
        <f>IF($A222&lt;L$8,prices_values!L221,"")</f>
        <v>57.700000000000038</v>
      </c>
      <c r="M222">
        <f>IF($A222&lt;M$8,prices_values!M221,"")</f>
        <v>47.300000000000018</v>
      </c>
      <c r="N222">
        <f>IF($A222&lt;N$8,prices_values!N221,"")</f>
        <v>59.000000000000036</v>
      </c>
      <c r="O222">
        <f>IF($A222&lt;O$8,prices_values!O221,"")</f>
        <v>46.799999999999983</v>
      </c>
      <c r="P222">
        <f>IF($A222&lt;P$8,prices_values!P221,"")</f>
        <v>58.099999999999966</v>
      </c>
      <c r="Q222">
        <f>IF($A222&lt;Q$8,prices_values!Q221,"")</f>
        <v>45.999999999999986</v>
      </c>
      <c r="R222">
        <f>IF($A222&lt;R$8,prices_values!R221,"")</f>
        <v>62.000000000000014</v>
      </c>
      <c r="S222">
        <f>IF($A222&lt;S$8,prices_values!S221,"")</f>
        <v>75.5</v>
      </c>
      <c r="T222">
        <f>IF($A222&lt;T$8,prices_values!T221,"")</f>
        <v>59.800000000000011</v>
      </c>
      <c r="U222">
        <f>IF($A222&lt;U$8,prices_values!U221,"")</f>
        <v>50.39999999999997</v>
      </c>
      <c r="V222">
        <f>IF($A222&lt;V$8,prices_values!V221,"")</f>
        <v>59.100000000000044</v>
      </c>
      <c r="W222">
        <f>IF($A222&lt;W$8,prices_values!W221,"")</f>
        <v>61.900000000000013</v>
      </c>
      <c r="X222">
        <f>IF($A222&lt;X$8,prices_values!X221,"")</f>
        <v>49.1</v>
      </c>
      <c r="Y222">
        <f>IF($A222&lt;Y$8,prices_values!Y221,"")</f>
        <v>53.500000000000014</v>
      </c>
      <c r="Z222">
        <f>IF($A222&lt;Z$8,prices_values!Z221,"")</f>
        <v>44.1</v>
      </c>
    </row>
    <row r="223" spans="1:26" x14ac:dyDescent="0.25">
      <c r="A223">
        <f t="shared" si="30"/>
        <v>212</v>
      </c>
      <c r="B223" s="1">
        <f t="shared" si="31"/>
        <v>42618.281249999724</v>
      </c>
      <c r="C223" t="str">
        <f>IF($A223&lt;C$8,prices_values!C222,"")</f>
        <v/>
      </c>
      <c r="D223" t="str">
        <f>IF($A223&lt;D$8,prices_values!D222,"")</f>
        <v/>
      </c>
      <c r="E223" t="str">
        <f>IF($A223&lt;E$8,prices_values!E222,"")</f>
        <v/>
      </c>
      <c r="F223" t="str">
        <f>IF($A223&lt;F$8,prices_values!F222,"")</f>
        <v/>
      </c>
      <c r="G223" t="str">
        <f>IF($A223&lt;G$8,prices_values!G222,"")</f>
        <v/>
      </c>
      <c r="H223" t="str">
        <f>IF($A223&lt;H$8,prices_values!H222,"")</f>
        <v/>
      </c>
      <c r="I223" t="str">
        <f>IF($A223&lt;I$8,prices_values!I222,"")</f>
        <v/>
      </c>
      <c r="J223" t="str">
        <f>IF($A223&lt;J$8,prices_values!J222,"")</f>
        <v/>
      </c>
      <c r="K223">
        <f>IF($A223&lt;K$8,prices_values!K222,"")</f>
        <v>53.999999999999993</v>
      </c>
      <c r="L223">
        <f>IF($A223&lt;L$8,prices_values!L222,"")</f>
        <v>56.900000000000041</v>
      </c>
      <c r="M223">
        <f>IF($A223&lt;M$8,prices_values!M222,"")</f>
        <v>46.300000000000018</v>
      </c>
      <c r="N223">
        <f>IF($A223&lt;N$8,prices_values!N222,"")</f>
        <v>58.900000000000034</v>
      </c>
      <c r="O223">
        <f>IF($A223&lt;O$8,prices_values!O222,"")</f>
        <v>47.199999999999982</v>
      </c>
      <c r="P223">
        <f>IF($A223&lt;P$8,prices_values!P222,"")</f>
        <v>57.599999999999966</v>
      </c>
      <c r="Q223">
        <f>IF($A223&lt;Q$8,prices_values!Q222,"")</f>
        <v>45.599999999999987</v>
      </c>
      <c r="R223">
        <f>IF($A223&lt;R$8,prices_values!R222,"")</f>
        <v>62.400000000000013</v>
      </c>
      <c r="S223">
        <f>IF($A223&lt;S$8,prices_values!S222,"")</f>
        <v>75.599999999999994</v>
      </c>
      <c r="T223">
        <f>IF($A223&lt;T$8,prices_values!T222,"")</f>
        <v>60.100000000000009</v>
      </c>
      <c r="U223">
        <f>IF($A223&lt;U$8,prices_values!U222,"")</f>
        <v>51.299999999999969</v>
      </c>
      <c r="V223">
        <f>IF($A223&lt;V$8,prices_values!V222,"")</f>
        <v>58.600000000000044</v>
      </c>
      <c r="W223">
        <f>IF($A223&lt;W$8,prices_values!W222,"")</f>
        <v>62.20000000000001</v>
      </c>
      <c r="X223">
        <f>IF($A223&lt;X$8,prices_values!X222,"")</f>
        <v>48.1</v>
      </c>
      <c r="Y223">
        <f>IF($A223&lt;Y$8,prices_values!Y222,"")</f>
        <v>54.000000000000014</v>
      </c>
      <c r="Z223">
        <f>IF($A223&lt;Z$8,prices_values!Z222,"")</f>
        <v>43.9</v>
      </c>
    </row>
    <row r="224" spans="1:26" x14ac:dyDescent="0.25">
      <c r="A224">
        <f t="shared" si="30"/>
        <v>213</v>
      </c>
      <c r="B224" s="1">
        <f t="shared" si="31"/>
        <v>42618.284722221943</v>
      </c>
      <c r="C224" t="str">
        <f>IF($A224&lt;C$8,prices_values!C223,"")</f>
        <v/>
      </c>
      <c r="D224" t="str">
        <f>IF($A224&lt;D$8,prices_values!D223,"")</f>
        <v/>
      </c>
      <c r="E224" t="str">
        <f>IF($A224&lt;E$8,prices_values!E223,"")</f>
        <v/>
      </c>
      <c r="F224" t="str">
        <f>IF($A224&lt;F$8,prices_values!F223,"")</f>
        <v/>
      </c>
      <c r="G224" t="str">
        <f>IF($A224&lt;G$8,prices_values!G223,"")</f>
        <v/>
      </c>
      <c r="H224" t="str">
        <f>IF($A224&lt;H$8,prices_values!H223,"")</f>
        <v/>
      </c>
      <c r="I224" t="str">
        <f>IF($A224&lt;I$8,prices_values!I223,"")</f>
        <v/>
      </c>
      <c r="J224" t="str">
        <f>IF($A224&lt;J$8,prices_values!J223,"")</f>
        <v/>
      </c>
      <c r="K224">
        <f>IF($A224&lt;K$8,prices_values!K223,"")</f>
        <v>52.999999999999993</v>
      </c>
      <c r="L224">
        <f>IF($A224&lt;L$8,prices_values!L223,"")</f>
        <v>57.700000000000038</v>
      </c>
      <c r="M224">
        <f>IF($A224&lt;M$8,prices_values!M223,"")</f>
        <v>45.40000000000002</v>
      </c>
      <c r="N224">
        <f>IF($A224&lt;N$8,prices_values!N223,"")</f>
        <v>58.900000000000034</v>
      </c>
      <c r="O224">
        <f>IF($A224&lt;O$8,prices_values!O223,"")</f>
        <v>47.399999999999984</v>
      </c>
      <c r="P224">
        <f>IF($A224&lt;P$8,prices_values!P223,"")</f>
        <v>56.699999999999967</v>
      </c>
      <c r="Q224">
        <f>IF($A224&lt;Q$8,prices_values!Q223,"")</f>
        <v>45.599999999999987</v>
      </c>
      <c r="R224">
        <f>IF($A224&lt;R$8,prices_values!R223,"")</f>
        <v>61.70000000000001</v>
      </c>
      <c r="S224">
        <f>IF($A224&lt;S$8,prices_values!S223,"")</f>
        <v>76.199999999999989</v>
      </c>
      <c r="T224">
        <f>IF($A224&lt;T$8,prices_values!T223,"")</f>
        <v>59.20000000000001</v>
      </c>
      <c r="U224">
        <f>IF($A224&lt;U$8,prices_values!U223,"")</f>
        <v>51.699999999999967</v>
      </c>
      <c r="V224">
        <f>IF($A224&lt;V$8,prices_values!V223,"")</f>
        <v>59.600000000000044</v>
      </c>
      <c r="W224">
        <f>IF($A224&lt;W$8,prices_values!W223,"")</f>
        <v>62.100000000000009</v>
      </c>
      <c r="X224">
        <f>IF($A224&lt;X$8,prices_values!X223,"")</f>
        <v>47.1</v>
      </c>
      <c r="Y224">
        <f>IF($A224&lt;Y$8,prices_values!Y223,"")</f>
        <v>53.800000000000011</v>
      </c>
      <c r="Z224">
        <f>IF($A224&lt;Z$8,prices_values!Z223,"")</f>
        <v>43.199999999999996</v>
      </c>
    </row>
    <row r="225" spans="1:26" x14ac:dyDescent="0.25">
      <c r="A225">
        <f t="shared" si="30"/>
        <v>214</v>
      </c>
      <c r="B225" s="1">
        <f t="shared" si="31"/>
        <v>42618.288194444161</v>
      </c>
      <c r="C225" t="str">
        <f>IF($A225&lt;C$8,prices_values!C224,"")</f>
        <v/>
      </c>
      <c r="D225" t="str">
        <f>IF($A225&lt;D$8,prices_values!D224,"")</f>
        <v/>
      </c>
      <c r="E225" t="str">
        <f>IF($A225&lt;E$8,prices_values!E224,"")</f>
        <v/>
      </c>
      <c r="F225" t="str">
        <f>IF($A225&lt;F$8,prices_values!F224,"")</f>
        <v/>
      </c>
      <c r="G225" t="str">
        <f>IF($A225&lt;G$8,prices_values!G224,"")</f>
        <v/>
      </c>
      <c r="H225" t="str">
        <f>IF($A225&lt;H$8,prices_values!H224,"")</f>
        <v/>
      </c>
      <c r="I225" t="str">
        <f>IF($A225&lt;I$8,prices_values!I224,"")</f>
        <v/>
      </c>
      <c r="J225" t="str">
        <f>IF($A225&lt;J$8,prices_values!J224,"")</f>
        <v/>
      </c>
      <c r="K225">
        <f>IF($A225&lt;K$8,prices_values!K224,"")</f>
        <v>53.199999999999996</v>
      </c>
      <c r="L225">
        <f>IF($A225&lt;L$8,prices_values!L224,"")</f>
        <v>57.500000000000036</v>
      </c>
      <c r="M225">
        <f>IF($A225&lt;M$8,prices_values!M224,"")</f>
        <v>46.40000000000002</v>
      </c>
      <c r="N225">
        <f>IF($A225&lt;N$8,prices_values!N224,"")</f>
        <v>59.500000000000036</v>
      </c>
      <c r="O225">
        <f>IF($A225&lt;O$8,prices_values!O224,"")</f>
        <v>48.199999999999982</v>
      </c>
      <c r="P225">
        <f>IF($A225&lt;P$8,prices_values!P224,"")</f>
        <v>56.499999999999964</v>
      </c>
      <c r="Q225">
        <f>IF($A225&lt;Q$8,prices_values!Q224,"")</f>
        <v>46.29999999999999</v>
      </c>
      <c r="R225">
        <f>IF($A225&lt;R$8,prices_values!R224,"")</f>
        <v>62.600000000000009</v>
      </c>
      <c r="S225">
        <f>IF($A225&lt;S$8,prices_values!S224,"")</f>
        <v>75.899999999999991</v>
      </c>
      <c r="T225">
        <f>IF($A225&lt;T$8,prices_values!T224,"")</f>
        <v>59.500000000000007</v>
      </c>
      <c r="U225">
        <f>IF($A225&lt;U$8,prices_values!U224,"")</f>
        <v>51.599999999999966</v>
      </c>
      <c r="V225">
        <f>IF($A225&lt;V$8,prices_values!V224,"")</f>
        <v>59.900000000000041</v>
      </c>
      <c r="W225">
        <f>IF($A225&lt;W$8,prices_values!W224,"")</f>
        <v>61.20000000000001</v>
      </c>
      <c r="X225">
        <f>IF($A225&lt;X$8,prices_values!X224,"")</f>
        <v>47.6</v>
      </c>
      <c r="Y225">
        <f>IF($A225&lt;Y$8,prices_values!Y224,"")</f>
        <v>54.400000000000013</v>
      </c>
      <c r="Z225">
        <f>IF($A225&lt;Z$8,prices_values!Z224,"")</f>
        <v>42.3</v>
      </c>
    </row>
    <row r="226" spans="1:26" x14ac:dyDescent="0.25">
      <c r="A226">
        <f t="shared" si="30"/>
        <v>215</v>
      </c>
      <c r="B226" s="1">
        <f t="shared" si="31"/>
        <v>42618.29166666638</v>
      </c>
      <c r="C226" t="str">
        <f>IF($A226&lt;C$8,prices_values!C225,"")</f>
        <v/>
      </c>
      <c r="D226" t="str">
        <f>IF($A226&lt;D$8,prices_values!D225,"")</f>
        <v/>
      </c>
      <c r="E226" t="str">
        <f>IF($A226&lt;E$8,prices_values!E225,"")</f>
        <v/>
      </c>
      <c r="F226" t="str">
        <f>IF($A226&lt;F$8,prices_values!F225,"")</f>
        <v/>
      </c>
      <c r="G226" t="str">
        <f>IF($A226&lt;G$8,prices_values!G225,"")</f>
        <v/>
      </c>
      <c r="H226" t="str">
        <f>IF($A226&lt;H$8,prices_values!H225,"")</f>
        <v/>
      </c>
      <c r="I226" t="str">
        <f>IF($A226&lt;I$8,prices_values!I225,"")</f>
        <v/>
      </c>
      <c r="J226" t="str">
        <f>IF($A226&lt;J$8,prices_values!J225,"")</f>
        <v/>
      </c>
      <c r="K226">
        <f>IF($A226&lt;K$8,prices_values!K225,"")</f>
        <v>54.099999999999994</v>
      </c>
      <c r="L226">
        <f>IF($A226&lt;L$8,prices_values!L225,"")</f>
        <v>56.600000000000037</v>
      </c>
      <c r="M226">
        <f>IF($A226&lt;M$8,prices_values!M225,"")</f>
        <v>45.40000000000002</v>
      </c>
      <c r="N226">
        <f>IF($A226&lt;N$8,prices_values!N225,"")</f>
        <v>59.200000000000038</v>
      </c>
      <c r="O226">
        <f>IF($A226&lt;O$8,prices_values!O225,"")</f>
        <v>49.199999999999982</v>
      </c>
      <c r="P226">
        <f>IF($A226&lt;P$8,prices_values!P225,"")</f>
        <v>56.399999999999963</v>
      </c>
      <c r="Q226">
        <f>IF($A226&lt;Q$8,prices_values!Q225,"")</f>
        <v>46.199999999999989</v>
      </c>
      <c r="R226">
        <f>IF($A226&lt;R$8,prices_values!R225,"")</f>
        <v>62.300000000000011</v>
      </c>
      <c r="S226">
        <f>IF($A226&lt;S$8,prices_values!S225,"")</f>
        <v>76.499999999999986</v>
      </c>
      <c r="T226">
        <f>IF($A226&lt;T$8,prices_values!T225,"")</f>
        <v>58.800000000000004</v>
      </c>
      <c r="U226">
        <f>IF($A226&lt;U$8,prices_values!U225,"")</f>
        <v>51.299999999999969</v>
      </c>
      <c r="V226">
        <f>IF($A226&lt;V$8,prices_values!V225,"")</f>
        <v>59.100000000000044</v>
      </c>
      <c r="W226">
        <f>IF($A226&lt;W$8,prices_values!W225,"")</f>
        <v>61.100000000000009</v>
      </c>
      <c r="X226">
        <f>IF($A226&lt;X$8,prices_values!X225,"")</f>
        <v>47.9</v>
      </c>
      <c r="Y226">
        <f>IF($A226&lt;Y$8,prices_values!Y225,"")</f>
        <v>54.000000000000014</v>
      </c>
      <c r="Z226">
        <f>IF($A226&lt;Z$8,prices_values!Z225,"")</f>
        <v>42.5</v>
      </c>
    </row>
    <row r="227" spans="1:26" x14ac:dyDescent="0.25">
      <c r="A227">
        <f t="shared" si="30"/>
        <v>216</v>
      </c>
      <c r="B227" s="1">
        <f t="shared" si="31"/>
        <v>42618.295138888599</v>
      </c>
      <c r="C227" t="str">
        <f>IF($A227&lt;C$8,prices_values!C226,"")</f>
        <v/>
      </c>
      <c r="D227" t="str">
        <f>IF($A227&lt;D$8,prices_values!D226,"")</f>
        <v/>
      </c>
      <c r="E227" t="str">
        <f>IF($A227&lt;E$8,prices_values!E226,"")</f>
        <v/>
      </c>
      <c r="F227" t="str">
        <f>IF($A227&lt;F$8,prices_values!F226,"")</f>
        <v/>
      </c>
      <c r="G227" t="str">
        <f>IF($A227&lt;G$8,prices_values!G226,"")</f>
        <v/>
      </c>
      <c r="H227" t="str">
        <f>IF($A227&lt;H$8,prices_values!H226,"")</f>
        <v/>
      </c>
      <c r="I227" t="str">
        <f>IF($A227&lt;I$8,prices_values!I226,"")</f>
        <v/>
      </c>
      <c r="J227" t="str">
        <f>IF($A227&lt;J$8,prices_values!J226,"")</f>
        <v/>
      </c>
      <c r="K227">
        <f>IF($A227&lt;K$8,prices_values!K226,"")</f>
        <v>55.099999999999994</v>
      </c>
      <c r="L227">
        <f>IF($A227&lt;L$8,prices_values!L226,"")</f>
        <v>56.30000000000004</v>
      </c>
      <c r="M227">
        <f>IF($A227&lt;M$8,prices_values!M226,"")</f>
        <v>44.500000000000021</v>
      </c>
      <c r="N227">
        <f>IF($A227&lt;N$8,prices_values!N226,"")</f>
        <v>58.900000000000041</v>
      </c>
      <c r="O227">
        <f>IF($A227&lt;O$8,prices_values!O226,"")</f>
        <v>48.899999999999984</v>
      </c>
      <c r="P227">
        <f>IF($A227&lt;P$8,prices_values!P226,"")</f>
        <v>56.899999999999963</v>
      </c>
      <c r="Q227">
        <f>IF($A227&lt;Q$8,prices_values!Q226,"")</f>
        <v>45.79999999999999</v>
      </c>
      <c r="R227">
        <f>IF($A227&lt;R$8,prices_values!R226,"")</f>
        <v>62.100000000000009</v>
      </c>
      <c r="S227">
        <f>IF($A227&lt;S$8,prices_values!S226,"")</f>
        <v>76.499999999999986</v>
      </c>
      <c r="T227">
        <f>IF($A227&lt;T$8,prices_values!T226,"")</f>
        <v>58.1</v>
      </c>
      <c r="U227">
        <f>IF($A227&lt;U$8,prices_values!U226,"")</f>
        <v>51.599999999999966</v>
      </c>
      <c r="V227">
        <f>IF($A227&lt;V$8,prices_values!V226,"")</f>
        <v>59.500000000000043</v>
      </c>
      <c r="W227">
        <f>IF($A227&lt;W$8,prices_values!W226,"")</f>
        <v>60.500000000000007</v>
      </c>
      <c r="X227">
        <f>IF($A227&lt;X$8,prices_values!X226,"")</f>
        <v>47.6</v>
      </c>
      <c r="Y227">
        <f>IF($A227&lt;Y$8,prices_values!Y226,"")</f>
        <v>53.700000000000017</v>
      </c>
      <c r="Z227">
        <f>IF($A227&lt;Z$8,prices_values!Z226,"")</f>
        <v>42.1</v>
      </c>
    </row>
    <row r="228" spans="1:26" x14ac:dyDescent="0.25">
      <c r="A228">
        <f t="shared" si="30"/>
        <v>217</v>
      </c>
      <c r="B228" s="1">
        <f t="shared" si="31"/>
        <v>42618.298611110818</v>
      </c>
      <c r="C228" t="str">
        <f>IF($A228&lt;C$8,prices_values!C227,"")</f>
        <v/>
      </c>
      <c r="D228" t="str">
        <f>IF($A228&lt;D$8,prices_values!D227,"")</f>
        <v/>
      </c>
      <c r="E228" t="str">
        <f>IF($A228&lt;E$8,prices_values!E227,"")</f>
        <v/>
      </c>
      <c r="F228" t="str">
        <f>IF($A228&lt;F$8,prices_values!F227,"")</f>
        <v/>
      </c>
      <c r="G228" t="str">
        <f>IF($A228&lt;G$8,prices_values!G227,"")</f>
        <v/>
      </c>
      <c r="H228" t="str">
        <f>IF($A228&lt;H$8,prices_values!H227,"")</f>
        <v/>
      </c>
      <c r="I228" t="str">
        <f>IF($A228&lt;I$8,prices_values!I227,"")</f>
        <v/>
      </c>
      <c r="J228" t="str">
        <f>IF($A228&lt;J$8,prices_values!J227,"")</f>
        <v/>
      </c>
      <c r="K228">
        <f>IF($A228&lt;K$8,prices_values!K227,"")</f>
        <v>55.399999999999991</v>
      </c>
      <c r="L228">
        <f>IF($A228&lt;L$8,prices_values!L227,"")</f>
        <v>56.600000000000037</v>
      </c>
      <c r="M228">
        <f>IF($A228&lt;M$8,prices_values!M227,"")</f>
        <v>44.700000000000024</v>
      </c>
      <c r="N228">
        <f>IF($A228&lt;N$8,prices_values!N227,"")</f>
        <v>58.000000000000043</v>
      </c>
      <c r="O228">
        <f>IF($A228&lt;O$8,prices_values!O227,"")</f>
        <v>49.599999999999987</v>
      </c>
      <c r="P228">
        <f>IF($A228&lt;P$8,prices_values!P227,"")</f>
        <v>57.399999999999963</v>
      </c>
      <c r="Q228">
        <f>IF($A228&lt;Q$8,prices_values!Q227,"")</f>
        <v>45.29999999999999</v>
      </c>
      <c r="R228">
        <f>IF($A228&lt;R$8,prices_values!R227,"")</f>
        <v>61.500000000000007</v>
      </c>
      <c r="S228">
        <f>IF($A228&lt;S$8,prices_values!S227,"")</f>
        <v>77.199999999999989</v>
      </c>
      <c r="T228">
        <f>IF($A228&lt;T$8,prices_values!T227,"")</f>
        <v>57.300000000000004</v>
      </c>
      <c r="U228">
        <f>IF($A228&lt;U$8,prices_values!U227,"")</f>
        <v>51.399999999999963</v>
      </c>
      <c r="V228">
        <f>IF($A228&lt;V$8,prices_values!V227,"")</f>
        <v>58.900000000000041</v>
      </c>
      <c r="W228">
        <f>IF($A228&lt;W$8,prices_values!W227,"")</f>
        <v>60.800000000000004</v>
      </c>
      <c r="X228">
        <f>IF($A228&lt;X$8,prices_values!X227,"")</f>
        <v>46.800000000000004</v>
      </c>
      <c r="Y228">
        <f>IF($A228&lt;Y$8,prices_values!Y227,"")</f>
        <v>53.000000000000014</v>
      </c>
      <c r="Z228">
        <f>IF($A228&lt;Z$8,prices_values!Z227,"")</f>
        <v>42.7</v>
      </c>
    </row>
    <row r="229" spans="1:26" x14ac:dyDescent="0.25">
      <c r="A229">
        <f t="shared" si="30"/>
        <v>218</v>
      </c>
      <c r="B229" s="1">
        <f t="shared" si="31"/>
        <v>42618.302083333037</v>
      </c>
      <c r="C229" t="str">
        <f>IF($A229&lt;C$8,prices_values!C228,"")</f>
        <v/>
      </c>
      <c r="D229" t="str">
        <f>IF($A229&lt;D$8,prices_values!D228,"")</f>
        <v/>
      </c>
      <c r="E229" t="str">
        <f>IF($A229&lt;E$8,prices_values!E228,"")</f>
        <v/>
      </c>
      <c r="F229" t="str">
        <f>IF($A229&lt;F$8,prices_values!F228,"")</f>
        <v/>
      </c>
      <c r="G229" t="str">
        <f>IF($A229&lt;G$8,prices_values!G228,"")</f>
        <v/>
      </c>
      <c r="H229" t="str">
        <f>IF($A229&lt;H$8,prices_values!H228,"")</f>
        <v/>
      </c>
      <c r="I229" t="str">
        <f>IF($A229&lt;I$8,prices_values!I228,"")</f>
        <v/>
      </c>
      <c r="J229" t="str">
        <f>IF($A229&lt;J$8,prices_values!J228,"")</f>
        <v/>
      </c>
      <c r="K229">
        <f>IF($A229&lt;K$8,prices_values!K228,"")</f>
        <v>56.099999999999994</v>
      </c>
      <c r="L229">
        <f>IF($A229&lt;L$8,prices_values!L228,"")</f>
        <v>56.80000000000004</v>
      </c>
      <c r="M229">
        <f>IF($A229&lt;M$8,prices_values!M228,"")</f>
        <v>45.100000000000023</v>
      </c>
      <c r="N229">
        <f>IF($A229&lt;N$8,prices_values!N228,"")</f>
        <v>58.30000000000004</v>
      </c>
      <c r="O229">
        <f>IF($A229&lt;O$8,prices_values!O228,"")</f>
        <v>49.29999999999999</v>
      </c>
      <c r="P229">
        <f>IF($A229&lt;P$8,prices_values!P228,"")</f>
        <v>56.799999999999962</v>
      </c>
      <c r="Q229">
        <f>IF($A229&lt;Q$8,prices_values!Q228,"")</f>
        <v>46.099999999999987</v>
      </c>
      <c r="R229">
        <f>IF($A229&lt;R$8,prices_values!R228,"")</f>
        <v>61.300000000000004</v>
      </c>
      <c r="S229">
        <f>IF($A229&lt;S$8,prices_values!S228,"")</f>
        <v>77.099999999999994</v>
      </c>
      <c r="T229">
        <f>IF($A229&lt;T$8,prices_values!T228,"")</f>
        <v>57.500000000000007</v>
      </c>
      <c r="U229">
        <f>IF($A229&lt;U$8,prices_values!U228,"")</f>
        <v>51.499999999999964</v>
      </c>
      <c r="V229">
        <f>IF($A229&lt;V$8,prices_values!V228,"")</f>
        <v>59.100000000000044</v>
      </c>
      <c r="W229">
        <f>IF($A229&lt;W$8,prices_values!W228,"")</f>
        <v>60.500000000000007</v>
      </c>
      <c r="X229">
        <f>IF($A229&lt;X$8,prices_values!X228,"")</f>
        <v>46.300000000000004</v>
      </c>
      <c r="Y229">
        <f>IF($A229&lt;Y$8,prices_values!Y228,"")</f>
        <v>53.400000000000013</v>
      </c>
      <c r="Z229">
        <f>IF($A229&lt;Z$8,prices_values!Z228,"")</f>
        <v>43.7</v>
      </c>
    </row>
    <row r="230" spans="1:26" x14ac:dyDescent="0.25">
      <c r="A230">
        <f t="shared" si="30"/>
        <v>219</v>
      </c>
      <c r="B230" s="1">
        <f t="shared" si="31"/>
        <v>42618.305555555256</v>
      </c>
      <c r="C230" t="str">
        <f>IF($A230&lt;C$8,prices_values!C229,"")</f>
        <v/>
      </c>
      <c r="D230" t="str">
        <f>IF($A230&lt;D$8,prices_values!D229,"")</f>
        <v/>
      </c>
      <c r="E230" t="str">
        <f>IF($A230&lt;E$8,prices_values!E229,"")</f>
        <v/>
      </c>
      <c r="F230" t="str">
        <f>IF($A230&lt;F$8,prices_values!F229,"")</f>
        <v/>
      </c>
      <c r="G230" t="str">
        <f>IF($A230&lt;G$8,prices_values!G229,"")</f>
        <v/>
      </c>
      <c r="H230" t="str">
        <f>IF($A230&lt;H$8,prices_values!H229,"")</f>
        <v/>
      </c>
      <c r="I230" t="str">
        <f>IF($A230&lt;I$8,prices_values!I229,"")</f>
        <v/>
      </c>
      <c r="J230" t="str">
        <f>IF($A230&lt;J$8,prices_values!J229,"")</f>
        <v/>
      </c>
      <c r="K230">
        <f>IF($A230&lt;K$8,prices_values!K229,"")</f>
        <v>56.599999999999994</v>
      </c>
      <c r="L230">
        <f>IF($A230&lt;L$8,prices_values!L229,"")</f>
        <v>56.900000000000041</v>
      </c>
      <c r="M230">
        <f>IF($A230&lt;M$8,prices_values!M229,"")</f>
        <v>44.200000000000024</v>
      </c>
      <c r="N230">
        <f>IF($A230&lt;N$8,prices_values!N229,"")</f>
        <v>58.700000000000038</v>
      </c>
      <c r="O230">
        <f>IF($A230&lt;O$8,prices_values!O229,"")</f>
        <v>49.999999999999993</v>
      </c>
      <c r="P230">
        <f>IF($A230&lt;P$8,prices_values!P229,"")</f>
        <v>56.999999999999964</v>
      </c>
      <c r="Q230">
        <f>IF($A230&lt;Q$8,prices_values!Q229,"")</f>
        <v>45.599999999999987</v>
      </c>
      <c r="R230">
        <f>IF($A230&lt;R$8,prices_values!R229,"")</f>
        <v>61.7</v>
      </c>
      <c r="S230">
        <f>IF($A230&lt;S$8,prices_values!S229,"")</f>
        <v>76.3</v>
      </c>
      <c r="T230">
        <f>IF($A230&lt;T$8,prices_values!T229,"")</f>
        <v>57.900000000000006</v>
      </c>
      <c r="U230">
        <f>IF($A230&lt;U$8,prices_values!U229,"")</f>
        <v>50.599999999999966</v>
      </c>
      <c r="V230">
        <f>IF($A230&lt;V$8,prices_values!V229,"")</f>
        <v>58.600000000000044</v>
      </c>
      <c r="W230">
        <f>IF($A230&lt;W$8,prices_values!W229,"")</f>
        <v>61.100000000000009</v>
      </c>
      <c r="X230">
        <f>IF($A230&lt;X$8,prices_values!X229,"")</f>
        <v>46.1</v>
      </c>
      <c r="Y230">
        <f>IF($A230&lt;Y$8,prices_values!Y229,"")</f>
        <v>54.20000000000001</v>
      </c>
      <c r="Z230">
        <f>IF($A230&lt;Z$8,prices_values!Z229,"")</f>
        <v>44.1</v>
      </c>
    </row>
    <row r="231" spans="1:26" x14ac:dyDescent="0.25">
      <c r="A231">
        <f t="shared" si="30"/>
        <v>220</v>
      </c>
      <c r="B231" s="1">
        <f t="shared" si="31"/>
        <v>42618.309027777475</v>
      </c>
      <c r="C231" t="str">
        <f>IF($A231&lt;C$8,prices_values!C230,"")</f>
        <v/>
      </c>
      <c r="D231" t="str">
        <f>IF($A231&lt;D$8,prices_values!D230,"")</f>
        <v/>
      </c>
      <c r="E231" t="str">
        <f>IF($A231&lt;E$8,prices_values!E230,"")</f>
        <v/>
      </c>
      <c r="F231" t="str">
        <f>IF($A231&lt;F$8,prices_values!F230,"")</f>
        <v/>
      </c>
      <c r="G231" t="str">
        <f>IF($A231&lt;G$8,prices_values!G230,"")</f>
        <v/>
      </c>
      <c r="H231" t="str">
        <f>IF($A231&lt;H$8,prices_values!H230,"")</f>
        <v/>
      </c>
      <c r="I231" t="str">
        <f>IF($A231&lt;I$8,prices_values!I230,"")</f>
        <v/>
      </c>
      <c r="J231" t="str">
        <f>IF($A231&lt;J$8,prices_values!J230,"")</f>
        <v/>
      </c>
      <c r="K231">
        <f>IF($A231&lt;K$8,prices_values!K230,"")</f>
        <v>55.599999999999994</v>
      </c>
      <c r="L231">
        <f>IF($A231&lt;L$8,prices_values!L230,"")</f>
        <v>57.500000000000043</v>
      </c>
      <c r="M231">
        <f>IF($A231&lt;M$8,prices_values!M230,"")</f>
        <v>45.200000000000024</v>
      </c>
      <c r="N231">
        <f>IF($A231&lt;N$8,prices_values!N230,"")</f>
        <v>58.100000000000037</v>
      </c>
      <c r="O231">
        <f>IF($A231&lt;O$8,prices_values!O230,"")</f>
        <v>50.29999999999999</v>
      </c>
      <c r="P231">
        <f>IF($A231&lt;P$8,prices_values!P230,"")</f>
        <v>57.499999999999964</v>
      </c>
      <c r="Q231">
        <f>IF($A231&lt;Q$8,prices_values!Q230,"")</f>
        <v>45.399999999999984</v>
      </c>
      <c r="R231">
        <f>IF($A231&lt;R$8,prices_values!R230,"")</f>
        <v>61.800000000000004</v>
      </c>
      <c r="S231">
        <f>IF($A231&lt;S$8,prices_values!S230,"")</f>
        <v>77</v>
      </c>
      <c r="T231">
        <f>IF($A231&lt;T$8,prices_values!T230,"")</f>
        <v>57.100000000000009</v>
      </c>
      <c r="U231">
        <f>IF($A231&lt;U$8,prices_values!U230,"")</f>
        <v>50.599999999999966</v>
      </c>
      <c r="V231">
        <f>IF($A231&lt;V$8,prices_values!V230,"")</f>
        <v>57.800000000000047</v>
      </c>
      <c r="W231">
        <f>IF($A231&lt;W$8,prices_values!W230,"")</f>
        <v>61.900000000000006</v>
      </c>
      <c r="X231">
        <f>IF($A231&lt;X$8,prices_values!X230,"")</f>
        <v>45.9</v>
      </c>
      <c r="Y231">
        <f>IF($A231&lt;Y$8,prices_values!Y230,"")</f>
        <v>54.300000000000011</v>
      </c>
      <c r="Z231">
        <f>IF($A231&lt;Z$8,prices_values!Z230,"")</f>
        <v>44.300000000000004</v>
      </c>
    </row>
    <row r="232" spans="1:26" x14ac:dyDescent="0.25">
      <c r="A232">
        <f t="shared" si="30"/>
        <v>221</v>
      </c>
      <c r="B232" s="1">
        <f t="shared" si="31"/>
        <v>42618.312499999694</v>
      </c>
      <c r="C232" t="str">
        <f>IF($A232&lt;C$8,prices_values!C231,"")</f>
        <v/>
      </c>
      <c r="D232" t="str">
        <f>IF($A232&lt;D$8,prices_values!D231,"")</f>
        <v/>
      </c>
      <c r="E232" t="str">
        <f>IF($A232&lt;E$8,prices_values!E231,"")</f>
        <v/>
      </c>
      <c r="F232" t="str">
        <f>IF($A232&lt;F$8,prices_values!F231,"")</f>
        <v/>
      </c>
      <c r="G232" t="str">
        <f>IF($A232&lt;G$8,prices_values!G231,"")</f>
        <v/>
      </c>
      <c r="H232" t="str">
        <f>IF($A232&lt;H$8,prices_values!H231,"")</f>
        <v/>
      </c>
      <c r="I232" t="str">
        <f>IF($A232&lt;I$8,prices_values!I231,"")</f>
        <v/>
      </c>
      <c r="J232" t="str">
        <f>IF($A232&lt;J$8,prices_values!J231,"")</f>
        <v/>
      </c>
      <c r="K232" t="str">
        <f>IF($A232&lt;K$8,prices_values!K231,"")</f>
        <v/>
      </c>
      <c r="L232">
        <f>IF($A232&lt;L$8,prices_values!L231,"")</f>
        <v>56.80000000000004</v>
      </c>
      <c r="M232">
        <f>IF($A232&lt;M$8,prices_values!M231,"")</f>
        <v>44.700000000000024</v>
      </c>
      <c r="N232">
        <f>IF($A232&lt;N$8,prices_values!N231,"")</f>
        <v>58.500000000000036</v>
      </c>
      <c r="O232">
        <f>IF($A232&lt;O$8,prices_values!O231,"")</f>
        <v>50.699999999999989</v>
      </c>
      <c r="P232">
        <f>IF($A232&lt;P$8,prices_values!P231,"")</f>
        <v>58.499999999999964</v>
      </c>
      <c r="Q232">
        <f>IF($A232&lt;Q$8,prices_values!Q231,"")</f>
        <v>44.499999999999986</v>
      </c>
      <c r="R232">
        <f>IF($A232&lt;R$8,prices_values!R231,"")</f>
        <v>61.2</v>
      </c>
      <c r="S232">
        <f>IF($A232&lt;S$8,prices_values!S231,"")</f>
        <v>76.900000000000006</v>
      </c>
      <c r="T232">
        <f>IF($A232&lt;T$8,prices_values!T231,"")</f>
        <v>56.70000000000001</v>
      </c>
      <c r="U232">
        <f>IF($A232&lt;U$8,prices_values!U231,"")</f>
        <v>50.199999999999967</v>
      </c>
      <c r="V232">
        <f>IF($A232&lt;V$8,prices_values!V231,"")</f>
        <v>57.900000000000048</v>
      </c>
      <c r="W232">
        <f>IF($A232&lt;W$8,prices_values!W231,"")</f>
        <v>62.400000000000006</v>
      </c>
      <c r="X232">
        <f>IF($A232&lt;X$8,prices_values!X231,"")</f>
        <v>46.8</v>
      </c>
      <c r="Y232">
        <f>IF($A232&lt;Y$8,prices_values!Y231,"")</f>
        <v>54.500000000000014</v>
      </c>
      <c r="Z232">
        <f>IF($A232&lt;Z$8,prices_values!Z231,"")</f>
        <v>44.500000000000007</v>
      </c>
    </row>
    <row r="233" spans="1:26" x14ac:dyDescent="0.25">
      <c r="A233">
        <f t="shared" si="30"/>
        <v>222</v>
      </c>
      <c r="B233" s="1">
        <f t="shared" si="31"/>
        <v>42618.315972221913</v>
      </c>
      <c r="C233" t="str">
        <f>IF($A233&lt;C$8,prices_values!C232,"")</f>
        <v/>
      </c>
      <c r="D233" t="str">
        <f>IF($A233&lt;D$8,prices_values!D232,"")</f>
        <v/>
      </c>
      <c r="E233" t="str">
        <f>IF($A233&lt;E$8,prices_values!E232,"")</f>
        <v/>
      </c>
      <c r="F233" t="str">
        <f>IF($A233&lt;F$8,prices_values!F232,"")</f>
        <v/>
      </c>
      <c r="G233" t="str">
        <f>IF($A233&lt;G$8,prices_values!G232,"")</f>
        <v/>
      </c>
      <c r="H233" t="str">
        <f>IF($A233&lt;H$8,prices_values!H232,"")</f>
        <v/>
      </c>
      <c r="I233" t="str">
        <f>IF($A233&lt;I$8,prices_values!I232,"")</f>
        <v/>
      </c>
      <c r="J233" t="str">
        <f>IF($A233&lt;J$8,prices_values!J232,"")</f>
        <v/>
      </c>
      <c r="K233" t="str">
        <f>IF($A233&lt;K$8,prices_values!K232,"")</f>
        <v/>
      </c>
      <c r="L233">
        <f>IF($A233&lt;L$8,prices_values!L232,"")</f>
        <v>57.400000000000041</v>
      </c>
      <c r="M233">
        <f>IF($A233&lt;M$8,prices_values!M232,"")</f>
        <v>44.000000000000021</v>
      </c>
      <c r="N233">
        <f>IF($A233&lt;N$8,prices_values!N232,"")</f>
        <v>57.800000000000033</v>
      </c>
      <c r="O233">
        <f>IF($A233&lt;O$8,prices_values!O232,"")</f>
        <v>50.899999999999991</v>
      </c>
      <c r="P233">
        <f>IF($A233&lt;P$8,prices_values!P232,"")</f>
        <v>58.299999999999962</v>
      </c>
      <c r="Q233">
        <f>IF($A233&lt;Q$8,prices_values!Q232,"")</f>
        <v>44.299999999999983</v>
      </c>
      <c r="R233">
        <f>IF($A233&lt;R$8,prices_values!R232,"")</f>
        <v>60.7</v>
      </c>
      <c r="S233">
        <f>IF($A233&lt;S$8,prices_values!S232,"")</f>
        <v>76.300000000000011</v>
      </c>
      <c r="T233">
        <f>IF($A233&lt;T$8,prices_values!T232,"")</f>
        <v>57.500000000000007</v>
      </c>
      <c r="U233">
        <f>IF($A233&lt;U$8,prices_values!U232,"")</f>
        <v>51.199999999999967</v>
      </c>
      <c r="V233">
        <f>IF($A233&lt;V$8,prices_values!V232,"")</f>
        <v>57.700000000000045</v>
      </c>
      <c r="W233">
        <f>IF($A233&lt;W$8,prices_values!W232,"")</f>
        <v>62.000000000000007</v>
      </c>
      <c r="X233">
        <f>IF($A233&lt;X$8,prices_values!X232,"")</f>
        <v>47.599999999999994</v>
      </c>
      <c r="Y233">
        <f>IF($A233&lt;Y$8,prices_values!Y232,"")</f>
        <v>55.100000000000016</v>
      </c>
      <c r="Z233">
        <f>IF($A233&lt;Z$8,prices_values!Z232,"")</f>
        <v>44.100000000000009</v>
      </c>
    </row>
    <row r="234" spans="1:26" x14ac:dyDescent="0.25">
      <c r="A234">
        <f t="shared" si="30"/>
        <v>223</v>
      </c>
      <c r="B234" s="1">
        <f t="shared" si="31"/>
        <v>42618.319444444132</v>
      </c>
      <c r="C234" t="str">
        <f>IF($A234&lt;C$8,prices_values!C233,"")</f>
        <v/>
      </c>
      <c r="D234" t="str">
        <f>IF($A234&lt;D$8,prices_values!D233,"")</f>
        <v/>
      </c>
      <c r="E234" t="str">
        <f>IF($A234&lt;E$8,prices_values!E233,"")</f>
        <v/>
      </c>
      <c r="F234" t="str">
        <f>IF($A234&lt;F$8,prices_values!F233,"")</f>
        <v/>
      </c>
      <c r="G234" t="str">
        <f>IF($A234&lt;G$8,prices_values!G233,"")</f>
        <v/>
      </c>
      <c r="H234" t="str">
        <f>IF($A234&lt;H$8,prices_values!H233,"")</f>
        <v/>
      </c>
      <c r="I234" t="str">
        <f>IF($A234&lt;I$8,prices_values!I233,"")</f>
        <v/>
      </c>
      <c r="J234" t="str">
        <f>IF($A234&lt;J$8,prices_values!J233,"")</f>
        <v/>
      </c>
      <c r="K234" t="str">
        <f>IF($A234&lt;K$8,prices_values!K233,"")</f>
        <v/>
      </c>
      <c r="L234">
        <f>IF($A234&lt;L$8,prices_values!L233,"")</f>
        <v>57.500000000000043</v>
      </c>
      <c r="M234">
        <f>IF($A234&lt;M$8,prices_values!M233,"")</f>
        <v>44.300000000000018</v>
      </c>
      <c r="N234">
        <f>IF($A234&lt;N$8,prices_values!N233,"")</f>
        <v>58.000000000000036</v>
      </c>
      <c r="O234">
        <f>IF($A234&lt;O$8,prices_values!O233,"")</f>
        <v>50.099999999999994</v>
      </c>
      <c r="P234">
        <f>IF($A234&lt;P$8,prices_values!P233,"")</f>
        <v>57.499999999999964</v>
      </c>
      <c r="Q234">
        <f>IF($A234&lt;Q$8,prices_values!Q233,"")</f>
        <v>43.799999999999983</v>
      </c>
      <c r="R234">
        <f>IF($A234&lt;R$8,prices_values!R233,"")</f>
        <v>60.400000000000006</v>
      </c>
      <c r="S234">
        <f>IF($A234&lt;S$8,prices_values!S233,"")</f>
        <v>76.100000000000009</v>
      </c>
      <c r="T234">
        <f>IF($A234&lt;T$8,prices_values!T233,"")</f>
        <v>57.70000000000001</v>
      </c>
      <c r="U234">
        <f>IF($A234&lt;U$8,prices_values!U233,"")</f>
        <v>50.199999999999967</v>
      </c>
      <c r="V234">
        <f>IF($A234&lt;V$8,prices_values!V233,"")</f>
        <v>58.600000000000044</v>
      </c>
      <c r="W234">
        <f>IF($A234&lt;W$8,prices_values!W233,"")</f>
        <v>61.900000000000006</v>
      </c>
      <c r="X234">
        <f>IF($A234&lt;X$8,prices_values!X233,"")</f>
        <v>47.899999999999991</v>
      </c>
      <c r="Y234">
        <f>IF($A234&lt;Y$8,prices_values!Y233,"")</f>
        <v>54.100000000000016</v>
      </c>
      <c r="Z234">
        <f>IF($A234&lt;Z$8,prices_values!Z233,"")</f>
        <v>44.400000000000006</v>
      </c>
    </row>
    <row r="235" spans="1:26" x14ac:dyDescent="0.25">
      <c r="A235">
        <f t="shared" si="30"/>
        <v>224</v>
      </c>
      <c r="B235" s="1">
        <f t="shared" si="31"/>
        <v>42618.322916666351</v>
      </c>
      <c r="C235" t="str">
        <f>IF($A235&lt;C$8,prices_values!C234,"")</f>
        <v/>
      </c>
      <c r="D235" t="str">
        <f>IF($A235&lt;D$8,prices_values!D234,"")</f>
        <v/>
      </c>
      <c r="E235" t="str">
        <f>IF($A235&lt;E$8,prices_values!E234,"")</f>
        <v/>
      </c>
      <c r="F235" t="str">
        <f>IF($A235&lt;F$8,prices_values!F234,"")</f>
        <v/>
      </c>
      <c r="G235" t="str">
        <f>IF($A235&lt;G$8,prices_values!G234,"")</f>
        <v/>
      </c>
      <c r="H235" t="str">
        <f>IF($A235&lt;H$8,prices_values!H234,"")</f>
        <v/>
      </c>
      <c r="I235" t="str">
        <f>IF($A235&lt;I$8,prices_values!I234,"")</f>
        <v/>
      </c>
      <c r="J235" t="str">
        <f>IF($A235&lt;J$8,prices_values!J234,"")</f>
        <v/>
      </c>
      <c r="K235" t="str">
        <f>IF($A235&lt;K$8,prices_values!K234,"")</f>
        <v/>
      </c>
      <c r="L235">
        <f>IF($A235&lt;L$8,prices_values!L234,"")</f>
        <v>58.400000000000041</v>
      </c>
      <c r="M235">
        <f>IF($A235&lt;M$8,prices_values!M234,"")</f>
        <v>44.600000000000016</v>
      </c>
      <c r="N235">
        <f>IF($A235&lt;N$8,prices_values!N234,"")</f>
        <v>58.400000000000034</v>
      </c>
      <c r="O235">
        <f>IF($A235&lt;O$8,prices_values!O234,"")</f>
        <v>50.199999999999996</v>
      </c>
      <c r="P235">
        <f>IF($A235&lt;P$8,prices_values!P234,"")</f>
        <v>58.299999999999962</v>
      </c>
      <c r="Q235">
        <f>IF($A235&lt;Q$8,prices_values!Q234,"")</f>
        <v>44.299999999999983</v>
      </c>
      <c r="R235">
        <f>IF($A235&lt;R$8,prices_values!R234,"")</f>
        <v>59.800000000000004</v>
      </c>
      <c r="S235">
        <f>IF($A235&lt;S$8,prices_values!S234,"")</f>
        <v>76.400000000000006</v>
      </c>
      <c r="T235">
        <f>IF($A235&lt;T$8,prices_values!T234,"")</f>
        <v>57.70000000000001</v>
      </c>
      <c r="U235">
        <f>IF($A235&lt;U$8,prices_values!U234,"")</f>
        <v>49.39999999999997</v>
      </c>
      <c r="V235">
        <f>IF($A235&lt;V$8,prices_values!V234,"")</f>
        <v>58.300000000000047</v>
      </c>
      <c r="W235">
        <f>IF($A235&lt;W$8,prices_values!W234,"")</f>
        <v>62.500000000000007</v>
      </c>
      <c r="X235">
        <f>IF($A235&lt;X$8,prices_values!X234,"")</f>
        <v>48.099999999999994</v>
      </c>
      <c r="Y235">
        <f>IF($A235&lt;Y$8,prices_values!Y234,"")</f>
        <v>53.800000000000018</v>
      </c>
      <c r="Z235">
        <f>IF($A235&lt;Z$8,prices_values!Z234,"")</f>
        <v>44.800000000000004</v>
      </c>
    </row>
    <row r="236" spans="1:26" x14ac:dyDescent="0.25">
      <c r="A236">
        <f t="shared" si="30"/>
        <v>225</v>
      </c>
      <c r="B236" s="1">
        <f t="shared" si="31"/>
        <v>42618.32638888857</v>
      </c>
      <c r="C236" t="str">
        <f>IF($A236&lt;C$8,prices_values!C235,"")</f>
        <v/>
      </c>
      <c r="D236" t="str">
        <f>IF($A236&lt;D$8,prices_values!D235,"")</f>
        <v/>
      </c>
      <c r="E236" t="str">
        <f>IF($A236&lt;E$8,prices_values!E235,"")</f>
        <v/>
      </c>
      <c r="F236" t="str">
        <f>IF($A236&lt;F$8,prices_values!F235,"")</f>
        <v/>
      </c>
      <c r="G236" t="str">
        <f>IF($A236&lt;G$8,prices_values!G235,"")</f>
        <v/>
      </c>
      <c r="H236" t="str">
        <f>IF($A236&lt;H$8,prices_values!H235,"")</f>
        <v/>
      </c>
      <c r="I236" t="str">
        <f>IF($A236&lt;I$8,prices_values!I235,"")</f>
        <v/>
      </c>
      <c r="J236" t="str">
        <f>IF($A236&lt;J$8,prices_values!J235,"")</f>
        <v/>
      </c>
      <c r="K236" t="str">
        <f>IF($A236&lt;K$8,prices_values!K235,"")</f>
        <v/>
      </c>
      <c r="L236">
        <f>IF($A236&lt;L$8,prices_values!L235,"")</f>
        <v>59.100000000000044</v>
      </c>
      <c r="M236">
        <f>IF($A236&lt;M$8,prices_values!M235,"")</f>
        <v>44.700000000000017</v>
      </c>
      <c r="N236">
        <f>IF($A236&lt;N$8,prices_values!N235,"")</f>
        <v>58.800000000000033</v>
      </c>
      <c r="O236">
        <f>IF($A236&lt;O$8,prices_values!O235,"")</f>
        <v>50.599999999999994</v>
      </c>
      <c r="P236">
        <f>IF($A236&lt;P$8,prices_values!P235,"")</f>
        <v>57.599999999999959</v>
      </c>
      <c r="Q236">
        <f>IF($A236&lt;Q$8,prices_values!Q235,"")</f>
        <v>45.199999999999982</v>
      </c>
      <c r="R236">
        <f>IF($A236&lt;R$8,prices_values!R235,"")</f>
        <v>58.800000000000004</v>
      </c>
      <c r="S236">
        <f>IF($A236&lt;S$8,prices_values!S235,"")</f>
        <v>75.7</v>
      </c>
      <c r="T236">
        <f>IF($A236&lt;T$8,prices_values!T235,"")</f>
        <v>58.20000000000001</v>
      </c>
      <c r="U236">
        <f>IF($A236&lt;U$8,prices_values!U235,"")</f>
        <v>48.799999999999969</v>
      </c>
      <c r="V236">
        <f>IF($A236&lt;V$8,prices_values!V235,"")</f>
        <v>58.600000000000044</v>
      </c>
      <c r="W236">
        <f>IF($A236&lt;W$8,prices_values!W235,"")</f>
        <v>63.500000000000007</v>
      </c>
      <c r="X236">
        <f>IF($A236&lt;X$8,prices_values!X235,"")</f>
        <v>48.599999999999994</v>
      </c>
      <c r="Y236">
        <f>IF($A236&lt;Y$8,prices_values!Y235,"")</f>
        <v>54.300000000000018</v>
      </c>
      <c r="Z236">
        <f>IF($A236&lt;Z$8,prices_values!Z235,"")</f>
        <v>44.400000000000006</v>
      </c>
    </row>
    <row r="237" spans="1:26" x14ac:dyDescent="0.25">
      <c r="A237">
        <f t="shared" si="30"/>
        <v>226</v>
      </c>
      <c r="B237" s="1">
        <f t="shared" si="31"/>
        <v>42618.329861110789</v>
      </c>
      <c r="C237" t="str">
        <f>IF($A237&lt;C$8,prices_values!C236,"")</f>
        <v/>
      </c>
      <c r="D237" t="str">
        <f>IF($A237&lt;D$8,prices_values!D236,"")</f>
        <v/>
      </c>
      <c r="E237" t="str">
        <f>IF($A237&lt;E$8,prices_values!E236,"")</f>
        <v/>
      </c>
      <c r="F237" t="str">
        <f>IF($A237&lt;F$8,prices_values!F236,"")</f>
        <v/>
      </c>
      <c r="G237" t="str">
        <f>IF($A237&lt;G$8,prices_values!G236,"")</f>
        <v/>
      </c>
      <c r="H237" t="str">
        <f>IF($A237&lt;H$8,prices_values!H236,"")</f>
        <v/>
      </c>
      <c r="I237" t="str">
        <f>IF($A237&lt;I$8,prices_values!I236,"")</f>
        <v/>
      </c>
      <c r="J237" t="str">
        <f>IF($A237&lt;J$8,prices_values!J236,"")</f>
        <v/>
      </c>
      <c r="K237" t="str">
        <f>IF($A237&lt;K$8,prices_values!K236,"")</f>
        <v/>
      </c>
      <c r="L237">
        <f>IF($A237&lt;L$8,prices_values!L236,"")</f>
        <v>59.500000000000043</v>
      </c>
      <c r="M237">
        <f>IF($A237&lt;M$8,prices_values!M236,"")</f>
        <v>43.800000000000018</v>
      </c>
      <c r="N237">
        <f>IF($A237&lt;N$8,prices_values!N236,"")</f>
        <v>58.000000000000036</v>
      </c>
      <c r="O237">
        <f>IF($A237&lt;O$8,prices_values!O236,"")</f>
        <v>49.899999999999991</v>
      </c>
      <c r="P237">
        <f>IF($A237&lt;P$8,prices_values!P236,"")</f>
        <v>56.69999999999996</v>
      </c>
      <c r="Q237">
        <f>IF($A237&lt;Q$8,prices_values!Q236,"")</f>
        <v>44.399999999999984</v>
      </c>
      <c r="R237">
        <f>IF($A237&lt;R$8,prices_values!R236,"")</f>
        <v>59.800000000000004</v>
      </c>
      <c r="S237">
        <f>IF($A237&lt;S$8,prices_values!S236,"")</f>
        <v>74.900000000000006</v>
      </c>
      <c r="T237">
        <f>IF($A237&lt;T$8,prices_values!T236,"")</f>
        <v>58.000000000000007</v>
      </c>
      <c r="U237">
        <f>IF($A237&lt;U$8,prices_values!U236,"")</f>
        <v>48.499999999999972</v>
      </c>
      <c r="V237">
        <f>IF($A237&lt;V$8,prices_values!V236,"")</f>
        <v>59.300000000000047</v>
      </c>
      <c r="W237">
        <f>IF($A237&lt;W$8,prices_values!W236,"")</f>
        <v>64.2</v>
      </c>
      <c r="X237">
        <f>IF($A237&lt;X$8,prices_values!X236,"")</f>
        <v>48.3</v>
      </c>
      <c r="Y237">
        <f>IF($A237&lt;Y$8,prices_values!Y236,"")</f>
        <v>53.700000000000017</v>
      </c>
      <c r="Z237">
        <f>IF($A237&lt;Z$8,prices_values!Z236,"")</f>
        <v>44.7</v>
      </c>
    </row>
    <row r="238" spans="1:26" x14ac:dyDescent="0.25">
      <c r="A238">
        <f t="shared" si="30"/>
        <v>227</v>
      </c>
      <c r="B238" s="1">
        <f t="shared" si="31"/>
        <v>42618.333333333008</v>
      </c>
      <c r="C238" t="str">
        <f>IF($A238&lt;C$8,prices_values!C237,"")</f>
        <v/>
      </c>
      <c r="D238" t="str">
        <f>IF($A238&lt;D$8,prices_values!D237,"")</f>
        <v/>
      </c>
      <c r="E238" t="str">
        <f>IF($A238&lt;E$8,prices_values!E237,"")</f>
        <v/>
      </c>
      <c r="F238" t="str">
        <f>IF($A238&lt;F$8,prices_values!F237,"")</f>
        <v/>
      </c>
      <c r="G238" t="str">
        <f>IF($A238&lt;G$8,prices_values!G237,"")</f>
        <v/>
      </c>
      <c r="H238" t="str">
        <f>IF($A238&lt;H$8,prices_values!H237,"")</f>
        <v/>
      </c>
      <c r="I238" t="str">
        <f>IF($A238&lt;I$8,prices_values!I237,"")</f>
        <v/>
      </c>
      <c r="J238" t="str">
        <f>IF($A238&lt;J$8,prices_values!J237,"")</f>
        <v/>
      </c>
      <c r="K238" t="str">
        <f>IF($A238&lt;K$8,prices_values!K237,"")</f>
        <v/>
      </c>
      <c r="L238">
        <f>IF($A238&lt;L$8,prices_values!L237,"")</f>
        <v>58.700000000000045</v>
      </c>
      <c r="M238">
        <f>IF($A238&lt;M$8,prices_values!M237,"")</f>
        <v>44.300000000000018</v>
      </c>
      <c r="N238">
        <f>IF($A238&lt;N$8,prices_values!N237,"")</f>
        <v>58.200000000000038</v>
      </c>
      <c r="O238">
        <f>IF($A238&lt;O$8,prices_values!O237,"")</f>
        <v>50.899999999999991</v>
      </c>
      <c r="P238">
        <f>IF($A238&lt;P$8,prices_values!P237,"")</f>
        <v>56.899999999999963</v>
      </c>
      <c r="Q238">
        <f>IF($A238&lt;Q$8,prices_values!Q237,"")</f>
        <v>44.499999999999986</v>
      </c>
      <c r="R238">
        <f>IF($A238&lt;R$8,prices_values!R237,"")</f>
        <v>60.6</v>
      </c>
      <c r="S238">
        <f>IF($A238&lt;S$8,prices_values!S237,"")</f>
        <v>74.400000000000006</v>
      </c>
      <c r="T238">
        <f>IF($A238&lt;T$8,prices_values!T237,"")</f>
        <v>58.900000000000006</v>
      </c>
      <c r="U238">
        <f>IF($A238&lt;U$8,prices_values!U237,"")</f>
        <v>49.499999999999972</v>
      </c>
      <c r="V238">
        <f>IF($A238&lt;V$8,prices_values!V237,"")</f>
        <v>58.700000000000045</v>
      </c>
      <c r="W238">
        <f>IF($A238&lt;W$8,prices_values!W237,"")</f>
        <v>64.7</v>
      </c>
      <c r="X238">
        <f>IF($A238&lt;X$8,prices_values!X237,"")</f>
        <v>48.3</v>
      </c>
      <c r="Y238">
        <f>IF($A238&lt;Y$8,prices_values!Y237,"")</f>
        <v>53.500000000000014</v>
      </c>
      <c r="Z238">
        <f>IF($A238&lt;Z$8,prices_values!Z237,"")</f>
        <v>44.2</v>
      </c>
    </row>
    <row r="239" spans="1:26" x14ac:dyDescent="0.25">
      <c r="A239">
        <f t="shared" si="30"/>
        <v>228</v>
      </c>
      <c r="B239" s="1">
        <f t="shared" si="31"/>
        <v>42618.336805555227</v>
      </c>
      <c r="C239" t="str">
        <f>IF($A239&lt;C$8,prices_values!C238,"")</f>
        <v/>
      </c>
      <c r="D239" t="str">
        <f>IF($A239&lt;D$8,prices_values!D238,"")</f>
        <v/>
      </c>
      <c r="E239" t="str">
        <f>IF($A239&lt;E$8,prices_values!E238,"")</f>
        <v/>
      </c>
      <c r="F239" t="str">
        <f>IF($A239&lt;F$8,prices_values!F238,"")</f>
        <v/>
      </c>
      <c r="G239" t="str">
        <f>IF($A239&lt;G$8,prices_values!G238,"")</f>
        <v/>
      </c>
      <c r="H239" t="str">
        <f>IF($A239&lt;H$8,prices_values!H238,"")</f>
        <v/>
      </c>
      <c r="I239" t="str">
        <f>IF($A239&lt;I$8,prices_values!I238,"")</f>
        <v/>
      </c>
      <c r="J239" t="str">
        <f>IF($A239&lt;J$8,prices_values!J238,"")</f>
        <v/>
      </c>
      <c r="K239" t="str">
        <f>IF($A239&lt;K$8,prices_values!K238,"")</f>
        <v/>
      </c>
      <c r="L239">
        <f>IF($A239&lt;L$8,prices_values!L238,"")</f>
        <v>59.600000000000044</v>
      </c>
      <c r="M239">
        <f>IF($A239&lt;M$8,prices_values!M238,"")</f>
        <v>44.800000000000018</v>
      </c>
      <c r="N239">
        <f>IF($A239&lt;N$8,prices_values!N238,"")</f>
        <v>57.900000000000041</v>
      </c>
      <c r="O239">
        <f>IF($A239&lt;O$8,prices_values!O238,"")</f>
        <v>51.399999999999991</v>
      </c>
      <c r="P239">
        <f>IF($A239&lt;P$8,prices_values!P238,"")</f>
        <v>57.599999999999966</v>
      </c>
      <c r="Q239">
        <f>IF($A239&lt;Q$8,prices_values!Q238,"")</f>
        <v>44.899999999999984</v>
      </c>
      <c r="R239">
        <f>IF($A239&lt;R$8,prices_values!R238,"")</f>
        <v>61.1</v>
      </c>
      <c r="S239">
        <f>IF($A239&lt;S$8,prices_values!S238,"")</f>
        <v>74.300000000000011</v>
      </c>
      <c r="T239">
        <f>IF($A239&lt;T$8,prices_values!T238,"")</f>
        <v>58.800000000000004</v>
      </c>
      <c r="U239">
        <f>IF($A239&lt;U$8,prices_values!U238,"")</f>
        <v>49.799999999999969</v>
      </c>
      <c r="V239">
        <f>IF($A239&lt;V$8,prices_values!V238,"")</f>
        <v>59.400000000000048</v>
      </c>
      <c r="W239">
        <f>IF($A239&lt;W$8,prices_values!W238,"")</f>
        <v>65.400000000000006</v>
      </c>
      <c r="X239">
        <f>IF($A239&lt;X$8,prices_values!X238,"")</f>
        <v>49.199999999999996</v>
      </c>
      <c r="Y239">
        <f>IF($A239&lt;Y$8,prices_values!Y238,"")</f>
        <v>53.700000000000017</v>
      </c>
      <c r="Z239">
        <f>IF($A239&lt;Z$8,prices_values!Z238,"")</f>
        <v>43.2</v>
      </c>
    </row>
    <row r="240" spans="1:26" x14ac:dyDescent="0.25">
      <c r="A240">
        <f t="shared" si="30"/>
        <v>229</v>
      </c>
      <c r="B240" s="1">
        <f t="shared" si="31"/>
        <v>42618.340277777446</v>
      </c>
      <c r="C240" t="str">
        <f>IF($A240&lt;C$8,prices_values!C239,"")</f>
        <v/>
      </c>
      <c r="D240" t="str">
        <f>IF($A240&lt;D$8,prices_values!D239,"")</f>
        <v/>
      </c>
      <c r="E240" t="str">
        <f>IF($A240&lt;E$8,prices_values!E239,"")</f>
        <v/>
      </c>
      <c r="F240" t="str">
        <f>IF($A240&lt;F$8,prices_values!F239,"")</f>
        <v/>
      </c>
      <c r="G240" t="str">
        <f>IF($A240&lt;G$8,prices_values!G239,"")</f>
        <v/>
      </c>
      <c r="H240" t="str">
        <f>IF($A240&lt;H$8,prices_values!H239,"")</f>
        <v/>
      </c>
      <c r="I240" t="str">
        <f>IF($A240&lt;I$8,prices_values!I239,"")</f>
        <v/>
      </c>
      <c r="J240" t="str">
        <f>IF($A240&lt;J$8,prices_values!J239,"")</f>
        <v/>
      </c>
      <c r="K240" t="str">
        <f>IF($A240&lt;K$8,prices_values!K239,"")</f>
        <v/>
      </c>
      <c r="L240">
        <f>IF($A240&lt;L$8,prices_values!L239,"")</f>
        <v>59.700000000000045</v>
      </c>
      <c r="M240">
        <f>IF($A240&lt;M$8,prices_values!M239,"")</f>
        <v>44.40000000000002</v>
      </c>
      <c r="N240">
        <f>IF($A240&lt;N$8,prices_values!N239,"")</f>
        <v>58.900000000000041</v>
      </c>
      <c r="O240">
        <f>IF($A240&lt;O$8,prices_values!O239,"")</f>
        <v>52.399999999999991</v>
      </c>
      <c r="P240">
        <f>IF($A240&lt;P$8,prices_values!P239,"")</f>
        <v>56.799999999999969</v>
      </c>
      <c r="Q240">
        <f>IF($A240&lt;Q$8,prices_values!Q239,"")</f>
        <v>45.499999999999986</v>
      </c>
      <c r="R240">
        <f>IF($A240&lt;R$8,prices_values!R239,"")</f>
        <v>60.5</v>
      </c>
      <c r="S240">
        <f>IF($A240&lt;S$8,prices_values!S239,"")</f>
        <v>74.800000000000011</v>
      </c>
      <c r="T240">
        <f>IF($A240&lt;T$8,prices_values!T239,"")</f>
        <v>58.7</v>
      </c>
      <c r="U240">
        <f>IF($A240&lt;U$8,prices_values!U239,"")</f>
        <v>49.999999999999972</v>
      </c>
      <c r="V240">
        <f>IF($A240&lt;V$8,prices_values!V239,"")</f>
        <v>58.700000000000045</v>
      </c>
      <c r="W240">
        <f>IF($A240&lt;W$8,prices_values!W239,"")</f>
        <v>65.2</v>
      </c>
      <c r="X240">
        <f>IF($A240&lt;X$8,prices_values!X239,"")</f>
        <v>49.8</v>
      </c>
      <c r="Y240">
        <f>IF($A240&lt;Y$8,prices_values!Y239,"")</f>
        <v>52.700000000000017</v>
      </c>
      <c r="Z240">
        <f>IF($A240&lt;Z$8,prices_values!Z239,"")</f>
        <v>43.900000000000006</v>
      </c>
    </row>
    <row r="241" spans="1:26" x14ac:dyDescent="0.25">
      <c r="A241">
        <f t="shared" si="30"/>
        <v>230</v>
      </c>
      <c r="B241" s="1">
        <f t="shared" si="31"/>
        <v>42618.343749999665</v>
      </c>
      <c r="C241" t="str">
        <f>IF($A241&lt;C$8,prices_values!C240,"")</f>
        <v/>
      </c>
      <c r="D241" t="str">
        <f>IF($A241&lt;D$8,prices_values!D240,"")</f>
        <v/>
      </c>
      <c r="E241" t="str">
        <f>IF($A241&lt;E$8,prices_values!E240,"")</f>
        <v/>
      </c>
      <c r="F241" t="str">
        <f>IF($A241&lt;F$8,prices_values!F240,"")</f>
        <v/>
      </c>
      <c r="G241" t="str">
        <f>IF($A241&lt;G$8,prices_values!G240,"")</f>
        <v/>
      </c>
      <c r="H241" t="str">
        <f>IF($A241&lt;H$8,prices_values!H240,"")</f>
        <v/>
      </c>
      <c r="I241" t="str">
        <f>IF($A241&lt;I$8,prices_values!I240,"")</f>
        <v/>
      </c>
      <c r="J241" t="str">
        <f>IF($A241&lt;J$8,prices_values!J240,"")</f>
        <v/>
      </c>
      <c r="K241" t="str">
        <f>IF($A241&lt;K$8,prices_values!K240,"")</f>
        <v/>
      </c>
      <c r="L241">
        <f>IF($A241&lt;L$8,prices_values!L240,"")</f>
        <v>59.400000000000048</v>
      </c>
      <c r="M241">
        <f>IF($A241&lt;M$8,prices_values!M240,"")</f>
        <v>44.300000000000018</v>
      </c>
      <c r="N241">
        <f>IF($A241&lt;N$8,prices_values!N240,"")</f>
        <v>58.400000000000041</v>
      </c>
      <c r="O241">
        <f>IF($A241&lt;O$8,prices_values!O240,"")</f>
        <v>52.29999999999999</v>
      </c>
      <c r="P241">
        <f>IF($A241&lt;P$8,prices_values!P240,"")</f>
        <v>56.39999999999997</v>
      </c>
      <c r="Q241">
        <f>IF($A241&lt;Q$8,prices_values!Q240,"")</f>
        <v>45.299999999999983</v>
      </c>
      <c r="R241">
        <f>IF($A241&lt;R$8,prices_values!R240,"")</f>
        <v>59.8</v>
      </c>
      <c r="S241">
        <f>IF($A241&lt;S$8,prices_values!S240,"")</f>
        <v>75.100000000000009</v>
      </c>
      <c r="T241">
        <f>IF($A241&lt;T$8,prices_values!T240,"")</f>
        <v>58.6</v>
      </c>
      <c r="U241">
        <f>IF($A241&lt;U$8,prices_values!U240,"")</f>
        <v>50.099999999999973</v>
      </c>
      <c r="V241">
        <f>IF($A241&lt;V$8,prices_values!V240,"")</f>
        <v>59.700000000000045</v>
      </c>
      <c r="W241">
        <f>IF($A241&lt;W$8,prices_values!W240,"")</f>
        <v>66.2</v>
      </c>
      <c r="X241">
        <f>IF($A241&lt;X$8,prices_values!X240,"")</f>
        <v>49.699999999999996</v>
      </c>
      <c r="Y241">
        <f>IF($A241&lt;Y$8,prices_values!Y240,"")</f>
        <v>52.000000000000014</v>
      </c>
      <c r="Z241">
        <f>IF($A241&lt;Z$8,prices_values!Z240,"")</f>
        <v>43.7</v>
      </c>
    </row>
    <row r="242" spans="1:26" x14ac:dyDescent="0.25">
      <c r="A242">
        <f t="shared" si="30"/>
        <v>231</v>
      </c>
      <c r="B242" s="1">
        <f t="shared" si="31"/>
        <v>42618.347222221884</v>
      </c>
      <c r="C242" t="str">
        <f>IF($A242&lt;C$8,prices_values!C241,"")</f>
        <v/>
      </c>
      <c r="D242" t="str">
        <f>IF($A242&lt;D$8,prices_values!D241,"")</f>
        <v/>
      </c>
      <c r="E242" t="str">
        <f>IF($A242&lt;E$8,prices_values!E241,"")</f>
        <v/>
      </c>
      <c r="F242" t="str">
        <f>IF($A242&lt;F$8,prices_values!F241,"")</f>
        <v/>
      </c>
      <c r="G242" t="str">
        <f>IF($A242&lt;G$8,prices_values!G241,"")</f>
        <v/>
      </c>
      <c r="H242" t="str">
        <f>IF($A242&lt;H$8,prices_values!H241,"")</f>
        <v/>
      </c>
      <c r="I242" t="str">
        <f>IF($A242&lt;I$8,prices_values!I241,"")</f>
        <v/>
      </c>
      <c r="J242" t="str">
        <f>IF($A242&lt;J$8,prices_values!J241,"")</f>
        <v/>
      </c>
      <c r="K242" t="str">
        <f>IF($A242&lt;K$8,prices_values!K241,"")</f>
        <v/>
      </c>
      <c r="L242">
        <f>IF($A242&lt;L$8,prices_values!L241,"")</f>
        <v>59.400000000000048</v>
      </c>
      <c r="M242">
        <f>IF($A242&lt;M$8,prices_values!M241,"")</f>
        <v>43.90000000000002</v>
      </c>
      <c r="N242">
        <f>IF($A242&lt;N$8,prices_values!N241,"")</f>
        <v>57.600000000000044</v>
      </c>
      <c r="O242">
        <f>IF($A242&lt;O$8,prices_values!O241,"")</f>
        <v>52.29999999999999</v>
      </c>
      <c r="P242">
        <f>IF($A242&lt;P$8,prices_values!P241,"")</f>
        <v>56.39999999999997</v>
      </c>
      <c r="Q242">
        <f>IF($A242&lt;Q$8,prices_values!Q241,"")</f>
        <v>44.399999999999984</v>
      </c>
      <c r="R242">
        <f>IF($A242&lt;R$8,prices_values!R241,"")</f>
        <v>60.8</v>
      </c>
      <c r="S242">
        <f>IF($A242&lt;S$8,prices_values!S241,"")</f>
        <v>75.300000000000011</v>
      </c>
      <c r="T242">
        <f>IF($A242&lt;T$8,prices_values!T241,"")</f>
        <v>58.4</v>
      </c>
      <c r="U242">
        <f>IF($A242&lt;U$8,prices_values!U241,"")</f>
        <v>49.499999999999972</v>
      </c>
      <c r="V242">
        <f>IF($A242&lt;V$8,prices_values!V241,"")</f>
        <v>60.400000000000048</v>
      </c>
      <c r="W242">
        <f>IF($A242&lt;W$8,prices_values!W241,"")</f>
        <v>65.2</v>
      </c>
      <c r="X242">
        <f>IF($A242&lt;X$8,prices_values!X241,"")</f>
        <v>48.999999999999993</v>
      </c>
      <c r="Y242">
        <f>IF($A242&lt;Y$8,prices_values!Y241,"")</f>
        <v>51.900000000000013</v>
      </c>
      <c r="Z242">
        <f>IF($A242&lt;Z$8,prices_values!Z241,"")</f>
        <v>43.300000000000004</v>
      </c>
    </row>
    <row r="243" spans="1:26" x14ac:dyDescent="0.25">
      <c r="A243">
        <f t="shared" si="30"/>
        <v>232</v>
      </c>
      <c r="B243" s="1">
        <f t="shared" si="31"/>
        <v>42618.350694444103</v>
      </c>
      <c r="C243" t="str">
        <f>IF($A243&lt;C$8,prices_values!C242,"")</f>
        <v/>
      </c>
      <c r="D243" t="str">
        <f>IF($A243&lt;D$8,prices_values!D242,"")</f>
        <v/>
      </c>
      <c r="E243" t="str">
        <f>IF($A243&lt;E$8,prices_values!E242,"")</f>
        <v/>
      </c>
      <c r="F243" t="str">
        <f>IF($A243&lt;F$8,prices_values!F242,"")</f>
        <v/>
      </c>
      <c r="G243" t="str">
        <f>IF($A243&lt;G$8,prices_values!G242,"")</f>
        <v/>
      </c>
      <c r="H243" t="str">
        <f>IF($A243&lt;H$8,prices_values!H242,"")</f>
        <v/>
      </c>
      <c r="I243" t="str">
        <f>IF($A243&lt;I$8,prices_values!I242,"")</f>
        <v/>
      </c>
      <c r="J243" t="str">
        <f>IF($A243&lt;J$8,prices_values!J242,"")</f>
        <v/>
      </c>
      <c r="K243" t="str">
        <f>IF($A243&lt;K$8,prices_values!K242,"")</f>
        <v/>
      </c>
      <c r="L243">
        <f>IF($A243&lt;L$8,prices_values!L242,"")</f>
        <v>59.00000000000005</v>
      </c>
      <c r="M243">
        <f>IF($A243&lt;M$8,prices_values!M242,"")</f>
        <v>44.800000000000018</v>
      </c>
      <c r="N243">
        <f>IF($A243&lt;N$8,prices_values!N242,"")</f>
        <v>58.000000000000043</v>
      </c>
      <c r="O243">
        <f>IF($A243&lt;O$8,prices_values!O242,"")</f>
        <v>51.699999999999989</v>
      </c>
      <c r="P243">
        <f>IF($A243&lt;P$8,prices_values!P242,"")</f>
        <v>56.099999999999973</v>
      </c>
      <c r="Q243">
        <f>IF($A243&lt;Q$8,prices_values!Q242,"")</f>
        <v>44.999999999999986</v>
      </c>
      <c r="R243">
        <f>IF($A243&lt;R$8,prices_values!R242,"")</f>
        <v>61.3</v>
      </c>
      <c r="S243">
        <f>IF($A243&lt;S$8,prices_values!S242,"")</f>
        <v>75.100000000000009</v>
      </c>
      <c r="T243">
        <f>IF($A243&lt;T$8,prices_values!T242,"")</f>
        <v>59.1</v>
      </c>
      <c r="U243">
        <f>IF($A243&lt;U$8,prices_values!U242,"")</f>
        <v>49.999999999999972</v>
      </c>
      <c r="V243">
        <f>IF($A243&lt;V$8,prices_values!V242,"")</f>
        <v>61.400000000000048</v>
      </c>
      <c r="W243">
        <f>IF($A243&lt;W$8,prices_values!W242,"")</f>
        <v>65.7</v>
      </c>
      <c r="X243">
        <f>IF($A243&lt;X$8,prices_values!X242,"")</f>
        <v>47.999999999999993</v>
      </c>
      <c r="Y243">
        <f>IF($A243&lt;Y$8,prices_values!Y242,"")</f>
        <v>52.70000000000001</v>
      </c>
      <c r="Z243">
        <f>IF($A243&lt;Z$8,prices_values!Z242,"")</f>
        <v>43.000000000000007</v>
      </c>
    </row>
    <row r="244" spans="1:26" x14ac:dyDescent="0.25">
      <c r="A244">
        <f t="shared" si="30"/>
        <v>233</v>
      </c>
      <c r="B244" s="1">
        <f t="shared" si="31"/>
        <v>42618.354166666322</v>
      </c>
      <c r="C244" t="str">
        <f>IF($A244&lt;C$8,prices_values!C243,"")</f>
        <v/>
      </c>
      <c r="D244" t="str">
        <f>IF($A244&lt;D$8,prices_values!D243,"")</f>
        <v/>
      </c>
      <c r="E244" t="str">
        <f>IF($A244&lt;E$8,prices_values!E243,"")</f>
        <v/>
      </c>
      <c r="F244" t="str">
        <f>IF($A244&lt;F$8,prices_values!F243,"")</f>
        <v/>
      </c>
      <c r="G244" t="str">
        <f>IF($A244&lt;G$8,prices_values!G243,"")</f>
        <v/>
      </c>
      <c r="H244" t="str">
        <f>IF($A244&lt;H$8,prices_values!H243,"")</f>
        <v/>
      </c>
      <c r="I244" t="str">
        <f>IF($A244&lt;I$8,prices_values!I243,"")</f>
        <v/>
      </c>
      <c r="J244" t="str">
        <f>IF($A244&lt;J$8,prices_values!J243,"")</f>
        <v/>
      </c>
      <c r="K244" t="str">
        <f>IF($A244&lt;K$8,prices_values!K243,"")</f>
        <v/>
      </c>
      <c r="L244" t="str">
        <f>IF($A244&lt;L$8,prices_values!L243,"")</f>
        <v/>
      </c>
      <c r="M244">
        <f>IF($A244&lt;M$8,prices_values!M243,"")</f>
        <v>44.90000000000002</v>
      </c>
      <c r="N244">
        <f>IF($A244&lt;N$8,prices_values!N243,"")</f>
        <v>58.100000000000044</v>
      </c>
      <c r="O244">
        <f>IF($A244&lt;O$8,prices_values!O243,"")</f>
        <v>51.199999999999989</v>
      </c>
      <c r="P244">
        <f>IF($A244&lt;P$8,prices_values!P243,"")</f>
        <v>55.89999999999997</v>
      </c>
      <c r="Q244">
        <f>IF($A244&lt;Q$8,prices_values!Q243,"")</f>
        <v>45.899999999999984</v>
      </c>
      <c r="R244">
        <f>IF($A244&lt;R$8,prices_values!R243,"")</f>
        <v>61.199999999999996</v>
      </c>
      <c r="S244">
        <f>IF($A244&lt;S$8,prices_values!S243,"")</f>
        <v>75.000000000000014</v>
      </c>
      <c r="T244">
        <f>IF($A244&lt;T$8,prices_values!T243,"")</f>
        <v>60.1</v>
      </c>
      <c r="U244">
        <f>IF($A244&lt;U$8,prices_values!U243,"")</f>
        <v>49.499999999999972</v>
      </c>
      <c r="V244">
        <f>IF($A244&lt;V$8,prices_values!V243,"")</f>
        <v>61.300000000000047</v>
      </c>
      <c r="W244">
        <f>IF($A244&lt;W$8,prices_values!W243,"")</f>
        <v>65.900000000000006</v>
      </c>
      <c r="X244">
        <f>IF($A244&lt;X$8,prices_values!X243,"")</f>
        <v>47.499999999999993</v>
      </c>
      <c r="Y244">
        <f>IF($A244&lt;Y$8,prices_values!Y243,"")</f>
        <v>53.20000000000001</v>
      </c>
      <c r="Z244">
        <f>IF($A244&lt;Z$8,prices_values!Z243,"")</f>
        <v>43.900000000000006</v>
      </c>
    </row>
    <row r="245" spans="1:26" x14ac:dyDescent="0.25">
      <c r="A245">
        <f t="shared" si="30"/>
        <v>234</v>
      </c>
      <c r="B245" s="1">
        <f t="shared" si="31"/>
        <v>42618.357638888541</v>
      </c>
      <c r="C245" t="str">
        <f>IF($A245&lt;C$8,prices_values!C244,"")</f>
        <v/>
      </c>
      <c r="D245" t="str">
        <f>IF($A245&lt;D$8,prices_values!D244,"")</f>
        <v/>
      </c>
      <c r="E245" t="str">
        <f>IF($A245&lt;E$8,prices_values!E244,"")</f>
        <v/>
      </c>
      <c r="F245" t="str">
        <f>IF($A245&lt;F$8,prices_values!F244,"")</f>
        <v/>
      </c>
      <c r="G245" t="str">
        <f>IF($A245&lt;G$8,prices_values!G244,"")</f>
        <v/>
      </c>
      <c r="H245" t="str">
        <f>IF($A245&lt;H$8,prices_values!H244,"")</f>
        <v/>
      </c>
      <c r="I245" t="str">
        <f>IF($A245&lt;I$8,prices_values!I244,"")</f>
        <v/>
      </c>
      <c r="J245" t="str">
        <f>IF($A245&lt;J$8,prices_values!J244,"")</f>
        <v/>
      </c>
      <c r="K245" t="str">
        <f>IF($A245&lt;K$8,prices_values!K244,"")</f>
        <v/>
      </c>
      <c r="L245" t="str">
        <f>IF($A245&lt;L$8,prices_values!L244,"")</f>
        <v/>
      </c>
      <c r="M245">
        <f>IF($A245&lt;M$8,prices_values!M244,"")</f>
        <v>45.100000000000023</v>
      </c>
      <c r="N245">
        <f>IF($A245&lt;N$8,prices_values!N244,"")</f>
        <v>58.400000000000041</v>
      </c>
      <c r="O245">
        <f>IF($A245&lt;O$8,prices_values!O244,"")</f>
        <v>50.899999999999991</v>
      </c>
      <c r="P245">
        <f>IF($A245&lt;P$8,prices_values!P244,"")</f>
        <v>55.999999999999972</v>
      </c>
      <c r="Q245">
        <f>IF($A245&lt;Q$8,prices_values!Q244,"")</f>
        <v>46.099999999999987</v>
      </c>
      <c r="R245">
        <f>IF($A245&lt;R$8,prices_values!R244,"")</f>
        <v>60.9</v>
      </c>
      <c r="S245">
        <f>IF($A245&lt;S$8,prices_values!S244,"")</f>
        <v>74.000000000000014</v>
      </c>
      <c r="T245">
        <f>IF($A245&lt;T$8,prices_values!T244,"")</f>
        <v>60.2</v>
      </c>
      <c r="U245">
        <f>IF($A245&lt;U$8,prices_values!U244,"")</f>
        <v>48.499999999999972</v>
      </c>
      <c r="V245">
        <f>IF($A245&lt;V$8,prices_values!V244,"")</f>
        <v>60.400000000000048</v>
      </c>
      <c r="W245">
        <f>IF($A245&lt;W$8,prices_values!W244,"")</f>
        <v>66.7</v>
      </c>
      <c r="X245">
        <f>IF($A245&lt;X$8,prices_values!X244,"")</f>
        <v>46.499999999999993</v>
      </c>
      <c r="Y245">
        <f>IF($A245&lt;Y$8,prices_values!Y244,"")</f>
        <v>54.000000000000007</v>
      </c>
      <c r="Z245">
        <f>IF($A245&lt;Z$8,prices_values!Z244,"")</f>
        <v>43.000000000000007</v>
      </c>
    </row>
    <row r="246" spans="1:26" x14ac:dyDescent="0.25">
      <c r="A246">
        <f t="shared" si="30"/>
        <v>235</v>
      </c>
      <c r="B246" s="1">
        <f t="shared" si="31"/>
        <v>42618.36111111076</v>
      </c>
      <c r="C246" t="str">
        <f>IF($A246&lt;C$8,prices_values!C245,"")</f>
        <v/>
      </c>
      <c r="D246" t="str">
        <f>IF($A246&lt;D$8,prices_values!D245,"")</f>
        <v/>
      </c>
      <c r="E246" t="str">
        <f>IF($A246&lt;E$8,prices_values!E245,"")</f>
        <v/>
      </c>
      <c r="F246" t="str">
        <f>IF($A246&lt;F$8,prices_values!F245,"")</f>
        <v/>
      </c>
      <c r="G246" t="str">
        <f>IF($A246&lt;G$8,prices_values!G245,"")</f>
        <v/>
      </c>
      <c r="H246" t="str">
        <f>IF($A246&lt;H$8,prices_values!H245,"")</f>
        <v/>
      </c>
      <c r="I246" t="str">
        <f>IF($A246&lt;I$8,prices_values!I245,"")</f>
        <v/>
      </c>
      <c r="J246" t="str">
        <f>IF($A246&lt;J$8,prices_values!J245,"")</f>
        <v/>
      </c>
      <c r="K246" t="str">
        <f>IF($A246&lt;K$8,prices_values!K245,"")</f>
        <v/>
      </c>
      <c r="L246" t="str">
        <f>IF($A246&lt;L$8,prices_values!L245,"")</f>
        <v/>
      </c>
      <c r="M246">
        <f>IF($A246&lt;M$8,prices_values!M245,"")</f>
        <v>45.600000000000023</v>
      </c>
      <c r="N246">
        <f>IF($A246&lt;N$8,prices_values!N245,"")</f>
        <v>58.700000000000038</v>
      </c>
      <c r="O246">
        <f>IF($A246&lt;O$8,prices_values!O245,"")</f>
        <v>51.499999999999993</v>
      </c>
      <c r="P246">
        <f>IF($A246&lt;P$8,prices_values!P245,"")</f>
        <v>56.699999999999974</v>
      </c>
      <c r="Q246">
        <f>IF($A246&lt;Q$8,prices_values!Q245,"")</f>
        <v>45.79999999999999</v>
      </c>
      <c r="R246">
        <f>IF($A246&lt;R$8,prices_values!R245,"")</f>
        <v>60.4</v>
      </c>
      <c r="S246">
        <f>IF($A246&lt;S$8,prices_values!S245,"")</f>
        <v>73.600000000000009</v>
      </c>
      <c r="T246">
        <f>IF($A246&lt;T$8,prices_values!T245,"")</f>
        <v>60.800000000000004</v>
      </c>
      <c r="U246">
        <f>IF($A246&lt;U$8,prices_values!U245,"")</f>
        <v>49.099999999999973</v>
      </c>
      <c r="V246">
        <f>IF($A246&lt;V$8,prices_values!V245,"")</f>
        <v>59.900000000000048</v>
      </c>
      <c r="W246">
        <f>IF($A246&lt;W$8,prices_values!W245,"")</f>
        <v>66.600000000000009</v>
      </c>
      <c r="X246">
        <f>IF($A246&lt;X$8,prices_values!X245,"")</f>
        <v>46.399999999999991</v>
      </c>
      <c r="Y246">
        <f>IF($A246&lt;Y$8,prices_values!Y245,"")</f>
        <v>54.500000000000007</v>
      </c>
      <c r="Z246">
        <f>IF($A246&lt;Z$8,prices_values!Z245,"")</f>
        <v>42.100000000000009</v>
      </c>
    </row>
    <row r="247" spans="1:26" x14ac:dyDescent="0.25">
      <c r="A247">
        <f t="shared" si="30"/>
        <v>236</v>
      </c>
      <c r="B247" s="1">
        <f t="shared" si="31"/>
        <v>42618.364583332979</v>
      </c>
      <c r="C247" t="str">
        <f>IF($A247&lt;C$8,prices_values!C246,"")</f>
        <v/>
      </c>
      <c r="D247" t="str">
        <f>IF($A247&lt;D$8,prices_values!D246,"")</f>
        <v/>
      </c>
      <c r="E247" t="str">
        <f>IF($A247&lt;E$8,prices_values!E246,"")</f>
        <v/>
      </c>
      <c r="F247" t="str">
        <f>IF($A247&lt;F$8,prices_values!F246,"")</f>
        <v/>
      </c>
      <c r="G247" t="str">
        <f>IF($A247&lt;G$8,prices_values!G246,"")</f>
        <v/>
      </c>
      <c r="H247" t="str">
        <f>IF($A247&lt;H$8,prices_values!H246,"")</f>
        <v/>
      </c>
      <c r="I247" t="str">
        <f>IF($A247&lt;I$8,prices_values!I246,"")</f>
        <v/>
      </c>
      <c r="J247" t="str">
        <f>IF($A247&lt;J$8,prices_values!J246,"")</f>
        <v/>
      </c>
      <c r="K247" t="str">
        <f>IF($A247&lt;K$8,prices_values!K246,"")</f>
        <v/>
      </c>
      <c r="L247" t="str">
        <f>IF($A247&lt;L$8,prices_values!L246,"")</f>
        <v/>
      </c>
      <c r="M247">
        <f>IF($A247&lt;M$8,prices_values!M246,"")</f>
        <v>44.600000000000023</v>
      </c>
      <c r="N247">
        <f>IF($A247&lt;N$8,prices_values!N246,"")</f>
        <v>59.700000000000038</v>
      </c>
      <c r="O247">
        <f>IF($A247&lt;O$8,prices_values!O246,"")</f>
        <v>52.499999999999993</v>
      </c>
      <c r="P247">
        <f>IF($A247&lt;P$8,prices_values!P246,"")</f>
        <v>56.699999999999974</v>
      </c>
      <c r="Q247">
        <f>IF($A247&lt;Q$8,prices_values!Q246,"")</f>
        <v>45.199999999999989</v>
      </c>
      <c r="R247">
        <f>IF($A247&lt;R$8,prices_values!R246,"")</f>
        <v>59.8</v>
      </c>
      <c r="S247">
        <f>IF($A247&lt;S$8,prices_values!S246,"")</f>
        <v>73.000000000000014</v>
      </c>
      <c r="T247">
        <f>IF($A247&lt;T$8,prices_values!T246,"")</f>
        <v>60.300000000000004</v>
      </c>
      <c r="U247">
        <f>IF($A247&lt;U$8,prices_values!U246,"")</f>
        <v>49.799999999999976</v>
      </c>
      <c r="V247">
        <f>IF($A247&lt;V$8,prices_values!V246,"")</f>
        <v>60.400000000000048</v>
      </c>
      <c r="W247">
        <f>IF($A247&lt;W$8,prices_values!W246,"")</f>
        <v>67.500000000000014</v>
      </c>
      <c r="X247">
        <f>IF($A247&lt;X$8,prices_values!X246,"")</f>
        <v>46.099999999999994</v>
      </c>
      <c r="Y247">
        <f>IF($A247&lt;Y$8,prices_values!Y246,"")</f>
        <v>54.20000000000001</v>
      </c>
      <c r="Z247">
        <f>IF($A247&lt;Z$8,prices_values!Z246,"")</f>
        <v>43.000000000000007</v>
      </c>
    </row>
    <row r="248" spans="1:26" x14ac:dyDescent="0.25">
      <c r="A248">
        <f t="shared" si="30"/>
        <v>237</v>
      </c>
      <c r="B248" s="1">
        <f t="shared" si="31"/>
        <v>42618.368055555198</v>
      </c>
      <c r="C248" t="str">
        <f>IF($A248&lt;C$8,prices_values!C247,"")</f>
        <v/>
      </c>
      <c r="D248" t="str">
        <f>IF($A248&lt;D$8,prices_values!D247,"")</f>
        <v/>
      </c>
      <c r="E248" t="str">
        <f>IF($A248&lt;E$8,prices_values!E247,"")</f>
        <v/>
      </c>
      <c r="F248" t="str">
        <f>IF($A248&lt;F$8,prices_values!F247,"")</f>
        <v/>
      </c>
      <c r="G248" t="str">
        <f>IF($A248&lt;G$8,prices_values!G247,"")</f>
        <v/>
      </c>
      <c r="H248" t="str">
        <f>IF($A248&lt;H$8,prices_values!H247,"")</f>
        <v/>
      </c>
      <c r="I248" t="str">
        <f>IF($A248&lt;I$8,prices_values!I247,"")</f>
        <v/>
      </c>
      <c r="J248" t="str">
        <f>IF($A248&lt;J$8,prices_values!J247,"")</f>
        <v/>
      </c>
      <c r="K248" t="str">
        <f>IF($A248&lt;K$8,prices_values!K247,"")</f>
        <v/>
      </c>
      <c r="L248" t="str">
        <f>IF($A248&lt;L$8,prices_values!L247,"")</f>
        <v/>
      </c>
      <c r="M248">
        <f>IF($A248&lt;M$8,prices_values!M247,"")</f>
        <v>45.000000000000021</v>
      </c>
      <c r="N248">
        <f>IF($A248&lt;N$8,prices_values!N247,"")</f>
        <v>59.80000000000004</v>
      </c>
      <c r="O248">
        <f>IF($A248&lt;O$8,prices_values!O247,"")</f>
        <v>52.499999999999993</v>
      </c>
      <c r="P248">
        <f>IF($A248&lt;P$8,prices_values!P247,"")</f>
        <v>55.699999999999974</v>
      </c>
      <c r="Q248">
        <f>IF($A248&lt;Q$8,prices_values!Q247,"")</f>
        <v>44.599999999999987</v>
      </c>
      <c r="R248">
        <f>IF($A248&lt;R$8,prices_values!R247,"")</f>
        <v>59</v>
      </c>
      <c r="S248">
        <f>IF($A248&lt;S$8,prices_values!S247,"")</f>
        <v>73.000000000000014</v>
      </c>
      <c r="T248">
        <f>IF($A248&lt;T$8,prices_values!T247,"")</f>
        <v>60.1</v>
      </c>
      <c r="U248">
        <f>IF($A248&lt;U$8,prices_values!U247,"")</f>
        <v>49.399999999999977</v>
      </c>
      <c r="V248">
        <f>IF($A248&lt;V$8,prices_values!V247,"")</f>
        <v>59.900000000000048</v>
      </c>
      <c r="W248">
        <f>IF($A248&lt;W$8,prices_values!W247,"")</f>
        <v>68.300000000000011</v>
      </c>
      <c r="X248">
        <f>IF($A248&lt;X$8,prices_values!X247,"")</f>
        <v>45.3</v>
      </c>
      <c r="Y248">
        <f>IF($A248&lt;Y$8,prices_values!Y247,"")</f>
        <v>54.600000000000009</v>
      </c>
      <c r="Z248">
        <f>IF($A248&lt;Z$8,prices_values!Z247,"")</f>
        <v>42.70000000000001</v>
      </c>
    </row>
    <row r="249" spans="1:26" x14ac:dyDescent="0.25">
      <c r="A249">
        <f t="shared" si="30"/>
        <v>238</v>
      </c>
      <c r="B249" s="1">
        <f t="shared" si="31"/>
        <v>42618.371527777417</v>
      </c>
      <c r="C249" t="str">
        <f>IF($A249&lt;C$8,prices_values!C248,"")</f>
        <v/>
      </c>
      <c r="D249" t="str">
        <f>IF($A249&lt;D$8,prices_values!D248,"")</f>
        <v/>
      </c>
      <c r="E249" t="str">
        <f>IF($A249&lt;E$8,prices_values!E248,"")</f>
        <v/>
      </c>
      <c r="F249" t="str">
        <f>IF($A249&lt;F$8,prices_values!F248,"")</f>
        <v/>
      </c>
      <c r="G249" t="str">
        <f>IF($A249&lt;G$8,prices_values!G248,"")</f>
        <v/>
      </c>
      <c r="H249" t="str">
        <f>IF($A249&lt;H$8,prices_values!H248,"")</f>
        <v/>
      </c>
      <c r="I249" t="str">
        <f>IF($A249&lt;I$8,prices_values!I248,"")</f>
        <v/>
      </c>
      <c r="J249" t="str">
        <f>IF($A249&lt;J$8,prices_values!J248,"")</f>
        <v/>
      </c>
      <c r="K249" t="str">
        <f>IF($A249&lt;K$8,prices_values!K248,"")</f>
        <v/>
      </c>
      <c r="L249" t="str">
        <f>IF($A249&lt;L$8,prices_values!L248,"")</f>
        <v/>
      </c>
      <c r="M249">
        <f>IF($A249&lt;M$8,prices_values!M248,"")</f>
        <v>45.300000000000018</v>
      </c>
      <c r="N249">
        <f>IF($A249&lt;N$8,prices_values!N248,"")</f>
        <v>59.900000000000041</v>
      </c>
      <c r="O249">
        <f>IF($A249&lt;O$8,prices_values!O248,"")</f>
        <v>53.29999999999999</v>
      </c>
      <c r="P249">
        <f>IF($A249&lt;P$8,prices_values!P248,"")</f>
        <v>55.699999999999974</v>
      </c>
      <c r="Q249">
        <f>IF($A249&lt;Q$8,prices_values!Q248,"")</f>
        <v>43.999999999999986</v>
      </c>
      <c r="R249">
        <f>IF($A249&lt;R$8,prices_values!R248,"")</f>
        <v>58.6</v>
      </c>
      <c r="S249">
        <f>IF($A249&lt;S$8,prices_values!S248,"")</f>
        <v>72.000000000000014</v>
      </c>
      <c r="T249">
        <f>IF($A249&lt;T$8,prices_values!T248,"")</f>
        <v>60.2</v>
      </c>
      <c r="U249">
        <f>IF($A249&lt;U$8,prices_values!U248,"")</f>
        <v>49.699999999999974</v>
      </c>
      <c r="V249">
        <f>IF($A249&lt;V$8,prices_values!V248,"")</f>
        <v>59.00000000000005</v>
      </c>
      <c r="W249">
        <f>IF($A249&lt;W$8,prices_values!W248,"")</f>
        <v>68.300000000000011</v>
      </c>
      <c r="X249">
        <f>IF($A249&lt;X$8,prices_values!X248,"")</f>
        <v>45.099999999999994</v>
      </c>
      <c r="Y249">
        <f>IF($A249&lt;Y$8,prices_values!Y248,"")</f>
        <v>54.800000000000011</v>
      </c>
      <c r="Z249">
        <f>IF($A249&lt;Z$8,prices_values!Z248,"")</f>
        <v>43.20000000000001</v>
      </c>
    </row>
    <row r="250" spans="1:26" x14ac:dyDescent="0.25">
      <c r="A250">
        <f t="shared" si="30"/>
        <v>239</v>
      </c>
      <c r="B250" s="1">
        <f t="shared" si="31"/>
        <v>42618.374999999636</v>
      </c>
      <c r="C250" t="str">
        <f>IF($A250&lt;C$8,prices_values!C249,"")</f>
        <v/>
      </c>
      <c r="D250" t="str">
        <f>IF($A250&lt;D$8,prices_values!D249,"")</f>
        <v/>
      </c>
      <c r="E250" t="str">
        <f>IF($A250&lt;E$8,prices_values!E249,"")</f>
        <v/>
      </c>
      <c r="F250" t="str">
        <f>IF($A250&lt;F$8,prices_values!F249,"")</f>
        <v/>
      </c>
      <c r="G250" t="str">
        <f>IF($A250&lt;G$8,prices_values!G249,"")</f>
        <v/>
      </c>
      <c r="H250" t="str">
        <f>IF($A250&lt;H$8,prices_values!H249,"")</f>
        <v/>
      </c>
      <c r="I250" t="str">
        <f>IF($A250&lt;I$8,prices_values!I249,"")</f>
        <v/>
      </c>
      <c r="J250" t="str">
        <f>IF($A250&lt;J$8,prices_values!J249,"")</f>
        <v/>
      </c>
      <c r="K250" t="str">
        <f>IF($A250&lt;K$8,prices_values!K249,"")</f>
        <v/>
      </c>
      <c r="L250" t="str">
        <f>IF($A250&lt;L$8,prices_values!L249,"")</f>
        <v/>
      </c>
      <c r="M250">
        <f>IF($A250&lt;M$8,prices_values!M249,"")</f>
        <v>44.90000000000002</v>
      </c>
      <c r="N250">
        <f>IF($A250&lt;N$8,prices_values!N249,"")</f>
        <v>59.500000000000043</v>
      </c>
      <c r="O250">
        <f>IF($A250&lt;O$8,prices_values!O249,"")</f>
        <v>53.499999999999993</v>
      </c>
      <c r="P250">
        <f>IF($A250&lt;P$8,prices_values!P249,"")</f>
        <v>56.599999999999973</v>
      </c>
      <c r="Q250">
        <f>IF($A250&lt;Q$8,prices_values!Q249,"")</f>
        <v>44.399999999999984</v>
      </c>
      <c r="R250">
        <f>IF($A250&lt;R$8,prices_values!R249,"")</f>
        <v>58.6</v>
      </c>
      <c r="S250">
        <f>IF($A250&lt;S$8,prices_values!S249,"")</f>
        <v>71.100000000000009</v>
      </c>
      <c r="T250">
        <f>IF($A250&lt;T$8,prices_values!T249,"")</f>
        <v>59.2</v>
      </c>
      <c r="U250">
        <f>IF($A250&lt;U$8,prices_values!U249,"")</f>
        <v>49.399999999999977</v>
      </c>
      <c r="V250">
        <f>IF($A250&lt;V$8,prices_values!V249,"")</f>
        <v>58.800000000000047</v>
      </c>
      <c r="W250">
        <f>IF($A250&lt;W$8,prices_values!W249,"")</f>
        <v>69.100000000000009</v>
      </c>
      <c r="X250">
        <f>IF($A250&lt;X$8,prices_values!X249,"")</f>
        <v>44.199999999999996</v>
      </c>
      <c r="Y250">
        <f>IF($A250&lt;Y$8,prices_values!Y249,"")</f>
        <v>55.500000000000014</v>
      </c>
      <c r="Z250">
        <f>IF($A250&lt;Z$8,prices_values!Z249,"")</f>
        <v>42.600000000000009</v>
      </c>
    </row>
    <row r="251" spans="1:26" x14ac:dyDescent="0.25">
      <c r="A251">
        <f t="shared" si="30"/>
        <v>240</v>
      </c>
      <c r="B251" s="1">
        <f t="shared" si="31"/>
        <v>42618.378472221855</v>
      </c>
      <c r="C251" t="str">
        <f>IF($A251&lt;C$8,prices_values!C250,"")</f>
        <v/>
      </c>
      <c r="D251" t="str">
        <f>IF($A251&lt;D$8,prices_values!D250,"")</f>
        <v/>
      </c>
      <c r="E251" t="str">
        <f>IF($A251&lt;E$8,prices_values!E250,"")</f>
        <v/>
      </c>
      <c r="F251" t="str">
        <f>IF($A251&lt;F$8,prices_values!F250,"")</f>
        <v/>
      </c>
      <c r="G251" t="str">
        <f>IF($A251&lt;G$8,prices_values!G250,"")</f>
        <v/>
      </c>
      <c r="H251" t="str">
        <f>IF($A251&lt;H$8,prices_values!H250,"")</f>
        <v/>
      </c>
      <c r="I251" t="str">
        <f>IF($A251&lt;I$8,prices_values!I250,"")</f>
        <v/>
      </c>
      <c r="J251" t="str">
        <f>IF($A251&lt;J$8,prices_values!J250,"")</f>
        <v/>
      </c>
      <c r="K251" t="str">
        <f>IF($A251&lt;K$8,prices_values!K250,"")</f>
        <v/>
      </c>
      <c r="L251" t="str">
        <f>IF($A251&lt;L$8,prices_values!L250,"")</f>
        <v/>
      </c>
      <c r="M251">
        <f>IF($A251&lt;M$8,prices_values!M250,"")</f>
        <v>44.300000000000018</v>
      </c>
      <c r="N251">
        <f>IF($A251&lt;N$8,prices_values!N250,"")</f>
        <v>60.500000000000043</v>
      </c>
      <c r="O251">
        <f>IF($A251&lt;O$8,prices_values!O250,"")</f>
        <v>52.999999999999993</v>
      </c>
      <c r="P251">
        <f>IF($A251&lt;P$8,prices_values!P250,"")</f>
        <v>57.099999999999973</v>
      </c>
      <c r="Q251">
        <f>IF($A251&lt;Q$8,prices_values!Q250,"")</f>
        <v>43.799999999999983</v>
      </c>
      <c r="R251">
        <f>IF($A251&lt;R$8,prices_values!R250,"")</f>
        <v>57.800000000000004</v>
      </c>
      <c r="S251">
        <f>IF($A251&lt;S$8,prices_values!S250,"")</f>
        <v>70.7</v>
      </c>
      <c r="T251">
        <f>IF($A251&lt;T$8,prices_values!T250,"")</f>
        <v>59.400000000000006</v>
      </c>
      <c r="U251">
        <f>IF($A251&lt;U$8,prices_values!U250,"")</f>
        <v>49.399999999999977</v>
      </c>
      <c r="V251">
        <f>IF($A251&lt;V$8,prices_values!V250,"")</f>
        <v>58.00000000000005</v>
      </c>
      <c r="W251">
        <f>IF($A251&lt;W$8,prices_values!W250,"")</f>
        <v>69.600000000000009</v>
      </c>
      <c r="X251">
        <f>IF($A251&lt;X$8,prices_values!X250,"")</f>
        <v>45.099999999999994</v>
      </c>
      <c r="Y251">
        <f>IF($A251&lt;Y$8,prices_values!Y250,"")</f>
        <v>55.000000000000014</v>
      </c>
      <c r="Z251">
        <f>IF($A251&lt;Z$8,prices_values!Z250,"")</f>
        <v>42.400000000000006</v>
      </c>
    </row>
    <row r="252" spans="1:26" x14ac:dyDescent="0.25">
      <c r="A252">
        <f t="shared" si="30"/>
        <v>241</v>
      </c>
      <c r="B252" s="1">
        <f t="shared" si="31"/>
        <v>42618.381944444074</v>
      </c>
      <c r="C252" t="str">
        <f>IF($A252&lt;C$8,prices_values!C251,"")</f>
        <v/>
      </c>
      <c r="D252" t="str">
        <f>IF($A252&lt;D$8,prices_values!D251,"")</f>
        <v/>
      </c>
      <c r="E252" t="str">
        <f>IF($A252&lt;E$8,prices_values!E251,"")</f>
        <v/>
      </c>
      <c r="F252" t="str">
        <f>IF($A252&lt;F$8,prices_values!F251,"")</f>
        <v/>
      </c>
      <c r="G252" t="str">
        <f>IF($A252&lt;G$8,prices_values!G251,"")</f>
        <v/>
      </c>
      <c r="H252" t="str">
        <f>IF($A252&lt;H$8,prices_values!H251,"")</f>
        <v/>
      </c>
      <c r="I252" t="str">
        <f>IF($A252&lt;I$8,prices_values!I251,"")</f>
        <v/>
      </c>
      <c r="J252" t="str">
        <f>IF($A252&lt;J$8,prices_values!J251,"")</f>
        <v/>
      </c>
      <c r="K252" t="str">
        <f>IF($A252&lt;K$8,prices_values!K251,"")</f>
        <v/>
      </c>
      <c r="L252" t="str">
        <f>IF($A252&lt;L$8,prices_values!L251,"")</f>
        <v/>
      </c>
      <c r="M252">
        <f>IF($A252&lt;M$8,prices_values!M251,"")</f>
        <v>43.300000000000018</v>
      </c>
      <c r="N252">
        <f>IF($A252&lt;N$8,prices_values!N251,"")</f>
        <v>59.500000000000043</v>
      </c>
      <c r="O252">
        <f>IF($A252&lt;O$8,prices_values!O251,"")</f>
        <v>52.199999999999996</v>
      </c>
      <c r="P252">
        <f>IF($A252&lt;P$8,prices_values!P251,"")</f>
        <v>57.999999999999972</v>
      </c>
      <c r="Q252">
        <f>IF($A252&lt;Q$8,prices_values!Q251,"")</f>
        <v>43.999999999999986</v>
      </c>
      <c r="R252">
        <f>IF($A252&lt;R$8,prices_values!R251,"")</f>
        <v>57.000000000000007</v>
      </c>
      <c r="S252">
        <f>IF($A252&lt;S$8,prices_values!S251,"")</f>
        <v>71.5</v>
      </c>
      <c r="T252">
        <f>IF($A252&lt;T$8,prices_values!T251,"")</f>
        <v>59.300000000000004</v>
      </c>
      <c r="U252">
        <f>IF($A252&lt;U$8,prices_values!U251,"")</f>
        <v>48.399999999999977</v>
      </c>
      <c r="V252">
        <f>IF($A252&lt;V$8,prices_values!V251,"")</f>
        <v>57.400000000000048</v>
      </c>
      <c r="W252">
        <f>IF($A252&lt;W$8,prices_values!W251,"")</f>
        <v>70.000000000000014</v>
      </c>
      <c r="X252">
        <f>IF($A252&lt;X$8,prices_values!X251,"")</f>
        <v>45.099999999999994</v>
      </c>
      <c r="Y252">
        <f>IF($A252&lt;Y$8,prices_values!Y251,"")</f>
        <v>55.900000000000013</v>
      </c>
      <c r="Z252">
        <f>IF($A252&lt;Z$8,prices_values!Z251,"")</f>
        <v>41.900000000000006</v>
      </c>
    </row>
    <row r="253" spans="1:26" x14ac:dyDescent="0.25">
      <c r="A253">
        <f t="shared" si="30"/>
        <v>242</v>
      </c>
      <c r="B253" s="1">
        <f t="shared" si="31"/>
        <v>42618.385416666293</v>
      </c>
      <c r="C253" t="str">
        <f>IF($A253&lt;C$8,prices_values!C252,"")</f>
        <v/>
      </c>
      <c r="D253" t="str">
        <f>IF($A253&lt;D$8,prices_values!D252,"")</f>
        <v/>
      </c>
      <c r="E253" t="str">
        <f>IF($A253&lt;E$8,prices_values!E252,"")</f>
        <v/>
      </c>
      <c r="F253" t="str">
        <f>IF($A253&lt;F$8,prices_values!F252,"")</f>
        <v/>
      </c>
      <c r="G253" t="str">
        <f>IF($A253&lt;G$8,prices_values!G252,"")</f>
        <v/>
      </c>
      <c r="H253" t="str">
        <f>IF($A253&lt;H$8,prices_values!H252,"")</f>
        <v/>
      </c>
      <c r="I253" t="str">
        <f>IF($A253&lt;I$8,prices_values!I252,"")</f>
        <v/>
      </c>
      <c r="J253" t="str">
        <f>IF($A253&lt;J$8,prices_values!J252,"")</f>
        <v/>
      </c>
      <c r="K253" t="str">
        <f>IF($A253&lt;K$8,prices_values!K252,"")</f>
        <v/>
      </c>
      <c r="L253" t="str">
        <f>IF($A253&lt;L$8,prices_values!L252,"")</f>
        <v/>
      </c>
      <c r="M253">
        <f>IF($A253&lt;M$8,prices_values!M252,"")</f>
        <v>44.000000000000021</v>
      </c>
      <c r="N253">
        <f>IF($A253&lt;N$8,prices_values!N252,"")</f>
        <v>60.500000000000043</v>
      </c>
      <c r="O253">
        <f>IF($A253&lt;O$8,prices_values!O252,"")</f>
        <v>52.699999999999996</v>
      </c>
      <c r="P253">
        <f>IF($A253&lt;P$8,prices_values!P252,"")</f>
        <v>57.799999999999969</v>
      </c>
      <c r="Q253">
        <f>IF($A253&lt;Q$8,prices_values!Q252,"")</f>
        <v>44.799999999999983</v>
      </c>
      <c r="R253">
        <f>IF($A253&lt;R$8,prices_values!R252,"")</f>
        <v>57.20000000000001</v>
      </c>
      <c r="S253">
        <f>IF($A253&lt;S$8,prices_values!S252,"")</f>
        <v>71</v>
      </c>
      <c r="T253">
        <f>IF($A253&lt;T$8,prices_values!T252,"")</f>
        <v>60.1</v>
      </c>
      <c r="U253">
        <f>IF($A253&lt;U$8,prices_values!U252,"")</f>
        <v>48.09999999999998</v>
      </c>
      <c r="V253">
        <f>IF($A253&lt;V$8,prices_values!V252,"")</f>
        <v>56.700000000000045</v>
      </c>
      <c r="W253">
        <f>IF($A253&lt;W$8,prices_values!W252,"")</f>
        <v>69.000000000000014</v>
      </c>
      <c r="X253">
        <f>IF($A253&lt;X$8,prices_values!X252,"")</f>
        <v>45.999999999999993</v>
      </c>
      <c r="Y253">
        <f>IF($A253&lt;Y$8,prices_values!Y252,"")</f>
        <v>56.70000000000001</v>
      </c>
      <c r="Z253">
        <f>IF($A253&lt;Z$8,prices_values!Z252,"")</f>
        <v>41.000000000000007</v>
      </c>
    </row>
    <row r="254" spans="1:26" x14ac:dyDescent="0.25">
      <c r="A254">
        <f t="shared" si="30"/>
        <v>243</v>
      </c>
      <c r="B254" s="1">
        <f t="shared" si="31"/>
        <v>42618.388888888512</v>
      </c>
      <c r="C254" t="str">
        <f>IF($A254&lt;C$8,prices_values!C253,"")</f>
        <v/>
      </c>
      <c r="D254" t="str">
        <f>IF($A254&lt;D$8,prices_values!D253,"")</f>
        <v/>
      </c>
      <c r="E254" t="str">
        <f>IF($A254&lt;E$8,prices_values!E253,"")</f>
        <v/>
      </c>
      <c r="F254" t="str">
        <f>IF($A254&lt;F$8,prices_values!F253,"")</f>
        <v/>
      </c>
      <c r="G254" t="str">
        <f>IF($A254&lt;G$8,prices_values!G253,"")</f>
        <v/>
      </c>
      <c r="H254" t="str">
        <f>IF($A254&lt;H$8,prices_values!H253,"")</f>
        <v/>
      </c>
      <c r="I254" t="str">
        <f>IF($A254&lt;I$8,prices_values!I253,"")</f>
        <v/>
      </c>
      <c r="J254" t="str">
        <f>IF($A254&lt;J$8,prices_values!J253,"")</f>
        <v/>
      </c>
      <c r="K254" t="str">
        <f>IF($A254&lt;K$8,prices_values!K253,"")</f>
        <v/>
      </c>
      <c r="L254" t="str">
        <f>IF($A254&lt;L$8,prices_values!L253,"")</f>
        <v/>
      </c>
      <c r="M254">
        <f>IF($A254&lt;M$8,prices_values!M253,"")</f>
        <v>44.600000000000023</v>
      </c>
      <c r="N254">
        <f>IF($A254&lt;N$8,prices_values!N253,"")</f>
        <v>61.000000000000043</v>
      </c>
      <c r="O254">
        <f>IF($A254&lt;O$8,prices_values!O253,"")</f>
        <v>52.999999999999993</v>
      </c>
      <c r="P254">
        <f>IF($A254&lt;P$8,prices_values!P253,"")</f>
        <v>57.599999999999966</v>
      </c>
      <c r="Q254">
        <f>IF($A254&lt;Q$8,prices_values!Q253,"")</f>
        <v>45.59999999999998</v>
      </c>
      <c r="R254">
        <f>IF($A254&lt;R$8,prices_values!R253,"")</f>
        <v>56.500000000000007</v>
      </c>
      <c r="S254">
        <f>IF($A254&lt;S$8,prices_values!S253,"")</f>
        <v>70.7</v>
      </c>
      <c r="T254">
        <f>IF($A254&lt;T$8,prices_values!T253,"")</f>
        <v>60.800000000000004</v>
      </c>
      <c r="U254">
        <f>IF($A254&lt;U$8,prices_values!U253,"")</f>
        <v>47.299999999999983</v>
      </c>
      <c r="V254">
        <f>IF($A254&lt;V$8,prices_values!V253,"")</f>
        <v>56.500000000000043</v>
      </c>
      <c r="W254">
        <f>IF($A254&lt;W$8,prices_values!W253,"")</f>
        <v>69.40000000000002</v>
      </c>
      <c r="X254">
        <f>IF($A254&lt;X$8,prices_values!X253,"")</f>
        <v>45.099999999999994</v>
      </c>
      <c r="Y254">
        <f>IF($A254&lt;Y$8,prices_values!Y253,"")</f>
        <v>56.70000000000001</v>
      </c>
      <c r="Z254">
        <f>IF($A254&lt;Z$8,prices_values!Z253,"")</f>
        <v>40.000000000000007</v>
      </c>
    </row>
    <row r="255" spans="1:26" x14ac:dyDescent="0.25">
      <c r="A255">
        <f t="shared" si="30"/>
        <v>244</v>
      </c>
      <c r="B255" s="1">
        <f t="shared" si="31"/>
        <v>42618.392361110731</v>
      </c>
      <c r="C255" t="str">
        <f>IF($A255&lt;C$8,prices_values!C254,"")</f>
        <v/>
      </c>
      <c r="D255" t="str">
        <f>IF($A255&lt;D$8,prices_values!D254,"")</f>
        <v/>
      </c>
      <c r="E255" t="str">
        <f>IF($A255&lt;E$8,prices_values!E254,"")</f>
        <v/>
      </c>
      <c r="F255" t="str">
        <f>IF($A255&lt;F$8,prices_values!F254,"")</f>
        <v/>
      </c>
      <c r="G255" t="str">
        <f>IF($A255&lt;G$8,prices_values!G254,"")</f>
        <v/>
      </c>
      <c r="H255" t="str">
        <f>IF($A255&lt;H$8,prices_values!H254,"")</f>
        <v/>
      </c>
      <c r="I255" t="str">
        <f>IF($A255&lt;I$8,prices_values!I254,"")</f>
        <v/>
      </c>
      <c r="J255" t="str">
        <f>IF($A255&lt;J$8,prices_values!J254,"")</f>
        <v/>
      </c>
      <c r="K255" t="str">
        <f>IF($A255&lt;K$8,prices_values!K254,"")</f>
        <v/>
      </c>
      <c r="L255" t="str">
        <f>IF($A255&lt;L$8,prices_values!L254,"")</f>
        <v/>
      </c>
      <c r="M255">
        <f>IF($A255&lt;M$8,prices_values!M254,"")</f>
        <v>45.100000000000023</v>
      </c>
      <c r="N255">
        <f>IF($A255&lt;N$8,prices_values!N254,"")</f>
        <v>60.400000000000041</v>
      </c>
      <c r="O255">
        <f>IF($A255&lt;O$8,prices_values!O254,"")</f>
        <v>51.999999999999993</v>
      </c>
      <c r="P255">
        <f>IF($A255&lt;P$8,prices_values!P254,"")</f>
        <v>56.599999999999966</v>
      </c>
      <c r="Q255">
        <f>IF($A255&lt;Q$8,prices_values!Q254,"")</f>
        <v>46.399999999999977</v>
      </c>
      <c r="R255">
        <f>IF($A255&lt;R$8,prices_values!R254,"")</f>
        <v>57.400000000000006</v>
      </c>
      <c r="S255">
        <f>IF($A255&lt;S$8,prices_values!S254,"")</f>
        <v>69.7</v>
      </c>
      <c r="T255">
        <f>IF($A255&lt;T$8,prices_values!T254,"")</f>
        <v>61.2</v>
      </c>
      <c r="U255">
        <f>IF($A255&lt;U$8,prices_values!U254,"")</f>
        <v>46.299999999999983</v>
      </c>
      <c r="V255">
        <f>IF($A255&lt;V$8,prices_values!V254,"")</f>
        <v>56.700000000000045</v>
      </c>
      <c r="W255">
        <f>IF($A255&lt;W$8,prices_values!W254,"")</f>
        <v>70.000000000000014</v>
      </c>
      <c r="X255">
        <f>IF($A255&lt;X$8,prices_values!X254,"")</f>
        <v>45.3</v>
      </c>
      <c r="Y255">
        <f>IF($A255&lt;Y$8,prices_values!Y254,"")</f>
        <v>56.300000000000011</v>
      </c>
      <c r="Z255">
        <f>IF($A255&lt;Z$8,prices_values!Z254,"")</f>
        <v>40.600000000000009</v>
      </c>
    </row>
    <row r="256" spans="1:26" x14ac:dyDescent="0.25">
      <c r="A256">
        <f t="shared" si="30"/>
        <v>245</v>
      </c>
      <c r="B256" s="1">
        <f t="shared" si="31"/>
        <v>42618.39583333295</v>
      </c>
      <c r="C256" t="str">
        <f>IF($A256&lt;C$8,prices_values!C255,"")</f>
        <v/>
      </c>
      <c r="D256" t="str">
        <f>IF($A256&lt;D$8,prices_values!D255,"")</f>
        <v/>
      </c>
      <c r="E256" t="str">
        <f>IF($A256&lt;E$8,prices_values!E255,"")</f>
        <v/>
      </c>
      <c r="F256" t="str">
        <f>IF($A256&lt;F$8,prices_values!F255,"")</f>
        <v/>
      </c>
      <c r="G256" t="str">
        <f>IF($A256&lt;G$8,prices_values!G255,"")</f>
        <v/>
      </c>
      <c r="H256" t="str">
        <f>IF($A256&lt;H$8,prices_values!H255,"")</f>
        <v/>
      </c>
      <c r="I256" t="str">
        <f>IF($A256&lt;I$8,prices_values!I255,"")</f>
        <v/>
      </c>
      <c r="J256" t="str">
        <f>IF($A256&lt;J$8,prices_values!J255,"")</f>
        <v/>
      </c>
      <c r="K256" t="str">
        <f>IF($A256&lt;K$8,prices_values!K255,"")</f>
        <v/>
      </c>
      <c r="L256" t="str">
        <f>IF($A256&lt;L$8,prices_values!L255,"")</f>
        <v/>
      </c>
      <c r="M256" t="str">
        <f>IF($A256&lt;M$8,prices_values!M255,"")</f>
        <v/>
      </c>
      <c r="N256">
        <f>IF($A256&lt;N$8,prices_values!N255,"")</f>
        <v>61.000000000000043</v>
      </c>
      <c r="O256">
        <f>IF($A256&lt;O$8,prices_values!O255,"")</f>
        <v>51.599999999999994</v>
      </c>
      <c r="P256">
        <f>IF($A256&lt;P$8,prices_values!P255,"")</f>
        <v>57.599999999999966</v>
      </c>
      <c r="Q256">
        <f>IF($A256&lt;Q$8,prices_values!Q255,"")</f>
        <v>46.09999999999998</v>
      </c>
      <c r="R256">
        <f>IF($A256&lt;R$8,prices_values!R255,"")</f>
        <v>58.300000000000004</v>
      </c>
      <c r="S256">
        <f>IF($A256&lt;S$8,prices_values!S255,"")</f>
        <v>68.900000000000006</v>
      </c>
      <c r="T256">
        <f>IF($A256&lt;T$8,prices_values!T255,"")</f>
        <v>61</v>
      </c>
      <c r="U256">
        <f>IF($A256&lt;U$8,prices_values!U255,"")</f>
        <v>46.59999999999998</v>
      </c>
      <c r="V256">
        <f>IF($A256&lt;V$8,prices_values!V255,"")</f>
        <v>56.500000000000043</v>
      </c>
      <c r="W256">
        <f>IF($A256&lt;W$8,prices_values!W255,"")</f>
        <v>70.700000000000017</v>
      </c>
      <c r="X256">
        <f>IF($A256&lt;X$8,prices_values!X255,"")</f>
        <v>44.3</v>
      </c>
      <c r="Y256">
        <f>IF($A256&lt;Y$8,prices_values!Y255,"")</f>
        <v>55.600000000000009</v>
      </c>
      <c r="Z256">
        <f>IF($A256&lt;Z$8,prices_values!Z255,"")</f>
        <v>40.500000000000007</v>
      </c>
    </row>
    <row r="257" spans="1:26" x14ac:dyDescent="0.25">
      <c r="A257">
        <f t="shared" si="30"/>
        <v>246</v>
      </c>
      <c r="B257" s="1">
        <f t="shared" si="31"/>
        <v>42618.399305555169</v>
      </c>
      <c r="C257" t="str">
        <f>IF($A257&lt;C$8,prices_values!C256,"")</f>
        <v/>
      </c>
      <c r="D257" t="str">
        <f>IF($A257&lt;D$8,prices_values!D256,"")</f>
        <v/>
      </c>
      <c r="E257" t="str">
        <f>IF($A257&lt;E$8,prices_values!E256,"")</f>
        <v/>
      </c>
      <c r="F257" t="str">
        <f>IF($A257&lt;F$8,prices_values!F256,"")</f>
        <v/>
      </c>
      <c r="G257" t="str">
        <f>IF($A257&lt;G$8,prices_values!G256,"")</f>
        <v/>
      </c>
      <c r="H257" t="str">
        <f>IF($A257&lt;H$8,prices_values!H256,"")</f>
        <v/>
      </c>
      <c r="I257" t="str">
        <f>IF($A257&lt;I$8,prices_values!I256,"")</f>
        <v/>
      </c>
      <c r="J257" t="str">
        <f>IF($A257&lt;J$8,prices_values!J256,"")</f>
        <v/>
      </c>
      <c r="K257" t="str">
        <f>IF($A257&lt;K$8,prices_values!K256,"")</f>
        <v/>
      </c>
      <c r="L257" t="str">
        <f>IF($A257&lt;L$8,prices_values!L256,"")</f>
        <v/>
      </c>
      <c r="M257" t="str">
        <f>IF($A257&lt;M$8,prices_values!M256,"")</f>
        <v/>
      </c>
      <c r="N257">
        <f>IF($A257&lt;N$8,prices_values!N256,"")</f>
        <v>61.700000000000045</v>
      </c>
      <c r="O257">
        <f>IF($A257&lt;O$8,prices_values!O256,"")</f>
        <v>51.499999999999993</v>
      </c>
      <c r="P257">
        <f>IF($A257&lt;P$8,prices_values!P256,"")</f>
        <v>58.299999999999969</v>
      </c>
      <c r="Q257">
        <f>IF($A257&lt;Q$8,prices_values!Q256,"")</f>
        <v>45.999999999999979</v>
      </c>
      <c r="R257">
        <f>IF($A257&lt;R$8,prices_values!R256,"")</f>
        <v>57.800000000000004</v>
      </c>
      <c r="S257">
        <f>IF($A257&lt;S$8,prices_values!S256,"")</f>
        <v>69</v>
      </c>
      <c r="T257">
        <f>IF($A257&lt;T$8,prices_values!T256,"")</f>
        <v>60.4</v>
      </c>
      <c r="U257">
        <f>IF($A257&lt;U$8,prices_values!U256,"")</f>
        <v>47.399999999999977</v>
      </c>
      <c r="V257">
        <f>IF($A257&lt;V$8,prices_values!V256,"")</f>
        <v>56.30000000000004</v>
      </c>
      <c r="W257">
        <f>IF($A257&lt;W$8,prices_values!W256,"")</f>
        <v>70.500000000000014</v>
      </c>
      <c r="X257">
        <f>IF($A257&lt;X$8,prices_values!X256,"")</f>
        <v>44.4</v>
      </c>
      <c r="Y257">
        <f>IF($A257&lt;Y$8,prices_values!Y256,"")</f>
        <v>55.400000000000006</v>
      </c>
      <c r="Z257">
        <f>IF($A257&lt;Z$8,prices_values!Z256,"")</f>
        <v>40.500000000000007</v>
      </c>
    </row>
    <row r="258" spans="1:26" x14ac:dyDescent="0.25">
      <c r="A258">
        <f t="shared" si="30"/>
        <v>247</v>
      </c>
      <c r="B258" s="1">
        <f t="shared" si="31"/>
        <v>42618.402777777388</v>
      </c>
      <c r="C258" t="str">
        <f>IF($A258&lt;C$8,prices_values!C257,"")</f>
        <v/>
      </c>
      <c r="D258" t="str">
        <f>IF($A258&lt;D$8,prices_values!D257,"")</f>
        <v/>
      </c>
      <c r="E258" t="str">
        <f>IF($A258&lt;E$8,prices_values!E257,"")</f>
        <v/>
      </c>
      <c r="F258" t="str">
        <f>IF($A258&lt;F$8,prices_values!F257,"")</f>
        <v/>
      </c>
      <c r="G258" t="str">
        <f>IF($A258&lt;G$8,prices_values!G257,"")</f>
        <v/>
      </c>
      <c r="H258" t="str">
        <f>IF($A258&lt;H$8,prices_values!H257,"")</f>
        <v/>
      </c>
      <c r="I258" t="str">
        <f>IF($A258&lt;I$8,prices_values!I257,"")</f>
        <v/>
      </c>
      <c r="J258" t="str">
        <f>IF($A258&lt;J$8,prices_values!J257,"")</f>
        <v/>
      </c>
      <c r="K258" t="str">
        <f>IF($A258&lt;K$8,prices_values!K257,"")</f>
        <v/>
      </c>
      <c r="L258" t="str">
        <f>IF($A258&lt;L$8,prices_values!L257,"")</f>
        <v/>
      </c>
      <c r="M258" t="str">
        <f>IF($A258&lt;M$8,prices_values!M257,"")</f>
        <v/>
      </c>
      <c r="N258">
        <f>IF($A258&lt;N$8,prices_values!N257,"")</f>
        <v>61.600000000000044</v>
      </c>
      <c r="O258">
        <f>IF($A258&lt;O$8,prices_values!O257,"")</f>
        <v>51.29999999999999</v>
      </c>
      <c r="P258">
        <f>IF($A258&lt;P$8,prices_values!P257,"")</f>
        <v>57.89999999999997</v>
      </c>
      <c r="Q258">
        <f>IF($A258&lt;Q$8,prices_values!Q257,"")</f>
        <v>45.59999999999998</v>
      </c>
      <c r="R258">
        <f>IF($A258&lt;R$8,prices_values!R257,"")</f>
        <v>58.6</v>
      </c>
      <c r="S258">
        <f>IF($A258&lt;S$8,prices_values!S257,"")</f>
        <v>69.400000000000006</v>
      </c>
      <c r="T258">
        <f>IF($A258&lt;T$8,prices_values!T257,"")</f>
        <v>59.6</v>
      </c>
      <c r="U258">
        <f>IF($A258&lt;U$8,prices_values!U257,"")</f>
        <v>46.399999999999977</v>
      </c>
      <c r="V258">
        <f>IF($A258&lt;V$8,prices_values!V257,"")</f>
        <v>56.600000000000037</v>
      </c>
      <c r="W258">
        <f>IF($A258&lt;W$8,prices_values!W257,"")</f>
        <v>69.800000000000011</v>
      </c>
      <c r="X258">
        <f>IF($A258&lt;X$8,prices_values!X257,"")</f>
        <v>43.5</v>
      </c>
      <c r="Y258">
        <f>IF($A258&lt;Y$8,prices_values!Y257,"")</f>
        <v>55.500000000000007</v>
      </c>
      <c r="Z258">
        <f>IF($A258&lt;Z$8,prices_values!Z257,"")</f>
        <v>41.500000000000007</v>
      </c>
    </row>
    <row r="259" spans="1:26" x14ac:dyDescent="0.25">
      <c r="A259">
        <f t="shared" si="30"/>
        <v>248</v>
      </c>
      <c r="B259" s="1">
        <f t="shared" si="31"/>
        <v>42618.406249999607</v>
      </c>
      <c r="C259" t="str">
        <f>IF($A259&lt;C$8,prices_values!C258,"")</f>
        <v/>
      </c>
      <c r="D259" t="str">
        <f>IF($A259&lt;D$8,prices_values!D258,"")</f>
        <v/>
      </c>
      <c r="E259" t="str">
        <f>IF($A259&lt;E$8,prices_values!E258,"")</f>
        <v/>
      </c>
      <c r="F259" t="str">
        <f>IF($A259&lt;F$8,prices_values!F258,"")</f>
        <v/>
      </c>
      <c r="G259" t="str">
        <f>IF($A259&lt;G$8,prices_values!G258,"")</f>
        <v/>
      </c>
      <c r="H259" t="str">
        <f>IF($A259&lt;H$8,prices_values!H258,"")</f>
        <v/>
      </c>
      <c r="I259" t="str">
        <f>IF($A259&lt;I$8,prices_values!I258,"")</f>
        <v/>
      </c>
      <c r="J259" t="str">
        <f>IF($A259&lt;J$8,prices_values!J258,"")</f>
        <v/>
      </c>
      <c r="K259" t="str">
        <f>IF($A259&lt;K$8,prices_values!K258,"")</f>
        <v/>
      </c>
      <c r="L259" t="str">
        <f>IF($A259&lt;L$8,prices_values!L258,"")</f>
        <v/>
      </c>
      <c r="M259" t="str">
        <f>IF($A259&lt;M$8,prices_values!M258,"")</f>
        <v/>
      </c>
      <c r="N259">
        <f>IF($A259&lt;N$8,prices_values!N258,"")</f>
        <v>62.100000000000044</v>
      </c>
      <c r="O259">
        <f>IF($A259&lt;O$8,prices_values!O258,"")</f>
        <v>52.29999999999999</v>
      </c>
      <c r="P259">
        <f>IF($A259&lt;P$8,prices_values!P258,"")</f>
        <v>57.999999999999972</v>
      </c>
      <c r="Q259">
        <f>IF($A259&lt;Q$8,prices_values!Q258,"")</f>
        <v>45.299999999999983</v>
      </c>
      <c r="R259">
        <f>IF($A259&lt;R$8,prices_values!R258,"")</f>
        <v>58.1</v>
      </c>
      <c r="S259">
        <f>IF($A259&lt;S$8,prices_values!S258,"")</f>
        <v>68.600000000000009</v>
      </c>
      <c r="T259">
        <f>IF($A259&lt;T$8,prices_values!T258,"")</f>
        <v>58.6</v>
      </c>
      <c r="U259">
        <f>IF($A259&lt;U$8,prices_values!U258,"")</f>
        <v>45.699999999999974</v>
      </c>
      <c r="V259">
        <f>IF($A259&lt;V$8,prices_values!V258,"")</f>
        <v>57.100000000000037</v>
      </c>
      <c r="W259">
        <f>IF($A259&lt;W$8,prices_values!W258,"")</f>
        <v>69.600000000000009</v>
      </c>
      <c r="X259">
        <f>IF($A259&lt;X$8,prices_values!X258,"")</f>
        <v>43</v>
      </c>
      <c r="Y259">
        <f>IF($A259&lt;Y$8,prices_values!Y258,"")</f>
        <v>55.20000000000001</v>
      </c>
      <c r="Z259">
        <f>IF($A259&lt;Z$8,prices_values!Z258,"")</f>
        <v>41.70000000000001</v>
      </c>
    </row>
    <row r="260" spans="1:26" x14ac:dyDescent="0.25">
      <c r="A260">
        <f t="shared" si="30"/>
        <v>249</v>
      </c>
      <c r="B260" s="1">
        <f t="shared" si="31"/>
        <v>42618.409722221826</v>
      </c>
      <c r="C260" t="str">
        <f>IF($A260&lt;C$8,prices_values!C259,"")</f>
        <v/>
      </c>
      <c r="D260" t="str">
        <f>IF($A260&lt;D$8,prices_values!D259,"")</f>
        <v/>
      </c>
      <c r="E260" t="str">
        <f>IF($A260&lt;E$8,prices_values!E259,"")</f>
        <v/>
      </c>
      <c r="F260" t="str">
        <f>IF($A260&lt;F$8,prices_values!F259,"")</f>
        <v/>
      </c>
      <c r="G260" t="str">
        <f>IF($A260&lt;G$8,prices_values!G259,"")</f>
        <v/>
      </c>
      <c r="H260" t="str">
        <f>IF($A260&lt;H$8,prices_values!H259,"")</f>
        <v/>
      </c>
      <c r="I260" t="str">
        <f>IF($A260&lt;I$8,prices_values!I259,"")</f>
        <v/>
      </c>
      <c r="J260" t="str">
        <f>IF($A260&lt;J$8,prices_values!J259,"")</f>
        <v/>
      </c>
      <c r="K260" t="str">
        <f>IF($A260&lt;K$8,prices_values!K259,"")</f>
        <v/>
      </c>
      <c r="L260" t="str">
        <f>IF($A260&lt;L$8,prices_values!L259,"")</f>
        <v/>
      </c>
      <c r="M260" t="str">
        <f>IF($A260&lt;M$8,prices_values!M259,"")</f>
        <v/>
      </c>
      <c r="N260">
        <f>IF($A260&lt;N$8,prices_values!N259,"")</f>
        <v>63.100000000000044</v>
      </c>
      <c r="O260">
        <f>IF($A260&lt;O$8,prices_values!O259,"")</f>
        <v>52.999999999999993</v>
      </c>
      <c r="P260">
        <f>IF($A260&lt;P$8,prices_values!P259,"")</f>
        <v>58.299999999999969</v>
      </c>
      <c r="Q260">
        <f>IF($A260&lt;Q$8,prices_values!Q259,"")</f>
        <v>45.59999999999998</v>
      </c>
      <c r="R260">
        <f>IF($A260&lt;R$8,prices_values!R259,"")</f>
        <v>57.6</v>
      </c>
      <c r="S260">
        <f>IF($A260&lt;S$8,prices_values!S259,"")</f>
        <v>67.800000000000011</v>
      </c>
      <c r="T260">
        <f>IF($A260&lt;T$8,prices_values!T259,"")</f>
        <v>58.4</v>
      </c>
      <c r="U260">
        <f>IF($A260&lt;U$8,prices_values!U259,"")</f>
        <v>45.199999999999974</v>
      </c>
      <c r="V260">
        <f>IF($A260&lt;V$8,prices_values!V259,"")</f>
        <v>57.100000000000037</v>
      </c>
      <c r="W260">
        <f>IF($A260&lt;W$8,prices_values!W259,"")</f>
        <v>70.2</v>
      </c>
      <c r="X260">
        <f>IF($A260&lt;X$8,prices_values!X259,"")</f>
        <v>43.6</v>
      </c>
      <c r="Y260">
        <f>IF($A260&lt;Y$8,prices_values!Y259,"")</f>
        <v>56.000000000000007</v>
      </c>
      <c r="Z260">
        <f>IF($A260&lt;Z$8,prices_values!Z259,"")</f>
        <v>41.400000000000013</v>
      </c>
    </row>
    <row r="261" spans="1:26" x14ac:dyDescent="0.25">
      <c r="A261">
        <f t="shared" si="30"/>
        <v>250</v>
      </c>
      <c r="B261" s="1">
        <f t="shared" si="31"/>
        <v>42618.413194444045</v>
      </c>
      <c r="C261" t="str">
        <f>IF($A261&lt;C$8,prices_values!C260,"")</f>
        <v/>
      </c>
      <c r="D261" t="str">
        <f>IF($A261&lt;D$8,prices_values!D260,"")</f>
        <v/>
      </c>
      <c r="E261" t="str">
        <f>IF($A261&lt;E$8,prices_values!E260,"")</f>
        <v/>
      </c>
      <c r="F261" t="str">
        <f>IF($A261&lt;F$8,prices_values!F260,"")</f>
        <v/>
      </c>
      <c r="G261" t="str">
        <f>IF($A261&lt;G$8,prices_values!G260,"")</f>
        <v/>
      </c>
      <c r="H261" t="str">
        <f>IF($A261&lt;H$8,prices_values!H260,"")</f>
        <v/>
      </c>
      <c r="I261" t="str">
        <f>IF($A261&lt;I$8,prices_values!I260,"")</f>
        <v/>
      </c>
      <c r="J261" t="str">
        <f>IF($A261&lt;J$8,prices_values!J260,"")</f>
        <v/>
      </c>
      <c r="K261" t="str">
        <f>IF($A261&lt;K$8,prices_values!K260,"")</f>
        <v/>
      </c>
      <c r="L261" t="str">
        <f>IF($A261&lt;L$8,prices_values!L260,"")</f>
        <v/>
      </c>
      <c r="M261" t="str">
        <f>IF($A261&lt;M$8,prices_values!M260,"")</f>
        <v/>
      </c>
      <c r="N261">
        <f>IF($A261&lt;N$8,prices_values!N260,"")</f>
        <v>62.400000000000041</v>
      </c>
      <c r="O261">
        <f>IF($A261&lt;O$8,prices_values!O260,"")</f>
        <v>53.499999999999993</v>
      </c>
      <c r="P261">
        <f>IF($A261&lt;P$8,prices_values!P260,"")</f>
        <v>57.89999999999997</v>
      </c>
      <c r="Q261">
        <f>IF($A261&lt;Q$8,prices_values!Q260,"")</f>
        <v>44.799999999999983</v>
      </c>
      <c r="R261">
        <f>IF($A261&lt;R$8,prices_values!R260,"")</f>
        <v>58.1</v>
      </c>
      <c r="S261">
        <f>IF($A261&lt;S$8,prices_values!S260,"")</f>
        <v>67.600000000000009</v>
      </c>
      <c r="T261">
        <f>IF($A261&lt;T$8,prices_values!T260,"")</f>
        <v>58.9</v>
      </c>
      <c r="U261">
        <f>IF($A261&lt;U$8,prices_values!U260,"")</f>
        <v>44.999999999999972</v>
      </c>
      <c r="V261">
        <f>IF($A261&lt;V$8,prices_values!V260,"")</f>
        <v>57.30000000000004</v>
      </c>
      <c r="W261">
        <f>IF($A261&lt;W$8,prices_values!W260,"")</f>
        <v>69.7</v>
      </c>
      <c r="X261">
        <f>IF($A261&lt;X$8,prices_values!X260,"")</f>
        <v>43.1</v>
      </c>
      <c r="Y261">
        <f>IF($A261&lt;Y$8,prices_values!Y260,"")</f>
        <v>56.500000000000007</v>
      </c>
      <c r="Z261">
        <f>IF($A261&lt;Z$8,prices_values!Z260,"")</f>
        <v>42.100000000000016</v>
      </c>
    </row>
    <row r="262" spans="1:26" x14ac:dyDescent="0.25">
      <c r="A262">
        <f t="shared" si="30"/>
        <v>251</v>
      </c>
      <c r="B262" s="1">
        <f t="shared" si="31"/>
        <v>42618.416666666264</v>
      </c>
      <c r="C262" t="str">
        <f>IF($A262&lt;C$8,prices_values!C261,"")</f>
        <v/>
      </c>
      <c r="D262" t="str">
        <f>IF($A262&lt;D$8,prices_values!D261,"")</f>
        <v/>
      </c>
      <c r="E262" t="str">
        <f>IF($A262&lt;E$8,prices_values!E261,"")</f>
        <v/>
      </c>
      <c r="F262" t="str">
        <f>IF($A262&lt;F$8,prices_values!F261,"")</f>
        <v/>
      </c>
      <c r="G262" t="str">
        <f>IF($A262&lt;G$8,prices_values!G261,"")</f>
        <v/>
      </c>
      <c r="H262" t="str">
        <f>IF($A262&lt;H$8,prices_values!H261,"")</f>
        <v/>
      </c>
      <c r="I262" t="str">
        <f>IF($A262&lt;I$8,prices_values!I261,"")</f>
        <v/>
      </c>
      <c r="J262" t="str">
        <f>IF($A262&lt;J$8,prices_values!J261,"")</f>
        <v/>
      </c>
      <c r="K262" t="str">
        <f>IF($A262&lt;K$8,prices_values!K261,"")</f>
        <v/>
      </c>
      <c r="L262" t="str">
        <f>IF($A262&lt;L$8,prices_values!L261,"")</f>
        <v/>
      </c>
      <c r="M262" t="str">
        <f>IF($A262&lt;M$8,prices_values!M261,"")</f>
        <v/>
      </c>
      <c r="N262">
        <f>IF($A262&lt;N$8,prices_values!N261,"")</f>
        <v>63.400000000000041</v>
      </c>
      <c r="O262">
        <f>IF($A262&lt;O$8,prices_values!O261,"")</f>
        <v>54.399999999999991</v>
      </c>
      <c r="P262">
        <f>IF($A262&lt;P$8,prices_values!P261,"")</f>
        <v>58.299999999999969</v>
      </c>
      <c r="Q262">
        <f>IF($A262&lt;Q$8,prices_values!Q261,"")</f>
        <v>45.299999999999983</v>
      </c>
      <c r="R262">
        <f>IF($A262&lt;R$8,prices_values!R261,"")</f>
        <v>58.300000000000004</v>
      </c>
      <c r="S262">
        <f>IF($A262&lt;S$8,prices_values!S261,"")</f>
        <v>68.000000000000014</v>
      </c>
      <c r="T262">
        <f>IF($A262&lt;T$8,prices_values!T261,"")</f>
        <v>58.3</v>
      </c>
      <c r="U262">
        <f>IF($A262&lt;U$8,prices_values!U261,"")</f>
        <v>44.699999999999974</v>
      </c>
      <c r="V262">
        <f>IF($A262&lt;V$8,prices_values!V261,"")</f>
        <v>57.600000000000037</v>
      </c>
      <c r="W262">
        <f>IF($A262&lt;W$8,prices_values!W261,"")</f>
        <v>70.3</v>
      </c>
      <c r="X262">
        <f>IF($A262&lt;X$8,prices_values!X261,"")</f>
        <v>42.6</v>
      </c>
      <c r="Y262">
        <f>IF($A262&lt;Y$8,prices_values!Y261,"")</f>
        <v>57.400000000000006</v>
      </c>
      <c r="Z262">
        <f>IF($A262&lt;Z$8,prices_values!Z261,"")</f>
        <v>43.100000000000016</v>
      </c>
    </row>
    <row r="263" spans="1:26" x14ac:dyDescent="0.25">
      <c r="A263">
        <f t="shared" si="30"/>
        <v>252</v>
      </c>
      <c r="B263" s="1">
        <f t="shared" si="31"/>
        <v>42618.420138888483</v>
      </c>
      <c r="C263" t="str">
        <f>IF($A263&lt;C$8,prices_values!C262,"")</f>
        <v/>
      </c>
      <c r="D263" t="str">
        <f>IF($A263&lt;D$8,prices_values!D262,"")</f>
        <v/>
      </c>
      <c r="E263" t="str">
        <f>IF($A263&lt;E$8,prices_values!E262,"")</f>
        <v/>
      </c>
      <c r="F263" t="str">
        <f>IF($A263&lt;F$8,prices_values!F262,"")</f>
        <v/>
      </c>
      <c r="G263" t="str">
        <f>IF($A263&lt;G$8,prices_values!G262,"")</f>
        <v/>
      </c>
      <c r="H263" t="str">
        <f>IF($A263&lt;H$8,prices_values!H262,"")</f>
        <v/>
      </c>
      <c r="I263" t="str">
        <f>IF($A263&lt;I$8,prices_values!I262,"")</f>
        <v/>
      </c>
      <c r="J263" t="str">
        <f>IF($A263&lt;J$8,prices_values!J262,"")</f>
        <v/>
      </c>
      <c r="K263" t="str">
        <f>IF($A263&lt;K$8,prices_values!K262,"")</f>
        <v/>
      </c>
      <c r="L263" t="str">
        <f>IF($A263&lt;L$8,prices_values!L262,"")</f>
        <v/>
      </c>
      <c r="M263" t="str">
        <f>IF($A263&lt;M$8,prices_values!M262,"")</f>
        <v/>
      </c>
      <c r="N263">
        <f>IF($A263&lt;N$8,prices_values!N262,"")</f>
        <v>63.30000000000004</v>
      </c>
      <c r="O263">
        <f>IF($A263&lt;O$8,prices_values!O262,"")</f>
        <v>53.399999999999991</v>
      </c>
      <c r="P263">
        <f>IF($A263&lt;P$8,prices_values!P262,"")</f>
        <v>58.099999999999966</v>
      </c>
      <c r="Q263">
        <f>IF($A263&lt;Q$8,prices_values!Q262,"")</f>
        <v>46.09999999999998</v>
      </c>
      <c r="R263">
        <f>IF($A263&lt;R$8,prices_values!R262,"")</f>
        <v>59.000000000000007</v>
      </c>
      <c r="S263">
        <f>IF($A263&lt;S$8,prices_values!S262,"")</f>
        <v>68.40000000000002</v>
      </c>
      <c r="T263">
        <f>IF($A263&lt;T$8,prices_values!T262,"")</f>
        <v>58.099999999999994</v>
      </c>
      <c r="U263">
        <f>IF($A263&lt;U$8,prices_values!U262,"")</f>
        <v>43.799999999999976</v>
      </c>
      <c r="V263">
        <f>IF($A263&lt;V$8,prices_values!V262,"")</f>
        <v>58.000000000000036</v>
      </c>
      <c r="W263">
        <f>IF($A263&lt;W$8,prices_values!W262,"")</f>
        <v>69.599999999999994</v>
      </c>
      <c r="X263">
        <f>IF($A263&lt;X$8,prices_values!X262,"")</f>
        <v>43.6</v>
      </c>
      <c r="Y263">
        <f>IF($A263&lt;Y$8,prices_values!Y262,"")</f>
        <v>57.000000000000007</v>
      </c>
      <c r="Z263">
        <f>IF($A263&lt;Z$8,prices_values!Z262,"")</f>
        <v>42.300000000000018</v>
      </c>
    </row>
    <row r="264" spans="1:26" x14ac:dyDescent="0.25">
      <c r="A264">
        <f t="shared" si="30"/>
        <v>253</v>
      </c>
      <c r="B264" s="1">
        <f t="shared" si="31"/>
        <v>42618.423611110702</v>
      </c>
      <c r="C264" t="str">
        <f>IF($A264&lt;C$8,prices_values!C263,"")</f>
        <v/>
      </c>
      <c r="D264" t="str">
        <f>IF($A264&lt;D$8,prices_values!D263,"")</f>
        <v/>
      </c>
      <c r="E264" t="str">
        <f>IF($A264&lt;E$8,prices_values!E263,"")</f>
        <v/>
      </c>
      <c r="F264" t="str">
        <f>IF($A264&lt;F$8,prices_values!F263,"")</f>
        <v/>
      </c>
      <c r="G264" t="str">
        <f>IF($A264&lt;G$8,prices_values!G263,"")</f>
        <v/>
      </c>
      <c r="H264" t="str">
        <f>IF($A264&lt;H$8,prices_values!H263,"")</f>
        <v/>
      </c>
      <c r="I264" t="str">
        <f>IF($A264&lt;I$8,prices_values!I263,"")</f>
        <v/>
      </c>
      <c r="J264" t="str">
        <f>IF($A264&lt;J$8,prices_values!J263,"")</f>
        <v/>
      </c>
      <c r="K264" t="str">
        <f>IF($A264&lt;K$8,prices_values!K263,"")</f>
        <v/>
      </c>
      <c r="L264" t="str">
        <f>IF($A264&lt;L$8,prices_values!L263,"")</f>
        <v/>
      </c>
      <c r="M264" t="str">
        <f>IF($A264&lt;M$8,prices_values!M263,"")</f>
        <v/>
      </c>
      <c r="N264">
        <f>IF($A264&lt;N$8,prices_values!N263,"")</f>
        <v>62.700000000000038</v>
      </c>
      <c r="O264">
        <f>IF($A264&lt;O$8,prices_values!O263,"")</f>
        <v>53.499999999999993</v>
      </c>
      <c r="P264">
        <f>IF($A264&lt;P$8,prices_values!P263,"")</f>
        <v>58.799999999999969</v>
      </c>
      <c r="Q264">
        <f>IF($A264&lt;Q$8,prices_values!Q263,"")</f>
        <v>46.299999999999983</v>
      </c>
      <c r="R264">
        <f>IF($A264&lt;R$8,prices_values!R263,"")</f>
        <v>59.400000000000006</v>
      </c>
      <c r="S264">
        <f>IF($A264&lt;S$8,prices_values!S263,"")</f>
        <v>67.700000000000017</v>
      </c>
      <c r="T264">
        <f>IF($A264&lt;T$8,prices_values!T263,"")</f>
        <v>58.399999999999991</v>
      </c>
      <c r="U264">
        <f>IF($A264&lt;U$8,prices_values!U263,"")</f>
        <v>42.899999999999977</v>
      </c>
      <c r="V264">
        <f>IF($A264&lt;V$8,prices_values!V263,"")</f>
        <v>58.100000000000037</v>
      </c>
      <c r="W264">
        <f>IF($A264&lt;W$8,prices_values!W263,"")</f>
        <v>70.3</v>
      </c>
      <c r="X264">
        <f>IF($A264&lt;X$8,prices_values!X263,"")</f>
        <v>42.7</v>
      </c>
      <c r="Y264">
        <f>IF($A264&lt;Y$8,prices_values!Y263,"")</f>
        <v>57.000000000000007</v>
      </c>
      <c r="Z264">
        <f>IF($A264&lt;Z$8,prices_values!Z263,"")</f>
        <v>42.700000000000017</v>
      </c>
    </row>
    <row r="265" spans="1:26" x14ac:dyDescent="0.25">
      <c r="A265">
        <f t="shared" ref="A265:A328" si="32">A264+1</f>
        <v>254</v>
      </c>
      <c r="B265" s="1">
        <f t="shared" ref="B265:B328" si="33">B264+TIME(0,5,0)</f>
        <v>42618.427083332921</v>
      </c>
      <c r="C265" t="str">
        <f>IF($A265&lt;C$8,prices_values!C264,"")</f>
        <v/>
      </c>
      <c r="D265" t="str">
        <f>IF($A265&lt;D$8,prices_values!D264,"")</f>
        <v/>
      </c>
      <c r="E265" t="str">
        <f>IF($A265&lt;E$8,prices_values!E264,"")</f>
        <v/>
      </c>
      <c r="F265" t="str">
        <f>IF($A265&lt;F$8,prices_values!F264,"")</f>
        <v/>
      </c>
      <c r="G265" t="str">
        <f>IF($A265&lt;G$8,prices_values!G264,"")</f>
        <v/>
      </c>
      <c r="H265" t="str">
        <f>IF($A265&lt;H$8,prices_values!H264,"")</f>
        <v/>
      </c>
      <c r="I265" t="str">
        <f>IF($A265&lt;I$8,prices_values!I264,"")</f>
        <v/>
      </c>
      <c r="J265" t="str">
        <f>IF($A265&lt;J$8,prices_values!J264,"")</f>
        <v/>
      </c>
      <c r="K265" t="str">
        <f>IF($A265&lt;K$8,prices_values!K264,"")</f>
        <v/>
      </c>
      <c r="L265" t="str">
        <f>IF($A265&lt;L$8,prices_values!L264,"")</f>
        <v/>
      </c>
      <c r="M265" t="str">
        <f>IF($A265&lt;M$8,prices_values!M264,"")</f>
        <v/>
      </c>
      <c r="N265">
        <f>IF($A265&lt;N$8,prices_values!N264,"")</f>
        <v>62.500000000000036</v>
      </c>
      <c r="O265">
        <f>IF($A265&lt;O$8,prices_values!O264,"")</f>
        <v>53.399999999999991</v>
      </c>
      <c r="P265">
        <f>IF($A265&lt;P$8,prices_values!P264,"")</f>
        <v>59.699999999999967</v>
      </c>
      <c r="Q265">
        <f>IF($A265&lt;Q$8,prices_values!Q264,"")</f>
        <v>46.999999999999986</v>
      </c>
      <c r="R265">
        <f>IF($A265&lt;R$8,prices_values!R264,"")</f>
        <v>59.7</v>
      </c>
      <c r="S265">
        <f>IF($A265&lt;S$8,prices_values!S264,"")</f>
        <v>67.500000000000014</v>
      </c>
      <c r="T265">
        <f>IF($A265&lt;T$8,prices_values!T264,"")</f>
        <v>58.999999999999993</v>
      </c>
      <c r="U265">
        <f>IF($A265&lt;U$8,prices_values!U264,"")</f>
        <v>42.899999999999977</v>
      </c>
      <c r="V265">
        <f>IF($A265&lt;V$8,prices_values!V264,"")</f>
        <v>57.700000000000038</v>
      </c>
      <c r="W265">
        <f>IF($A265&lt;W$8,prices_values!W264,"")</f>
        <v>70.8</v>
      </c>
      <c r="X265">
        <f>IF($A265&lt;X$8,prices_values!X264,"")</f>
        <v>42.2</v>
      </c>
      <c r="Y265">
        <f>IF($A265&lt;Y$8,prices_values!Y264,"")</f>
        <v>57.600000000000009</v>
      </c>
      <c r="Z265">
        <f>IF($A265&lt;Z$8,prices_values!Z264,"")</f>
        <v>42.500000000000014</v>
      </c>
    </row>
    <row r="266" spans="1:26" x14ac:dyDescent="0.25">
      <c r="A266">
        <f t="shared" si="32"/>
        <v>255</v>
      </c>
      <c r="B266" s="1">
        <f t="shared" si="33"/>
        <v>42618.43055555514</v>
      </c>
      <c r="C266" t="str">
        <f>IF($A266&lt;C$8,prices_values!C265,"")</f>
        <v/>
      </c>
      <c r="D266" t="str">
        <f>IF($A266&lt;D$8,prices_values!D265,"")</f>
        <v/>
      </c>
      <c r="E266" t="str">
        <f>IF($A266&lt;E$8,prices_values!E265,"")</f>
        <v/>
      </c>
      <c r="F266" t="str">
        <f>IF($A266&lt;F$8,prices_values!F265,"")</f>
        <v/>
      </c>
      <c r="G266" t="str">
        <f>IF($A266&lt;G$8,prices_values!G265,"")</f>
        <v/>
      </c>
      <c r="H266" t="str">
        <f>IF($A266&lt;H$8,prices_values!H265,"")</f>
        <v/>
      </c>
      <c r="I266" t="str">
        <f>IF($A266&lt;I$8,prices_values!I265,"")</f>
        <v/>
      </c>
      <c r="J266" t="str">
        <f>IF($A266&lt;J$8,prices_values!J265,"")</f>
        <v/>
      </c>
      <c r="K266" t="str">
        <f>IF($A266&lt;K$8,prices_values!K265,"")</f>
        <v/>
      </c>
      <c r="L266" t="str">
        <f>IF($A266&lt;L$8,prices_values!L265,"")</f>
        <v/>
      </c>
      <c r="M266" t="str">
        <f>IF($A266&lt;M$8,prices_values!M265,"")</f>
        <v/>
      </c>
      <c r="N266">
        <f>IF($A266&lt;N$8,prices_values!N265,"")</f>
        <v>62.300000000000033</v>
      </c>
      <c r="O266">
        <f>IF($A266&lt;O$8,prices_values!O265,"")</f>
        <v>53.599999999999994</v>
      </c>
      <c r="P266">
        <f>IF($A266&lt;P$8,prices_values!P265,"")</f>
        <v>59.699999999999967</v>
      </c>
      <c r="Q266">
        <f>IF($A266&lt;Q$8,prices_values!Q265,"")</f>
        <v>47.299999999999983</v>
      </c>
      <c r="R266">
        <f>IF($A266&lt;R$8,prices_values!R265,"")</f>
        <v>60.1</v>
      </c>
      <c r="S266">
        <f>IF($A266&lt;S$8,prices_values!S265,"")</f>
        <v>66.600000000000009</v>
      </c>
      <c r="T266">
        <f>IF($A266&lt;T$8,prices_values!T265,"")</f>
        <v>59.499999999999993</v>
      </c>
      <c r="U266">
        <f>IF($A266&lt;U$8,prices_values!U265,"")</f>
        <v>43.59999999999998</v>
      </c>
      <c r="V266">
        <f>IF($A266&lt;V$8,prices_values!V265,"")</f>
        <v>57.30000000000004</v>
      </c>
      <c r="W266">
        <f>IF($A266&lt;W$8,prices_values!W265,"")</f>
        <v>71.7</v>
      </c>
      <c r="X266">
        <f>IF($A266&lt;X$8,prices_values!X265,"")</f>
        <v>42</v>
      </c>
      <c r="Y266">
        <f>IF($A266&lt;Y$8,prices_values!Y265,"")</f>
        <v>57.70000000000001</v>
      </c>
      <c r="Z266">
        <f>IF($A266&lt;Z$8,prices_values!Z265,"")</f>
        <v>42.500000000000014</v>
      </c>
    </row>
    <row r="267" spans="1:26" x14ac:dyDescent="0.25">
      <c r="A267">
        <f t="shared" si="32"/>
        <v>256</v>
      </c>
      <c r="B267" s="1">
        <f t="shared" si="33"/>
        <v>42618.434027777359</v>
      </c>
      <c r="C267" t="str">
        <f>IF($A267&lt;C$8,prices_values!C266,"")</f>
        <v/>
      </c>
      <c r="D267" t="str">
        <f>IF($A267&lt;D$8,prices_values!D266,"")</f>
        <v/>
      </c>
      <c r="E267" t="str">
        <f>IF($A267&lt;E$8,prices_values!E266,"")</f>
        <v/>
      </c>
      <c r="F267" t="str">
        <f>IF($A267&lt;F$8,prices_values!F266,"")</f>
        <v/>
      </c>
      <c r="G267" t="str">
        <f>IF($A267&lt;G$8,prices_values!G266,"")</f>
        <v/>
      </c>
      <c r="H267" t="str">
        <f>IF($A267&lt;H$8,prices_values!H266,"")</f>
        <v/>
      </c>
      <c r="I267" t="str">
        <f>IF($A267&lt;I$8,prices_values!I266,"")</f>
        <v/>
      </c>
      <c r="J267" t="str">
        <f>IF($A267&lt;J$8,prices_values!J266,"")</f>
        <v/>
      </c>
      <c r="K267" t="str">
        <f>IF($A267&lt;K$8,prices_values!K266,"")</f>
        <v/>
      </c>
      <c r="L267" t="str">
        <f>IF($A267&lt;L$8,prices_values!L266,"")</f>
        <v/>
      </c>
      <c r="M267" t="str">
        <f>IF($A267&lt;M$8,prices_values!M266,"")</f>
        <v/>
      </c>
      <c r="N267">
        <f>IF($A267&lt;N$8,prices_values!N266,"")</f>
        <v>61.700000000000031</v>
      </c>
      <c r="O267">
        <f>IF($A267&lt;O$8,prices_values!O266,"")</f>
        <v>53.8</v>
      </c>
      <c r="P267">
        <f>IF($A267&lt;P$8,prices_values!P266,"")</f>
        <v>58.799999999999969</v>
      </c>
      <c r="Q267">
        <f>IF($A267&lt;Q$8,prices_values!Q266,"")</f>
        <v>47.299999999999983</v>
      </c>
      <c r="R267">
        <f>IF($A267&lt;R$8,prices_values!R266,"")</f>
        <v>59.7</v>
      </c>
      <c r="S267">
        <f>IF($A267&lt;S$8,prices_values!S266,"")</f>
        <v>66.800000000000011</v>
      </c>
      <c r="T267">
        <f>IF($A267&lt;T$8,prices_values!T266,"")</f>
        <v>60.399999999999991</v>
      </c>
      <c r="U267">
        <f>IF($A267&lt;U$8,prices_values!U266,"")</f>
        <v>42.699999999999982</v>
      </c>
      <c r="V267">
        <f>IF($A267&lt;V$8,prices_values!V266,"")</f>
        <v>58.100000000000037</v>
      </c>
      <c r="W267">
        <f>IF($A267&lt;W$8,prices_values!W266,"")</f>
        <v>72.2</v>
      </c>
      <c r="X267">
        <f>IF($A267&lt;X$8,prices_values!X266,"")</f>
        <v>42.7</v>
      </c>
      <c r="Y267">
        <f>IF($A267&lt;Y$8,prices_values!Y266,"")</f>
        <v>58.20000000000001</v>
      </c>
      <c r="Z267">
        <f>IF($A267&lt;Z$8,prices_values!Z266,"")</f>
        <v>43.500000000000014</v>
      </c>
    </row>
    <row r="268" spans="1:26" x14ac:dyDescent="0.25">
      <c r="A268">
        <f t="shared" si="32"/>
        <v>257</v>
      </c>
      <c r="B268" s="1">
        <f t="shared" si="33"/>
        <v>42618.437499999578</v>
      </c>
      <c r="C268" t="str">
        <f>IF($A268&lt;C$8,prices_values!C267,"")</f>
        <v/>
      </c>
      <c r="D268" t="str">
        <f>IF($A268&lt;D$8,prices_values!D267,"")</f>
        <v/>
      </c>
      <c r="E268" t="str">
        <f>IF($A268&lt;E$8,prices_values!E267,"")</f>
        <v/>
      </c>
      <c r="F268" t="str">
        <f>IF($A268&lt;F$8,prices_values!F267,"")</f>
        <v/>
      </c>
      <c r="G268" t="str">
        <f>IF($A268&lt;G$8,prices_values!G267,"")</f>
        <v/>
      </c>
      <c r="H268" t="str">
        <f>IF($A268&lt;H$8,prices_values!H267,"")</f>
        <v/>
      </c>
      <c r="I268" t="str">
        <f>IF($A268&lt;I$8,prices_values!I267,"")</f>
        <v/>
      </c>
      <c r="J268" t="str">
        <f>IF($A268&lt;J$8,prices_values!J267,"")</f>
        <v/>
      </c>
      <c r="K268" t="str">
        <f>IF($A268&lt;K$8,prices_values!K267,"")</f>
        <v/>
      </c>
      <c r="L268" t="str">
        <f>IF($A268&lt;L$8,prices_values!L267,"")</f>
        <v/>
      </c>
      <c r="M268" t="str">
        <f>IF($A268&lt;M$8,prices_values!M267,"")</f>
        <v/>
      </c>
      <c r="N268" t="str">
        <f>IF($A268&lt;N$8,prices_values!N267,"")</f>
        <v/>
      </c>
      <c r="O268">
        <f>IF($A268&lt;O$8,prices_values!O267,"")</f>
        <v>52.8</v>
      </c>
      <c r="P268">
        <f>IF($A268&lt;P$8,prices_values!P267,"")</f>
        <v>58.89999999999997</v>
      </c>
      <c r="Q268">
        <f>IF($A268&lt;Q$8,prices_values!Q267,"")</f>
        <v>46.299999999999983</v>
      </c>
      <c r="R268">
        <f>IF($A268&lt;R$8,prices_values!R267,"")</f>
        <v>59.300000000000004</v>
      </c>
      <c r="S268">
        <f>IF($A268&lt;S$8,prices_values!S267,"")</f>
        <v>65.800000000000011</v>
      </c>
      <c r="T268">
        <f>IF($A268&lt;T$8,prices_values!T267,"")</f>
        <v>59.79999999999999</v>
      </c>
      <c r="U268">
        <f>IF($A268&lt;U$8,prices_values!U267,"")</f>
        <v>41.699999999999982</v>
      </c>
      <c r="V268">
        <f>IF($A268&lt;V$8,prices_values!V267,"")</f>
        <v>58.700000000000038</v>
      </c>
      <c r="W268">
        <f>IF($A268&lt;W$8,prices_values!W267,"")</f>
        <v>71.8</v>
      </c>
      <c r="X268">
        <f>IF($A268&lt;X$8,prices_values!X267,"")</f>
        <v>43.5</v>
      </c>
      <c r="Y268">
        <f>IF($A268&lt;Y$8,prices_values!Y267,"")</f>
        <v>57.800000000000011</v>
      </c>
      <c r="Z268">
        <f>IF($A268&lt;Z$8,prices_values!Z267,"")</f>
        <v>43.200000000000017</v>
      </c>
    </row>
    <row r="269" spans="1:26" x14ac:dyDescent="0.25">
      <c r="A269">
        <f t="shared" si="32"/>
        <v>258</v>
      </c>
      <c r="B269" s="1">
        <f t="shared" si="33"/>
        <v>42618.440972221797</v>
      </c>
      <c r="C269" t="str">
        <f>IF($A269&lt;C$8,prices_values!C268,"")</f>
        <v/>
      </c>
      <c r="D269" t="str">
        <f>IF($A269&lt;D$8,prices_values!D268,"")</f>
        <v/>
      </c>
      <c r="E269" t="str">
        <f>IF($A269&lt;E$8,prices_values!E268,"")</f>
        <v/>
      </c>
      <c r="F269" t="str">
        <f>IF($A269&lt;F$8,prices_values!F268,"")</f>
        <v/>
      </c>
      <c r="G269" t="str">
        <f>IF($A269&lt;G$8,prices_values!G268,"")</f>
        <v/>
      </c>
      <c r="H269" t="str">
        <f>IF($A269&lt;H$8,prices_values!H268,"")</f>
        <v/>
      </c>
      <c r="I269" t="str">
        <f>IF($A269&lt;I$8,prices_values!I268,"")</f>
        <v/>
      </c>
      <c r="J269" t="str">
        <f>IF($A269&lt;J$8,prices_values!J268,"")</f>
        <v/>
      </c>
      <c r="K269" t="str">
        <f>IF($A269&lt;K$8,prices_values!K268,"")</f>
        <v/>
      </c>
      <c r="L269" t="str">
        <f>IF($A269&lt;L$8,prices_values!L268,"")</f>
        <v/>
      </c>
      <c r="M269" t="str">
        <f>IF($A269&lt;M$8,prices_values!M268,"")</f>
        <v/>
      </c>
      <c r="N269" t="str">
        <f>IF($A269&lt;N$8,prices_values!N268,"")</f>
        <v/>
      </c>
      <c r="O269">
        <f>IF($A269&lt;O$8,prices_values!O268,"")</f>
        <v>52.699999999999996</v>
      </c>
      <c r="P269">
        <f>IF($A269&lt;P$8,prices_values!P268,"")</f>
        <v>58.89999999999997</v>
      </c>
      <c r="Q269">
        <f>IF($A269&lt;Q$8,prices_values!Q268,"")</f>
        <v>45.299999999999983</v>
      </c>
      <c r="R269">
        <f>IF($A269&lt;R$8,prices_values!R268,"")</f>
        <v>58.400000000000006</v>
      </c>
      <c r="S269">
        <f>IF($A269&lt;S$8,prices_values!S268,"")</f>
        <v>66.100000000000009</v>
      </c>
      <c r="T269">
        <f>IF($A269&lt;T$8,prices_values!T268,"")</f>
        <v>60.199999999999989</v>
      </c>
      <c r="U269">
        <f>IF($A269&lt;U$8,prices_values!U268,"")</f>
        <v>42.199999999999982</v>
      </c>
      <c r="V269">
        <f>IF($A269&lt;V$8,prices_values!V268,"")</f>
        <v>57.80000000000004</v>
      </c>
      <c r="W269">
        <f>IF($A269&lt;W$8,prices_values!W268,"")</f>
        <v>72.3</v>
      </c>
      <c r="X269">
        <f>IF($A269&lt;X$8,prices_values!X268,"")</f>
        <v>43.6</v>
      </c>
      <c r="Y269">
        <f>IF($A269&lt;Y$8,prices_values!Y268,"")</f>
        <v>58.600000000000009</v>
      </c>
      <c r="Z269">
        <f>IF($A269&lt;Z$8,prices_values!Z268,"")</f>
        <v>42.200000000000017</v>
      </c>
    </row>
    <row r="270" spans="1:26" x14ac:dyDescent="0.25">
      <c r="A270">
        <f t="shared" si="32"/>
        <v>259</v>
      </c>
      <c r="B270" s="1">
        <f t="shared" si="33"/>
        <v>42618.444444444016</v>
      </c>
      <c r="C270" t="str">
        <f>IF($A270&lt;C$8,prices_values!C269,"")</f>
        <v/>
      </c>
      <c r="D270" t="str">
        <f>IF($A270&lt;D$8,prices_values!D269,"")</f>
        <v/>
      </c>
      <c r="E270" t="str">
        <f>IF($A270&lt;E$8,prices_values!E269,"")</f>
        <v/>
      </c>
      <c r="F270" t="str">
        <f>IF($A270&lt;F$8,prices_values!F269,"")</f>
        <v/>
      </c>
      <c r="G270" t="str">
        <f>IF($A270&lt;G$8,prices_values!G269,"")</f>
        <v/>
      </c>
      <c r="H270" t="str">
        <f>IF($A270&lt;H$8,prices_values!H269,"")</f>
        <v/>
      </c>
      <c r="I270" t="str">
        <f>IF($A270&lt;I$8,prices_values!I269,"")</f>
        <v/>
      </c>
      <c r="J270" t="str">
        <f>IF($A270&lt;J$8,prices_values!J269,"")</f>
        <v/>
      </c>
      <c r="K270" t="str">
        <f>IF($A270&lt;K$8,prices_values!K269,"")</f>
        <v/>
      </c>
      <c r="L270" t="str">
        <f>IF($A270&lt;L$8,prices_values!L269,"")</f>
        <v/>
      </c>
      <c r="M270" t="str">
        <f>IF($A270&lt;M$8,prices_values!M269,"")</f>
        <v/>
      </c>
      <c r="N270" t="str">
        <f>IF($A270&lt;N$8,prices_values!N269,"")</f>
        <v/>
      </c>
      <c r="O270">
        <f>IF($A270&lt;O$8,prices_values!O269,"")</f>
        <v>52.099999999999994</v>
      </c>
      <c r="P270">
        <f>IF($A270&lt;P$8,prices_values!P269,"")</f>
        <v>59.499999999999972</v>
      </c>
      <c r="Q270">
        <f>IF($A270&lt;Q$8,prices_values!Q269,"")</f>
        <v>46.199999999999982</v>
      </c>
      <c r="R270">
        <f>IF($A270&lt;R$8,prices_values!R269,"")</f>
        <v>58.900000000000006</v>
      </c>
      <c r="S270">
        <f>IF($A270&lt;S$8,prices_values!S269,"")</f>
        <v>65.500000000000014</v>
      </c>
      <c r="T270">
        <f>IF($A270&lt;T$8,prices_values!T269,"")</f>
        <v>60.999999999999986</v>
      </c>
      <c r="U270">
        <f>IF($A270&lt;U$8,prices_values!U269,"")</f>
        <v>41.699999999999982</v>
      </c>
      <c r="V270">
        <f>IF($A270&lt;V$8,prices_values!V269,"")</f>
        <v>57.000000000000043</v>
      </c>
      <c r="W270">
        <f>IF($A270&lt;W$8,prices_values!W269,"")</f>
        <v>71.5</v>
      </c>
      <c r="X270">
        <f>IF($A270&lt;X$8,prices_values!X269,"")</f>
        <v>44.6</v>
      </c>
      <c r="Y270">
        <f>IF($A270&lt;Y$8,prices_values!Y269,"")</f>
        <v>58.500000000000007</v>
      </c>
      <c r="Z270">
        <f>IF($A270&lt;Z$8,prices_values!Z269,"")</f>
        <v>41.500000000000014</v>
      </c>
    </row>
    <row r="271" spans="1:26" x14ac:dyDescent="0.25">
      <c r="A271">
        <f t="shared" si="32"/>
        <v>260</v>
      </c>
      <c r="B271" s="1">
        <f t="shared" si="33"/>
        <v>42618.447916666235</v>
      </c>
      <c r="C271" t="str">
        <f>IF($A271&lt;C$8,prices_values!C270,"")</f>
        <v/>
      </c>
      <c r="D271" t="str">
        <f>IF($A271&lt;D$8,prices_values!D270,"")</f>
        <v/>
      </c>
      <c r="E271" t="str">
        <f>IF($A271&lt;E$8,prices_values!E270,"")</f>
        <v/>
      </c>
      <c r="F271" t="str">
        <f>IF($A271&lt;F$8,prices_values!F270,"")</f>
        <v/>
      </c>
      <c r="G271" t="str">
        <f>IF($A271&lt;G$8,prices_values!G270,"")</f>
        <v/>
      </c>
      <c r="H271" t="str">
        <f>IF($A271&lt;H$8,prices_values!H270,"")</f>
        <v/>
      </c>
      <c r="I271" t="str">
        <f>IF($A271&lt;I$8,prices_values!I270,"")</f>
        <v/>
      </c>
      <c r="J271" t="str">
        <f>IF($A271&lt;J$8,prices_values!J270,"")</f>
        <v/>
      </c>
      <c r="K271" t="str">
        <f>IF($A271&lt;K$8,prices_values!K270,"")</f>
        <v/>
      </c>
      <c r="L271" t="str">
        <f>IF($A271&lt;L$8,prices_values!L270,"")</f>
        <v/>
      </c>
      <c r="M271" t="str">
        <f>IF($A271&lt;M$8,prices_values!M270,"")</f>
        <v/>
      </c>
      <c r="N271" t="str">
        <f>IF($A271&lt;N$8,prices_values!N270,"")</f>
        <v/>
      </c>
      <c r="O271">
        <f>IF($A271&lt;O$8,prices_values!O270,"")</f>
        <v>53.099999999999994</v>
      </c>
      <c r="P271">
        <f>IF($A271&lt;P$8,prices_values!P270,"")</f>
        <v>59.599999999999973</v>
      </c>
      <c r="Q271">
        <f>IF($A271&lt;Q$8,prices_values!Q270,"")</f>
        <v>46.09999999999998</v>
      </c>
      <c r="R271">
        <f>IF($A271&lt;R$8,prices_values!R270,"")</f>
        <v>59.7</v>
      </c>
      <c r="S271">
        <f>IF($A271&lt;S$8,prices_values!S270,"")</f>
        <v>65.000000000000014</v>
      </c>
      <c r="T271">
        <f>IF($A271&lt;T$8,prices_values!T270,"")</f>
        <v>61.699999999999989</v>
      </c>
      <c r="U271">
        <f>IF($A271&lt;U$8,prices_values!U270,"")</f>
        <v>40.899999999999984</v>
      </c>
      <c r="V271">
        <f>IF($A271&lt;V$8,prices_values!V270,"")</f>
        <v>56.400000000000041</v>
      </c>
      <c r="W271">
        <f>IF($A271&lt;W$8,prices_values!W270,"")</f>
        <v>70.5</v>
      </c>
      <c r="X271">
        <f>IF($A271&lt;X$8,prices_values!X270,"")</f>
        <v>44.7</v>
      </c>
      <c r="Y271">
        <f>IF($A271&lt;Y$8,prices_values!Y270,"")</f>
        <v>59.20000000000001</v>
      </c>
      <c r="Z271">
        <f>IF($A271&lt;Z$8,prices_values!Z270,"")</f>
        <v>42.100000000000016</v>
      </c>
    </row>
    <row r="272" spans="1:26" x14ac:dyDescent="0.25">
      <c r="A272">
        <f t="shared" si="32"/>
        <v>261</v>
      </c>
      <c r="B272" s="1">
        <f t="shared" si="33"/>
        <v>42618.451388888454</v>
      </c>
      <c r="C272" t="str">
        <f>IF($A272&lt;C$8,prices_values!C271,"")</f>
        <v/>
      </c>
      <c r="D272" t="str">
        <f>IF($A272&lt;D$8,prices_values!D271,"")</f>
        <v/>
      </c>
      <c r="E272" t="str">
        <f>IF($A272&lt;E$8,prices_values!E271,"")</f>
        <v/>
      </c>
      <c r="F272" t="str">
        <f>IF($A272&lt;F$8,prices_values!F271,"")</f>
        <v/>
      </c>
      <c r="G272" t="str">
        <f>IF($A272&lt;G$8,prices_values!G271,"")</f>
        <v/>
      </c>
      <c r="H272" t="str">
        <f>IF($A272&lt;H$8,prices_values!H271,"")</f>
        <v/>
      </c>
      <c r="I272" t="str">
        <f>IF($A272&lt;I$8,prices_values!I271,"")</f>
        <v/>
      </c>
      <c r="J272" t="str">
        <f>IF($A272&lt;J$8,prices_values!J271,"")</f>
        <v/>
      </c>
      <c r="K272" t="str">
        <f>IF($A272&lt;K$8,prices_values!K271,"")</f>
        <v/>
      </c>
      <c r="L272" t="str">
        <f>IF($A272&lt;L$8,prices_values!L271,"")</f>
        <v/>
      </c>
      <c r="M272" t="str">
        <f>IF($A272&lt;M$8,prices_values!M271,"")</f>
        <v/>
      </c>
      <c r="N272" t="str">
        <f>IF($A272&lt;N$8,prices_values!N271,"")</f>
        <v/>
      </c>
      <c r="O272">
        <f>IF($A272&lt;O$8,prices_values!O271,"")</f>
        <v>53.999999999999993</v>
      </c>
      <c r="P272">
        <f>IF($A272&lt;P$8,prices_values!P271,"")</f>
        <v>59.699999999999974</v>
      </c>
      <c r="Q272">
        <f>IF($A272&lt;Q$8,prices_values!Q271,"")</f>
        <v>47.09999999999998</v>
      </c>
      <c r="R272">
        <f>IF($A272&lt;R$8,prices_values!R271,"")</f>
        <v>58.800000000000004</v>
      </c>
      <c r="S272">
        <f>IF($A272&lt;S$8,prices_values!S271,"")</f>
        <v>64.40000000000002</v>
      </c>
      <c r="T272">
        <f>IF($A272&lt;T$8,prices_values!T271,"")</f>
        <v>62.599999999999987</v>
      </c>
      <c r="U272">
        <f>IF($A272&lt;U$8,prices_values!U271,"")</f>
        <v>41.099999999999987</v>
      </c>
      <c r="V272">
        <f>IF($A272&lt;V$8,prices_values!V271,"")</f>
        <v>57.000000000000043</v>
      </c>
      <c r="W272">
        <f>IF($A272&lt;W$8,prices_values!W271,"")</f>
        <v>70.400000000000006</v>
      </c>
      <c r="X272">
        <f>IF($A272&lt;X$8,prices_values!X271,"")</f>
        <v>43.900000000000006</v>
      </c>
      <c r="Y272">
        <f>IF($A272&lt;Y$8,prices_values!Y271,"")</f>
        <v>59.400000000000013</v>
      </c>
      <c r="Z272">
        <f>IF($A272&lt;Z$8,prices_values!Z271,"")</f>
        <v>41.500000000000014</v>
      </c>
    </row>
    <row r="273" spans="1:26" x14ac:dyDescent="0.25">
      <c r="A273">
        <f t="shared" si="32"/>
        <v>262</v>
      </c>
      <c r="B273" s="1">
        <f t="shared" si="33"/>
        <v>42618.454861110673</v>
      </c>
      <c r="C273" t="str">
        <f>IF($A273&lt;C$8,prices_values!C272,"")</f>
        <v/>
      </c>
      <c r="D273" t="str">
        <f>IF($A273&lt;D$8,prices_values!D272,"")</f>
        <v/>
      </c>
      <c r="E273" t="str">
        <f>IF($A273&lt;E$8,prices_values!E272,"")</f>
        <v/>
      </c>
      <c r="F273" t="str">
        <f>IF($A273&lt;F$8,prices_values!F272,"")</f>
        <v/>
      </c>
      <c r="G273" t="str">
        <f>IF($A273&lt;G$8,prices_values!G272,"")</f>
        <v/>
      </c>
      <c r="H273" t="str">
        <f>IF($A273&lt;H$8,prices_values!H272,"")</f>
        <v/>
      </c>
      <c r="I273" t="str">
        <f>IF($A273&lt;I$8,prices_values!I272,"")</f>
        <v/>
      </c>
      <c r="J273" t="str">
        <f>IF($A273&lt;J$8,prices_values!J272,"")</f>
        <v/>
      </c>
      <c r="K273" t="str">
        <f>IF($A273&lt;K$8,prices_values!K272,"")</f>
        <v/>
      </c>
      <c r="L273" t="str">
        <f>IF($A273&lt;L$8,prices_values!L272,"")</f>
        <v/>
      </c>
      <c r="M273" t="str">
        <f>IF($A273&lt;M$8,prices_values!M272,"")</f>
        <v/>
      </c>
      <c r="N273" t="str">
        <f>IF($A273&lt;N$8,prices_values!N272,"")</f>
        <v/>
      </c>
      <c r="O273">
        <f>IF($A273&lt;O$8,prices_values!O272,"")</f>
        <v>54.999999999999993</v>
      </c>
      <c r="P273">
        <f>IF($A273&lt;P$8,prices_values!P272,"")</f>
        <v>60.199999999999974</v>
      </c>
      <c r="Q273">
        <f>IF($A273&lt;Q$8,prices_values!Q272,"")</f>
        <v>47.899999999999977</v>
      </c>
      <c r="R273">
        <f>IF($A273&lt;R$8,prices_values!R272,"")</f>
        <v>57.900000000000006</v>
      </c>
      <c r="S273">
        <f>IF($A273&lt;S$8,prices_values!S272,"")</f>
        <v>63.800000000000018</v>
      </c>
      <c r="T273">
        <f>IF($A273&lt;T$8,prices_values!T272,"")</f>
        <v>61.899999999999984</v>
      </c>
      <c r="U273">
        <f>IF($A273&lt;U$8,prices_values!U272,"")</f>
        <v>40.999999999999986</v>
      </c>
      <c r="V273">
        <f>IF($A273&lt;V$8,prices_values!V272,"")</f>
        <v>56.200000000000045</v>
      </c>
      <c r="W273">
        <f>IF($A273&lt;W$8,prices_values!W272,"")</f>
        <v>71.100000000000009</v>
      </c>
      <c r="X273">
        <f>IF($A273&lt;X$8,prices_values!X272,"")</f>
        <v>43.300000000000004</v>
      </c>
      <c r="Y273">
        <f>IF($A273&lt;Y$8,prices_values!Y272,"")</f>
        <v>59.900000000000013</v>
      </c>
      <c r="Z273">
        <f>IF($A273&lt;Z$8,prices_values!Z272,"")</f>
        <v>41.300000000000011</v>
      </c>
    </row>
    <row r="274" spans="1:26" x14ac:dyDescent="0.25">
      <c r="A274">
        <f t="shared" si="32"/>
        <v>263</v>
      </c>
      <c r="B274" s="1">
        <f t="shared" si="33"/>
        <v>42618.458333332892</v>
      </c>
      <c r="C274" t="str">
        <f>IF($A274&lt;C$8,prices_values!C273,"")</f>
        <v/>
      </c>
      <c r="D274" t="str">
        <f>IF($A274&lt;D$8,prices_values!D273,"")</f>
        <v/>
      </c>
      <c r="E274" t="str">
        <f>IF($A274&lt;E$8,prices_values!E273,"")</f>
        <v/>
      </c>
      <c r="F274" t="str">
        <f>IF($A274&lt;F$8,prices_values!F273,"")</f>
        <v/>
      </c>
      <c r="G274" t="str">
        <f>IF($A274&lt;G$8,prices_values!G273,"")</f>
        <v/>
      </c>
      <c r="H274" t="str">
        <f>IF($A274&lt;H$8,prices_values!H273,"")</f>
        <v/>
      </c>
      <c r="I274" t="str">
        <f>IF($A274&lt;I$8,prices_values!I273,"")</f>
        <v/>
      </c>
      <c r="J274" t="str">
        <f>IF($A274&lt;J$8,prices_values!J273,"")</f>
        <v/>
      </c>
      <c r="K274" t="str">
        <f>IF($A274&lt;K$8,prices_values!K273,"")</f>
        <v/>
      </c>
      <c r="L274" t="str">
        <f>IF($A274&lt;L$8,prices_values!L273,"")</f>
        <v/>
      </c>
      <c r="M274" t="str">
        <f>IF($A274&lt;M$8,prices_values!M273,"")</f>
        <v/>
      </c>
      <c r="N274" t="str">
        <f>IF($A274&lt;N$8,prices_values!N273,"")</f>
        <v/>
      </c>
      <c r="O274">
        <f>IF($A274&lt;O$8,prices_values!O273,"")</f>
        <v>55.499999999999993</v>
      </c>
      <c r="P274">
        <f>IF($A274&lt;P$8,prices_values!P273,"")</f>
        <v>60.499999999999972</v>
      </c>
      <c r="Q274">
        <f>IF($A274&lt;Q$8,prices_values!Q273,"")</f>
        <v>48.199999999999974</v>
      </c>
      <c r="R274">
        <f>IF($A274&lt;R$8,prices_values!R273,"")</f>
        <v>57.2</v>
      </c>
      <c r="S274">
        <f>IF($A274&lt;S$8,prices_values!S273,"")</f>
        <v>63.100000000000016</v>
      </c>
      <c r="T274">
        <f>IF($A274&lt;T$8,prices_values!T273,"")</f>
        <v>61.699999999999982</v>
      </c>
      <c r="U274">
        <f>IF($A274&lt;U$8,prices_values!U273,"")</f>
        <v>41.999999999999986</v>
      </c>
      <c r="V274">
        <f>IF($A274&lt;V$8,prices_values!V273,"")</f>
        <v>56.700000000000045</v>
      </c>
      <c r="W274">
        <f>IF($A274&lt;W$8,prices_values!W273,"")</f>
        <v>71.600000000000009</v>
      </c>
      <c r="X274">
        <f>IF($A274&lt;X$8,prices_values!X273,"")</f>
        <v>42.500000000000007</v>
      </c>
      <c r="Y274">
        <f>IF($A274&lt;Y$8,prices_values!Y273,"")</f>
        <v>60.800000000000011</v>
      </c>
      <c r="Z274">
        <f>IF($A274&lt;Z$8,prices_values!Z273,"")</f>
        <v>40.300000000000011</v>
      </c>
    </row>
    <row r="275" spans="1:26" x14ac:dyDescent="0.25">
      <c r="A275">
        <f t="shared" si="32"/>
        <v>264</v>
      </c>
      <c r="B275" s="1">
        <f t="shared" si="33"/>
        <v>42618.461805555111</v>
      </c>
      <c r="C275" t="str">
        <f>IF($A275&lt;C$8,prices_values!C274,"")</f>
        <v/>
      </c>
      <c r="D275" t="str">
        <f>IF($A275&lt;D$8,prices_values!D274,"")</f>
        <v/>
      </c>
      <c r="E275" t="str">
        <f>IF($A275&lt;E$8,prices_values!E274,"")</f>
        <v/>
      </c>
      <c r="F275" t="str">
        <f>IF($A275&lt;F$8,prices_values!F274,"")</f>
        <v/>
      </c>
      <c r="G275" t="str">
        <f>IF($A275&lt;G$8,prices_values!G274,"")</f>
        <v/>
      </c>
      <c r="H275" t="str">
        <f>IF($A275&lt;H$8,prices_values!H274,"")</f>
        <v/>
      </c>
      <c r="I275" t="str">
        <f>IF($A275&lt;I$8,prices_values!I274,"")</f>
        <v/>
      </c>
      <c r="J275" t="str">
        <f>IF($A275&lt;J$8,prices_values!J274,"")</f>
        <v/>
      </c>
      <c r="K275" t="str">
        <f>IF($A275&lt;K$8,prices_values!K274,"")</f>
        <v/>
      </c>
      <c r="L275" t="str">
        <f>IF($A275&lt;L$8,prices_values!L274,"")</f>
        <v/>
      </c>
      <c r="M275" t="str">
        <f>IF($A275&lt;M$8,prices_values!M274,"")</f>
        <v/>
      </c>
      <c r="N275" t="str">
        <f>IF($A275&lt;N$8,prices_values!N274,"")</f>
        <v/>
      </c>
      <c r="O275">
        <f>IF($A275&lt;O$8,prices_values!O274,"")</f>
        <v>55.79999999999999</v>
      </c>
      <c r="P275">
        <f>IF($A275&lt;P$8,prices_values!P274,"")</f>
        <v>60.799999999999969</v>
      </c>
      <c r="Q275">
        <f>IF($A275&lt;Q$8,prices_values!Q274,"")</f>
        <v>49.199999999999974</v>
      </c>
      <c r="R275">
        <f>IF($A275&lt;R$8,prices_values!R274,"")</f>
        <v>58.1</v>
      </c>
      <c r="S275">
        <f>IF($A275&lt;S$8,prices_values!S274,"")</f>
        <v>63.900000000000013</v>
      </c>
      <c r="T275">
        <f>IF($A275&lt;T$8,prices_values!T274,"")</f>
        <v>60.699999999999982</v>
      </c>
      <c r="U275">
        <f>IF($A275&lt;U$8,prices_values!U274,"")</f>
        <v>42.899999999999984</v>
      </c>
      <c r="V275">
        <f>IF($A275&lt;V$8,prices_values!V274,"")</f>
        <v>56.500000000000043</v>
      </c>
      <c r="W275">
        <f>IF($A275&lt;W$8,prices_values!W274,"")</f>
        <v>72.2</v>
      </c>
      <c r="X275">
        <f>IF($A275&lt;X$8,prices_values!X274,"")</f>
        <v>41.600000000000009</v>
      </c>
      <c r="Y275">
        <f>IF($A275&lt;Y$8,prices_values!Y274,"")</f>
        <v>61.600000000000009</v>
      </c>
      <c r="Z275">
        <f>IF($A275&lt;Z$8,prices_values!Z274,"")</f>
        <v>40.400000000000013</v>
      </c>
    </row>
    <row r="276" spans="1:26" x14ac:dyDescent="0.25">
      <c r="A276">
        <f t="shared" si="32"/>
        <v>265</v>
      </c>
      <c r="B276" s="1">
        <f t="shared" si="33"/>
        <v>42618.46527777733</v>
      </c>
      <c r="C276" t="str">
        <f>IF($A276&lt;C$8,prices_values!C275,"")</f>
        <v/>
      </c>
      <c r="D276" t="str">
        <f>IF($A276&lt;D$8,prices_values!D275,"")</f>
        <v/>
      </c>
      <c r="E276" t="str">
        <f>IF($A276&lt;E$8,prices_values!E275,"")</f>
        <v/>
      </c>
      <c r="F276" t="str">
        <f>IF($A276&lt;F$8,prices_values!F275,"")</f>
        <v/>
      </c>
      <c r="G276" t="str">
        <f>IF($A276&lt;G$8,prices_values!G275,"")</f>
        <v/>
      </c>
      <c r="H276" t="str">
        <f>IF($A276&lt;H$8,prices_values!H275,"")</f>
        <v/>
      </c>
      <c r="I276" t="str">
        <f>IF($A276&lt;I$8,prices_values!I275,"")</f>
        <v/>
      </c>
      <c r="J276" t="str">
        <f>IF($A276&lt;J$8,prices_values!J275,"")</f>
        <v/>
      </c>
      <c r="K276" t="str">
        <f>IF($A276&lt;K$8,prices_values!K275,"")</f>
        <v/>
      </c>
      <c r="L276" t="str">
        <f>IF($A276&lt;L$8,prices_values!L275,"")</f>
        <v/>
      </c>
      <c r="M276" t="str">
        <f>IF($A276&lt;M$8,prices_values!M275,"")</f>
        <v/>
      </c>
      <c r="N276" t="str">
        <f>IF($A276&lt;N$8,prices_values!N275,"")</f>
        <v/>
      </c>
      <c r="O276">
        <f>IF($A276&lt;O$8,prices_values!O275,"")</f>
        <v>54.999999999999993</v>
      </c>
      <c r="P276">
        <f>IF($A276&lt;P$8,prices_values!P275,"")</f>
        <v>59.799999999999969</v>
      </c>
      <c r="Q276">
        <f>IF($A276&lt;Q$8,prices_values!Q275,"")</f>
        <v>49.599999999999973</v>
      </c>
      <c r="R276">
        <f>IF($A276&lt;R$8,prices_values!R275,"")</f>
        <v>57.1</v>
      </c>
      <c r="S276">
        <f>IF($A276&lt;S$8,prices_values!S275,"")</f>
        <v>63.70000000000001</v>
      </c>
      <c r="T276">
        <f>IF($A276&lt;T$8,prices_values!T275,"")</f>
        <v>60.399999999999984</v>
      </c>
      <c r="U276">
        <f>IF($A276&lt;U$8,prices_values!U275,"")</f>
        <v>43.599999999999987</v>
      </c>
      <c r="V276">
        <f>IF($A276&lt;V$8,prices_values!V275,"")</f>
        <v>56.80000000000004</v>
      </c>
      <c r="W276">
        <f>IF($A276&lt;W$8,prices_values!W275,"")</f>
        <v>71.600000000000009</v>
      </c>
      <c r="X276">
        <f>IF($A276&lt;X$8,prices_values!X275,"")</f>
        <v>40.70000000000001</v>
      </c>
      <c r="Y276">
        <f>IF($A276&lt;Y$8,prices_values!Y275,"")</f>
        <v>61.100000000000009</v>
      </c>
      <c r="Z276">
        <f>IF($A276&lt;Z$8,prices_values!Z275,"")</f>
        <v>39.70000000000001</v>
      </c>
    </row>
    <row r="277" spans="1:26" x14ac:dyDescent="0.25">
      <c r="A277">
        <f t="shared" si="32"/>
        <v>266</v>
      </c>
      <c r="B277" s="1">
        <f t="shared" si="33"/>
        <v>42618.468749999549</v>
      </c>
      <c r="C277" t="str">
        <f>IF($A277&lt;C$8,prices_values!C276,"")</f>
        <v/>
      </c>
      <c r="D277" t="str">
        <f>IF($A277&lt;D$8,prices_values!D276,"")</f>
        <v/>
      </c>
      <c r="E277" t="str">
        <f>IF($A277&lt;E$8,prices_values!E276,"")</f>
        <v/>
      </c>
      <c r="F277" t="str">
        <f>IF($A277&lt;F$8,prices_values!F276,"")</f>
        <v/>
      </c>
      <c r="G277" t="str">
        <f>IF($A277&lt;G$8,prices_values!G276,"")</f>
        <v/>
      </c>
      <c r="H277" t="str">
        <f>IF($A277&lt;H$8,prices_values!H276,"")</f>
        <v/>
      </c>
      <c r="I277" t="str">
        <f>IF($A277&lt;I$8,prices_values!I276,"")</f>
        <v/>
      </c>
      <c r="J277" t="str">
        <f>IF($A277&lt;J$8,prices_values!J276,"")</f>
        <v/>
      </c>
      <c r="K277" t="str">
        <f>IF($A277&lt;K$8,prices_values!K276,"")</f>
        <v/>
      </c>
      <c r="L277" t="str">
        <f>IF($A277&lt;L$8,prices_values!L276,"")</f>
        <v/>
      </c>
      <c r="M277" t="str">
        <f>IF($A277&lt;M$8,prices_values!M276,"")</f>
        <v/>
      </c>
      <c r="N277" t="str">
        <f>IF($A277&lt;N$8,prices_values!N276,"")</f>
        <v/>
      </c>
      <c r="O277">
        <f>IF($A277&lt;O$8,prices_values!O276,"")</f>
        <v>54.899999999999991</v>
      </c>
      <c r="P277">
        <f>IF($A277&lt;P$8,prices_values!P276,"")</f>
        <v>60.299999999999969</v>
      </c>
      <c r="Q277">
        <f>IF($A277&lt;Q$8,prices_values!Q276,"")</f>
        <v>49.799999999999976</v>
      </c>
      <c r="R277">
        <f>IF($A277&lt;R$8,prices_values!R276,"")</f>
        <v>56.5</v>
      </c>
      <c r="S277">
        <f>IF($A277&lt;S$8,prices_values!S276,"")</f>
        <v>63.20000000000001</v>
      </c>
      <c r="T277">
        <f>IF($A277&lt;T$8,prices_values!T276,"")</f>
        <v>60.399999999999984</v>
      </c>
      <c r="U277">
        <f>IF($A277&lt;U$8,prices_values!U276,"")</f>
        <v>43.599999999999987</v>
      </c>
      <c r="V277">
        <f>IF($A277&lt;V$8,prices_values!V276,"")</f>
        <v>57.700000000000038</v>
      </c>
      <c r="W277">
        <f>IF($A277&lt;W$8,prices_values!W276,"")</f>
        <v>71.2</v>
      </c>
      <c r="X277">
        <f>IF($A277&lt;X$8,prices_values!X276,"")</f>
        <v>41.000000000000007</v>
      </c>
      <c r="Y277">
        <f>IF($A277&lt;Y$8,prices_values!Y276,"")</f>
        <v>61.900000000000006</v>
      </c>
      <c r="Z277">
        <f>IF($A277&lt;Z$8,prices_values!Z276,"")</f>
        <v>39.800000000000011</v>
      </c>
    </row>
    <row r="278" spans="1:26" x14ac:dyDescent="0.25">
      <c r="A278">
        <f t="shared" si="32"/>
        <v>267</v>
      </c>
      <c r="B278" s="1">
        <f t="shared" si="33"/>
        <v>42618.472222221768</v>
      </c>
      <c r="C278" t="str">
        <f>IF($A278&lt;C$8,prices_values!C277,"")</f>
        <v/>
      </c>
      <c r="D278" t="str">
        <f>IF($A278&lt;D$8,prices_values!D277,"")</f>
        <v/>
      </c>
      <c r="E278" t="str">
        <f>IF($A278&lt;E$8,prices_values!E277,"")</f>
        <v/>
      </c>
      <c r="F278" t="str">
        <f>IF($A278&lt;F$8,prices_values!F277,"")</f>
        <v/>
      </c>
      <c r="G278" t="str">
        <f>IF($A278&lt;G$8,prices_values!G277,"")</f>
        <v/>
      </c>
      <c r="H278" t="str">
        <f>IF($A278&lt;H$8,prices_values!H277,"")</f>
        <v/>
      </c>
      <c r="I278" t="str">
        <f>IF($A278&lt;I$8,prices_values!I277,"")</f>
        <v/>
      </c>
      <c r="J278" t="str">
        <f>IF($A278&lt;J$8,prices_values!J277,"")</f>
        <v/>
      </c>
      <c r="K278" t="str">
        <f>IF($A278&lt;K$8,prices_values!K277,"")</f>
        <v/>
      </c>
      <c r="L278" t="str">
        <f>IF($A278&lt;L$8,prices_values!L277,"")</f>
        <v/>
      </c>
      <c r="M278" t="str">
        <f>IF($A278&lt;M$8,prices_values!M277,"")</f>
        <v/>
      </c>
      <c r="N278" t="str">
        <f>IF($A278&lt;N$8,prices_values!N277,"")</f>
        <v/>
      </c>
      <c r="O278">
        <f>IF($A278&lt;O$8,prices_values!O277,"")</f>
        <v>54.699999999999989</v>
      </c>
      <c r="P278">
        <f>IF($A278&lt;P$8,prices_values!P277,"")</f>
        <v>60.699999999999967</v>
      </c>
      <c r="Q278">
        <f>IF($A278&lt;Q$8,prices_values!Q277,"")</f>
        <v>48.799999999999976</v>
      </c>
      <c r="R278">
        <f>IF($A278&lt;R$8,prices_values!R277,"")</f>
        <v>56.1</v>
      </c>
      <c r="S278">
        <f>IF($A278&lt;S$8,prices_values!S277,"")</f>
        <v>62.900000000000013</v>
      </c>
      <c r="T278">
        <f>IF($A278&lt;T$8,prices_values!T277,"")</f>
        <v>60.999999999999986</v>
      </c>
      <c r="U278">
        <f>IF($A278&lt;U$8,prices_values!U277,"")</f>
        <v>44.599999999999987</v>
      </c>
      <c r="V278">
        <f>IF($A278&lt;V$8,prices_values!V277,"")</f>
        <v>58.200000000000038</v>
      </c>
      <c r="W278">
        <f>IF($A278&lt;W$8,prices_values!W277,"")</f>
        <v>70.8</v>
      </c>
      <c r="X278">
        <f>IF($A278&lt;X$8,prices_values!X277,"")</f>
        <v>41.70000000000001</v>
      </c>
      <c r="Y278">
        <f>IF($A278&lt;Y$8,prices_values!Y277,"")</f>
        <v>62.300000000000004</v>
      </c>
      <c r="Z278">
        <f>IF($A278&lt;Z$8,prices_values!Z277,"")</f>
        <v>40.20000000000001</v>
      </c>
    </row>
    <row r="279" spans="1:26" x14ac:dyDescent="0.25">
      <c r="A279">
        <f t="shared" si="32"/>
        <v>268</v>
      </c>
      <c r="B279" s="1">
        <f t="shared" si="33"/>
        <v>42618.475694443987</v>
      </c>
      <c r="C279" t="str">
        <f>IF($A279&lt;C$8,prices_values!C278,"")</f>
        <v/>
      </c>
      <c r="D279" t="str">
        <f>IF($A279&lt;D$8,prices_values!D278,"")</f>
        <v/>
      </c>
      <c r="E279" t="str">
        <f>IF($A279&lt;E$8,prices_values!E278,"")</f>
        <v/>
      </c>
      <c r="F279" t="str">
        <f>IF($A279&lt;F$8,prices_values!F278,"")</f>
        <v/>
      </c>
      <c r="G279" t="str">
        <f>IF($A279&lt;G$8,prices_values!G278,"")</f>
        <v/>
      </c>
      <c r="H279" t="str">
        <f>IF($A279&lt;H$8,prices_values!H278,"")</f>
        <v/>
      </c>
      <c r="I279" t="str">
        <f>IF($A279&lt;I$8,prices_values!I278,"")</f>
        <v/>
      </c>
      <c r="J279" t="str">
        <f>IF($A279&lt;J$8,prices_values!J278,"")</f>
        <v/>
      </c>
      <c r="K279" t="str">
        <f>IF($A279&lt;K$8,prices_values!K278,"")</f>
        <v/>
      </c>
      <c r="L279" t="str">
        <f>IF($A279&lt;L$8,prices_values!L278,"")</f>
        <v/>
      </c>
      <c r="M279" t="str">
        <f>IF($A279&lt;M$8,prices_values!M278,"")</f>
        <v/>
      </c>
      <c r="N279" t="str">
        <f>IF($A279&lt;N$8,prices_values!N278,"")</f>
        <v/>
      </c>
      <c r="O279">
        <f>IF($A279&lt;O$8,prices_values!O278,"")</f>
        <v>55.29999999999999</v>
      </c>
      <c r="P279">
        <f>IF($A279&lt;P$8,prices_values!P278,"")</f>
        <v>59.799999999999969</v>
      </c>
      <c r="Q279">
        <f>IF($A279&lt;Q$8,prices_values!Q278,"")</f>
        <v>49.599999999999973</v>
      </c>
      <c r="R279">
        <f>IF($A279&lt;R$8,prices_values!R278,"")</f>
        <v>55.1</v>
      </c>
      <c r="S279">
        <f>IF($A279&lt;S$8,prices_values!S278,"")</f>
        <v>62.000000000000014</v>
      </c>
      <c r="T279">
        <f>IF($A279&lt;T$8,prices_values!T278,"")</f>
        <v>61.999999999999986</v>
      </c>
      <c r="U279">
        <f>IF($A279&lt;U$8,prices_values!U278,"")</f>
        <v>45.199999999999989</v>
      </c>
      <c r="V279">
        <f>IF($A279&lt;V$8,prices_values!V278,"")</f>
        <v>58.600000000000037</v>
      </c>
      <c r="W279">
        <f>IF($A279&lt;W$8,prices_values!W278,"")</f>
        <v>70.7</v>
      </c>
      <c r="X279">
        <f>IF($A279&lt;X$8,prices_values!X278,"")</f>
        <v>41.000000000000007</v>
      </c>
      <c r="Y279">
        <f>IF($A279&lt;Y$8,prices_values!Y278,"")</f>
        <v>62.400000000000006</v>
      </c>
      <c r="Z279">
        <f>IF($A279&lt;Z$8,prices_values!Z278,"")</f>
        <v>39.500000000000007</v>
      </c>
    </row>
    <row r="280" spans="1:26" x14ac:dyDescent="0.25">
      <c r="A280">
        <f t="shared" si="32"/>
        <v>269</v>
      </c>
      <c r="B280" s="1">
        <f t="shared" si="33"/>
        <v>42618.479166666206</v>
      </c>
      <c r="C280" t="str">
        <f>IF($A280&lt;C$8,prices_values!C279,"")</f>
        <v/>
      </c>
      <c r="D280" t="str">
        <f>IF($A280&lt;D$8,prices_values!D279,"")</f>
        <v/>
      </c>
      <c r="E280" t="str">
        <f>IF($A280&lt;E$8,prices_values!E279,"")</f>
        <v/>
      </c>
      <c r="F280" t="str">
        <f>IF($A280&lt;F$8,prices_values!F279,"")</f>
        <v/>
      </c>
      <c r="G280" t="str">
        <f>IF($A280&lt;G$8,prices_values!G279,"")</f>
        <v/>
      </c>
      <c r="H280" t="str">
        <f>IF($A280&lt;H$8,prices_values!H279,"")</f>
        <v/>
      </c>
      <c r="I280" t="str">
        <f>IF($A280&lt;I$8,prices_values!I279,"")</f>
        <v/>
      </c>
      <c r="J280" t="str">
        <f>IF($A280&lt;J$8,prices_values!J279,"")</f>
        <v/>
      </c>
      <c r="K280" t="str">
        <f>IF($A280&lt;K$8,prices_values!K279,"")</f>
        <v/>
      </c>
      <c r="L280" t="str">
        <f>IF($A280&lt;L$8,prices_values!L279,"")</f>
        <v/>
      </c>
      <c r="M280" t="str">
        <f>IF($A280&lt;M$8,prices_values!M279,"")</f>
        <v/>
      </c>
      <c r="N280" t="str">
        <f>IF($A280&lt;N$8,prices_values!N279,"")</f>
        <v/>
      </c>
      <c r="O280" t="str">
        <f>IF($A280&lt;O$8,prices_values!O279,"")</f>
        <v/>
      </c>
      <c r="P280">
        <f>IF($A280&lt;P$8,prices_values!P279,"")</f>
        <v>59.599999999999966</v>
      </c>
      <c r="Q280">
        <f>IF($A280&lt;Q$8,prices_values!Q279,"")</f>
        <v>49.999999999999972</v>
      </c>
      <c r="R280">
        <f>IF($A280&lt;R$8,prices_values!R279,"")</f>
        <v>55.5</v>
      </c>
      <c r="S280">
        <f>IF($A280&lt;S$8,prices_values!S279,"")</f>
        <v>61.200000000000017</v>
      </c>
      <c r="T280">
        <f>IF($A280&lt;T$8,prices_values!T279,"")</f>
        <v>62.899999999999984</v>
      </c>
      <c r="U280">
        <f>IF($A280&lt;U$8,prices_values!U279,"")</f>
        <v>45.899999999999991</v>
      </c>
      <c r="V280">
        <f>IF($A280&lt;V$8,prices_values!V279,"")</f>
        <v>57.600000000000037</v>
      </c>
      <c r="W280">
        <f>IF($A280&lt;W$8,prices_values!W279,"")</f>
        <v>70.2</v>
      </c>
      <c r="X280">
        <f>IF($A280&lt;X$8,prices_values!X279,"")</f>
        <v>41.400000000000006</v>
      </c>
      <c r="Y280">
        <f>IF($A280&lt;Y$8,prices_values!Y279,"")</f>
        <v>61.500000000000007</v>
      </c>
      <c r="Z280">
        <f>IF($A280&lt;Z$8,prices_values!Z279,"")</f>
        <v>38.900000000000006</v>
      </c>
    </row>
    <row r="281" spans="1:26" x14ac:dyDescent="0.25">
      <c r="A281">
        <f t="shared" si="32"/>
        <v>270</v>
      </c>
      <c r="B281" s="1">
        <f t="shared" si="33"/>
        <v>42618.482638888425</v>
      </c>
      <c r="C281" t="str">
        <f>IF($A281&lt;C$8,prices_values!C280,"")</f>
        <v/>
      </c>
      <c r="D281" t="str">
        <f>IF($A281&lt;D$8,prices_values!D280,"")</f>
        <v/>
      </c>
      <c r="E281" t="str">
        <f>IF($A281&lt;E$8,prices_values!E280,"")</f>
        <v/>
      </c>
      <c r="F281" t="str">
        <f>IF($A281&lt;F$8,prices_values!F280,"")</f>
        <v/>
      </c>
      <c r="G281" t="str">
        <f>IF($A281&lt;G$8,prices_values!G280,"")</f>
        <v/>
      </c>
      <c r="H281" t="str">
        <f>IF($A281&lt;H$8,prices_values!H280,"")</f>
        <v/>
      </c>
      <c r="I281" t="str">
        <f>IF($A281&lt;I$8,prices_values!I280,"")</f>
        <v/>
      </c>
      <c r="J281" t="str">
        <f>IF($A281&lt;J$8,prices_values!J280,"")</f>
        <v/>
      </c>
      <c r="K281" t="str">
        <f>IF($A281&lt;K$8,prices_values!K280,"")</f>
        <v/>
      </c>
      <c r="L281" t="str">
        <f>IF($A281&lt;L$8,prices_values!L280,"")</f>
        <v/>
      </c>
      <c r="M281" t="str">
        <f>IF($A281&lt;M$8,prices_values!M280,"")</f>
        <v/>
      </c>
      <c r="N281" t="str">
        <f>IF($A281&lt;N$8,prices_values!N280,"")</f>
        <v/>
      </c>
      <c r="O281" t="str">
        <f>IF($A281&lt;O$8,prices_values!O280,"")</f>
        <v/>
      </c>
      <c r="P281">
        <f>IF($A281&lt;P$8,prices_values!P280,"")</f>
        <v>60.499999999999964</v>
      </c>
      <c r="Q281">
        <f>IF($A281&lt;Q$8,prices_values!Q280,"")</f>
        <v>50.699999999999974</v>
      </c>
      <c r="R281">
        <f>IF($A281&lt;R$8,prices_values!R280,"")</f>
        <v>56.2</v>
      </c>
      <c r="S281">
        <f>IF($A281&lt;S$8,prices_values!S280,"")</f>
        <v>61.40000000000002</v>
      </c>
      <c r="T281">
        <f>IF($A281&lt;T$8,prices_values!T280,"")</f>
        <v>62.499999999999986</v>
      </c>
      <c r="U281">
        <f>IF($A281&lt;U$8,prices_values!U280,"")</f>
        <v>45.29999999999999</v>
      </c>
      <c r="V281">
        <f>IF($A281&lt;V$8,prices_values!V280,"")</f>
        <v>56.80000000000004</v>
      </c>
      <c r="W281">
        <f>IF($A281&lt;W$8,prices_values!W280,"")</f>
        <v>69.400000000000006</v>
      </c>
      <c r="X281">
        <f>IF($A281&lt;X$8,prices_values!X280,"")</f>
        <v>42.2</v>
      </c>
      <c r="Y281">
        <f>IF($A281&lt;Y$8,prices_values!Y280,"")</f>
        <v>61.900000000000006</v>
      </c>
      <c r="Z281">
        <f>IF($A281&lt;Z$8,prices_values!Z280,"")</f>
        <v>38.600000000000009</v>
      </c>
    </row>
    <row r="282" spans="1:26" x14ac:dyDescent="0.25">
      <c r="A282">
        <f t="shared" si="32"/>
        <v>271</v>
      </c>
      <c r="B282" s="1">
        <f t="shared" si="33"/>
        <v>42618.486111110644</v>
      </c>
      <c r="C282" t="str">
        <f>IF($A282&lt;C$8,prices_values!C281,"")</f>
        <v/>
      </c>
      <c r="D282" t="str">
        <f>IF($A282&lt;D$8,prices_values!D281,"")</f>
        <v/>
      </c>
      <c r="E282" t="str">
        <f>IF($A282&lt;E$8,prices_values!E281,"")</f>
        <v/>
      </c>
      <c r="F282" t="str">
        <f>IF($A282&lt;F$8,prices_values!F281,"")</f>
        <v/>
      </c>
      <c r="G282" t="str">
        <f>IF($A282&lt;G$8,prices_values!G281,"")</f>
        <v/>
      </c>
      <c r="H282" t="str">
        <f>IF($A282&lt;H$8,prices_values!H281,"")</f>
        <v/>
      </c>
      <c r="I282" t="str">
        <f>IF($A282&lt;I$8,prices_values!I281,"")</f>
        <v/>
      </c>
      <c r="J282" t="str">
        <f>IF($A282&lt;J$8,prices_values!J281,"")</f>
        <v/>
      </c>
      <c r="K282" t="str">
        <f>IF($A282&lt;K$8,prices_values!K281,"")</f>
        <v/>
      </c>
      <c r="L282" t="str">
        <f>IF($A282&lt;L$8,prices_values!L281,"")</f>
        <v/>
      </c>
      <c r="M282" t="str">
        <f>IF($A282&lt;M$8,prices_values!M281,"")</f>
        <v/>
      </c>
      <c r="N282" t="str">
        <f>IF($A282&lt;N$8,prices_values!N281,"")</f>
        <v/>
      </c>
      <c r="O282" t="str">
        <f>IF($A282&lt;O$8,prices_values!O281,"")</f>
        <v/>
      </c>
      <c r="P282">
        <f>IF($A282&lt;P$8,prices_values!P281,"")</f>
        <v>61.199999999999967</v>
      </c>
      <c r="Q282">
        <f>IF($A282&lt;Q$8,prices_values!Q281,"")</f>
        <v>51.399999999999977</v>
      </c>
      <c r="R282">
        <f>IF($A282&lt;R$8,prices_values!R281,"")</f>
        <v>56.300000000000004</v>
      </c>
      <c r="S282">
        <f>IF($A282&lt;S$8,prices_values!S281,"")</f>
        <v>61.800000000000018</v>
      </c>
      <c r="T282">
        <f>IF($A282&lt;T$8,prices_values!T281,"")</f>
        <v>61.999999999999986</v>
      </c>
      <c r="U282">
        <f>IF($A282&lt;U$8,prices_values!U281,"")</f>
        <v>45.499999999999993</v>
      </c>
      <c r="V282">
        <f>IF($A282&lt;V$8,prices_values!V281,"")</f>
        <v>56.30000000000004</v>
      </c>
      <c r="W282">
        <f>IF($A282&lt;W$8,prices_values!W281,"")</f>
        <v>69.800000000000011</v>
      </c>
      <c r="X282">
        <f>IF($A282&lt;X$8,prices_values!X281,"")</f>
        <v>42.800000000000004</v>
      </c>
      <c r="Y282">
        <f>IF($A282&lt;Y$8,prices_values!Y281,"")</f>
        <v>62.000000000000007</v>
      </c>
      <c r="Z282">
        <f>IF($A282&lt;Z$8,prices_values!Z281,"")</f>
        <v>37.600000000000009</v>
      </c>
    </row>
    <row r="283" spans="1:26" x14ac:dyDescent="0.25">
      <c r="A283">
        <f t="shared" si="32"/>
        <v>272</v>
      </c>
      <c r="B283" s="1">
        <f t="shared" si="33"/>
        <v>42618.489583332863</v>
      </c>
      <c r="C283" t="str">
        <f>IF($A283&lt;C$8,prices_values!C282,"")</f>
        <v/>
      </c>
      <c r="D283" t="str">
        <f>IF($A283&lt;D$8,prices_values!D282,"")</f>
        <v/>
      </c>
      <c r="E283" t="str">
        <f>IF($A283&lt;E$8,prices_values!E282,"")</f>
        <v/>
      </c>
      <c r="F283" t="str">
        <f>IF($A283&lt;F$8,prices_values!F282,"")</f>
        <v/>
      </c>
      <c r="G283" t="str">
        <f>IF($A283&lt;G$8,prices_values!G282,"")</f>
        <v/>
      </c>
      <c r="H283" t="str">
        <f>IF($A283&lt;H$8,prices_values!H282,"")</f>
        <v/>
      </c>
      <c r="I283" t="str">
        <f>IF($A283&lt;I$8,prices_values!I282,"")</f>
        <v/>
      </c>
      <c r="J283" t="str">
        <f>IF($A283&lt;J$8,prices_values!J282,"")</f>
        <v/>
      </c>
      <c r="K283" t="str">
        <f>IF($A283&lt;K$8,prices_values!K282,"")</f>
        <v/>
      </c>
      <c r="L283" t="str">
        <f>IF($A283&lt;L$8,prices_values!L282,"")</f>
        <v/>
      </c>
      <c r="M283" t="str">
        <f>IF($A283&lt;M$8,prices_values!M282,"")</f>
        <v/>
      </c>
      <c r="N283" t="str">
        <f>IF($A283&lt;N$8,prices_values!N282,"")</f>
        <v/>
      </c>
      <c r="O283" t="str">
        <f>IF($A283&lt;O$8,prices_values!O282,"")</f>
        <v/>
      </c>
      <c r="P283">
        <f>IF($A283&lt;P$8,prices_values!P282,"")</f>
        <v>62.099999999999966</v>
      </c>
      <c r="Q283">
        <f>IF($A283&lt;Q$8,prices_values!Q282,"")</f>
        <v>50.999999999999979</v>
      </c>
      <c r="R283">
        <f>IF($A283&lt;R$8,prices_values!R282,"")</f>
        <v>57.000000000000007</v>
      </c>
      <c r="S283">
        <f>IF($A283&lt;S$8,prices_values!S282,"")</f>
        <v>61.40000000000002</v>
      </c>
      <c r="T283">
        <f>IF($A283&lt;T$8,prices_values!T282,"")</f>
        <v>61.799999999999983</v>
      </c>
      <c r="U283">
        <f>IF($A283&lt;U$8,prices_values!U282,"")</f>
        <v>46.399999999999991</v>
      </c>
      <c r="V283">
        <f>IF($A283&lt;V$8,prices_values!V282,"")</f>
        <v>56.000000000000043</v>
      </c>
      <c r="W283">
        <f>IF($A283&lt;W$8,prices_values!W282,"")</f>
        <v>69.300000000000011</v>
      </c>
      <c r="X283">
        <f>IF($A283&lt;X$8,prices_values!X282,"")</f>
        <v>43.400000000000006</v>
      </c>
      <c r="Y283">
        <f>IF($A283&lt;Y$8,prices_values!Y282,"")</f>
        <v>61.70000000000001</v>
      </c>
      <c r="Z283">
        <f>IF($A283&lt;Z$8,prices_values!Z282,"")</f>
        <v>38.300000000000011</v>
      </c>
    </row>
    <row r="284" spans="1:26" x14ac:dyDescent="0.25">
      <c r="A284">
        <f t="shared" si="32"/>
        <v>273</v>
      </c>
      <c r="B284" s="1">
        <f t="shared" si="33"/>
        <v>42618.493055555082</v>
      </c>
      <c r="C284" t="str">
        <f>IF($A284&lt;C$8,prices_values!C283,"")</f>
        <v/>
      </c>
      <c r="D284" t="str">
        <f>IF($A284&lt;D$8,prices_values!D283,"")</f>
        <v/>
      </c>
      <c r="E284" t="str">
        <f>IF($A284&lt;E$8,prices_values!E283,"")</f>
        <v/>
      </c>
      <c r="F284" t="str">
        <f>IF($A284&lt;F$8,prices_values!F283,"")</f>
        <v/>
      </c>
      <c r="G284" t="str">
        <f>IF($A284&lt;G$8,prices_values!G283,"")</f>
        <v/>
      </c>
      <c r="H284" t="str">
        <f>IF($A284&lt;H$8,prices_values!H283,"")</f>
        <v/>
      </c>
      <c r="I284" t="str">
        <f>IF($A284&lt;I$8,prices_values!I283,"")</f>
        <v/>
      </c>
      <c r="J284" t="str">
        <f>IF($A284&lt;J$8,prices_values!J283,"")</f>
        <v/>
      </c>
      <c r="K284" t="str">
        <f>IF($A284&lt;K$8,prices_values!K283,"")</f>
        <v/>
      </c>
      <c r="L284" t="str">
        <f>IF($A284&lt;L$8,prices_values!L283,"")</f>
        <v/>
      </c>
      <c r="M284" t="str">
        <f>IF($A284&lt;M$8,prices_values!M283,"")</f>
        <v/>
      </c>
      <c r="N284" t="str">
        <f>IF($A284&lt;N$8,prices_values!N283,"")</f>
        <v/>
      </c>
      <c r="O284" t="str">
        <f>IF($A284&lt;O$8,prices_values!O283,"")</f>
        <v/>
      </c>
      <c r="P284">
        <f>IF($A284&lt;P$8,prices_values!P283,"")</f>
        <v>62.299999999999969</v>
      </c>
      <c r="Q284">
        <f>IF($A284&lt;Q$8,prices_values!Q283,"")</f>
        <v>50.199999999999982</v>
      </c>
      <c r="R284">
        <f>IF($A284&lt;R$8,prices_values!R283,"")</f>
        <v>56.500000000000007</v>
      </c>
      <c r="S284">
        <f>IF($A284&lt;S$8,prices_values!S283,"")</f>
        <v>61.600000000000023</v>
      </c>
      <c r="T284">
        <f>IF($A284&lt;T$8,prices_values!T283,"")</f>
        <v>61.999999999999986</v>
      </c>
      <c r="U284">
        <f>IF($A284&lt;U$8,prices_values!U283,"")</f>
        <v>46.199999999999989</v>
      </c>
      <c r="V284">
        <f>IF($A284&lt;V$8,prices_values!V283,"")</f>
        <v>55.200000000000045</v>
      </c>
      <c r="W284">
        <f>IF($A284&lt;W$8,prices_values!W283,"")</f>
        <v>68.300000000000011</v>
      </c>
      <c r="X284">
        <f>IF($A284&lt;X$8,prices_values!X283,"")</f>
        <v>42.800000000000004</v>
      </c>
      <c r="Y284">
        <f>IF($A284&lt;Y$8,prices_values!Y283,"")</f>
        <v>62.600000000000009</v>
      </c>
      <c r="Z284">
        <f>IF($A284&lt;Z$8,prices_values!Z283,"")</f>
        <v>37.800000000000011</v>
      </c>
    </row>
    <row r="285" spans="1:26" x14ac:dyDescent="0.25">
      <c r="A285">
        <f t="shared" si="32"/>
        <v>274</v>
      </c>
      <c r="B285" s="1">
        <f t="shared" si="33"/>
        <v>42618.496527777301</v>
      </c>
      <c r="C285" t="str">
        <f>IF($A285&lt;C$8,prices_values!C284,"")</f>
        <v/>
      </c>
      <c r="D285" t="str">
        <f>IF($A285&lt;D$8,prices_values!D284,"")</f>
        <v/>
      </c>
      <c r="E285" t="str">
        <f>IF($A285&lt;E$8,prices_values!E284,"")</f>
        <v/>
      </c>
      <c r="F285" t="str">
        <f>IF($A285&lt;F$8,prices_values!F284,"")</f>
        <v/>
      </c>
      <c r="G285" t="str">
        <f>IF($A285&lt;G$8,prices_values!G284,"")</f>
        <v/>
      </c>
      <c r="H285" t="str">
        <f>IF($A285&lt;H$8,prices_values!H284,"")</f>
        <v/>
      </c>
      <c r="I285" t="str">
        <f>IF($A285&lt;I$8,prices_values!I284,"")</f>
        <v/>
      </c>
      <c r="J285" t="str">
        <f>IF($A285&lt;J$8,prices_values!J284,"")</f>
        <v/>
      </c>
      <c r="K285" t="str">
        <f>IF($A285&lt;K$8,prices_values!K284,"")</f>
        <v/>
      </c>
      <c r="L285" t="str">
        <f>IF($A285&lt;L$8,prices_values!L284,"")</f>
        <v/>
      </c>
      <c r="M285" t="str">
        <f>IF($A285&lt;M$8,prices_values!M284,"")</f>
        <v/>
      </c>
      <c r="N285" t="str">
        <f>IF($A285&lt;N$8,prices_values!N284,"")</f>
        <v/>
      </c>
      <c r="O285" t="str">
        <f>IF($A285&lt;O$8,prices_values!O284,"")</f>
        <v/>
      </c>
      <c r="P285">
        <f>IF($A285&lt;P$8,prices_values!P284,"")</f>
        <v>62.099999999999966</v>
      </c>
      <c r="Q285">
        <f>IF($A285&lt;Q$8,prices_values!Q284,"")</f>
        <v>50.499999999999979</v>
      </c>
      <c r="R285">
        <f>IF($A285&lt;R$8,prices_values!R284,"")</f>
        <v>56.900000000000006</v>
      </c>
      <c r="S285">
        <f>IF($A285&lt;S$8,prices_values!S284,"")</f>
        <v>61.600000000000023</v>
      </c>
      <c r="T285">
        <f>IF($A285&lt;T$8,prices_values!T284,"")</f>
        <v>62.399999999999984</v>
      </c>
      <c r="U285">
        <f>IF($A285&lt;U$8,prices_values!U284,"")</f>
        <v>46.999999999999986</v>
      </c>
      <c r="V285">
        <f>IF($A285&lt;V$8,prices_values!V284,"")</f>
        <v>55.100000000000044</v>
      </c>
      <c r="W285">
        <f>IF($A285&lt;W$8,prices_values!W284,"")</f>
        <v>67.300000000000011</v>
      </c>
      <c r="X285">
        <f>IF($A285&lt;X$8,prices_values!X284,"")</f>
        <v>42.2</v>
      </c>
      <c r="Y285">
        <f>IF($A285&lt;Y$8,prices_values!Y284,"")</f>
        <v>63.000000000000007</v>
      </c>
      <c r="Z285">
        <f>IF($A285&lt;Z$8,prices_values!Z284,"")</f>
        <v>37.70000000000001</v>
      </c>
    </row>
    <row r="286" spans="1:26" x14ac:dyDescent="0.25">
      <c r="A286">
        <f t="shared" si="32"/>
        <v>275</v>
      </c>
      <c r="B286" s="1">
        <f t="shared" si="33"/>
        <v>42618.49999999952</v>
      </c>
      <c r="C286" t="str">
        <f>IF($A286&lt;C$8,prices_values!C285,"")</f>
        <v/>
      </c>
      <c r="D286" t="str">
        <f>IF($A286&lt;D$8,prices_values!D285,"")</f>
        <v/>
      </c>
      <c r="E286" t="str">
        <f>IF($A286&lt;E$8,prices_values!E285,"")</f>
        <v/>
      </c>
      <c r="F286" t="str">
        <f>IF($A286&lt;F$8,prices_values!F285,"")</f>
        <v/>
      </c>
      <c r="G286" t="str">
        <f>IF($A286&lt;G$8,prices_values!G285,"")</f>
        <v/>
      </c>
      <c r="H286" t="str">
        <f>IF($A286&lt;H$8,prices_values!H285,"")</f>
        <v/>
      </c>
      <c r="I286" t="str">
        <f>IF($A286&lt;I$8,prices_values!I285,"")</f>
        <v/>
      </c>
      <c r="J286" t="str">
        <f>IF($A286&lt;J$8,prices_values!J285,"")</f>
        <v/>
      </c>
      <c r="K286" t="str">
        <f>IF($A286&lt;K$8,prices_values!K285,"")</f>
        <v/>
      </c>
      <c r="L286" t="str">
        <f>IF($A286&lt;L$8,prices_values!L285,"")</f>
        <v/>
      </c>
      <c r="M286" t="str">
        <f>IF($A286&lt;M$8,prices_values!M285,"")</f>
        <v/>
      </c>
      <c r="N286" t="str">
        <f>IF($A286&lt;N$8,prices_values!N285,"")</f>
        <v/>
      </c>
      <c r="O286" t="str">
        <f>IF($A286&lt;O$8,prices_values!O285,"")</f>
        <v/>
      </c>
      <c r="P286">
        <f>IF($A286&lt;P$8,prices_values!P285,"")</f>
        <v>62.199999999999967</v>
      </c>
      <c r="Q286">
        <f>IF($A286&lt;Q$8,prices_values!Q285,"")</f>
        <v>50.899999999999977</v>
      </c>
      <c r="R286">
        <f>IF($A286&lt;R$8,prices_values!R285,"")</f>
        <v>57.300000000000004</v>
      </c>
      <c r="S286">
        <f>IF($A286&lt;S$8,prices_values!S285,"")</f>
        <v>60.800000000000026</v>
      </c>
      <c r="T286">
        <f>IF($A286&lt;T$8,prices_values!T285,"")</f>
        <v>62.099999999999987</v>
      </c>
      <c r="U286">
        <f>IF($A286&lt;U$8,prices_values!U285,"")</f>
        <v>46.799999999999983</v>
      </c>
      <c r="V286">
        <f>IF($A286&lt;V$8,prices_values!V285,"")</f>
        <v>54.300000000000047</v>
      </c>
      <c r="W286">
        <f>IF($A286&lt;W$8,prices_values!W285,"")</f>
        <v>67.800000000000011</v>
      </c>
      <c r="X286">
        <f>IF($A286&lt;X$8,prices_values!X285,"")</f>
        <v>43</v>
      </c>
      <c r="Y286">
        <f>IF($A286&lt;Y$8,prices_values!Y285,"")</f>
        <v>62.20000000000001</v>
      </c>
      <c r="Z286">
        <f>IF($A286&lt;Z$8,prices_values!Z285,"")</f>
        <v>36.900000000000013</v>
      </c>
    </row>
    <row r="287" spans="1:26" x14ac:dyDescent="0.25">
      <c r="A287">
        <f t="shared" si="32"/>
        <v>276</v>
      </c>
      <c r="B287" s="1">
        <f t="shared" si="33"/>
        <v>42618.503472221739</v>
      </c>
      <c r="C287" t="str">
        <f>IF($A287&lt;C$8,prices_values!C286,"")</f>
        <v/>
      </c>
      <c r="D287" t="str">
        <f>IF($A287&lt;D$8,prices_values!D286,"")</f>
        <v/>
      </c>
      <c r="E287" t="str">
        <f>IF($A287&lt;E$8,prices_values!E286,"")</f>
        <v/>
      </c>
      <c r="F287" t="str">
        <f>IF($A287&lt;F$8,prices_values!F286,"")</f>
        <v/>
      </c>
      <c r="G287" t="str">
        <f>IF($A287&lt;G$8,prices_values!G286,"")</f>
        <v/>
      </c>
      <c r="H287" t="str">
        <f>IF($A287&lt;H$8,prices_values!H286,"")</f>
        <v/>
      </c>
      <c r="I287" t="str">
        <f>IF($A287&lt;I$8,prices_values!I286,"")</f>
        <v/>
      </c>
      <c r="J287" t="str">
        <f>IF($A287&lt;J$8,prices_values!J286,"")</f>
        <v/>
      </c>
      <c r="K287" t="str">
        <f>IF($A287&lt;K$8,prices_values!K286,"")</f>
        <v/>
      </c>
      <c r="L287" t="str">
        <f>IF($A287&lt;L$8,prices_values!L286,"")</f>
        <v/>
      </c>
      <c r="M287" t="str">
        <f>IF($A287&lt;M$8,prices_values!M286,"")</f>
        <v/>
      </c>
      <c r="N287" t="str">
        <f>IF($A287&lt;N$8,prices_values!N286,"")</f>
        <v/>
      </c>
      <c r="O287" t="str">
        <f>IF($A287&lt;O$8,prices_values!O286,"")</f>
        <v/>
      </c>
      <c r="P287">
        <f>IF($A287&lt;P$8,prices_values!P286,"")</f>
        <v>62.199999999999967</v>
      </c>
      <c r="Q287">
        <f>IF($A287&lt;Q$8,prices_values!Q286,"")</f>
        <v>50.399999999999977</v>
      </c>
      <c r="R287">
        <f>IF($A287&lt;R$8,prices_values!R286,"")</f>
        <v>57.800000000000004</v>
      </c>
      <c r="S287">
        <f>IF($A287&lt;S$8,prices_values!S286,"")</f>
        <v>60.100000000000023</v>
      </c>
      <c r="T287">
        <f>IF($A287&lt;T$8,prices_values!T286,"")</f>
        <v>62.599999999999987</v>
      </c>
      <c r="U287">
        <f>IF($A287&lt;U$8,prices_values!U286,"")</f>
        <v>47.699999999999982</v>
      </c>
      <c r="V287">
        <f>IF($A287&lt;V$8,prices_values!V286,"")</f>
        <v>53.50000000000005</v>
      </c>
      <c r="W287">
        <f>IF($A287&lt;W$8,prices_values!W286,"")</f>
        <v>68.300000000000011</v>
      </c>
      <c r="X287">
        <f>IF($A287&lt;X$8,prices_values!X286,"")</f>
        <v>43.1</v>
      </c>
      <c r="Y287">
        <f>IF($A287&lt;Y$8,prices_values!Y286,"")</f>
        <v>62.600000000000009</v>
      </c>
      <c r="Z287">
        <f>IF($A287&lt;Z$8,prices_values!Z286,"")</f>
        <v>37.000000000000014</v>
      </c>
    </row>
    <row r="288" spans="1:26" x14ac:dyDescent="0.25">
      <c r="A288">
        <f t="shared" si="32"/>
        <v>277</v>
      </c>
      <c r="B288" s="1">
        <f t="shared" si="33"/>
        <v>42618.506944443958</v>
      </c>
      <c r="C288" t="str">
        <f>IF($A288&lt;C$8,prices_values!C287,"")</f>
        <v/>
      </c>
      <c r="D288" t="str">
        <f>IF($A288&lt;D$8,prices_values!D287,"")</f>
        <v/>
      </c>
      <c r="E288" t="str">
        <f>IF($A288&lt;E$8,prices_values!E287,"")</f>
        <v/>
      </c>
      <c r="F288" t="str">
        <f>IF($A288&lt;F$8,prices_values!F287,"")</f>
        <v/>
      </c>
      <c r="G288" t="str">
        <f>IF($A288&lt;G$8,prices_values!G287,"")</f>
        <v/>
      </c>
      <c r="H288" t="str">
        <f>IF($A288&lt;H$8,prices_values!H287,"")</f>
        <v/>
      </c>
      <c r="I288" t="str">
        <f>IF($A288&lt;I$8,prices_values!I287,"")</f>
        <v/>
      </c>
      <c r="J288" t="str">
        <f>IF($A288&lt;J$8,prices_values!J287,"")</f>
        <v/>
      </c>
      <c r="K288" t="str">
        <f>IF($A288&lt;K$8,prices_values!K287,"")</f>
        <v/>
      </c>
      <c r="L288" t="str">
        <f>IF($A288&lt;L$8,prices_values!L287,"")</f>
        <v/>
      </c>
      <c r="M288" t="str">
        <f>IF($A288&lt;M$8,prices_values!M287,"")</f>
        <v/>
      </c>
      <c r="N288" t="str">
        <f>IF($A288&lt;N$8,prices_values!N287,"")</f>
        <v/>
      </c>
      <c r="O288" t="str">
        <f>IF($A288&lt;O$8,prices_values!O287,"")</f>
        <v/>
      </c>
      <c r="P288">
        <f>IF($A288&lt;P$8,prices_values!P287,"")</f>
        <v>62.999999999999964</v>
      </c>
      <c r="Q288">
        <f>IF($A288&lt;Q$8,prices_values!Q287,"")</f>
        <v>51.199999999999974</v>
      </c>
      <c r="R288">
        <f>IF($A288&lt;R$8,prices_values!R287,"")</f>
        <v>57.1</v>
      </c>
      <c r="S288">
        <f>IF($A288&lt;S$8,prices_values!S287,"")</f>
        <v>60.800000000000026</v>
      </c>
      <c r="T288">
        <f>IF($A288&lt;T$8,prices_values!T287,"")</f>
        <v>61.699999999999989</v>
      </c>
      <c r="U288">
        <f>IF($A288&lt;U$8,prices_values!U287,"")</f>
        <v>47.59999999999998</v>
      </c>
      <c r="V288">
        <f>IF($A288&lt;V$8,prices_values!V287,"")</f>
        <v>54.50000000000005</v>
      </c>
      <c r="W288">
        <f>IF($A288&lt;W$8,prices_values!W287,"")</f>
        <v>68.100000000000009</v>
      </c>
      <c r="X288">
        <f>IF($A288&lt;X$8,prices_values!X287,"")</f>
        <v>44</v>
      </c>
      <c r="Y288">
        <f>IF($A288&lt;Y$8,prices_values!Y287,"")</f>
        <v>61.70000000000001</v>
      </c>
      <c r="Z288">
        <f>IF($A288&lt;Z$8,prices_values!Z287,"")</f>
        <v>37.800000000000011</v>
      </c>
    </row>
    <row r="289" spans="1:26" x14ac:dyDescent="0.25">
      <c r="A289">
        <f t="shared" si="32"/>
        <v>278</v>
      </c>
      <c r="B289" s="1">
        <f t="shared" si="33"/>
        <v>42618.510416666177</v>
      </c>
      <c r="C289" t="str">
        <f>IF($A289&lt;C$8,prices_values!C288,"")</f>
        <v/>
      </c>
      <c r="D289" t="str">
        <f>IF($A289&lt;D$8,prices_values!D288,"")</f>
        <v/>
      </c>
      <c r="E289" t="str">
        <f>IF($A289&lt;E$8,prices_values!E288,"")</f>
        <v/>
      </c>
      <c r="F289" t="str">
        <f>IF($A289&lt;F$8,prices_values!F288,"")</f>
        <v/>
      </c>
      <c r="G289" t="str">
        <f>IF($A289&lt;G$8,prices_values!G288,"")</f>
        <v/>
      </c>
      <c r="H289" t="str">
        <f>IF($A289&lt;H$8,prices_values!H288,"")</f>
        <v/>
      </c>
      <c r="I289" t="str">
        <f>IF($A289&lt;I$8,prices_values!I288,"")</f>
        <v/>
      </c>
      <c r="J289" t="str">
        <f>IF($A289&lt;J$8,prices_values!J288,"")</f>
        <v/>
      </c>
      <c r="K289" t="str">
        <f>IF($A289&lt;K$8,prices_values!K288,"")</f>
        <v/>
      </c>
      <c r="L289" t="str">
        <f>IF($A289&lt;L$8,prices_values!L288,"")</f>
        <v/>
      </c>
      <c r="M289" t="str">
        <f>IF($A289&lt;M$8,prices_values!M288,"")</f>
        <v/>
      </c>
      <c r="N289" t="str">
        <f>IF($A289&lt;N$8,prices_values!N288,"")</f>
        <v/>
      </c>
      <c r="O289" t="str">
        <f>IF($A289&lt;O$8,prices_values!O288,"")</f>
        <v/>
      </c>
      <c r="P289">
        <f>IF($A289&lt;P$8,prices_values!P288,"")</f>
        <v>63.799999999999962</v>
      </c>
      <c r="Q289">
        <f>IF($A289&lt;Q$8,prices_values!Q288,"")</f>
        <v>51.499999999999972</v>
      </c>
      <c r="R289">
        <f>IF($A289&lt;R$8,prices_values!R288,"")</f>
        <v>58</v>
      </c>
      <c r="S289">
        <f>IF($A289&lt;S$8,prices_values!S288,"")</f>
        <v>60.200000000000024</v>
      </c>
      <c r="T289">
        <f>IF($A289&lt;T$8,prices_values!T288,"")</f>
        <v>61.899999999999991</v>
      </c>
      <c r="U289">
        <f>IF($A289&lt;U$8,prices_values!U288,"")</f>
        <v>47.899999999999977</v>
      </c>
      <c r="V289">
        <f>IF($A289&lt;V$8,prices_values!V288,"")</f>
        <v>55.400000000000048</v>
      </c>
      <c r="W289">
        <f>IF($A289&lt;W$8,prices_values!W288,"")</f>
        <v>68.400000000000006</v>
      </c>
      <c r="X289">
        <f>IF($A289&lt;X$8,prices_values!X288,"")</f>
        <v>43.5</v>
      </c>
      <c r="Y289">
        <f>IF($A289&lt;Y$8,prices_values!Y288,"")</f>
        <v>62.100000000000009</v>
      </c>
      <c r="Z289">
        <f>IF($A289&lt;Z$8,prices_values!Z288,"")</f>
        <v>37.70000000000001</v>
      </c>
    </row>
    <row r="290" spans="1:26" x14ac:dyDescent="0.25">
      <c r="A290">
        <f t="shared" si="32"/>
        <v>279</v>
      </c>
      <c r="B290" s="1">
        <f t="shared" si="33"/>
        <v>42618.513888888396</v>
      </c>
      <c r="C290" t="str">
        <f>IF($A290&lt;C$8,prices_values!C289,"")</f>
        <v/>
      </c>
      <c r="D290" t="str">
        <f>IF($A290&lt;D$8,prices_values!D289,"")</f>
        <v/>
      </c>
      <c r="E290" t="str">
        <f>IF($A290&lt;E$8,prices_values!E289,"")</f>
        <v/>
      </c>
      <c r="F290" t="str">
        <f>IF($A290&lt;F$8,prices_values!F289,"")</f>
        <v/>
      </c>
      <c r="G290" t="str">
        <f>IF($A290&lt;G$8,prices_values!G289,"")</f>
        <v/>
      </c>
      <c r="H290" t="str">
        <f>IF($A290&lt;H$8,prices_values!H289,"")</f>
        <v/>
      </c>
      <c r="I290" t="str">
        <f>IF($A290&lt;I$8,prices_values!I289,"")</f>
        <v/>
      </c>
      <c r="J290" t="str">
        <f>IF($A290&lt;J$8,prices_values!J289,"")</f>
        <v/>
      </c>
      <c r="K290" t="str">
        <f>IF($A290&lt;K$8,prices_values!K289,"")</f>
        <v/>
      </c>
      <c r="L290" t="str">
        <f>IF($A290&lt;L$8,prices_values!L289,"")</f>
        <v/>
      </c>
      <c r="M290" t="str">
        <f>IF($A290&lt;M$8,prices_values!M289,"")</f>
        <v/>
      </c>
      <c r="N290" t="str">
        <f>IF($A290&lt;N$8,prices_values!N289,"")</f>
        <v/>
      </c>
      <c r="O290" t="str">
        <f>IF($A290&lt;O$8,prices_values!O289,"")</f>
        <v/>
      </c>
      <c r="P290">
        <f>IF($A290&lt;P$8,prices_values!P289,"")</f>
        <v>63.399999999999963</v>
      </c>
      <c r="Q290">
        <f>IF($A290&lt;Q$8,prices_values!Q289,"")</f>
        <v>50.699999999999974</v>
      </c>
      <c r="R290">
        <f>IF($A290&lt;R$8,prices_values!R289,"")</f>
        <v>57</v>
      </c>
      <c r="S290">
        <f>IF($A290&lt;S$8,prices_values!S289,"")</f>
        <v>60.500000000000021</v>
      </c>
      <c r="T290">
        <f>IF($A290&lt;T$8,prices_values!T289,"")</f>
        <v>61.399999999999991</v>
      </c>
      <c r="U290">
        <f>IF($A290&lt;U$8,prices_values!U289,"")</f>
        <v>48.799999999999976</v>
      </c>
      <c r="V290">
        <f>IF($A290&lt;V$8,prices_values!V289,"")</f>
        <v>56.300000000000047</v>
      </c>
      <c r="W290">
        <f>IF($A290&lt;W$8,prices_values!W289,"")</f>
        <v>68.300000000000011</v>
      </c>
      <c r="X290">
        <f>IF($A290&lt;X$8,prices_values!X289,"")</f>
        <v>42.6</v>
      </c>
      <c r="Y290">
        <f>IF($A290&lt;Y$8,prices_values!Y289,"")</f>
        <v>61.100000000000009</v>
      </c>
      <c r="Z290">
        <f>IF($A290&lt;Z$8,prices_values!Z289,"")</f>
        <v>37.300000000000011</v>
      </c>
    </row>
    <row r="291" spans="1:26" x14ac:dyDescent="0.25">
      <c r="A291">
        <f t="shared" si="32"/>
        <v>280</v>
      </c>
      <c r="B291" s="1">
        <f t="shared" si="33"/>
        <v>42618.517361110615</v>
      </c>
      <c r="C291" t="str">
        <f>IF($A291&lt;C$8,prices_values!C290,"")</f>
        <v/>
      </c>
      <c r="D291" t="str">
        <f>IF($A291&lt;D$8,prices_values!D290,"")</f>
        <v/>
      </c>
      <c r="E291" t="str">
        <f>IF($A291&lt;E$8,prices_values!E290,"")</f>
        <v/>
      </c>
      <c r="F291" t="str">
        <f>IF($A291&lt;F$8,prices_values!F290,"")</f>
        <v/>
      </c>
      <c r="G291" t="str">
        <f>IF($A291&lt;G$8,prices_values!G290,"")</f>
        <v/>
      </c>
      <c r="H291" t="str">
        <f>IF($A291&lt;H$8,prices_values!H290,"")</f>
        <v/>
      </c>
      <c r="I291" t="str">
        <f>IF($A291&lt;I$8,prices_values!I290,"")</f>
        <v/>
      </c>
      <c r="J291" t="str">
        <f>IF($A291&lt;J$8,prices_values!J290,"")</f>
        <v/>
      </c>
      <c r="K291" t="str">
        <f>IF($A291&lt;K$8,prices_values!K290,"")</f>
        <v/>
      </c>
      <c r="L291" t="str">
        <f>IF($A291&lt;L$8,prices_values!L290,"")</f>
        <v/>
      </c>
      <c r="M291" t="str">
        <f>IF($A291&lt;M$8,prices_values!M290,"")</f>
        <v/>
      </c>
      <c r="N291" t="str">
        <f>IF($A291&lt;N$8,prices_values!N290,"")</f>
        <v/>
      </c>
      <c r="O291" t="str">
        <f>IF($A291&lt;O$8,prices_values!O290,"")</f>
        <v/>
      </c>
      <c r="P291">
        <f>IF($A291&lt;P$8,prices_values!P290,"")</f>
        <v>62.399999999999963</v>
      </c>
      <c r="Q291">
        <f>IF($A291&lt;Q$8,prices_values!Q290,"")</f>
        <v>50.899999999999977</v>
      </c>
      <c r="R291">
        <f>IF($A291&lt;R$8,prices_values!R290,"")</f>
        <v>57.1</v>
      </c>
      <c r="S291">
        <f>IF($A291&lt;S$8,prices_values!S290,"")</f>
        <v>60.200000000000024</v>
      </c>
      <c r="T291">
        <f>IF($A291&lt;T$8,prices_values!T290,"")</f>
        <v>60.699999999999989</v>
      </c>
      <c r="U291">
        <f>IF($A291&lt;U$8,prices_values!U290,"")</f>
        <v>49.299999999999976</v>
      </c>
      <c r="V291">
        <f>IF($A291&lt;V$8,prices_values!V290,"")</f>
        <v>56.100000000000044</v>
      </c>
      <c r="W291">
        <f>IF($A291&lt;W$8,prices_values!W290,"")</f>
        <v>69.300000000000011</v>
      </c>
      <c r="X291">
        <f>IF($A291&lt;X$8,prices_values!X290,"")</f>
        <v>41.9</v>
      </c>
      <c r="Y291">
        <f>IF($A291&lt;Y$8,prices_values!Y290,"")</f>
        <v>61.20000000000001</v>
      </c>
      <c r="Z291">
        <f>IF($A291&lt;Z$8,prices_values!Z290,"")</f>
        <v>38.300000000000011</v>
      </c>
    </row>
    <row r="292" spans="1:26" x14ac:dyDescent="0.25">
      <c r="A292">
        <f t="shared" si="32"/>
        <v>281</v>
      </c>
      <c r="B292" s="1">
        <f t="shared" si="33"/>
        <v>42618.520833332834</v>
      </c>
      <c r="C292" t="str">
        <f>IF($A292&lt;C$8,prices_values!C291,"")</f>
        <v/>
      </c>
      <c r="D292" t="str">
        <f>IF($A292&lt;D$8,prices_values!D291,"")</f>
        <v/>
      </c>
      <c r="E292" t="str">
        <f>IF($A292&lt;E$8,prices_values!E291,"")</f>
        <v/>
      </c>
      <c r="F292" t="str">
        <f>IF($A292&lt;F$8,prices_values!F291,"")</f>
        <v/>
      </c>
      <c r="G292" t="str">
        <f>IF($A292&lt;G$8,prices_values!G291,"")</f>
        <v/>
      </c>
      <c r="H292" t="str">
        <f>IF($A292&lt;H$8,prices_values!H291,"")</f>
        <v/>
      </c>
      <c r="I292" t="str">
        <f>IF($A292&lt;I$8,prices_values!I291,"")</f>
        <v/>
      </c>
      <c r="J292" t="str">
        <f>IF($A292&lt;J$8,prices_values!J291,"")</f>
        <v/>
      </c>
      <c r="K292" t="str">
        <f>IF($A292&lt;K$8,prices_values!K291,"")</f>
        <v/>
      </c>
      <c r="L292" t="str">
        <f>IF($A292&lt;L$8,prices_values!L291,"")</f>
        <v/>
      </c>
      <c r="M292" t="str">
        <f>IF($A292&lt;M$8,prices_values!M291,"")</f>
        <v/>
      </c>
      <c r="N292" t="str">
        <f>IF($A292&lt;N$8,prices_values!N291,"")</f>
        <v/>
      </c>
      <c r="O292" t="str">
        <f>IF($A292&lt;O$8,prices_values!O291,"")</f>
        <v/>
      </c>
      <c r="P292" t="str">
        <f>IF($A292&lt;P$8,prices_values!P291,"")</f>
        <v/>
      </c>
      <c r="Q292">
        <f>IF($A292&lt;Q$8,prices_values!Q291,"")</f>
        <v>50.999999999999979</v>
      </c>
      <c r="R292">
        <f>IF($A292&lt;R$8,prices_values!R291,"")</f>
        <v>58.1</v>
      </c>
      <c r="S292">
        <f>IF($A292&lt;S$8,prices_values!S291,"")</f>
        <v>60.700000000000024</v>
      </c>
      <c r="T292">
        <f>IF($A292&lt;T$8,prices_values!T291,"")</f>
        <v>60.699999999999989</v>
      </c>
      <c r="U292">
        <f>IF($A292&lt;U$8,prices_values!U291,"")</f>
        <v>49.299999999999976</v>
      </c>
      <c r="V292">
        <f>IF($A292&lt;V$8,prices_values!V291,"")</f>
        <v>56.300000000000047</v>
      </c>
      <c r="W292">
        <f>IF($A292&lt;W$8,prices_values!W291,"")</f>
        <v>70.000000000000014</v>
      </c>
      <c r="X292">
        <f>IF($A292&lt;X$8,prices_values!X291,"")</f>
        <v>42</v>
      </c>
      <c r="Y292">
        <f>IF($A292&lt;Y$8,prices_values!Y291,"")</f>
        <v>61.500000000000007</v>
      </c>
      <c r="Z292">
        <f>IF($A292&lt;Z$8,prices_values!Z291,"")</f>
        <v>38.900000000000013</v>
      </c>
    </row>
    <row r="293" spans="1:26" x14ac:dyDescent="0.25">
      <c r="A293">
        <f t="shared" si="32"/>
        <v>282</v>
      </c>
      <c r="B293" s="1">
        <f t="shared" si="33"/>
        <v>42618.524305555053</v>
      </c>
      <c r="C293" t="str">
        <f>IF($A293&lt;C$8,prices_values!C292,"")</f>
        <v/>
      </c>
      <c r="D293" t="str">
        <f>IF($A293&lt;D$8,prices_values!D292,"")</f>
        <v/>
      </c>
      <c r="E293" t="str">
        <f>IF($A293&lt;E$8,prices_values!E292,"")</f>
        <v/>
      </c>
      <c r="F293" t="str">
        <f>IF($A293&lt;F$8,prices_values!F292,"")</f>
        <v/>
      </c>
      <c r="G293" t="str">
        <f>IF($A293&lt;G$8,prices_values!G292,"")</f>
        <v/>
      </c>
      <c r="H293" t="str">
        <f>IF($A293&lt;H$8,prices_values!H292,"")</f>
        <v/>
      </c>
      <c r="I293" t="str">
        <f>IF($A293&lt;I$8,prices_values!I292,"")</f>
        <v/>
      </c>
      <c r="J293" t="str">
        <f>IF($A293&lt;J$8,prices_values!J292,"")</f>
        <v/>
      </c>
      <c r="K293" t="str">
        <f>IF($A293&lt;K$8,prices_values!K292,"")</f>
        <v/>
      </c>
      <c r="L293" t="str">
        <f>IF($A293&lt;L$8,prices_values!L292,"")</f>
        <v/>
      </c>
      <c r="M293" t="str">
        <f>IF($A293&lt;M$8,prices_values!M292,"")</f>
        <v/>
      </c>
      <c r="N293" t="str">
        <f>IF($A293&lt;N$8,prices_values!N292,"")</f>
        <v/>
      </c>
      <c r="O293" t="str">
        <f>IF($A293&lt;O$8,prices_values!O292,"")</f>
        <v/>
      </c>
      <c r="P293" t="str">
        <f>IF($A293&lt;P$8,prices_values!P292,"")</f>
        <v/>
      </c>
      <c r="Q293">
        <f>IF($A293&lt;Q$8,prices_values!Q292,"")</f>
        <v>51.999999999999979</v>
      </c>
      <c r="R293">
        <f>IF($A293&lt;R$8,prices_values!R292,"")</f>
        <v>58.6</v>
      </c>
      <c r="S293">
        <f>IF($A293&lt;S$8,prices_values!S292,"")</f>
        <v>60.000000000000021</v>
      </c>
      <c r="T293">
        <f>IF($A293&lt;T$8,prices_values!T292,"")</f>
        <v>60.099999999999987</v>
      </c>
      <c r="U293">
        <f>IF($A293&lt;U$8,prices_values!U292,"")</f>
        <v>49.199999999999974</v>
      </c>
      <c r="V293">
        <f>IF($A293&lt;V$8,prices_values!V292,"")</f>
        <v>55.400000000000048</v>
      </c>
      <c r="W293">
        <f>IF($A293&lt;W$8,prices_values!W292,"")</f>
        <v>70.40000000000002</v>
      </c>
      <c r="X293">
        <f>IF($A293&lt;X$8,prices_values!X292,"")</f>
        <v>41.8</v>
      </c>
      <c r="Y293">
        <f>IF($A293&lt;Y$8,prices_values!Y292,"")</f>
        <v>61.20000000000001</v>
      </c>
      <c r="Z293">
        <f>IF($A293&lt;Z$8,prices_values!Z292,"")</f>
        <v>38.100000000000016</v>
      </c>
    </row>
    <row r="294" spans="1:26" x14ac:dyDescent="0.25">
      <c r="A294">
        <f t="shared" si="32"/>
        <v>283</v>
      </c>
      <c r="B294" s="1">
        <f t="shared" si="33"/>
        <v>42618.527777777272</v>
      </c>
      <c r="C294" t="str">
        <f>IF($A294&lt;C$8,prices_values!C293,"")</f>
        <v/>
      </c>
      <c r="D294" t="str">
        <f>IF($A294&lt;D$8,prices_values!D293,"")</f>
        <v/>
      </c>
      <c r="E294" t="str">
        <f>IF($A294&lt;E$8,prices_values!E293,"")</f>
        <v/>
      </c>
      <c r="F294" t="str">
        <f>IF($A294&lt;F$8,prices_values!F293,"")</f>
        <v/>
      </c>
      <c r="G294" t="str">
        <f>IF($A294&lt;G$8,prices_values!G293,"")</f>
        <v/>
      </c>
      <c r="H294" t="str">
        <f>IF($A294&lt;H$8,prices_values!H293,"")</f>
        <v/>
      </c>
      <c r="I294" t="str">
        <f>IF($A294&lt;I$8,prices_values!I293,"")</f>
        <v/>
      </c>
      <c r="J294" t="str">
        <f>IF($A294&lt;J$8,prices_values!J293,"")</f>
        <v/>
      </c>
      <c r="K294" t="str">
        <f>IF($A294&lt;K$8,prices_values!K293,"")</f>
        <v/>
      </c>
      <c r="L294" t="str">
        <f>IF($A294&lt;L$8,prices_values!L293,"")</f>
        <v/>
      </c>
      <c r="M294" t="str">
        <f>IF($A294&lt;M$8,prices_values!M293,"")</f>
        <v/>
      </c>
      <c r="N294" t="str">
        <f>IF($A294&lt;N$8,prices_values!N293,"")</f>
        <v/>
      </c>
      <c r="O294" t="str">
        <f>IF($A294&lt;O$8,prices_values!O293,"")</f>
        <v/>
      </c>
      <c r="P294" t="str">
        <f>IF($A294&lt;P$8,prices_values!P293,"")</f>
        <v/>
      </c>
      <c r="Q294">
        <f>IF($A294&lt;Q$8,prices_values!Q293,"")</f>
        <v>52.09999999999998</v>
      </c>
      <c r="R294">
        <f>IF($A294&lt;R$8,prices_values!R293,"")</f>
        <v>57.800000000000004</v>
      </c>
      <c r="S294">
        <f>IF($A294&lt;S$8,prices_values!S293,"")</f>
        <v>59.40000000000002</v>
      </c>
      <c r="T294">
        <f>IF($A294&lt;T$8,prices_values!T293,"")</f>
        <v>60.699999999999989</v>
      </c>
      <c r="U294">
        <f>IF($A294&lt;U$8,prices_values!U293,"")</f>
        <v>48.999999999999972</v>
      </c>
      <c r="V294">
        <f>IF($A294&lt;V$8,prices_values!V293,"")</f>
        <v>55.50000000000005</v>
      </c>
      <c r="W294">
        <f>IF($A294&lt;W$8,prices_values!W293,"")</f>
        <v>69.600000000000023</v>
      </c>
      <c r="X294">
        <f>IF($A294&lt;X$8,prices_values!X293,"")</f>
        <v>42.5</v>
      </c>
      <c r="Y294">
        <f>IF($A294&lt;Y$8,prices_values!Y293,"")</f>
        <v>61.400000000000013</v>
      </c>
      <c r="Z294">
        <f>IF($A294&lt;Z$8,prices_values!Z293,"")</f>
        <v>38.500000000000014</v>
      </c>
    </row>
    <row r="295" spans="1:26" x14ac:dyDescent="0.25">
      <c r="A295">
        <f t="shared" si="32"/>
        <v>284</v>
      </c>
      <c r="B295" s="1">
        <f t="shared" si="33"/>
        <v>42618.531249999491</v>
      </c>
      <c r="C295" t="str">
        <f>IF($A295&lt;C$8,prices_values!C294,"")</f>
        <v/>
      </c>
      <c r="D295" t="str">
        <f>IF($A295&lt;D$8,prices_values!D294,"")</f>
        <v/>
      </c>
      <c r="E295" t="str">
        <f>IF($A295&lt;E$8,prices_values!E294,"")</f>
        <v/>
      </c>
      <c r="F295" t="str">
        <f>IF($A295&lt;F$8,prices_values!F294,"")</f>
        <v/>
      </c>
      <c r="G295" t="str">
        <f>IF($A295&lt;G$8,prices_values!G294,"")</f>
        <v/>
      </c>
      <c r="H295" t="str">
        <f>IF($A295&lt;H$8,prices_values!H294,"")</f>
        <v/>
      </c>
      <c r="I295" t="str">
        <f>IF($A295&lt;I$8,prices_values!I294,"")</f>
        <v/>
      </c>
      <c r="J295" t="str">
        <f>IF($A295&lt;J$8,prices_values!J294,"")</f>
        <v/>
      </c>
      <c r="K295" t="str">
        <f>IF($A295&lt;K$8,prices_values!K294,"")</f>
        <v/>
      </c>
      <c r="L295" t="str">
        <f>IF($A295&lt;L$8,prices_values!L294,"")</f>
        <v/>
      </c>
      <c r="M295" t="str">
        <f>IF($A295&lt;M$8,prices_values!M294,"")</f>
        <v/>
      </c>
      <c r="N295" t="str">
        <f>IF($A295&lt;N$8,prices_values!N294,"")</f>
        <v/>
      </c>
      <c r="O295" t="str">
        <f>IF($A295&lt;O$8,prices_values!O294,"")</f>
        <v/>
      </c>
      <c r="P295" t="str">
        <f>IF($A295&lt;P$8,prices_values!P294,"")</f>
        <v/>
      </c>
      <c r="Q295">
        <f>IF($A295&lt;Q$8,prices_values!Q294,"")</f>
        <v>53.09999999999998</v>
      </c>
      <c r="R295">
        <f>IF($A295&lt;R$8,prices_values!R294,"")</f>
        <v>56.800000000000004</v>
      </c>
      <c r="S295">
        <f>IF($A295&lt;S$8,prices_values!S294,"")</f>
        <v>60.100000000000023</v>
      </c>
      <c r="T295">
        <f>IF($A295&lt;T$8,prices_values!T294,"")</f>
        <v>61.099999999999987</v>
      </c>
      <c r="U295">
        <f>IF($A295&lt;U$8,prices_values!U294,"")</f>
        <v>48.599999999999973</v>
      </c>
      <c r="V295">
        <f>IF($A295&lt;V$8,prices_values!V294,"")</f>
        <v>55.700000000000053</v>
      </c>
      <c r="W295">
        <f>IF($A295&lt;W$8,prices_values!W294,"")</f>
        <v>70.000000000000028</v>
      </c>
      <c r="X295">
        <f>IF($A295&lt;X$8,prices_values!X294,"")</f>
        <v>41.8</v>
      </c>
      <c r="Y295">
        <f>IF($A295&lt;Y$8,prices_values!Y294,"")</f>
        <v>60.70000000000001</v>
      </c>
      <c r="Z295">
        <f>IF($A295&lt;Z$8,prices_values!Z294,"")</f>
        <v>38.300000000000011</v>
      </c>
    </row>
    <row r="296" spans="1:26" x14ac:dyDescent="0.25">
      <c r="A296">
        <f t="shared" si="32"/>
        <v>285</v>
      </c>
      <c r="B296" s="1">
        <f t="shared" si="33"/>
        <v>42618.53472222171</v>
      </c>
      <c r="C296" t="str">
        <f>IF($A296&lt;C$8,prices_values!C295,"")</f>
        <v/>
      </c>
      <c r="D296" t="str">
        <f>IF($A296&lt;D$8,prices_values!D295,"")</f>
        <v/>
      </c>
      <c r="E296" t="str">
        <f>IF($A296&lt;E$8,prices_values!E295,"")</f>
        <v/>
      </c>
      <c r="F296" t="str">
        <f>IF($A296&lt;F$8,prices_values!F295,"")</f>
        <v/>
      </c>
      <c r="G296" t="str">
        <f>IF($A296&lt;G$8,prices_values!G295,"")</f>
        <v/>
      </c>
      <c r="H296" t="str">
        <f>IF($A296&lt;H$8,prices_values!H295,"")</f>
        <v/>
      </c>
      <c r="I296" t="str">
        <f>IF($A296&lt;I$8,prices_values!I295,"")</f>
        <v/>
      </c>
      <c r="J296" t="str">
        <f>IF($A296&lt;J$8,prices_values!J295,"")</f>
        <v/>
      </c>
      <c r="K296" t="str">
        <f>IF($A296&lt;K$8,prices_values!K295,"")</f>
        <v/>
      </c>
      <c r="L296" t="str">
        <f>IF($A296&lt;L$8,prices_values!L295,"")</f>
        <v/>
      </c>
      <c r="M296" t="str">
        <f>IF($A296&lt;M$8,prices_values!M295,"")</f>
        <v/>
      </c>
      <c r="N296" t="str">
        <f>IF($A296&lt;N$8,prices_values!N295,"")</f>
        <v/>
      </c>
      <c r="O296" t="str">
        <f>IF($A296&lt;O$8,prices_values!O295,"")</f>
        <v/>
      </c>
      <c r="P296" t="str">
        <f>IF($A296&lt;P$8,prices_values!P295,"")</f>
        <v/>
      </c>
      <c r="Q296">
        <f>IF($A296&lt;Q$8,prices_values!Q295,"")</f>
        <v>52.09999999999998</v>
      </c>
      <c r="R296">
        <f>IF($A296&lt;R$8,prices_values!R295,"")</f>
        <v>56.500000000000007</v>
      </c>
      <c r="S296">
        <f>IF($A296&lt;S$8,prices_values!S295,"")</f>
        <v>59.500000000000021</v>
      </c>
      <c r="T296">
        <f>IF($A296&lt;T$8,prices_values!T295,"")</f>
        <v>60.29999999999999</v>
      </c>
      <c r="U296">
        <f>IF($A296&lt;U$8,prices_values!U295,"")</f>
        <v>48.699999999999974</v>
      </c>
      <c r="V296">
        <f>IF($A296&lt;V$8,prices_values!V295,"")</f>
        <v>56.200000000000053</v>
      </c>
      <c r="W296">
        <f>IF($A296&lt;W$8,prices_values!W295,"")</f>
        <v>69.100000000000023</v>
      </c>
      <c r="X296">
        <f>IF($A296&lt;X$8,prices_values!X295,"")</f>
        <v>42</v>
      </c>
      <c r="Y296">
        <f>IF($A296&lt;Y$8,prices_values!Y295,"")</f>
        <v>59.800000000000011</v>
      </c>
      <c r="Z296">
        <f>IF($A296&lt;Z$8,prices_values!Z295,"")</f>
        <v>38.900000000000013</v>
      </c>
    </row>
    <row r="297" spans="1:26" x14ac:dyDescent="0.25">
      <c r="A297">
        <f t="shared" si="32"/>
        <v>286</v>
      </c>
      <c r="B297" s="1">
        <f t="shared" si="33"/>
        <v>42618.538194443929</v>
      </c>
      <c r="C297" t="str">
        <f>IF($A297&lt;C$8,prices_values!C296,"")</f>
        <v/>
      </c>
      <c r="D297" t="str">
        <f>IF($A297&lt;D$8,prices_values!D296,"")</f>
        <v/>
      </c>
      <c r="E297" t="str">
        <f>IF($A297&lt;E$8,prices_values!E296,"")</f>
        <v/>
      </c>
      <c r="F297" t="str">
        <f>IF($A297&lt;F$8,prices_values!F296,"")</f>
        <v/>
      </c>
      <c r="G297" t="str">
        <f>IF($A297&lt;G$8,prices_values!G296,"")</f>
        <v/>
      </c>
      <c r="H297" t="str">
        <f>IF($A297&lt;H$8,prices_values!H296,"")</f>
        <v/>
      </c>
      <c r="I297" t="str">
        <f>IF($A297&lt;I$8,prices_values!I296,"")</f>
        <v/>
      </c>
      <c r="J297" t="str">
        <f>IF($A297&lt;J$8,prices_values!J296,"")</f>
        <v/>
      </c>
      <c r="K297" t="str">
        <f>IF($A297&lt;K$8,prices_values!K296,"")</f>
        <v/>
      </c>
      <c r="L297" t="str">
        <f>IF($A297&lt;L$8,prices_values!L296,"")</f>
        <v/>
      </c>
      <c r="M297" t="str">
        <f>IF($A297&lt;M$8,prices_values!M296,"")</f>
        <v/>
      </c>
      <c r="N297" t="str">
        <f>IF($A297&lt;N$8,prices_values!N296,"")</f>
        <v/>
      </c>
      <c r="O297" t="str">
        <f>IF($A297&lt;O$8,prices_values!O296,"")</f>
        <v/>
      </c>
      <c r="P297" t="str">
        <f>IF($A297&lt;P$8,prices_values!P296,"")</f>
        <v/>
      </c>
      <c r="Q297">
        <f>IF($A297&lt;Q$8,prices_values!Q296,"")</f>
        <v>51.399999999999977</v>
      </c>
      <c r="R297">
        <f>IF($A297&lt;R$8,prices_values!R296,"")</f>
        <v>57.500000000000007</v>
      </c>
      <c r="S297">
        <f>IF($A297&lt;S$8,prices_values!S296,"")</f>
        <v>59.90000000000002</v>
      </c>
      <c r="T297">
        <f>IF($A297&lt;T$8,prices_values!T296,"")</f>
        <v>59.399999999999991</v>
      </c>
      <c r="U297">
        <f>IF($A297&lt;U$8,prices_values!U296,"")</f>
        <v>48.099999999999973</v>
      </c>
      <c r="V297">
        <f>IF($A297&lt;V$8,prices_values!V296,"")</f>
        <v>55.900000000000055</v>
      </c>
      <c r="W297">
        <f>IF($A297&lt;W$8,prices_values!W296,"")</f>
        <v>69.000000000000028</v>
      </c>
      <c r="X297">
        <f>IF($A297&lt;X$8,prices_values!X296,"")</f>
        <v>42.6</v>
      </c>
      <c r="Y297">
        <f>IF($A297&lt;Y$8,prices_values!Y296,"")</f>
        <v>59.70000000000001</v>
      </c>
      <c r="Z297">
        <f>IF($A297&lt;Z$8,prices_values!Z296,"")</f>
        <v>38.20000000000001</v>
      </c>
    </row>
    <row r="298" spans="1:26" x14ac:dyDescent="0.25">
      <c r="A298">
        <f t="shared" si="32"/>
        <v>287</v>
      </c>
      <c r="B298" s="1">
        <f t="shared" si="33"/>
        <v>42618.541666666148</v>
      </c>
      <c r="C298" t="str">
        <f>IF($A298&lt;C$8,prices_values!C297,"")</f>
        <v/>
      </c>
      <c r="D298" t="str">
        <f>IF($A298&lt;D$8,prices_values!D297,"")</f>
        <v/>
      </c>
      <c r="E298" t="str">
        <f>IF($A298&lt;E$8,prices_values!E297,"")</f>
        <v/>
      </c>
      <c r="F298" t="str">
        <f>IF($A298&lt;F$8,prices_values!F297,"")</f>
        <v/>
      </c>
      <c r="G298" t="str">
        <f>IF($A298&lt;G$8,prices_values!G297,"")</f>
        <v/>
      </c>
      <c r="H298" t="str">
        <f>IF($A298&lt;H$8,prices_values!H297,"")</f>
        <v/>
      </c>
      <c r="I298" t="str">
        <f>IF($A298&lt;I$8,prices_values!I297,"")</f>
        <v/>
      </c>
      <c r="J298" t="str">
        <f>IF($A298&lt;J$8,prices_values!J297,"")</f>
        <v/>
      </c>
      <c r="K298" t="str">
        <f>IF($A298&lt;K$8,prices_values!K297,"")</f>
        <v/>
      </c>
      <c r="L298" t="str">
        <f>IF($A298&lt;L$8,prices_values!L297,"")</f>
        <v/>
      </c>
      <c r="M298" t="str">
        <f>IF($A298&lt;M$8,prices_values!M297,"")</f>
        <v/>
      </c>
      <c r="N298" t="str">
        <f>IF($A298&lt;N$8,prices_values!N297,"")</f>
        <v/>
      </c>
      <c r="O298" t="str">
        <f>IF($A298&lt;O$8,prices_values!O297,"")</f>
        <v/>
      </c>
      <c r="P298" t="str">
        <f>IF($A298&lt;P$8,prices_values!P297,"")</f>
        <v/>
      </c>
      <c r="Q298">
        <f>IF($A298&lt;Q$8,prices_values!Q297,"")</f>
        <v>50.899999999999977</v>
      </c>
      <c r="R298">
        <f>IF($A298&lt;R$8,prices_values!R297,"")</f>
        <v>57.400000000000006</v>
      </c>
      <c r="S298">
        <f>IF($A298&lt;S$8,prices_values!S297,"")</f>
        <v>60.600000000000023</v>
      </c>
      <c r="T298">
        <f>IF($A298&lt;T$8,prices_values!T297,"")</f>
        <v>60.099999999999994</v>
      </c>
      <c r="U298">
        <f>IF($A298&lt;U$8,prices_values!U297,"")</f>
        <v>47.499999999999972</v>
      </c>
      <c r="V298">
        <f>IF($A298&lt;V$8,prices_values!V297,"")</f>
        <v>55.900000000000055</v>
      </c>
      <c r="W298">
        <f>IF($A298&lt;W$8,prices_values!W297,"")</f>
        <v>68.200000000000031</v>
      </c>
      <c r="X298">
        <f>IF($A298&lt;X$8,prices_values!X297,"")</f>
        <v>42.800000000000004</v>
      </c>
      <c r="Y298">
        <f>IF($A298&lt;Y$8,prices_values!Y297,"")</f>
        <v>59.500000000000007</v>
      </c>
      <c r="Z298">
        <f>IF($A298&lt;Z$8,prices_values!Z297,"")</f>
        <v>38.70000000000001</v>
      </c>
    </row>
    <row r="299" spans="1:26" x14ac:dyDescent="0.25">
      <c r="A299">
        <f t="shared" si="32"/>
        <v>288</v>
      </c>
      <c r="B299" s="1">
        <f t="shared" si="33"/>
        <v>42618.545138888367</v>
      </c>
      <c r="C299" t="str">
        <f>IF($A299&lt;C$8,prices_values!C298,"")</f>
        <v/>
      </c>
      <c r="D299" t="str">
        <f>IF($A299&lt;D$8,prices_values!D298,"")</f>
        <v/>
      </c>
      <c r="E299" t="str">
        <f>IF($A299&lt;E$8,prices_values!E298,"")</f>
        <v/>
      </c>
      <c r="F299" t="str">
        <f>IF($A299&lt;F$8,prices_values!F298,"")</f>
        <v/>
      </c>
      <c r="G299" t="str">
        <f>IF($A299&lt;G$8,prices_values!G298,"")</f>
        <v/>
      </c>
      <c r="H299" t="str">
        <f>IF($A299&lt;H$8,prices_values!H298,"")</f>
        <v/>
      </c>
      <c r="I299" t="str">
        <f>IF($A299&lt;I$8,prices_values!I298,"")</f>
        <v/>
      </c>
      <c r="J299" t="str">
        <f>IF($A299&lt;J$8,prices_values!J298,"")</f>
        <v/>
      </c>
      <c r="K299" t="str">
        <f>IF($A299&lt;K$8,prices_values!K298,"")</f>
        <v/>
      </c>
      <c r="L299" t="str">
        <f>IF($A299&lt;L$8,prices_values!L298,"")</f>
        <v/>
      </c>
      <c r="M299" t="str">
        <f>IF($A299&lt;M$8,prices_values!M298,"")</f>
        <v/>
      </c>
      <c r="N299" t="str">
        <f>IF($A299&lt;N$8,prices_values!N298,"")</f>
        <v/>
      </c>
      <c r="O299" t="str">
        <f>IF($A299&lt;O$8,prices_values!O298,"")</f>
        <v/>
      </c>
      <c r="P299" t="str">
        <f>IF($A299&lt;P$8,prices_values!P298,"")</f>
        <v/>
      </c>
      <c r="Q299">
        <f>IF($A299&lt;Q$8,prices_values!Q298,"")</f>
        <v>51.59999999999998</v>
      </c>
      <c r="R299">
        <f>IF($A299&lt;R$8,prices_values!R298,"")</f>
        <v>57.400000000000006</v>
      </c>
      <c r="S299">
        <f>IF($A299&lt;S$8,prices_values!S298,"")</f>
        <v>60.40000000000002</v>
      </c>
      <c r="T299">
        <f>IF($A299&lt;T$8,prices_values!T298,"")</f>
        <v>60.199999999999996</v>
      </c>
      <c r="U299">
        <f>IF($A299&lt;U$8,prices_values!U298,"")</f>
        <v>48.39999999999997</v>
      </c>
      <c r="V299">
        <f>IF($A299&lt;V$8,prices_values!V298,"")</f>
        <v>55.100000000000058</v>
      </c>
      <c r="W299">
        <f>IF($A299&lt;W$8,prices_values!W298,"")</f>
        <v>68.700000000000031</v>
      </c>
      <c r="X299">
        <f>IF($A299&lt;X$8,prices_values!X298,"")</f>
        <v>42.2</v>
      </c>
      <c r="Y299">
        <f>IF($A299&lt;Y$8,prices_values!Y298,"")</f>
        <v>58.600000000000009</v>
      </c>
      <c r="Z299">
        <f>IF($A299&lt;Z$8,prices_values!Z298,"")</f>
        <v>37.70000000000001</v>
      </c>
    </row>
    <row r="300" spans="1:26" x14ac:dyDescent="0.25">
      <c r="A300">
        <f t="shared" si="32"/>
        <v>289</v>
      </c>
      <c r="B300" s="1">
        <f t="shared" si="33"/>
        <v>42618.548611110586</v>
      </c>
      <c r="C300" t="str">
        <f>IF($A300&lt;C$8,prices_values!C299,"")</f>
        <v/>
      </c>
      <c r="D300" t="str">
        <f>IF($A300&lt;D$8,prices_values!D299,"")</f>
        <v/>
      </c>
      <c r="E300" t="str">
        <f>IF($A300&lt;E$8,prices_values!E299,"")</f>
        <v/>
      </c>
      <c r="F300" t="str">
        <f>IF($A300&lt;F$8,prices_values!F299,"")</f>
        <v/>
      </c>
      <c r="G300" t="str">
        <f>IF($A300&lt;G$8,prices_values!G299,"")</f>
        <v/>
      </c>
      <c r="H300" t="str">
        <f>IF($A300&lt;H$8,prices_values!H299,"")</f>
        <v/>
      </c>
      <c r="I300" t="str">
        <f>IF($A300&lt;I$8,prices_values!I299,"")</f>
        <v/>
      </c>
      <c r="J300" t="str">
        <f>IF($A300&lt;J$8,prices_values!J299,"")</f>
        <v/>
      </c>
      <c r="K300" t="str">
        <f>IF($A300&lt;K$8,prices_values!K299,"")</f>
        <v/>
      </c>
      <c r="L300" t="str">
        <f>IF($A300&lt;L$8,prices_values!L299,"")</f>
        <v/>
      </c>
      <c r="M300" t="str">
        <f>IF($A300&lt;M$8,prices_values!M299,"")</f>
        <v/>
      </c>
      <c r="N300" t="str">
        <f>IF($A300&lt;N$8,prices_values!N299,"")</f>
        <v/>
      </c>
      <c r="O300" t="str">
        <f>IF($A300&lt;O$8,prices_values!O299,"")</f>
        <v/>
      </c>
      <c r="P300" t="str">
        <f>IF($A300&lt;P$8,prices_values!P299,"")</f>
        <v/>
      </c>
      <c r="Q300">
        <f>IF($A300&lt;Q$8,prices_values!Q299,"")</f>
        <v>51.699999999999982</v>
      </c>
      <c r="R300">
        <f>IF($A300&lt;R$8,prices_values!R299,"")</f>
        <v>56.400000000000006</v>
      </c>
      <c r="S300">
        <f>IF($A300&lt;S$8,prices_values!S299,"")</f>
        <v>59.90000000000002</v>
      </c>
      <c r="T300">
        <f>IF($A300&lt;T$8,prices_values!T299,"")</f>
        <v>61.099999999999994</v>
      </c>
      <c r="U300">
        <f>IF($A300&lt;U$8,prices_values!U299,"")</f>
        <v>47.39999999999997</v>
      </c>
      <c r="V300">
        <f>IF($A300&lt;V$8,prices_values!V299,"")</f>
        <v>55.400000000000055</v>
      </c>
      <c r="W300">
        <f>IF($A300&lt;W$8,prices_values!W299,"")</f>
        <v>68.400000000000034</v>
      </c>
      <c r="X300">
        <f>IF($A300&lt;X$8,prices_values!X299,"")</f>
        <v>42.2</v>
      </c>
      <c r="Y300">
        <f>IF($A300&lt;Y$8,prices_values!Y299,"")</f>
        <v>58.800000000000011</v>
      </c>
      <c r="Z300">
        <f>IF($A300&lt;Z$8,prices_values!Z299,"")</f>
        <v>37.20000000000001</v>
      </c>
    </row>
    <row r="301" spans="1:26" x14ac:dyDescent="0.25">
      <c r="A301">
        <f t="shared" si="32"/>
        <v>290</v>
      </c>
      <c r="B301" s="1">
        <f t="shared" si="33"/>
        <v>42618.552083332805</v>
      </c>
      <c r="C301" t="str">
        <f>IF($A301&lt;C$8,prices_values!C300,"")</f>
        <v/>
      </c>
      <c r="D301" t="str">
        <f>IF($A301&lt;D$8,prices_values!D300,"")</f>
        <v/>
      </c>
      <c r="E301" t="str">
        <f>IF($A301&lt;E$8,prices_values!E300,"")</f>
        <v/>
      </c>
      <c r="F301" t="str">
        <f>IF($A301&lt;F$8,prices_values!F300,"")</f>
        <v/>
      </c>
      <c r="G301" t="str">
        <f>IF($A301&lt;G$8,prices_values!G300,"")</f>
        <v/>
      </c>
      <c r="H301" t="str">
        <f>IF($A301&lt;H$8,prices_values!H300,"")</f>
        <v/>
      </c>
      <c r="I301" t="str">
        <f>IF($A301&lt;I$8,prices_values!I300,"")</f>
        <v/>
      </c>
      <c r="J301" t="str">
        <f>IF($A301&lt;J$8,prices_values!J300,"")</f>
        <v/>
      </c>
      <c r="K301" t="str">
        <f>IF($A301&lt;K$8,prices_values!K300,"")</f>
        <v/>
      </c>
      <c r="L301" t="str">
        <f>IF($A301&lt;L$8,prices_values!L300,"")</f>
        <v/>
      </c>
      <c r="M301" t="str">
        <f>IF($A301&lt;M$8,prices_values!M300,"")</f>
        <v/>
      </c>
      <c r="N301" t="str">
        <f>IF($A301&lt;N$8,prices_values!N300,"")</f>
        <v/>
      </c>
      <c r="O301" t="str">
        <f>IF($A301&lt;O$8,prices_values!O300,"")</f>
        <v/>
      </c>
      <c r="P301" t="str">
        <f>IF($A301&lt;P$8,prices_values!P300,"")</f>
        <v/>
      </c>
      <c r="Q301">
        <f>IF($A301&lt;Q$8,prices_values!Q300,"")</f>
        <v>52.09999999999998</v>
      </c>
      <c r="R301">
        <f>IF($A301&lt;R$8,prices_values!R300,"")</f>
        <v>56.500000000000007</v>
      </c>
      <c r="S301">
        <f>IF($A301&lt;S$8,prices_values!S300,"")</f>
        <v>60.000000000000021</v>
      </c>
      <c r="T301">
        <f>IF($A301&lt;T$8,prices_values!T300,"")</f>
        <v>61.499999999999993</v>
      </c>
      <c r="U301">
        <f>IF($A301&lt;U$8,prices_values!U300,"")</f>
        <v>47.999999999999972</v>
      </c>
      <c r="V301">
        <f>IF($A301&lt;V$8,prices_values!V300,"")</f>
        <v>56.100000000000058</v>
      </c>
      <c r="W301">
        <f>IF($A301&lt;W$8,prices_values!W300,"")</f>
        <v>68.500000000000028</v>
      </c>
      <c r="X301">
        <f>IF($A301&lt;X$8,prices_values!X300,"")</f>
        <v>42.900000000000006</v>
      </c>
      <c r="Y301">
        <f>IF($A301&lt;Y$8,prices_values!Y300,"")</f>
        <v>59.500000000000014</v>
      </c>
      <c r="Z301">
        <f>IF($A301&lt;Z$8,prices_values!Z300,"")</f>
        <v>37.400000000000013</v>
      </c>
    </row>
    <row r="302" spans="1:26" x14ac:dyDescent="0.25">
      <c r="A302">
        <f t="shared" si="32"/>
        <v>291</v>
      </c>
      <c r="B302" s="1">
        <f t="shared" si="33"/>
        <v>42618.555555555024</v>
      </c>
      <c r="C302" t="str">
        <f>IF($A302&lt;C$8,prices_values!C301,"")</f>
        <v/>
      </c>
      <c r="D302" t="str">
        <f>IF($A302&lt;D$8,prices_values!D301,"")</f>
        <v/>
      </c>
      <c r="E302" t="str">
        <f>IF($A302&lt;E$8,prices_values!E301,"")</f>
        <v/>
      </c>
      <c r="F302" t="str">
        <f>IF($A302&lt;F$8,prices_values!F301,"")</f>
        <v/>
      </c>
      <c r="G302" t="str">
        <f>IF($A302&lt;G$8,prices_values!G301,"")</f>
        <v/>
      </c>
      <c r="H302" t="str">
        <f>IF($A302&lt;H$8,prices_values!H301,"")</f>
        <v/>
      </c>
      <c r="I302" t="str">
        <f>IF($A302&lt;I$8,prices_values!I301,"")</f>
        <v/>
      </c>
      <c r="J302" t="str">
        <f>IF($A302&lt;J$8,prices_values!J301,"")</f>
        <v/>
      </c>
      <c r="K302" t="str">
        <f>IF($A302&lt;K$8,prices_values!K301,"")</f>
        <v/>
      </c>
      <c r="L302" t="str">
        <f>IF($A302&lt;L$8,prices_values!L301,"")</f>
        <v/>
      </c>
      <c r="M302" t="str">
        <f>IF($A302&lt;M$8,prices_values!M301,"")</f>
        <v/>
      </c>
      <c r="N302" t="str">
        <f>IF($A302&lt;N$8,prices_values!N301,"")</f>
        <v/>
      </c>
      <c r="O302" t="str">
        <f>IF($A302&lt;O$8,prices_values!O301,"")</f>
        <v/>
      </c>
      <c r="P302" t="str">
        <f>IF($A302&lt;P$8,prices_values!P301,"")</f>
        <v/>
      </c>
      <c r="Q302">
        <f>IF($A302&lt;Q$8,prices_values!Q301,"")</f>
        <v>51.899999999999977</v>
      </c>
      <c r="R302">
        <f>IF($A302&lt;R$8,prices_values!R301,"")</f>
        <v>55.900000000000006</v>
      </c>
      <c r="S302">
        <f>IF($A302&lt;S$8,prices_values!S301,"")</f>
        <v>60.300000000000018</v>
      </c>
      <c r="T302">
        <f>IF($A302&lt;T$8,prices_values!T301,"")</f>
        <v>60.699999999999996</v>
      </c>
      <c r="U302">
        <f>IF($A302&lt;U$8,prices_values!U301,"")</f>
        <v>48.699999999999974</v>
      </c>
      <c r="V302">
        <f>IF($A302&lt;V$8,prices_values!V301,"")</f>
        <v>56.600000000000058</v>
      </c>
      <c r="W302">
        <f>IF($A302&lt;W$8,prices_values!W301,"")</f>
        <v>68.600000000000023</v>
      </c>
      <c r="X302">
        <f>IF($A302&lt;X$8,prices_values!X301,"")</f>
        <v>42.400000000000006</v>
      </c>
      <c r="Y302">
        <f>IF($A302&lt;Y$8,prices_values!Y301,"")</f>
        <v>59.100000000000016</v>
      </c>
      <c r="Z302">
        <f>IF($A302&lt;Z$8,prices_values!Z301,"")</f>
        <v>37.400000000000013</v>
      </c>
    </row>
    <row r="303" spans="1:26" x14ac:dyDescent="0.25">
      <c r="A303">
        <f t="shared" si="32"/>
        <v>292</v>
      </c>
      <c r="B303" s="1">
        <f t="shared" si="33"/>
        <v>42618.559027777243</v>
      </c>
      <c r="C303" t="str">
        <f>IF($A303&lt;C$8,prices_values!C302,"")</f>
        <v/>
      </c>
      <c r="D303" t="str">
        <f>IF($A303&lt;D$8,prices_values!D302,"")</f>
        <v/>
      </c>
      <c r="E303" t="str">
        <f>IF($A303&lt;E$8,prices_values!E302,"")</f>
        <v/>
      </c>
      <c r="F303" t="str">
        <f>IF($A303&lt;F$8,prices_values!F302,"")</f>
        <v/>
      </c>
      <c r="G303" t="str">
        <f>IF($A303&lt;G$8,prices_values!G302,"")</f>
        <v/>
      </c>
      <c r="H303" t="str">
        <f>IF($A303&lt;H$8,prices_values!H302,"")</f>
        <v/>
      </c>
      <c r="I303" t="str">
        <f>IF($A303&lt;I$8,prices_values!I302,"")</f>
        <v/>
      </c>
      <c r="J303" t="str">
        <f>IF($A303&lt;J$8,prices_values!J302,"")</f>
        <v/>
      </c>
      <c r="K303" t="str">
        <f>IF($A303&lt;K$8,prices_values!K302,"")</f>
        <v/>
      </c>
      <c r="L303" t="str">
        <f>IF($A303&lt;L$8,prices_values!L302,"")</f>
        <v/>
      </c>
      <c r="M303" t="str">
        <f>IF($A303&lt;M$8,prices_values!M302,"")</f>
        <v/>
      </c>
      <c r="N303" t="str">
        <f>IF($A303&lt;N$8,prices_values!N302,"")</f>
        <v/>
      </c>
      <c r="O303" t="str">
        <f>IF($A303&lt;O$8,prices_values!O302,"")</f>
        <v/>
      </c>
      <c r="P303" t="str">
        <f>IF($A303&lt;P$8,prices_values!P302,"")</f>
        <v/>
      </c>
      <c r="Q303">
        <f>IF($A303&lt;Q$8,prices_values!Q302,"")</f>
        <v>52.699999999999974</v>
      </c>
      <c r="R303">
        <f>IF($A303&lt;R$8,prices_values!R302,"")</f>
        <v>56.2</v>
      </c>
      <c r="S303">
        <f>IF($A303&lt;S$8,prices_values!S302,"")</f>
        <v>61.300000000000018</v>
      </c>
      <c r="T303">
        <f>IF($A303&lt;T$8,prices_values!T302,"")</f>
        <v>61.4</v>
      </c>
      <c r="U303">
        <f>IF($A303&lt;U$8,prices_values!U302,"")</f>
        <v>48.999999999999972</v>
      </c>
      <c r="V303">
        <f>IF($A303&lt;V$8,prices_values!V302,"")</f>
        <v>57.600000000000058</v>
      </c>
      <c r="W303">
        <f>IF($A303&lt;W$8,prices_values!W302,"")</f>
        <v>68.500000000000028</v>
      </c>
      <c r="X303">
        <f>IF($A303&lt;X$8,prices_values!X302,"")</f>
        <v>42.900000000000006</v>
      </c>
      <c r="Y303">
        <f>IF($A303&lt;Y$8,prices_values!Y302,"")</f>
        <v>60.100000000000016</v>
      </c>
      <c r="Z303">
        <f>IF($A303&lt;Z$8,prices_values!Z302,"")</f>
        <v>36.500000000000014</v>
      </c>
    </row>
    <row r="304" spans="1:26" x14ac:dyDescent="0.25">
      <c r="A304">
        <f t="shared" si="32"/>
        <v>293</v>
      </c>
      <c r="B304" s="1">
        <f t="shared" si="33"/>
        <v>42618.562499999462</v>
      </c>
      <c r="C304" t="str">
        <f>IF($A304&lt;C$8,prices_values!C303,"")</f>
        <v/>
      </c>
      <c r="D304" t="str">
        <f>IF($A304&lt;D$8,prices_values!D303,"")</f>
        <v/>
      </c>
      <c r="E304" t="str">
        <f>IF($A304&lt;E$8,prices_values!E303,"")</f>
        <v/>
      </c>
      <c r="F304" t="str">
        <f>IF($A304&lt;F$8,prices_values!F303,"")</f>
        <v/>
      </c>
      <c r="G304" t="str">
        <f>IF($A304&lt;G$8,prices_values!G303,"")</f>
        <v/>
      </c>
      <c r="H304" t="str">
        <f>IF($A304&lt;H$8,prices_values!H303,"")</f>
        <v/>
      </c>
      <c r="I304" t="str">
        <f>IF($A304&lt;I$8,prices_values!I303,"")</f>
        <v/>
      </c>
      <c r="J304" t="str">
        <f>IF($A304&lt;J$8,prices_values!J303,"")</f>
        <v/>
      </c>
      <c r="K304" t="str">
        <f>IF($A304&lt;K$8,prices_values!K303,"")</f>
        <v/>
      </c>
      <c r="L304" t="str">
        <f>IF($A304&lt;L$8,prices_values!L303,"")</f>
        <v/>
      </c>
      <c r="M304" t="str">
        <f>IF($A304&lt;M$8,prices_values!M303,"")</f>
        <v/>
      </c>
      <c r="N304" t="str">
        <f>IF($A304&lt;N$8,prices_values!N303,"")</f>
        <v/>
      </c>
      <c r="O304" t="str">
        <f>IF($A304&lt;O$8,prices_values!O303,"")</f>
        <v/>
      </c>
      <c r="P304" t="str">
        <f>IF($A304&lt;P$8,prices_values!P303,"")</f>
        <v/>
      </c>
      <c r="Q304" t="str">
        <f>IF($A304&lt;Q$8,prices_values!Q303,"")</f>
        <v/>
      </c>
      <c r="R304">
        <f>IF($A304&lt;R$8,prices_values!R303,"")</f>
        <v>55.900000000000006</v>
      </c>
      <c r="S304">
        <f>IF($A304&lt;S$8,prices_values!S303,"")</f>
        <v>61.000000000000021</v>
      </c>
      <c r="T304">
        <f>IF($A304&lt;T$8,prices_values!T303,"")</f>
        <v>61.8</v>
      </c>
      <c r="U304">
        <f>IF($A304&lt;U$8,prices_values!U303,"")</f>
        <v>48.199999999999974</v>
      </c>
      <c r="V304">
        <f>IF($A304&lt;V$8,prices_values!V303,"")</f>
        <v>56.70000000000006</v>
      </c>
      <c r="W304">
        <f>IF($A304&lt;W$8,prices_values!W303,"")</f>
        <v>68.700000000000031</v>
      </c>
      <c r="X304">
        <f>IF($A304&lt;X$8,prices_values!X303,"")</f>
        <v>43.400000000000006</v>
      </c>
      <c r="Y304">
        <f>IF($A304&lt;Y$8,prices_values!Y303,"")</f>
        <v>60.100000000000016</v>
      </c>
      <c r="Z304">
        <f>IF($A304&lt;Z$8,prices_values!Z303,"")</f>
        <v>35.800000000000011</v>
      </c>
    </row>
    <row r="305" spans="1:26" x14ac:dyDescent="0.25">
      <c r="A305">
        <f t="shared" si="32"/>
        <v>294</v>
      </c>
      <c r="B305" s="1">
        <f t="shared" si="33"/>
        <v>42618.565972221681</v>
      </c>
      <c r="C305" t="str">
        <f>IF($A305&lt;C$8,prices_values!C304,"")</f>
        <v/>
      </c>
      <c r="D305" t="str">
        <f>IF($A305&lt;D$8,prices_values!D304,"")</f>
        <v/>
      </c>
      <c r="E305" t="str">
        <f>IF($A305&lt;E$8,prices_values!E304,"")</f>
        <v/>
      </c>
      <c r="F305" t="str">
        <f>IF($A305&lt;F$8,prices_values!F304,"")</f>
        <v/>
      </c>
      <c r="G305" t="str">
        <f>IF($A305&lt;G$8,prices_values!G304,"")</f>
        <v/>
      </c>
      <c r="H305" t="str">
        <f>IF($A305&lt;H$8,prices_values!H304,"")</f>
        <v/>
      </c>
      <c r="I305" t="str">
        <f>IF($A305&lt;I$8,prices_values!I304,"")</f>
        <v/>
      </c>
      <c r="J305" t="str">
        <f>IF($A305&lt;J$8,prices_values!J304,"")</f>
        <v/>
      </c>
      <c r="K305" t="str">
        <f>IF($A305&lt;K$8,prices_values!K304,"")</f>
        <v/>
      </c>
      <c r="L305" t="str">
        <f>IF($A305&lt;L$8,prices_values!L304,"")</f>
        <v/>
      </c>
      <c r="M305" t="str">
        <f>IF($A305&lt;M$8,prices_values!M304,"")</f>
        <v/>
      </c>
      <c r="N305" t="str">
        <f>IF($A305&lt;N$8,prices_values!N304,"")</f>
        <v/>
      </c>
      <c r="O305" t="str">
        <f>IF($A305&lt;O$8,prices_values!O304,"")</f>
        <v/>
      </c>
      <c r="P305" t="str">
        <f>IF($A305&lt;P$8,prices_values!P304,"")</f>
        <v/>
      </c>
      <c r="Q305" t="str">
        <f>IF($A305&lt;Q$8,prices_values!Q304,"")</f>
        <v/>
      </c>
      <c r="R305">
        <f>IF($A305&lt;R$8,prices_values!R304,"")</f>
        <v>55.500000000000007</v>
      </c>
      <c r="S305">
        <f>IF($A305&lt;S$8,prices_values!S304,"")</f>
        <v>61.200000000000024</v>
      </c>
      <c r="T305">
        <f>IF($A305&lt;T$8,prices_values!T304,"")</f>
        <v>62.5</v>
      </c>
      <c r="U305">
        <f>IF($A305&lt;U$8,prices_values!U304,"")</f>
        <v>48.999999999999972</v>
      </c>
      <c r="V305">
        <f>IF($A305&lt;V$8,prices_values!V304,"")</f>
        <v>57.100000000000058</v>
      </c>
      <c r="W305">
        <f>IF($A305&lt;W$8,prices_values!W304,"")</f>
        <v>67.800000000000026</v>
      </c>
      <c r="X305">
        <f>IF($A305&lt;X$8,prices_values!X304,"")</f>
        <v>43.600000000000009</v>
      </c>
      <c r="Y305">
        <f>IF($A305&lt;Y$8,prices_values!Y304,"")</f>
        <v>60.900000000000013</v>
      </c>
      <c r="Z305">
        <f>IF($A305&lt;Z$8,prices_values!Z304,"")</f>
        <v>35.100000000000009</v>
      </c>
    </row>
    <row r="306" spans="1:26" x14ac:dyDescent="0.25">
      <c r="A306">
        <f t="shared" si="32"/>
        <v>295</v>
      </c>
      <c r="B306" s="1">
        <f t="shared" si="33"/>
        <v>42618.5694444439</v>
      </c>
      <c r="C306" t="str">
        <f>IF($A306&lt;C$8,prices_values!C305,"")</f>
        <v/>
      </c>
      <c r="D306" t="str">
        <f>IF($A306&lt;D$8,prices_values!D305,"")</f>
        <v/>
      </c>
      <c r="E306" t="str">
        <f>IF($A306&lt;E$8,prices_values!E305,"")</f>
        <v/>
      </c>
      <c r="F306" t="str">
        <f>IF($A306&lt;F$8,prices_values!F305,"")</f>
        <v/>
      </c>
      <c r="G306" t="str">
        <f>IF($A306&lt;G$8,prices_values!G305,"")</f>
        <v/>
      </c>
      <c r="H306" t="str">
        <f>IF($A306&lt;H$8,prices_values!H305,"")</f>
        <v/>
      </c>
      <c r="I306" t="str">
        <f>IF($A306&lt;I$8,prices_values!I305,"")</f>
        <v/>
      </c>
      <c r="J306" t="str">
        <f>IF($A306&lt;J$8,prices_values!J305,"")</f>
        <v/>
      </c>
      <c r="K306" t="str">
        <f>IF($A306&lt;K$8,prices_values!K305,"")</f>
        <v/>
      </c>
      <c r="L306" t="str">
        <f>IF($A306&lt;L$8,prices_values!L305,"")</f>
        <v/>
      </c>
      <c r="M306" t="str">
        <f>IF($A306&lt;M$8,prices_values!M305,"")</f>
        <v/>
      </c>
      <c r="N306" t="str">
        <f>IF($A306&lt;N$8,prices_values!N305,"")</f>
        <v/>
      </c>
      <c r="O306" t="str">
        <f>IF($A306&lt;O$8,prices_values!O305,"")</f>
        <v/>
      </c>
      <c r="P306" t="str">
        <f>IF($A306&lt;P$8,prices_values!P305,"")</f>
        <v/>
      </c>
      <c r="Q306" t="str">
        <f>IF($A306&lt;Q$8,prices_values!Q305,"")</f>
        <v/>
      </c>
      <c r="R306">
        <f>IF($A306&lt;R$8,prices_values!R305,"")</f>
        <v>54.500000000000007</v>
      </c>
      <c r="S306">
        <f>IF($A306&lt;S$8,prices_values!S305,"")</f>
        <v>61.700000000000024</v>
      </c>
      <c r="T306">
        <f>IF($A306&lt;T$8,prices_values!T305,"")</f>
        <v>63.1</v>
      </c>
      <c r="U306">
        <f>IF($A306&lt;U$8,prices_values!U305,"")</f>
        <v>48.699999999999974</v>
      </c>
      <c r="V306">
        <f>IF($A306&lt;V$8,prices_values!V305,"")</f>
        <v>56.900000000000055</v>
      </c>
      <c r="W306">
        <f>IF($A306&lt;W$8,prices_values!W305,"")</f>
        <v>68.800000000000026</v>
      </c>
      <c r="X306">
        <f>IF($A306&lt;X$8,prices_values!X305,"")</f>
        <v>43.300000000000011</v>
      </c>
      <c r="Y306">
        <f>IF($A306&lt;Y$8,prices_values!Y305,"")</f>
        <v>60.400000000000013</v>
      </c>
      <c r="Z306">
        <f>IF($A306&lt;Z$8,prices_values!Z305,"")</f>
        <v>34.70000000000001</v>
      </c>
    </row>
    <row r="307" spans="1:26" x14ac:dyDescent="0.25">
      <c r="A307">
        <f t="shared" si="32"/>
        <v>296</v>
      </c>
      <c r="B307" s="1">
        <f t="shared" si="33"/>
        <v>42618.572916666119</v>
      </c>
      <c r="C307" t="str">
        <f>IF($A307&lt;C$8,prices_values!C306,"")</f>
        <v/>
      </c>
      <c r="D307" t="str">
        <f>IF($A307&lt;D$8,prices_values!D306,"")</f>
        <v/>
      </c>
      <c r="E307" t="str">
        <f>IF($A307&lt;E$8,prices_values!E306,"")</f>
        <v/>
      </c>
      <c r="F307" t="str">
        <f>IF($A307&lt;F$8,prices_values!F306,"")</f>
        <v/>
      </c>
      <c r="G307" t="str">
        <f>IF($A307&lt;G$8,prices_values!G306,"")</f>
        <v/>
      </c>
      <c r="H307" t="str">
        <f>IF($A307&lt;H$8,prices_values!H306,"")</f>
        <v/>
      </c>
      <c r="I307" t="str">
        <f>IF($A307&lt;I$8,prices_values!I306,"")</f>
        <v/>
      </c>
      <c r="J307" t="str">
        <f>IF($A307&lt;J$8,prices_values!J306,"")</f>
        <v/>
      </c>
      <c r="K307" t="str">
        <f>IF($A307&lt;K$8,prices_values!K306,"")</f>
        <v/>
      </c>
      <c r="L307" t="str">
        <f>IF($A307&lt;L$8,prices_values!L306,"")</f>
        <v/>
      </c>
      <c r="M307" t="str">
        <f>IF($A307&lt;M$8,prices_values!M306,"")</f>
        <v/>
      </c>
      <c r="N307" t="str">
        <f>IF($A307&lt;N$8,prices_values!N306,"")</f>
        <v/>
      </c>
      <c r="O307" t="str">
        <f>IF($A307&lt;O$8,prices_values!O306,"")</f>
        <v/>
      </c>
      <c r="P307" t="str">
        <f>IF($A307&lt;P$8,prices_values!P306,"")</f>
        <v/>
      </c>
      <c r="Q307" t="str">
        <f>IF($A307&lt;Q$8,prices_values!Q306,"")</f>
        <v/>
      </c>
      <c r="R307">
        <f>IF($A307&lt;R$8,prices_values!R306,"")</f>
        <v>54.100000000000009</v>
      </c>
      <c r="S307">
        <f>IF($A307&lt;S$8,prices_values!S306,"")</f>
        <v>62.500000000000021</v>
      </c>
      <c r="T307">
        <f>IF($A307&lt;T$8,prices_values!T306,"")</f>
        <v>63.2</v>
      </c>
      <c r="U307">
        <f>IF($A307&lt;U$8,prices_values!U306,"")</f>
        <v>48.999999999999972</v>
      </c>
      <c r="V307">
        <f>IF($A307&lt;V$8,prices_values!V306,"")</f>
        <v>56.500000000000057</v>
      </c>
      <c r="W307">
        <f>IF($A307&lt;W$8,prices_values!W306,"")</f>
        <v>67.90000000000002</v>
      </c>
      <c r="X307">
        <f>IF($A307&lt;X$8,prices_values!X306,"")</f>
        <v>44.20000000000001</v>
      </c>
      <c r="Y307">
        <f>IF($A307&lt;Y$8,prices_values!Y306,"")</f>
        <v>60.70000000000001</v>
      </c>
      <c r="Z307">
        <f>IF($A307&lt;Z$8,prices_values!Z306,"")</f>
        <v>35.100000000000009</v>
      </c>
    </row>
    <row r="308" spans="1:26" x14ac:dyDescent="0.25">
      <c r="A308">
        <f t="shared" si="32"/>
        <v>297</v>
      </c>
      <c r="B308" s="1">
        <f t="shared" si="33"/>
        <v>42618.576388888338</v>
      </c>
      <c r="C308" t="str">
        <f>IF($A308&lt;C$8,prices_values!C307,"")</f>
        <v/>
      </c>
      <c r="D308" t="str">
        <f>IF($A308&lt;D$8,prices_values!D307,"")</f>
        <v/>
      </c>
      <c r="E308" t="str">
        <f>IF($A308&lt;E$8,prices_values!E307,"")</f>
        <v/>
      </c>
      <c r="F308" t="str">
        <f>IF($A308&lt;F$8,prices_values!F307,"")</f>
        <v/>
      </c>
      <c r="G308" t="str">
        <f>IF($A308&lt;G$8,prices_values!G307,"")</f>
        <v/>
      </c>
      <c r="H308" t="str">
        <f>IF($A308&lt;H$8,prices_values!H307,"")</f>
        <v/>
      </c>
      <c r="I308" t="str">
        <f>IF($A308&lt;I$8,prices_values!I307,"")</f>
        <v/>
      </c>
      <c r="J308" t="str">
        <f>IF($A308&lt;J$8,prices_values!J307,"")</f>
        <v/>
      </c>
      <c r="K308" t="str">
        <f>IF($A308&lt;K$8,prices_values!K307,"")</f>
        <v/>
      </c>
      <c r="L308" t="str">
        <f>IF($A308&lt;L$8,prices_values!L307,"")</f>
        <v/>
      </c>
      <c r="M308" t="str">
        <f>IF($A308&lt;M$8,prices_values!M307,"")</f>
        <v/>
      </c>
      <c r="N308" t="str">
        <f>IF($A308&lt;N$8,prices_values!N307,"")</f>
        <v/>
      </c>
      <c r="O308" t="str">
        <f>IF($A308&lt;O$8,prices_values!O307,"")</f>
        <v/>
      </c>
      <c r="P308" t="str">
        <f>IF($A308&lt;P$8,prices_values!P307,"")</f>
        <v/>
      </c>
      <c r="Q308" t="str">
        <f>IF($A308&lt;Q$8,prices_values!Q307,"")</f>
        <v/>
      </c>
      <c r="R308">
        <f>IF($A308&lt;R$8,prices_values!R307,"")</f>
        <v>55.000000000000007</v>
      </c>
      <c r="S308">
        <f>IF($A308&lt;S$8,prices_values!S307,"")</f>
        <v>62.700000000000024</v>
      </c>
      <c r="T308">
        <f>IF($A308&lt;T$8,prices_values!T307,"")</f>
        <v>62.300000000000004</v>
      </c>
      <c r="U308">
        <f>IF($A308&lt;U$8,prices_values!U307,"")</f>
        <v>49.699999999999974</v>
      </c>
      <c r="V308">
        <f>IF($A308&lt;V$8,prices_values!V307,"")</f>
        <v>56.000000000000057</v>
      </c>
      <c r="W308">
        <f>IF($A308&lt;W$8,prices_values!W307,"")</f>
        <v>68.300000000000026</v>
      </c>
      <c r="X308">
        <f>IF($A308&lt;X$8,prices_values!X307,"")</f>
        <v>44.300000000000011</v>
      </c>
      <c r="Y308">
        <f>IF($A308&lt;Y$8,prices_values!Y307,"")</f>
        <v>61.500000000000007</v>
      </c>
      <c r="Z308">
        <f>IF($A308&lt;Z$8,prices_values!Z307,"")</f>
        <v>34.100000000000009</v>
      </c>
    </row>
    <row r="309" spans="1:26" x14ac:dyDescent="0.25">
      <c r="A309">
        <f t="shared" si="32"/>
        <v>298</v>
      </c>
      <c r="B309" s="1">
        <f t="shared" si="33"/>
        <v>42618.579861110557</v>
      </c>
      <c r="C309" t="str">
        <f>IF($A309&lt;C$8,prices_values!C308,"")</f>
        <v/>
      </c>
      <c r="D309" t="str">
        <f>IF($A309&lt;D$8,prices_values!D308,"")</f>
        <v/>
      </c>
      <c r="E309" t="str">
        <f>IF($A309&lt;E$8,prices_values!E308,"")</f>
        <v/>
      </c>
      <c r="F309" t="str">
        <f>IF($A309&lt;F$8,prices_values!F308,"")</f>
        <v/>
      </c>
      <c r="G309" t="str">
        <f>IF($A309&lt;G$8,prices_values!G308,"")</f>
        <v/>
      </c>
      <c r="H309" t="str">
        <f>IF($A309&lt;H$8,prices_values!H308,"")</f>
        <v/>
      </c>
      <c r="I309" t="str">
        <f>IF($A309&lt;I$8,prices_values!I308,"")</f>
        <v/>
      </c>
      <c r="J309" t="str">
        <f>IF($A309&lt;J$8,prices_values!J308,"")</f>
        <v/>
      </c>
      <c r="K309" t="str">
        <f>IF($A309&lt;K$8,prices_values!K308,"")</f>
        <v/>
      </c>
      <c r="L309" t="str">
        <f>IF($A309&lt;L$8,prices_values!L308,"")</f>
        <v/>
      </c>
      <c r="M309" t="str">
        <f>IF($A309&lt;M$8,prices_values!M308,"")</f>
        <v/>
      </c>
      <c r="N309" t="str">
        <f>IF($A309&lt;N$8,prices_values!N308,"")</f>
        <v/>
      </c>
      <c r="O309" t="str">
        <f>IF($A309&lt;O$8,prices_values!O308,"")</f>
        <v/>
      </c>
      <c r="P309" t="str">
        <f>IF($A309&lt;P$8,prices_values!P308,"")</f>
        <v/>
      </c>
      <c r="Q309" t="str">
        <f>IF($A309&lt;Q$8,prices_values!Q308,"")</f>
        <v/>
      </c>
      <c r="R309">
        <f>IF($A309&lt;R$8,prices_values!R308,"")</f>
        <v>55.500000000000007</v>
      </c>
      <c r="S309">
        <f>IF($A309&lt;S$8,prices_values!S308,"")</f>
        <v>61.800000000000026</v>
      </c>
      <c r="T309">
        <f>IF($A309&lt;T$8,prices_values!T308,"")</f>
        <v>61.6</v>
      </c>
      <c r="U309">
        <f>IF($A309&lt;U$8,prices_values!U308,"")</f>
        <v>49.199999999999974</v>
      </c>
      <c r="V309">
        <f>IF($A309&lt;V$8,prices_values!V308,"")</f>
        <v>55.20000000000006</v>
      </c>
      <c r="W309">
        <f>IF($A309&lt;W$8,prices_values!W308,"")</f>
        <v>67.500000000000028</v>
      </c>
      <c r="X309">
        <f>IF($A309&lt;X$8,prices_values!X308,"")</f>
        <v>44.900000000000013</v>
      </c>
      <c r="Y309">
        <f>IF($A309&lt;Y$8,prices_values!Y308,"")</f>
        <v>61.70000000000001</v>
      </c>
      <c r="Z309">
        <f>IF($A309&lt;Z$8,prices_values!Z308,"")</f>
        <v>34.000000000000007</v>
      </c>
    </row>
    <row r="310" spans="1:26" x14ac:dyDescent="0.25">
      <c r="A310">
        <f t="shared" si="32"/>
        <v>299</v>
      </c>
      <c r="B310" s="1">
        <f t="shared" si="33"/>
        <v>42618.583333332776</v>
      </c>
      <c r="C310" t="str">
        <f>IF($A310&lt;C$8,prices_values!C309,"")</f>
        <v/>
      </c>
      <c r="D310" t="str">
        <f>IF($A310&lt;D$8,prices_values!D309,"")</f>
        <v/>
      </c>
      <c r="E310" t="str">
        <f>IF($A310&lt;E$8,prices_values!E309,"")</f>
        <v/>
      </c>
      <c r="F310" t="str">
        <f>IF($A310&lt;F$8,prices_values!F309,"")</f>
        <v/>
      </c>
      <c r="G310" t="str">
        <f>IF($A310&lt;G$8,prices_values!G309,"")</f>
        <v/>
      </c>
      <c r="H310" t="str">
        <f>IF($A310&lt;H$8,prices_values!H309,"")</f>
        <v/>
      </c>
      <c r="I310" t="str">
        <f>IF($A310&lt;I$8,prices_values!I309,"")</f>
        <v/>
      </c>
      <c r="J310" t="str">
        <f>IF($A310&lt;J$8,prices_values!J309,"")</f>
        <v/>
      </c>
      <c r="K310" t="str">
        <f>IF($A310&lt;K$8,prices_values!K309,"")</f>
        <v/>
      </c>
      <c r="L310" t="str">
        <f>IF($A310&lt;L$8,prices_values!L309,"")</f>
        <v/>
      </c>
      <c r="M310" t="str">
        <f>IF($A310&lt;M$8,prices_values!M309,"")</f>
        <v/>
      </c>
      <c r="N310" t="str">
        <f>IF($A310&lt;N$8,prices_values!N309,"")</f>
        <v/>
      </c>
      <c r="O310" t="str">
        <f>IF($A310&lt;O$8,prices_values!O309,"")</f>
        <v/>
      </c>
      <c r="P310" t="str">
        <f>IF($A310&lt;P$8,prices_values!P309,"")</f>
        <v/>
      </c>
      <c r="Q310" t="str">
        <f>IF($A310&lt;Q$8,prices_values!Q309,"")</f>
        <v/>
      </c>
      <c r="R310">
        <f>IF($A310&lt;R$8,prices_values!R309,"")</f>
        <v>55.400000000000006</v>
      </c>
      <c r="S310">
        <f>IF($A310&lt;S$8,prices_values!S309,"")</f>
        <v>62.500000000000028</v>
      </c>
      <c r="T310">
        <f>IF($A310&lt;T$8,prices_values!T309,"")</f>
        <v>62.1</v>
      </c>
      <c r="U310">
        <f>IF($A310&lt;U$8,prices_values!U309,"")</f>
        <v>49.699999999999974</v>
      </c>
      <c r="V310">
        <f>IF($A310&lt;V$8,prices_values!V309,"")</f>
        <v>54.400000000000063</v>
      </c>
      <c r="W310">
        <f>IF($A310&lt;W$8,prices_values!W309,"")</f>
        <v>67.200000000000031</v>
      </c>
      <c r="X310">
        <f>IF($A310&lt;X$8,prices_values!X309,"")</f>
        <v>45.100000000000016</v>
      </c>
      <c r="Y310">
        <f>IF($A310&lt;Y$8,prices_values!Y309,"")</f>
        <v>61.600000000000009</v>
      </c>
      <c r="Z310">
        <f>IF($A310&lt;Z$8,prices_values!Z309,"")</f>
        <v>33.100000000000009</v>
      </c>
    </row>
    <row r="311" spans="1:26" x14ac:dyDescent="0.25">
      <c r="A311">
        <f t="shared" si="32"/>
        <v>300</v>
      </c>
      <c r="B311" s="1">
        <f t="shared" si="33"/>
        <v>42618.586805554994</v>
      </c>
      <c r="C311" t="str">
        <f>IF($A311&lt;C$8,prices_values!C310,"")</f>
        <v/>
      </c>
      <c r="D311" t="str">
        <f>IF($A311&lt;D$8,prices_values!D310,"")</f>
        <v/>
      </c>
      <c r="E311" t="str">
        <f>IF($A311&lt;E$8,prices_values!E310,"")</f>
        <v/>
      </c>
      <c r="F311" t="str">
        <f>IF($A311&lt;F$8,prices_values!F310,"")</f>
        <v/>
      </c>
      <c r="G311" t="str">
        <f>IF($A311&lt;G$8,prices_values!G310,"")</f>
        <v/>
      </c>
      <c r="H311" t="str">
        <f>IF($A311&lt;H$8,prices_values!H310,"")</f>
        <v/>
      </c>
      <c r="I311" t="str">
        <f>IF($A311&lt;I$8,prices_values!I310,"")</f>
        <v/>
      </c>
      <c r="J311" t="str">
        <f>IF($A311&lt;J$8,prices_values!J310,"")</f>
        <v/>
      </c>
      <c r="K311" t="str">
        <f>IF($A311&lt;K$8,prices_values!K310,"")</f>
        <v/>
      </c>
      <c r="L311" t="str">
        <f>IF($A311&lt;L$8,prices_values!L310,"")</f>
        <v/>
      </c>
      <c r="M311" t="str">
        <f>IF($A311&lt;M$8,prices_values!M310,"")</f>
        <v/>
      </c>
      <c r="N311" t="str">
        <f>IF($A311&lt;N$8,prices_values!N310,"")</f>
        <v/>
      </c>
      <c r="O311" t="str">
        <f>IF($A311&lt;O$8,prices_values!O310,"")</f>
        <v/>
      </c>
      <c r="P311" t="str">
        <f>IF($A311&lt;P$8,prices_values!P310,"")</f>
        <v/>
      </c>
      <c r="Q311" t="str">
        <f>IF($A311&lt;Q$8,prices_values!Q310,"")</f>
        <v/>
      </c>
      <c r="R311">
        <f>IF($A311&lt;R$8,prices_values!R310,"")</f>
        <v>54.800000000000004</v>
      </c>
      <c r="S311">
        <f>IF($A311&lt;S$8,prices_values!S310,"")</f>
        <v>63.200000000000031</v>
      </c>
      <c r="T311">
        <f>IF($A311&lt;T$8,prices_values!T310,"")</f>
        <v>61.1</v>
      </c>
      <c r="U311">
        <f>IF($A311&lt;U$8,prices_values!U310,"")</f>
        <v>50.399999999999977</v>
      </c>
      <c r="V311">
        <f>IF($A311&lt;V$8,prices_values!V310,"")</f>
        <v>55.000000000000064</v>
      </c>
      <c r="W311">
        <f>IF($A311&lt;W$8,prices_values!W310,"")</f>
        <v>66.300000000000026</v>
      </c>
      <c r="X311">
        <f>IF($A311&lt;X$8,prices_values!X310,"")</f>
        <v>45.400000000000013</v>
      </c>
      <c r="Y311">
        <f>IF($A311&lt;Y$8,prices_values!Y310,"")</f>
        <v>62.400000000000006</v>
      </c>
      <c r="Z311">
        <f>IF($A311&lt;Z$8,prices_values!Z310,"")</f>
        <v>32.300000000000011</v>
      </c>
    </row>
    <row r="312" spans="1:26" x14ac:dyDescent="0.25">
      <c r="A312">
        <f t="shared" si="32"/>
        <v>301</v>
      </c>
      <c r="B312" s="1">
        <f t="shared" si="33"/>
        <v>42618.590277777213</v>
      </c>
      <c r="C312" t="str">
        <f>IF($A312&lt;C$8,prices_values!C311,"")</f>
        <v/>
      </c>
      <c r="D312" t="str">
        <f>IF($A312&lt;D$8,prices_values!D311,"")</f>
        <v/>
      </c>
      <c r="E312" t="str">
        <f>IF($A312&lt;E$8,prices_values!E311,"")</f>
        <v/>
      </c>
      <c r="F312" t="str">
        <f>IF($A312&lt;F$8,prices_values!F311,"")</f>
        <v/>
      </c>
      <c r="G312" t="str">
        <f>IF($A312&lt;G$8,prices_values!G311,"")</f>
        <v/>
      </c>
      <c r="H312" t="str">
        <f>IF($A312&lt;H$8,prices_values!H311,"")</f>
        <v/>
      </c>
      <c r="I312" t="str">
        <f>IF($A312&lt;I$8,prices_values!I311,"")</f>
        <v/>
      </c>
      <c r="J312" t="str">
        <f>IF($A312&lt;J$8,prices_values!J311,"")</f>
        <v/>
      </c>
      <c r="K312" t="str">
        <f>IF($A312&lt;K$8,prices_values!K311,"")</f>
        <v/>
      </c>
      <c r="L312" t="str">
        <f>IF($A312&lt;L$8,prices_values!L311,"")</f>
        <v/>
      </c>
      <c r="M312" t="str">
        <f>IF($A312&lt;M$8,prices_values!M311,"")</f>
        <v/>
      </c>
      <c r="N312" t="str">
        <f>IF($A312&lt;N$8,prices_values!N311,"")</f>
        <v/>
      </c>
      <c r="O312" t="str">
        <f>IF($A312&lt;O$8,prices_values!O311,"")</f>
        <v/>
      </c>
      <c r="P312" t="str">
        <f>IF($A312&lt;P$8,prices_values!P311,"")</f>
        <v/>
      </c>
      <c r="Q312" t="str">
        <f>IF($A312&lt;Q$8,prices_values!Q311,"")</f>
        <v/>
      </c>
      <c r="R312">
        <f>IF($A312&lt;R$8,prices_values!R311,"")</f>
        <v>55.800000000000004</v>
      </c>
      <c r="S312">
        <f>IF($A312&lt;S$8,prices_values!S311,"")</f>
        <v>63.500000000000028</v>
      </c>
      <c r="T312">
        <f>IF($A312&lt;T$8,prices_values!T311,"")</f>
        <v>60.4</v>
      </c>
      <c r="U312">
        <f>IF($A312&lt;U$8,prices_values!U311,"")</f>
        <v>50.399999999999977</v>
      </c>
      <c r="V312">
        <f>IF($A312&lt;V$8,prices_values!V311,"")</f>
        <v>55.400000000000063</v>
      </c>
      <c r="W312">
        <f>IF($A312&lt;W$8,prices_values!W311,"")</f>
        <v>67.200000000000031</v>
      </c>
      <c r="X312">
        <f>IF($A312&lt;X$8,prices_values!X311,"")</f>
        <v>46.400000000000013</v>
      </c>
      <c r="Y312">
        <f>IF($A312&lt;Y$8,prices_values!Y311,"")</f>
        <v>61.900000000000006</v>
      </c>
      <c r="Z312">
        <f>IF($A312&lt;Z$8,prices_values!Z311,"")</f>
        <v>31.800000000000011</v>
      </c>
    </row>
    <row r="313" spans="1:26" x14ac:dyDescent="0.25">
      <c r="A313">
        <f t="shared" si="32"/>
        <v>302</v>
      </c>
      <c r="B313" s="1">
        <f t="shared" si="33"/>
        <v>42618.593749999432</v>
      </c>
      <c r="C313" t="str">
        <f>IF($A313&lt;C$8,prices_values!C312,"")</f>
        <v/>
      </c>
      <c r="D313" t="str">
        <f>IF($A313&lt;D$8,prices_values!D312,"")</f>
        <v/>
      </c>
      <c r="E313" t="str">
        <f>IF($A313&lt;E$8,prices_values!E312,"")</f>
        <v/>
      </c>
      <c r="F313" t="str">
        <f>IF($A313&lt;F$8,prices_values!F312,"")</f>
        <v/>
      </c>
      <c r="G313" t="str">
        <f>IF($A313&lt;G$8,prices_values!G312,"")</f>
        <v/>
      </c>
      <c r="H313" t="str">
        <f>IF($A313&lt;H$8,prices_values!H312,"")</f>
        <v/>
      </c>
      <c r="I313" t="str">
        <f>IF($A313&lt;I$8,prices_values!I312,"")</f>
        <v/>
      </c>
      <c r="J313" t="str">
        <f>IF($A313&lt;J$8,prices_values!J312,"")</f>
        <v/>
      </c>
      <c r="K313" t="str">
        <f>IF($A313&lt;K$8,prices_values!K312,"")</f>
        <v/>
      </c>
      <c r="L313" t="str">
        <f>IF($A313&lt;L$8,prices_values!L312,"")</f>
        <v/>
      </c>
      <c r="M313" t="str">
        <f>IF($A313&lt;M$8,prices_values!M312,"")</f>
        <v/>
      </c>
      <c r="N313" t="str">
        <f>IF($A313&lt;N$8,prices_values!N312,"")</f>
        <v/>
      </c>
      <c r="O313" t="str">
        <f>IF($A313&lt;O$8,prices_values!O312,"")</f>
        <v/>
      </c>
      <c r="P313" t="str">
        <f>IF($A313&lt;P$8,prices_values!P312,"")</f>
        <v/>
      </c>
      <c r="Q313" t="str">
        <f>IF($A313&lt;Q$8,prices_values!Q312,"")</f>
        <v/>
      </c>
      <c r="R313">
        <f>IF($A313&lt;R$8,prices_values!R312,"")</f>
        <v>55.300000000000004</v>
      </c>
      <c r="S313">
        <f>IF($A313&lt;S$8,prices_values!S312,"")</f>
        <v>62.800000000000026</v>
      </c>
      <c r="T313">
        <f>IF($A313&lt;T$8,prices_values!T312,"")</f>
        <v>60.5</v>
      </c>
      <c r="U313">
        <f>IF($A313&lt;U$8,prices_values!U312,"")</f>
        <v>50.09999999999998</v>
      </c>
      <c r="V313">
        <f>IF($A313&lt;V$8,prices_values!V312,"")</f>
        <v>56.300000000000061</v>
      </c>
      <c r="W313">
        <f>IF($A313&lt;W$8,prices_values!W312,"")</f>
        <v>68.000000000000028</v>
      </c>
      <c r="X313">
        <f>IF($A313&lt;X$8,prices_values!X312,"")</f>
        <v>45.900000000000013</v>
      </c>
      <c r="Y313">
        <f>IF($A313&lt;Y$8,prices_values!Y312,"")</f>
        <v>62.100000000000009</v>
      </c>
      <c r="Z313">
        <f>IF($A313&lt;Z$8,prices_values!Z312,"")</f>
        <v>31.100000000000012</v>
      </c>
    </row>
    <row r="314" spans="1:26" x14ac:dyDescent="0.25">
      <c r="A314">
        <f t="shared" si="32"/>
        <v>303</v>
      </c>
      <c r="B314" s="1">
        <f t="shared" si="33"/>
        <v>42618.597222221651</v>
      </c>
      <c r="C314" t="str">
        <f>IF($A314&lt;C$8,prices_values!C313,"")</f>
        <v/>
      </c>
      <c r="D314" t="str">
        <f>IF($A314&lt;D$8,prices_values!D313,"")</f>
        <v/>
      </c>
      <c r="E314" t="str">
        <f>IF($A314&lt;E$8,prices_values!E313,"")</f>
        <v/>
      </c>
      <c r="F314" t="str">
        <f>IF($A314&lt;F$8,prices_values!F313,"")</f>
        <v/>
      </c>
      <c r="G314" t="str">
        <f>IF($A314&lt;G$8,prices_values!G313,"")</f>
        <v/>
      </c>
      <c r="H314" t="str">
        <f>IF($A314&lt;H$8,prices_values!H313,"")</f>
        <v/>
      </c>
      <c r="I314" t="str">
        <f>IF($A314&lt;I$8,prices_values!I313,"")</f>
        <v/>
      </c>
      <c r="J314" t="str">
        <f>IF($A314&lt;J$8,prices_values!J313,"")</f>
        <v/>
      </c>
      <c r="K314" t="str">
        <f>IF($A314&lt;K$8,prices_values!K313,"")</f>
        <v/>
      </c>
      <c r="L314" t="str">
        <f>IF($A314&lt;L$8,prices_values!L313,"")</f>
        <v/>
      </c>
      <c r="M314" t="str">
        <f>IF($A314&lt;M$8,prices_values!M313,"")</f>
        <v/>
      </c>
      <c r="N314" t="str">
        <f>IF($A314&lt;N$8,prices_values!N313,"")</f>
        <v/>
      </c>
      <c r="O314" t="str">
        <f>IF($A314&lt;O$8,prices_values!O313,"")</f>
        <v/>
      </c>
      <c r="P314" t="str">
        <f>IF($A314&lt;P$8,prices_values!P313,"")</f>
        <v/>
      </c>
      <c r="Q314" t="str">
        <f>IF($A314&lt;Q$8,prices_values!Q313,"")</f>
        <v/>
      </c>
      <c r="R314">
        <f>IF($A314&lt;R$8,prices_values!R313,"")</f>
        <v>56.1</v>
      </c>
      <c r="S314">
        <f>IF($A314&lt;S$8,prices_values!S313,"")</f>
        <v>61.800000000000026</v>
      </c>
      <c r="T314">
        <f>IF($A314&lt;T$8,prices_values!T313,"")</f>
        <v>60.3</v>
      </c>
      <c r="U314">
        <f>IF($A314&lt;U$8,prices_values!U313,"")</f>
        <v>49.799999999999983</v>
      </c>
      <c r="V314">
        <f>IF($A314&lt;V$8,prices_values!V313,"")</f>
        <v>55.70000000000006</v>
      </c>
      <c r="W314">
        <f>IF($A314&lt;W$8,prices_values!W313,"")</f>
        <v>68.600000000000023</v>
      </c>
      <c r="X314">
        <f>IF($A314&lt;X$8,prices_values!X313,"")</f>
        <v>45.20000000000001</v>
      </c>
      <c r="Y314">
        <f>IF($A314&lt;Y$8,prices_values!Y313,"")</f>
        <v>62.400000000000006</v>
      </c>
      <c r="Z314">
        <f>IF($A314&lt;Z$8,prices_values!Z313,"")</f>
        <v>30.900000000000013</v>
      </c>
    </row>
    <row r="315" spans="1:26" x14ac:dyDescent="0.25">
      <c r="A315">
        <f t="shared" si="32"/>
        <v>304</v>
      </c>
      <c r="B315" s="1">
        <f t="shared" si="33"/>
        <v>42618.60069444387</v>
      </c>
      <c r="C315" t="str">
        <f>IF($A315&lt;C$8,prices_values!C314,"")</f>
        <v/>
      </c>
      <c r="D315" t="str">
        <f>IF($A315&lt;D$8,prices_values!D314,"")</f>
        <v/>
      </c>
      <c r="E315" t="str">
        <f>IF($A315&lt;E$8,prices_values!E314,"")</f>
        <v/>
      </c>
      <c r="F315" t="str">
        <f>IF($A315&lt;F$8,prices_values!F314,"")</f>
        <v/>
      </c>
      <c r="G315" t="str">
        <f>IF($A315&lt;G$8,prices_values!G314,"")</f>
        <v/>
      </c>
      <c r="H315" t="str">
        <f>IF($A315&lt;H$8,prices_values!H314,"")</f>
        <v/>
      </c>
      <c r="I315" t="str">
        <f>IF($A315&lt;I$8,prices_values!I314,"")</f>
        <v/>
      </c>
      <c r="J315" t="str">
        <f>IF($A315&lt;J$8,prices_values!J314,"")</f>
        <v/>
      </c>
      <c r="K315" t="str">
        <f>IF($A315&lt;K$8,prices_values!K314,"")</f>
        <v/>
      </c>
      <c r="L315" t="str">
        <f>IF($A315&lt;L$8,prices_values!L314,"")</f>
        <v/>
      </c>
      <c r="M315" t="str">
        <f>IF($A315&lt;M$8,prices_values!M314,"")</f>
        <v/>
      </c>
      <c r="N315" t="str">
        <f>IF($A315&lt;N$8,prices_values!N314,"")</f>
        <v/>
      </c>
      <c r="O315" t="str">
        <f>IF($A315&lt;O$8,prices_values!O314,"")</f>
        <v/>
      </c>
      <c r="P315" t="str">
        <f>IF($A315&lt;P$8,prices_values!P314,"")</f>
        <v/>
      </c>
      <c r="Q315" t="str">
        <f>IF($A315&lt;Q$8,prices_values!Q314,"")</f>
        <v/>
      </c>
      <c r="R315">
        <f>IF($A315&lt;R$8,prices_values!R314,"")</f>
        <v>56.5</v>
      </c>
      <c r="S315">
        <f>IF($A315&lt;S$8,prices_values!S314,"")</f>
        <v>62.300000000000026</v>
      </c>
      <c r="T315">
        <f>IF($A315&lt;T$8,prices_values!T314,"")</f>
        <v>59.599999999999994</v>
      </c>
      <c r="U315">
        <f>IF($A315&lt;U$8,prices_values!U314,"")</f>
        <v>50.499999999999986</v>
      </c>
      <c r="V315">
        <f>IF($A315&lt;V$8,prices_values!V314,"")</f>
        <v>55.100000000000058</v>
      </c>
      <c r="W315">
        <f>IF($A315&lt;W$8,prices_values!W314,"")</f>
        <v>69.000000000000028</v>
      </c>
      <c r="X315">
        <f>IF($A315&lt;X$8,prices_values!X314,"")</f>
        <v>44.800000000000011</v>
      </c>
      <c r="Y315">
        <f>IF($A315&lt;Y$8,prices_values!Y314,"")</f>
        <v>61.7</v>
      </c>
      <c r="Z315">
        <f>IF($A315&lt;Z$8,prices_values!Z314,"")</f>
        <v>31.000000000000014</v>
      </c>
    </row>
    <row r="316" spans="1:26" x14ac:dyDescent="0.25">
      <c r="A316">
        <f t="shared" si="32"/>
        <v>305</v>
      </c>
      <c r="B316" s="1">
        <f t="shared" si="33"/>
        <v>42618.604166666089</v>
      </c>
      <c r="C316" t="str">
        <f>IF($A316&lt;C$8,prices_values!C315,"")</f>
        <v/>
      </c>
      <c r="D316" t="str">
        <f>IF($A316&lt;D$8,prices_values!D315,"")</f>
        <v/>
      </c>
      <c r="E316" t="str">
        <f>IF($A316&lt;E$8,prices_values!E315,"")</f>
        <v/>
      </c>
      <c r="F316" t="str">
        <f>IF($A316&lt;F$8,prices_values!F315,"")</f>
        <v/>
      </c>
      <c r="G316" t="str">
        <f>IF($A316&lt;G$8,prices_values!G315,"")</f>
        <v/>
      </c>
      <c r="H316" t="str">
        <f>IF($A316&lt;H$8,prices_values!H315,"")</f>
        <v/>
      </c>
      <c r="I316" t="str">
        <f>IF($A316&lt;I$8,prices_values!I315,"")</f>
        <v/>
      </c>
      <c r="J316" t="str">
        <f>IF($A316&lt;J$8,prices_values!J315,"")</f>
        <v/>
      </c>
      <c r="K316" t="str">
        <f>IF($A316&lt;K$8,prices_values!K315,"")</f>
        <v/>
      </c>
      <c r="L316" t="str">
        <f>IF($A316&lt;L$8,prices_values!L315,"")</f>
        <v/>
      </c>
      <c r="M316" t="str">
        <f>IF($A316&lt;M$8,prices_values!M315,"")</f>
        <v/>
      </c>
      <c r="N316" t="str">
        <f>IF($A316&lt;N$8,prices_values!N315,"")</f>
        <v/>
      </c>
      <c r="O316" t="str">
        <f>IF($A316&lt;O$8,prices_values!O315,"")</f>
        <v/>
      </c>
      <c r="P316" t="str">
        <f>IF($A316&lt;P$8,prices_values!P315,"")</f>
        <v/>
      </c>
      <c r="Q316" t="str">
        <f>IF($A316&lt;Q$8,prices_values!Q315,"")</f>
        <v/>
      </c>
      <c r="R316" t="str">
        <f>IF($A316&lt;R$8,prices_values!R315,"")</f>
        <v/>
      </c>
      <c r="S316">
        <f>IF($A316&lt;S$8,prices_values!S315,"")</f>
        <v>62.700000000000024</v>
      </c>
      <c r="T316">
        <f>IF($A316&lt;T$8,prices_values!T315,"")</f>
        <v>59.999999999999993</v>
      </c>
      <c r="U316">
        <f>IF($A316&lt;U$8,prices_values!U315,"")</f>
        <v>50.999999999999986</v>
      </c>
      <c r="V316">
        <f>IF($A316&lt;V$8,prices_values!V315,"")</f>
        <v>54.800000000000061</v>
      </c>
      <c r="W316">
        <f>IF($A316&lt;W$8,prices_values!W315,"")</f>
        <v>69.100000000000023</v>
      </c>
      <c r="X316">
        <f>IF($A316&lt;X$8,prices_values!X315,"")</f>
        <v>45.20000000000001</v>
      </c>
      <c r="Y316">
        <f>IF($A316&lt;Y$8,prices_values!Y315,"")</f>
        <v>61.7</v>
      </c>
      <c r="Z316">
        <f>IF($A316&lt;Z$8,prices_values!Z315,"")</f>
        <v>30.200000000000014</v>
      </c>
    </row>
    <row r="317" spans="1:26" x14ac:dyDescent="0.25">
      <c r="A317">
        <f t="shared" si="32"/>
        <v>306</v>
      </c>
      <c r="B317" s="1">
        <f t="shared" si="33"/>
        <v>42618.607638888308</v>
      </c>
      <c r="C317" t="str">
        <f>IF($A317&lt;C$8,prices_values!C316,"")</f>
        <v/>
      </c>
      <c r="D317" t="str">
        <f>IF($A317&lt;D$8,prices_values!D316,"")</f>
        <v/>
      </c>
      <c r="E317" t="str">
        <f>IF($A317&lt;E$8,prices_values!E316,"")</f>
        <v/>
      </c>
      <c r="F317" t="str">
        <f>IF($A317&lt;F$8,prices_values!F316,"")</f>
        <v/>
      </c>
      <c r="G317" t="str">
        <f>IF($A317&lt;G$8,prices_values!G316,"")</f>
        <v/>
      </c>
      <c r="H317" t="str">
        <f>IF($A317&lt;H$8,prices_values!H316,"")</f>
        <v/>
      </c>
      <c r="I317" t="str">
        <f>IF($A317&lt;I$8,prices_values!I316,"")</f>
        <v/>
      </c>
      <c r="J317" t="str">
        <f>IF($A317&lt;J$8,prices_values!J316,"")</f>
        <v/>
      </c>
      <c r="K317" t="str">
        <f>IF($A317&lt;K$8,prices_values!K316,"")</f>
        <v/>
      </c>
      <c r="L317" t="str">
        <f>IF($A317&lt;L$8,prices_values!L316,"")</f>
        <v/>
      </c>
      <c r="M317" t="str">
        <f>IF($A317&lt;M$8,prices_values!M316,"")</f>
        <v/>
      </c>
      <c r="N317" t="str">
        <f>IF($A317&lt;N$8,prices_values!N316,"")</f>
        <v/>
      </c>
      <c r="O317" t="str">
        <f>IF($A317&lt;O$8,prices_values!O316,"")</f>
        <v/>
      </c>
      <c r="P317" t="str">
        <f>IF($A317&lt;P$8,prices_values!P316,"")</f>
        <v/>
      </c>
      <c r="Q317" t="str">
        <f>IF($A317&lt;Q$8,prices_values!Q316,"")</f>
        <v/>
      </c>
      <c r="R317" t="str">
        <f>IF($A317&lt;R$8,prices_values!R316,"")</f>
        <v/>
      </c>
      <c r="S317">
        <f>IF($A317&lt;S$8,prices_values!S316,"")</f>
        <v>62.400000000000027</v>
      </c>
      <c r="T317">
        <f>IF($A317&lt;T$8,prices_values!T316,"")</f>
        <v>59.29999999999999</v>
      </c>
      <c r="U317">
        <f>IF($A317&lt;U$8,prices_values!U316,"")</f>
        <v>50.099999999999987</v>
      </c>
      <c r="V317">
        <f>IF($A317&lt;V$8,prices_values!V316,"")</f>
        <v>54.70000000000006</v>
      </c>
      <c r="W317">
        <f>IF($A317&lt;W$8,prices_values!W316,"")</f>
        <v>68.500000000000028</v>
      </c>
      <c r="X317">
        <f>IF($A317&lt;X$8,prices_values!X316,"")</f>
        <v>44.800000000000011</v>
      </c>
      <c r="Y317">
        <f>IF($A317&lt;Y$8,prices_values!Y316,"")</f>
        <v>60.7</v>
      </c>
      <c r="Z317">
        <f>IF($A317&lt;Z$8,prices_values!Z316,"")</f>
        <v>30.600000000000012</v>
      </c>
    </row>
    <row r="318" spans="1:26" x14ac:dyDescent="0.25">
      <c r="A318">
        <f t="shared" si="32"/>
        <v>307</v>
      </c>
      <c r="B318" s="1">
        <f t="shared" si="33"/>
        <v>42618.611111110527</v>
      </c>
      <c r="C318" t="str">
        <f>IF($A318&lt;C$8,prices_values!C317,"")</f>
        <v/>
      </c>
      <c r="D318" t="str">
        <f>IF($A318&lt;D$8,prices_values!D317,"")</f>
        <v/>
      </c>
      <c r="E318" t="str">
        <f>IF($A318&lt;E$8,prices_values!E317,"")</f>
        <v/>
      </c>
      <c r="F318" t="str">
        <f>IF($A318&lt;F$8,prices_values!F317,"")</f>
        <v/>
      </c>
      <c r="G318" t="str">
        <f>IF($A318&lt;G$8,prices_values!G317,"")</f>
        <v/>
      </c>
      <c r="H318" t="str">
        <f>IF($A318&lt;H$8,prices_values!H317,"")</f>
        <v/>
      </c>
      <c r="I318" t="str">
        <f>IF($A318&lt;I$8,prices_values!I317,"")</f>
        <v/>
      </c>
      <c r="J318" t="str">
        <f>IF($A318&lt;J$8,prices_values!J317,"")</f>
        <v/>
      </c>
      <c r="K318" t="str">
        <f>IF($A318&lt;K$8,prices_values!K317,"")</f>
        <v/>
      </c>
      <c r="L318" t="str">
        <f>IF($A318&lt;L$8,prices_values!L317,"")</f>
        <v/>
      </c>
      <c r="M318" t="str">
        <f>IF($A318&lt;M$8,prices_values!M317,"")</f>
        <v/>
      </c>
      <c r="N318" t="str">
        <f>IF($A318&lt;N$8,prices_values!N317,"")</f>
        <v/>
      </c>
      <c r="O318" t="str">
        <f>IF($A318&lt;O$8,prices_values!O317,"")</f>
        <v/>
      </c>
      <c r="P318" t="str">
        <f>IF($A318&lt;P$8,prices_values!P317,"")</f>
        <v/>
      </c>
      <c r="Q318" t="str">
        <f>IF($A318&lt;Q$8,prices_values!Q317,"")</f>
        <v/>
      </c>
      <c r="R318" t="str">
        <f>IF($A318&lt;R$8,prices_values!R317,"")</f>
        <v/>
      </c>
      <c r="S318">
        <f>IF($A318&lt;S$8,prices_values!S317,"")</f>
        <v>62.800000000000026</v>
      </c>
      <c r="T318">
        <f>IF($A318&lt;T$8,prices_values!T317,"")</f>
        <v>58.399999999999991</v>
      </c>
      <c r="U318">
        <f>IF($A318&lt;U$8,prices_values!U317,"")</f>
        <v>50.899999999999984</v>
      </c>
      <c r="V318">
        <f>IF($A318&lt;V$8,prices_values!V317,"")</f>
        <v>54.500000000000057</v>
      </c>
      <c r="W318">
        <f>IF($A318&lt;W$8,prices_values!W317,"")</f>
        <v>68.600000000000023</v>
      </c>
      <c r="X318">
        <f>IF($A318&lt;X$8,prices_values!X317,"")</f>
        <v>44.400000000000013</v>
      </c>
      <c r="Y318">
        <f>IF($A318&lt;Y$8,prices_values!Y317,"")</f>
        <v>61.6</v>
      </c>
      <c r="Z318">
        <f>IF($A318&lt;Z$8,prices_values!Z317,"")</f>
        <v>31.500000000000011</v>
      </c>
    </row>
    <row r="319" spans="1:26" x14ac:dyDescent="0.25">
      <c r="A319">
        <f t="shared" si="32"/>
        <v>308</v>
      </c>
      <c r="B319" s="1">
        <f t="shared" si="33"/>
        <v>42618.614583332746</v>
      </c>
      <c r="C319" t="str">
        <f>IF($A319&lt;C$8,prices_values!C318,"")</f>
        <v/>
      </c>
      <c r="D319" t="str">
        <f>IF($A319&lt;D$8,prices_values!D318,"")</f>
        <v/>
      </c>
      <c r="E319" t="str">
        <f>IF($A319&lt;E$8,prices_values!E318,"")</f>
        <v/>
      </c>
      <c r="F319" t="str">
        <f>IF($A319&lt;F$8,prices_values!F318,"")</f>
        <v/>
      </c>
      <c r="G319" t="str">
        <f>IF($A319&lt;G$8,prices_values!G318,"")</f>
        <v/>
      </c>
      <c r="H319" t="str">
        <f>IF($A319&lt;H$8,prices_values!H318,"")</f>
        <v/>
      </c>
      <c r="I319" t="str">
        <f>IF($A319&lt;I$8,prices_values!I318,"")</f>
        <v/>
      </c>
      <c r="J319" t="str">
        <f>IF($A319&lt;J$8,prices_values!J318,"")</f>
        <v/>
      </c>
      <c r="K319" t="str">
        <f>IF($A319&lt;K$8,prices_values!K318,"")</f>
        <v/>
      </c>
      <c r="L319" t="str">
        <f>IF($A319&lt;L$8,prices_values!L318,"")</f>
        <v/>
      </c>
      <c r="M319" t="str">
        <f>IF($A319&lt;M$8,prices_values!M318,"")</f>
        <v/>
      </c>
      <c r="N319" t="str">
        <f>IF($A319&lt;N$8,prices_values!N318,"")</f>
        <v/>
      </c>
      <c r="O319" t="str">
        <f>IF($A319&lt;O$8,prices_values!O318,"")</f>
        <v/>
      </c>
      <c r="P319" t="str">
        <f>IF($A319&lt;P$8,prices_values!P318,"")</f>
        <v/>
      </c>
      <c r="Q319" t="str">
        <f>IF($A319&lt;Q$8,prices_values!Q318,"")</f>
        <v/>
      </c>
      <c r="R319" t="str">
        <f>IF($A319&lt;R$8,prices_values!R318,"")</f>
        <v/>
      </c>
      <c r="S319">
        <f>IF($A319&lt;S$8,prices_values!S318,"")</f>
        <v>62.000000000000028</v>
      </c>
      <c r="T319">
        <f>IF($A319&lt;T$8,prices_values!T318,"")</f>
        <v>59.099999999999994</v>
      </c>
      <c r="U319">
        <f>IF($A319&lt;U$8,prices_values!U318,"")</f>
        <v>50.499999999999986</v>
      </c>
      <c r="V319">
        <f>IF($A319&lt;V$8,prices_values!V318,"")</f>
        <v>55.500000000000057</v>
      </c>
      <c r="W319">
        <f>IF($A319&lt;W$8,prices_values!W318,"")</f>
        <v>69.40000000000002</v>
      </c>
      <c r="X319">
        <f>IF($A319&lt;X$8,prices_values!X318,"")</f>
        <v>44.600000000000016</v>
      </c>
      <c r="Y319">
        <f>IF($A319&lt;Y$8,prices_values!Y318,"")</f>
        <v>62.300000000000004</v>
      </c>
      <c r="Z319">
        <f>IF($A319&lt;Z$8,prices_values!Z318,"")</f>
        <v>30.500000000000011</v>
      </c>
    </row>
    <row r="320" spans="1:26" x14ac:dyDescent="0.25">
      <c r="A320">
        <f t="shared" si="32"/>
        <v>309</v>
      </c>
      <c r="B320" s="1">
        <f t="shared" si="33"/>
        <v>42618.618055554965</v>
      </c>
      <c r="C320" t="str">
        <f>IF($A320&lt;C$8,prices_values!C319,"")</f>
        <v/>
      </c>
      <c r="D320" t="str">
        <f>IF($A320&lt;D$8,prices_values!D319,"")</f>
        <v/>
      </c>
      <c r="E320" t="str">
        <f>IF($A320&lt;E$8,prices_values!E319,"")</f>
        <v/>
      </c>
      <c r="F320" t="str">
        <f>IF($A320&lt;F$8,prices_values!F319,"")</f>
        <v/>
      </c>
      <c r="G320" t="str">
        <f>IF($A320&lt;G$8,prices_values!G319,"")</f>
        <v/>
      </c>
      <c r="H320" t="str">
        <f>IF($A320&lt;H$8,prices_values!H319,"")</f>
        <v/>
      </c>
      <c r="I320" t="str">
        <f>IF($A320&lt;I$8,prices_values!I319,"")</f>
        <v/>
      </c>
      <c r="J320" t="str">
        <f>IF($A320&lt;J$8,prices_values!J319,"")</f>
        <v/>
      </c>
      <c r="K320" t="str">
        <f>IF($A320&lt;K$8,prices_values!K319,"")</f>
        <v/>
      </c>
      <c r="L320" t="str">
        <f>IF($A320&lt;L$8,prices_values!L319,"")</f>
        <v/>
      </c>
      <c r="M320" t="str">
        <f>IF($A320&lt;M$8,prices_values!M319,"")</f>
        <v/>
      </c>
      <c r="N320" t="str">
        <f>IF($A320&lt;N$8,prices_values!N319,"")</f>
        <v/>
      </c>
      <c r="O320" t="str">
        <f>IF($A320&lt;O$8,prices_values!O319,"")</f>
        <v/>
      </c>
      <c r="P320" t="str">
        <f>IF($A320&lt;P$8,prices_values!P319,"")</f>
        <v/>
      </c>
      <c r="Q320" t="str">
        <f>IF($A320&lt;Q$8,prices_values!Q319,"")</f>
        <v/>
      </c>
      <c r="R320" t="str">
        <f>IF($A320&lt;R$8,prices_values!R319,"")</f>
        <v/>
      </c>
      <c r="S320">
        <f>IF($A320&lt;S$8,prices_values!S319,"")</f>
        <v>61.000000000000028</v>
      </c>
      <c r="T320">
        <f>IF($A320&lt;T$8,prices_values!T319,"")</f>
        <v>59.899999999999991</v>
      </c>
      <c r="U320">
        <f>IF($A320&lt;U$8,prices_values!U319,"")</f>
        <v>50.899999999999984</v>
      </c>
      <c r="V320">
        <f>IF($A320&lt;V$8,prices_values!V319,"")</f>
        <v>56.300000000000054</v>
      </c>
      <c r="W320">
        <f>IF($A320&lt;W$8,prices_values!W319,"")</f>
        <v>69.000000000000014</v>
      </c>
      <c r="X320">
        <f>IF($A320&lt;X$8,prices_values!X319,"")</f>
        <v>44.100000000000016</v>
      </c>
      <c r="Y320">
        <f>IF($A320&lt;Y$8,prices_values!Y319,"")</f>
        <v>62.6</v>
      </c>
      <c r="Z320">
        <f>IF($A320&lt;Z$8,prices_values!Z319,"")</f>
        <v>30.100000000000012</v>
      </c>
    </row>
    <row r="321" spans="1:26" x14ac:dyDescent="0.25">
      <c r="A321">
        <f t="shared" si="32"/>
        <v>310</v>
      </c>
      <c r="B321" s="1">
        <f t="shared" si="33"/>
        <v>42618.621527777184</v>
      </c>
      <c r="C321" t="str">
        <f>IF($A321&lt;C$8,prices_values!C320,"")</f>
        <v/>
      </c>
      <c r="D321" t="str">
        <f>IF($A321&lt;D$8,prices_values!D320,"")</f>
        <v/>
      </c>
      <c r="E321" t="str">
        <f>IF($A321&lt;E$8,prices_values!E320,"")</f>
        <v/>
      </c>
      <c r="F321" t="str">
        <f>IF($A321&lt;F$8,prices_values!F320,"")</f>
        <v/>
      </c>
      <c r="G321" t="str">
        <f>IF($A321&lt;G$8,prices_values!G320,"")</f>
        <v/>
      </c>
      <c r="H321" t="str">
        <f>IF($A321&lt;H$8,prices_values!H320,"")</f>
        <v/>
      </c>
      <c r="I321" t="str">
        <f>IF($A321&lt;I$8,prices_values!I320,"")</f>
        <v/>
      </c>
      <c r="J321" t="str">
        <f>IF($A321&lt;J$8,prices_values!J320,"")</f>
        <v/>
      </c>
      <c r="K321" t="str">
        <f>IF($A321&lt;K$8,prices_values!K320,"")</f>
        <v/>
      </c>
      <c r="L321" t="str">
        <f>IF($A321&lt;L$8,prices_values!L320,"")</f>
        <v/>
      </c>
      <c r="M321" t="str">
        <f>IF($A321&lt;M$8,prices_values!M320,"")</f>
        <v/>
      </c>
      <c r="N321" t="str">
        <f>IF($A321&lt;N$8,prices_values!N320,"")</f>
        <v/>
      </c>
      <c r="O321" t="str">
        <f>IF($A321&lt;O$8,prices_values!O320,"")</f>
        <v/>
      </c>
      <c r="P321" t="str">
        <f>IF($A321&lt;P$8,prices_values!P320,"")</f>
        <v/>
      </c>
      <c r="Q321" t="str">
        <f>IF($A321&lt;Q$8,prices_values!Q320,"")</f>
        <v/>
      </c>
      <c r="R321" t="str">
        <f>IF($A321&lt;R$8,prices_values!R320,"")</f>
        <v/>
      </c>
      <c r="S321">
        <f>IF($A321&lt;S$8,prices_values!S320,"")</f>
        <v>62.000000000000028</v>
      </c>
      <c r="T321">
        <f>IF($A321&lt;T$8,prices_values!T320,"")</f>
        <v>59.29999999999999</v>
      </c>
      <c r="U321">
        <f>IF($A321&lt;U$8,prices_values!U320,"")</f>
        <v>51.099999999999987</v>
      </c>
      <c r="V321">
        <f>IF($A321&lt;V$8,prices_values!V320,"")</f>
        <v>55.900000000000055</v>
      </c>
      <c r="W321">
        <f>IF($A321&lt;W$8,prices_values!W320,"")</f>
        <v>68.90000000000002</v>
      </c>
      <c r="X321">
        <f>IF($A321&lt;X$8,prices_values!X320,"")</f>
        <v>44.700000000000017</v>
      </c>
      <c r="Y321">
        <f>IF($A321&lt;Y$8,prices_values!Y320,"")</f>
        <v>61.9</v>
      </c>
      <c r="Z321">
        <f>IF($A321&lt;Z$8,prices_values!Z320,"")</f>
        <v>30.000000000000011</v>
      </c>
    </row>
    <row r="322" spans="1:26" x14ac:dyDescent="0.25">
      <c r="A322">
        <f t="shared" si="32"/>
        <v>311</v>
      </c>
      <c r="B322" s="1">
        <f t="shared" si="33"/>
        <v>42618.624999999403</v>
      </c>
      <c r="C322" t="str">
        <f>IF($A322&lt;C$8,prices_values!C321,"")</f>
        <v/>
      </c>
      <c r="D322" t="str">
        <f>IF($A322&lt;D$8,prices_values!D321,"")</f>
        <v/>
      </c>
      <c r="E322" t="str">
        <f>IF($A322&lt;E$8,prices_values!E321,"")</f>
        <v/>
      </c>
      <c r="F322" t="str">
        <f>IF($A322&lt;F$8,prices_values!F321,"")</f>
        <v/>
      </c>
      <c r="G322" t="str">
        <f>IF($A322&lt;G$8,prices_values!G321,"")</f>
        <v/>
      </c>
      <c r="H322" t="str">
        <f>IF($A322&lt;H$8,prices_values!H321,"")</f>
        <v/>
      </c>
      <c r="I322" t="str">
        <f>IF($A322&lt;I$8,prices_values!I321,"")</f>
        <v/>
      </c>
      <c r="J322" t="str">
        <f>IF($A322&lt;J$8,prices_values!J321,"")</f>
        <v/>
      </c>
      <c r="K322" t="str">
        <f>IF($A322&lt;K$8,prices_values!K321,"")</f>
        <v/>
      </c>
      <c r="L322" t="str">
        <f>IF($A322&lt;L$8,prices_values!L321,"")</f>
        <v/>
      </c>
      <c r="M322" t="str">
        <f>IF($A322&lt;M$8,prices_values!M321,"")</f>
        <v/>
      </c>
      <c r="N322" t="str">
        <f>IF($A322&lt;N$8,prices_values!N321,"")</f>
        <v/>
      </c>
      <c r="O322" t="str">
        <f>IF($A322&lt;O$8,prices_values!O321,"")</f>
        <v/>
      </c>
      <c r="P322" t="str">
        <f>IF($A322&lt;P$8,prices_values!P321,"")</f>
        <v/>
      </c>
      <c r="Q322" t="str">
        <f>IF($A322&lt;Q$8,prices_values!Q321,"")</f>
        <v/>
      </c>
      <c r="R322" t="str">
        <f>IF($A322&lt;R$8,prices_values!R321,"")</f>
        <v/>
      </c>
      <c r="S322">
        <f>IF($A322&lt;S$8,prices_values!S321,"")</f>
        <v>62.000000000000028</v>
      </c>
      <c r="T322">
        <f>IF($A322&lt;T$8,prices_values!T321,"")</f>
        <v>58.29999999999999</v>
      </c>
      <c r="U322">
        <f>IF($A322&lt;U$8,prices_values!U321,"")</f>
        <v>51.399999999999984</v>
      </c>
      <c r="V322">
        <f>IF($A322&lt;V$8,prices_values!V321,"")</f>
        <v>55.800000000000054</v>
      </c>
      <c r="W322">
        <f>IF($A322&lt;W$8,prices_values!W321,"")</f>
        <v>68.800000000000026</v>
      </c>
      <c r="X322">
        <f>IF($A322&lt;X$8,prices_values!X321,"")</f>
        <v>44.700000000000017</v>
      </c>
      <c r="Y322">
        <f>IF($A322&lt;Y$8,prices_values!Y321,"")</f>
        <v>61.4</v>
      </c>
      <c r="Z322">
        <f>IF($A322&lt;Z$8,prices_values!Z321,"")</f>
        <v>30.900000000000009</v>
      </c>
    </row>
    <row r="323" spans="1:26" x14ac:dyDescent="0.25">
      <c r="A323">
        <f t="shared" si="32"/>
        <v>312</v>
      </c>
      <c r="B323" s="1">
        <f t="shared" si="33"/>
        <v>42618.628472221622</v>
      </c>
      <c r="C323" t="str">
        <f>IF($A323&lt;C$8,prices_values!C322,"")</f>
        <v/>
      </c>
      <c r="D323" t="str">
        <f>IF($A323&lt;D$8,prices_values!D322,"")</f>
        <v/>
      </c>
      <c r="E323" t="str">
        <f>IF($A323&lt;E$8,prices_values!E322,"")</f>
        <v/>
      </c>
      <c r="F323" t="str">
        <f>IF($A323&lt;F$8,prices_values!F322,"")</f>
        <v/>
      </c>
      <c r="G323" t="str">
        <f>IF($A323&lt;G$8,prices_values!G322,"")</f>
        <v/>
      </c>
      <c r="H323" t="str">
        <f>IF($A323&lt;H$8,prices_values!H322,"")</f>
        <v/>
      </c>
      <c r="I323" t="str">
        <f>IF($A323&lt;I$8,prices_values!I322,"")</f>
        <v/>
      </c>
      <c r="J323" t="str">
        <f>IF($A323&lt;J$8,prices_values!J322,"")</f>
        <v/>
      </c>
      <c r="K323" t="str">
        <f>IF($A323&lt;K$8,prices_values!K322,"")</f>
        <v/>
      </c>
      <c r="L323" t="str">
        <f>IF($A323&lt;L$8,prices_values!L322,"")</f>
        <v/>
      </c>
      <c r="M323" t="str">
        <f>IF($A323&lt;M$8,prices_values!M322,"")</f>
        <v/>
      </c>
      <c r="N323" t="str">
        <f>IF($A323&lt;N$8,prices_values!N322,"")</f>
        <v/>
      </c>
      <c r="O323" t="str">
        <f>IF($A323&lt;O$8,prices_values!O322,"")</f>
        <v/>
      </c>
      <c r="P323" t="str">
        <f>IF($A323&lt;P$8,prices_values!P322,"")</f>
        <v/>
      </c>
      <c r="Q323" t="str">
        <f>IF($A323&lt;Q$8,prices_values!Q322,"")</f>
        <v/>
      </c>
      <c r="R323" t="str">
        <f>IF($A323&lt;R$8,prices_values!R322,"")</f>
        <v/>
      </c>
      <c r="S323">
        <f>IF($A323&lt;S$8,prices_values!S322,"")</f>
        <v>61.10000000000003</v>
      </c>
      <c r="T323">
        <f>IF($A323&lt;T$8,prices_values!T322,"")</f>
        <v>58.29999999999999</v>
      </c>
      <c r="U323">
        <f>IF($A323&lt;U$8,prices_values!U322,"")</f>
        <v>50.499999999999986</v>
      </c>
      <c r="V323">
        <f>IF($A323&lt;V$8,prices_values!V322,"")</f>
        <v>55.500000000000057</v>
      </c>
      <c r="W323">
        <f>IF($A323&lt;W$8,prices_values!W322,"")</f>
        <v>69.800000000000026</v>
      </c>
      <c r="X323">
        <f>IF($A323&lt;X$8,prices_values!X322,"")</f>
        <v>44.700000000000017</v>
      </c>
      <c r="Y323">
        <f>IF($A323&lt;Y$8,prices_values!Y322,"")</f>
        <v>61.3</v>
      </c>
      <c r="Z323">
        <f>IF($A323&lt;Z$8,prices_values!Z322,"")</f>
        <v>31.300000000000008</v>
      </c>
    </row>
    <row r="324" spans="1:26" x14ac:dyDescent="0.25">
      <c r="A324">
        <f t="shared" si="32"/>
        <v>313</v>
      </c>
      <c r="B324" s="1">
        <f t="shared" si="33"/>
        <v>42618.631944443841</v>
      </c>
      <c r="C324" t="str">
        <f>IF($A324&lt;C$8,prices_values!C323,"")</f>
        <v/>
      </c>
      <c r="D324" t="str">
        <f>IF($A324&lt;D$8,prices_values!D323,"")</f>
        <v/>
      </c>
      <c r="E324" t="str">
        <f>IF($A324&lt;E$8,prices_values!E323,"")</f>
        <v/>
      </c>
      <c r="F324" t="str">
        <f>IF($A324&lt;F$8,prices_values!F323,"")</f>
        <v/>
      </c>
      <c r="G324" t="str">
        <f>IF($A324&lt;G$8,prices_values!G323,"")</f>
        <v/>
      </c>
      <c r="H324" t="str">
        <f>IF($A324&lt;H$8,prices_values!H323,"")</f>
        <v/>
      </c>
      <c r="I324" t="str">
        <f>IF($A324&lt;I$8,prices_values!I323,"")</f>
        <v/>
      </c>
      <c r="J324" t="str">
        <f>IF($A324&lt;J$8,prices_values!J323,"")</f>
        <v/>
      </c>
      <c r="K324" t="str">
        <f>IF($A324&lt;K$8,prices_values!K323,"")</f>
        <v/>
      </c>
      <c r="L324" t="str">
        <f>IF($A324&lt;L$8,prices_values!L323,"")</f>
        <v/>
      </c>
      <c r="M324" t="str">
        <f>IF($A324&lt;M$8,prices_values!M323,"")</f>
        <v/>
      </c>
      <c r="N324" t="str">
        <f>IF($A324&lt;N$8,prices_values!N323,"")</f>
        <v/>
      </c>
      <c r="O324" t="str">
        <f>IF($A324&lt;O$8,prices_values!O323,"")</f>
        <v/>
      </c>
      <c r="P324" t="str">
        <f>IF($A324&lt;P$8,prices_values!P323,"")</f>
        <v/>
      </c>
      <c r="Q324" t="str">
        <f>IF($A324&lt;Q$8,prices_values!Q323,"")</f>
        <v/>
      </c>
      <c r="R324" t="str">
        <f>IF($A324&lt;R$8,prices_values!R323,"")</f>
        <v/>
      </c>
      <c r="S324">
        <f>IF($A324&lt;S$8,prices_values!S323,"")</f>
        <v>61.300000000000033</v>
      </c>
      <c r="T324">
        <f>IF($A324&lt;T$8,prices_values!T323,"")</f>
        <v>58.499999999999993</v>
      </c>
      <c r="U324">
        <f>IF($A324&lt;U$8,prices_values!U323,"")</f>
        <v>50.499999999999986</v>
      </c>
      <c r="V324">
        <f>IF($A324&lt;V$8,prices_values!V323,"")</f>
        <v>55.800000000000054</v>
      </c>
      <c r="W324">
        <f>IF($A324&lt;W$8,prices_values!W323,"")</f>
        <v>69.100000000000023</v>
      </c>
      <c r="X324">
        <f>IF($A324&lt;X$8,prices_values!X323,"")</f>
        <v>44.600000000000016</v>
      </c>
      <c r="Y324">
        <f>IF($A324&lt;Y$8,prices_values!Y323,"")</f>
        <v>61.9</v>
      </c>
      <c r="Z324">
        <f>IF($A324&lt;Z$8,prices_values!Z323,"")</f>
        <v>32.000000000000007</v>
      </c>
    </row>
    <row r="325" spans="1:26" x14ac:dyDescent="0.25">
      <c r="A325">
        <f t="shared" si="32"/>
        <v>314</v>
      </c>
      <c r="B325" s="1">
        <f t="shared" si="33"/>
        <v>42618.63541666606</v>
      </c>
      <c r="C325" t="str">
        <f>IF($A325&lt;C$8,prices_values!C324,"")</f>
        <v/>
      </c>
      <c r="D325" t="str">
        <f>IF($A325&lt;D$8,prices_values!D324,"")</f>
        <v/>
      </c>
      <c r="E325" t="str">
        <f>IF($A325&lt;E$8,prices_values!E324,"")</f>
        <v/>
      </c>
      <c r="F325" t="str">
        <f>IF($A325&lt;F$8,prices_values!F324,"")</f>
        <v/>
      </c>
      <c r="G325" t="str">
        <f>IF($A325&lt;G$8,prices_values!G324,"")</f>
        <v/>
      </c>
      <c r="H325" t="str">
        <f>IF($A325&lt;H$8,prices_values!H324,"")</f>
        <v/>
      </c>
      <c r="I325" t="str">
        <f>IF($A325&lt;I$8,prices_values!I324,"")</f>
        <v/>
      </c>
      <c r="J325" t="str">
        <f>IF($A325&lt;J$8,prices_values!J324,"")</f>
        <v/>
      </c>
      <c r="K325" t="str">
        <f>IF($A325&lt;K$8,prices_values!K324,"")</f>
        <v/>
      </c>
      <c r="L325" t="str">
        <f>IF($A325&lt;L$8,prices_values!L324,"")</f>
        <v/>
      </c>
      <c r="M325" t="str">
        <f>IF($A325&lt;M$8,prices_values!M324,"")</f>
        <v/>
      </c>
      <c r="N325" t="str">
        <f>IF($A325&lt;N$8,prices_values!N324,"")</f>
        <v/>
      </c>
      <c r="O325" t="str">
        <f>IF($A325&lt;O$8,prices_values!O324,"")</f>
        <v/>
      </c>
      <c r="P325" t="str">
        <f>IF($A325&lt;P$8,prices_values!P324,"")</f>
        <v/>
      </c>
      <c r="Q325" t="str">
        <f>IF($A325&lt;Q$8,prices_values!Q324,"")</f>
        <v/>
      </c>
      <c r="R325" t="str">
        <f>IF($A325&lt;R$8,prices_values!R324,"")</f>
        <v/>
      </c>
      <c r="S325">
        <f>IF($A325&lt;S$8,prices_values!S324,"")</f>
        <v>61.000000000000036</v>
      </c>
      <c r="T325">
        <f>IF($A325&lt;T$8,prices_values!T324,"")</f>
        <v>58.29999999999999</v>
      </c>
      <c r="U325">
        <f>IF($A325&lt;U$8,prices_values!U324,"")</f>
        <v>49.899999999999984</v>
      </c>
      <c r="V325">
        <f>IF($A325&lt;V$8,prices_values!V324,"")</f>
        <v>55.200000000000053</v>
      </c>
      <c r="W325">
        <f>IF($A325&lt;W$8,prices_values!W324,"")</f>
        <v>68.500000000000028</v>
      </c>
      <c r="X325">
        <f>IF($A325&lt;X$8,prices_values!X324,"")</f>
        <v>45.100000000000016</v>
      </c>
      <c r="Y325">
        <f>IF($A325&lt;Y$8,prices_values!Y324,"")</f>
        <v>61.1</v>
      </c>
      <c r="Z325">
        <f>IF($A325&lt;Z$8,prices_values!Z324,"")</f>
        <v>31.900000000000006</v>
      </c>
    </row>
    <row r="326" spans="1:26" x14ac:dyDescent="0.25">
      <c r="A326">
        <f t="shared" si="32"/>
        <v>315</v>
      </c>
      <c r="B326" s="1">
        <f t="shared" si="33"/>
        <v>42618.638888888279</v>
      </c>
      <c r="C326" t="str">
        <f>IF($A326&lt;C$8,prices_values!C325,"")</f>
        <v/>
      </c>
      <c r="D326" t="str">
        <f>IF($A326&lt;D$8,prices_values!D325,"")</f>
        <v/>
      </c>
      <c r="E326" t="str">
        <f>IF($A326&lt;E$8,prices_values!E325,"")</f>
        <v/>
      </c>
      <c r="F326" t="str">
        <f>IF($A326&lt;F$8,prices_values!F325,"")</f>
        <v/>
      </c>
      <c r="G326" t="str">
        <f>IF($A326&lt;G$8,prices_values!G325,"")</f>
        <v/>
      </c>
      <c r="H326" t="str">
        <f>IF($A326&lt;H$8,prices_values!H325,"")</f>
        <v/>
      </c>
      <c r="I326" t="str">
        <f>IF($A326&lt;I$8,prices_values!I325,"")</f>
        <v/>
      </c>
      <c r="J326" t="str">
        <f>IF($A326&lt;J$8,prices_values!J325,"")</f>
        <v/>
      </c>
      <c r="K326" t="str">
        <f>IF($A326&lt;K$8,prices_values!K325,"")</f>
        <v/>
      </c>
      <c r="L326" t="str">
        <f>IF($A326&lt;L$8,prices_values!L325,"")</f>
        <v/>
      </c>
      <c r="M326" t="str">
        <f>IF($A326&lt;M$8,prices_values!M325,"")</f>
        <v/>
      </c>
      <c r="N326" t="str">
        <f>IF($A326&lt;N$8,prices_values!N325,"")</f>
        <v/>
      </c>
      <c r="O326" t="str">
        <f>IF($A326&lt;O$8,prices_values!O325,"")</f>
        <v/>
      </c>
      <c r="P326" t="str">
        <f>IF($A326&lt;P$8,prices_values!P325,"")</f>
        <v/>
      </c>
      <c r="Q326" t="str">
        <f>IF($A326&lt;Q$8,prices_values!Q325,"")</f>
        <v/>
      </c>
      <c r="R326" t="str">
        <f>IF($A326&lt;R$8,prices_values!R325,"")</f>
        <v/>
      </c>
      <c r="S326">
        <f>IF($A326&lt;S$8,prices_values!S325,"")</f>
        <v>60.600000000000037</v>
      </c>
      <c r="T326">
        <f>IF($A326&lt;T$8,prices_values!T325,"")</f>
        <v>57.29999999999999</v>
      </c>
      <c r="U326">
        <f>IF($A326&lt;U$8,prices_values!U325,"")</f>
        <v>49.099999999999987</v>
      </c>
      <c r="V326">
        <f>IF($A326&lt;V$8,prices_values!V325,"")</f>
        <v>56.00000000000005</v>
      </c>
      <c r="W326">
        <f>IF($A326&lt;W$8,prices_values!W325,"")</f>
        <v>68.700000000000031</v>
      </c>
      <c r="X326">
        <f>IF($A326&lt;X$8,prices_values!X325,"")</f>
        <v>46.100000000000016</v>
      </c>
      <c r="Y326">
        <f>IF($A326&lt;Y$8,prices_values!Y325,"")</f>
        <v>61.7</v>
      </c>
      <c r="Z326">
        <f>IF($A326&lt;Z$8,prices_values!Z325,"")</f>
        <v>32.300000000000004</v>
      </c>
    </row>
    <row r="327" spans="1:26" x14ac:dyDescent="0.25">
      <c r="A327">
        <f t="shared" si="32"/>
        <v>316</v>
      </c>
      <c r="B327" s="1">
        <f t="shared" si="33"/>
        <v>42618.642361110498</v>
      </c>
      <c r="C327" t="str">
        <f>IF($A327&lt;C$8,prices_values!C326,"")</f>
        <v/>
      </c>
      <c r="D327" t="str">
        <f>IF($A327&lt;D$8,prices_values!D326,"")</f>
        <v/>
      </c>
      <c r="E327" t="str">
        <f>IF($A327&lt;E$8,prices_values!E326,"")</f>
        <v/>
      </c>
      <c r="F327" t="str">
        <f>IF($A327&lt;F$8,prices_values!F326,"")</f>
        <v/>
      </c>
      <c r="G327" t="str">
        <f>IF($A327&lt;G$8,prices_values!G326,"")</f>
        <v/>
      </c>
      <c r="H327" t="str">
        <f>IF($A327&lt;H$8,prices_values!H326,"")</f>
        <v/>
      </c>
      <c r="I327" t="str">
        <f>IF($A327&lt;I$8,prices_values!I326,"")</f>
        <v/>
      </c>
      <c r="J327" t="str">
        <f>IF($A327&lt;J$8,prices_values!J326,"")</f>
        <v/>
      </c>
      <c r="K327" t="str">
        <f>IF($A327&lt;K$8,prices_values!K326,"")</f>
        <v/>
      </c>
      <c r="L327" t="str">
        <f>IF($A327&lt;L$8,prices_values!L326,"")</f>
        <v/>
      </c>
      <c r="M327" t="str">
        <f>IF($A327&lt;M$8,prices_values!M326,"")</f>
        <v/>
      </c>
      <c r="N327" t="str">
        <f>IF($A327&lt;N$8,prices_values!N326,"")</f>
        <v/>
      </c>
      <c r="O327" t="str">
        <f>IF($A327&lt;O$8,prices_values!O326,"")</f>
        <v/>
      </c>
      <c r="P327" t="str">
        <f>IF($A327&lt;P$8,prices_values!P326,"")</f>
        <v/>
      </c>
      <c r="Q327" t="str">
        <f>IF($A327&lt;Q$8,prices_values!Q326,"")</f>
        <v/>
      </c>
      <c r="R327" t="str">
        <f>IF($A327&lt;R$8,prices_values!R326,"")</f>
        <v/>
      </c>
      <c r="S327">
        <f>IF($A327&lt;S$8,prices_values!S326,"")</f>
        <v>61.400000000000034</v>
      </c>
      <c r="T327">
        <f>IF($A327&lt;T$8,prices_values!T326,"")</f>
        <v>57.099999999999987</v>
      </c>
      <c r="U327">
        <f>IF($A327&lt;U$8,prices_values!U326,"")</f>
        <v>48.399999999999984</v>
      </c>
      <c r="V327">
        <f>IF($A327&lt;V$8,prices_values!V326,"")</f>
        <v>56.300000000000047</v>
      </c>
      <c r="W327">
        <f>IF($A327&lt;W$8,prices_values!W326,"")</f>
        <v>69.600000000000037</v>
      </c>
      <c r="X327">
        <f>IF($A327&lt;X$8,prices_values!X326,"")</f>
        <v>45.700000000000017</v>
      </c>
      <c r="Y327">
        <f>IF($A327&lt;Y$8,prices_values!Y326,"")</f>
        <v>62.5</v>
      </c>
      <c r="Z327">
        <f>IF($A327&lt;Z$8,prices_values!Z326,"")</f>
        <v>32.800000000000004</v>
      </c>
    </row>
    <row r="328" spans="1:26" x14ac:dyDescent="0.25">
      <c r="A328">
        <f t="shared" si="32"/>
        <v>317</v>
      </c>
      <c r="B328" s="1">
        <f t="shared" si="33"/>
        <v>42618.645833332717</v>
      </c>
      <c r="C328" t="str">
        <f>IF($A328&lt;C$8,prices_values!C327,"")</f>
        <v/>
      </c>
      <c r="D328" t="str">
        <f>IF($A328&lt;D$8,prices_values!D327,"")</f>
        <v/>
      </c>
      <c r="E328" t="str">
        <f>IF($A328&lt;E$8,prices_values!E327,"")</f>
        <v/>
      </c>
      <c r="F328" t="str">
        <f>IF($A328&lt;F$8,prices_values!F327,"")</f>
        <v/>
      </c>
      <c r="G328" t="str">
        <f>IF($A328&lt;G$8,prices_values!G327,"")</f>
        <v/>
      </c>
      <c r="H328" t="str">
        <f>IF($A328&lt;H$8,prices_values!H327,"")</f>
        <v/>
      </c>
      <c r="I328" t="str">
        <f>IF($A328&lt;I$8,prices_values!I327,"")</f>
        <v/>
      </c>
      <c r="J328" t="str">
        <f>IF($A328&lt;J$8,prices_values!J327,"")</f>
        <v/>
      </c>
      <c r="K328" t="str">
        <f>IF($A328&lt;K$8,prices_values!K327,"")</f>
        <v/>
      </c>
      <c r="L328" t="str">
        <f>IF($A328&lt;L$8,prices_values!L327,"")</f>
        <v/>
      </c>
      <c r="M328" t="str">
        <f>IF($A328&lt;M$8,prices_values!M327,"")</f>
        <v/>
      </c>
      <c r="N328" t="str">
        <f>IF($A328&lt;N$8,prices_values!N327,"")</f>
        <v/>
      </c>
      <c r="O328" t="str">
        <f>IF($A328&lt;O$8,prices_values!O327,"")</f>
        <v/>
      </c>
      <c r="P328" t="str">
        <f>IF($A328&lt;P$8,prices_values!P327,"")</f>
        <v/>
      </c>
      <c r="Q328" t="str">
        <f>IF($A328&lt;Q$8,prices_values!Q327,"")</f>
        <v/>
      </c>
      <c r="R328" t="str">
        <f>IF($A328&lt;R$8,prices_values!R327,"")</f>
        <v/>
      </c>
      <c r="S328" t="str">
        <f>IF($A328&lt;S$8,prices_values!S327,"")</f>
        <v/>
      </c>
      <c r="T328">
        <f>IF($A328&lt;T$8,prices_values!T327,"")</f>
        <v>57.399999999999984</v>
      </c>
      <c r="U328">
        <f>IF($A328&lt;U$8,prices_values!U327,"")</f>
        <v>48.599999999999987</v>
      </c>
      <c r="V328">
        <f>IF($A328&lt;V$8,prices_values!V327,"")</f>
        <v>57.200000000000045</v>
      </c>
      <c r="W328">
        <f>IF($A328&lt;W$8,prices_values!W327,"")</f>
        <v>68.80000000000004</v>
      </c>
      <c r="X328">
        <f>IF($A328&lt;X$8,prices_values!X327,"")</f>
        <v>46.700000000000017</v>
      </c>
      <c r="Y328">
        <f>IF($A328&lt;Y$8,prices_values!Y327,"")</f>
        <v>63.3</v>
      </c>
      <c r="Z328">
        <f>IF($A328&lt;Z$8,prices_values!Z327,"")</f>
        <v>33.6</v>
      </c>
    </row>
    <row r="329" spans="1:26" x14ac:dyDescent="0.25">
      <c r="A329">
        <f t="shared" ref="A329:A392" si="34">A328+1</f>
        <v>318</v>
      </c>
      <c r="B329" s="1">
        <f t="shared" ref="B329:B392" si="35">B328+TIME(0,5,0)</f>
        <v>42618.649305554936</v>
      </c>
      <c r="C329" t="str">
        <f>IF($A329&lt;C$8,prices_values!C328,"")</f>
        <v/>
      </c>
      <c r="D329" t="str">
        <f>IF($A329&lt;D$8,prices_values!D328,"")</f>
        <v/>
      </c>
      <c r="E329" t="str">
        <f>IF($A329&lt;E$8,prices_values!E328,"")</f>
        <v/>
      </c>
      <c r="F329" t="str">
        <f>IF($A329&lt;F$8,prices_values!F328,"")</f>
        <v/>
      </c>
      <c r="G329" t="str">
        <f>IF($A329&lt;G$8,prices_values!G328,"")</f>
        <v/>
      </c>
      <c r="H329" t="str">
        <f>IF($A329&lt;H$8,prices_values!H328,"")</f>
        <v/>
      </c>
      <c r="I329" t="str">
        <f>IF($A329&lt;I$8,prices_values!I328,"")</f>
        <v/>
      </c>
      <c r="J329" t="str">
        <f>IF($A329&lt;J$8,prices_values!J328,"")</f>
        <v/>
      </c>
      <c r="K329" t="str">
        <f>IF($A329&lt;K$8,prices_values!K328,"")</f>
        <v/>
      </c>
      <c r="L329" t="str">
        <f>IF($A329&lt;L$8,prices_values!L328,"")</f>
        <v/>
      </c>
      <c r="M329" t="str">
        <f>IF($A329&lt;M$8,prices_values!M328,"")</f>
        <v/>
      </c>
      <c r="N329" t="str">
        <f>IF($A329&lt;N$8,prices_values!N328,"")</f>
        <v/>
      </c>
      <c r="O329" t="str">
        <f>IF($A329&lt;O$8,prices_values!O328,"")</f>
        <v/>
      </c>
      <c r="P329" t="str">
        <f>IF($A329&lt;P$8,prices_values!P328,"")</f>
        <v/>
      </c>
      <c r="Q329" t="str">
        <f>IF($A329&lt;Q$8,prices_values!Q328,"")</f>
        <v/>
      </c>
      <c r="R329" t="str">
        <f>IF($A329&lt;R$8,prices_values!R328,"")</f>
        <v/>
      </c>
      <c r="S329" t="str">
        <f>IF($A329&lt;S$8,prices_values!S328,"")</f>
        <v/>
      </c>
      <c r="T329">
        <f>IF($A329&lt;T$8,prices_values!T328,"")</f>
        <v>57.699999999999982</v>
      </c>
      <c r="U329">
        <f>IF($A329&lt;U$8,prices_values!U328,"")</f>
        <v>49.599999999999987</v>
      </c>
      <c r="V329">
        <f>IF($A329&lt;V$8,prices_values!V328,"")</f>
        <v>57.000000000000043</v>
      </c>
      <c r="W329">
        <f>IF($A329&lt;W$8,prices_values!W328,"")</f>
        <v>68.900000000000034</v>
      </c>
      <c r="X329">
        <f>IF($A329&lt;X$8,prices_values!X328,"")</f>
        <v>47.000000000000014</v>
      </c>
      <c r="Y329">
        <f>IF($A329&lt;Y$8,prices_values!Y328,"")</f>
        <v>63.099999999999994</v>
      </c>
      <c r="Z329">
        <f>IF($A329&lt;Z$8,prices_values!Z328,"")</f>
        <v>33.6</v>
      </c>
    </row>
    <row r="330" spans="1:26" x14ac:dyDescent="0.25">
      <c r="A330">
        <f t="shared" si="34"/>
        <v>319</v>
      </c>
      <c r="B330" s="1">
        <f t="shared" si="35"/>
        <v>42618.652777777155</v>
      </c>
      <c r="C330" t="str">
        <f>IF($A330&lt;C$8,prices_values!C329,"")</f>
        <v/>
      </c>
      <c r="D330" t="str">
        <f>IF($A330&lt;D$8,prices_values!D329,"")</f>
        <v/>
      </c>
      <c r="E330" t="str">
        <f>IF($A330&lt;E$8,prices_values!E329,"")</f>
        <v/>
      </c>
      <c r="F330" t="str">
        <f>IF($A330&lt;F$8,prices_values!F329,"")</f>
        <v/>
      </c>
      <c r="G330" t="str">
        <f>IF($A330&lt;G$8,prices_values!G329,"")</f>
        <v/>
      </c>
      <c r="H330" t="str">
        <f>IF($A330&lt;H$8,prices_values!H329,"")</f>
        <v/>
      </c>
      <c r="I330" t="str">
        <f>IF($A330&lt;I$8,prices_values!I329,"")</f>
        <v/>
      </c>
      <c r="J330" t="str">
        <f>IF($A330&lt;J$8,prices_values!J329,"")</f>
        <v/>
      </c>
      <c r="K330" t="str">
        <f>IF($A330&lt;K$8,prices_values!K329,"")</f>
        <v/>
      </c>
      <c r="L330" t="str">
        <f>IF($A330&lt;L$8,prices_values!L329,"")</f>
        <v/>
      </c>
      <c r="M330" t="str">
        <f>IF($A330&lt;M$8,prices_values!M329,"")</f>
        <v/>
      </c>
      <c r="N330" t="str">
        <f>IF($A330&lt;N$8,prices_values!N329,"")</f>
        <v/>
      </c>
      <c r="O330" t="str">
        <f>IF($A330&lt;O$8,prices_values!O329,"")</f>
        <v/>
      </c>
      <c r="P330" t="str">
        <f>IF($A330&lt;P$8,prices_values!P329,"")</f>
        <v/>
      </c>
      <c r="Q330" t="str">
        <f>IF($A330&lt;Q$8,prices_values!Q329,"")</f>
        <v/>
      </c>
      <c r="R330" t="str">
        <f>IF($A330&lt;R$8,prices_values!R329,"")</f>
        <v/>
      </c>
      <c r="S330" t="str">
        <f>IF($A330&lt;S$8,prices_values!S329,"")</f>
        <v/>
      </c>
      <c r="T330">
        <f>IF($A330&lt;T$8,prices_values!T329,"")</f>
        <v>57.799999999999983</v>
      </c>
      <c r="U330">
        <f>IF($A330&lt;U$8,prices_values!U329,"")</f>
        <v>50.199999999999989</v>
      </c>
      <c r="V330">
        <f>IF($A330&lt;V$8,prices_values!V329,"")</f>
        <v>57.500000000000043</v>
      </c>
      <c r="W330">
        <f>IF($A330&lt;W$8,prices_values!W329,"")</f>
        <v>69.100000000000037</v>
      </c>
      <c r="X330">
        <f>IF($A330&lt;X$8,prices_values!X329,"")</f>
        <v>47.000000000000014</v>
      </c>
      <c r="Y330">
        <f>IF($A330&lt;Y$8,prices_values!Y329,"")</f>
        <v>62.399999999999991</v>
      </c>
      <c r="Z330">
        <f>IF($A330&lt;Z$8,prices_values!Z329,"")</f>
        <v>33.200000000000003</v>
      </c>
    </row>
    <row r="331" spans="1:26" x14ac:dyDescent="0.25">
      <c r="A331">
        <f t="shared" si="34"/>
        <v>320</v>
      </c>
      <c r="B331" s="1">
        <f t="shared" si="35"/>
        <v>42618.656249999374</v>
      </c>
      <c r="C331" t="str">
        <f>IF($A331&lt;C$8,prices_values!C330,"")</f>
        <v/>
      </c>
      <c r="D331" t="str">
        <f>IF($A331&lt;D$8,prices_values!D330,"")</f>
        <v/>
      </c>
      <c r="E331" t="str">
        <f>IF($A331&lt;E$8,prices_values!E330,"")</f>
        <v/>
      </c>
      <c r="F331" t="str">
        <f>IF($A331&lt;F$8,prices_values!F330,"")</f>
        <v/>
      </c>
      <c r="G331" t="str">
        <f>IF($A331&lt;G$8,prices_values!G330,"")</f>
        <v/>
      </c>
      <c r="H331" t="str">
        <f>IF($A331&lt;H$8,prices_values!H330,"")</f>
        <v/>
      </c>
      <c r="I331" t="str">
        <f>IF($A331&lt;I$8,prices_values!I330,"")</f>
        <v/>
      </c>
      <c r="J331" t="str">
        <f>IF($A331&lt;J$8,prices_values!J330,"")</f>
        <v/>
      </c>
      <c r="K331" t="str">
        <f>IF($A331&lt;K$8,prices_values!K330,"")</f>
        <v/>
      </c>
      <c r="L331" t="str">
        <f>IF($A331&lt;L$8,prices_values!L330,"")</f>
        <v/>
      </c>
      <c r="M331" t="str">
        <f>IF($A331&lt;M$8,prices_values!M330,"")</f>
        <v/>
      </c>
      <c r="N331" t="str">
        <f>IF($A331&lt;N$8,prices_values!N330,"")</f>
        <v/>
      </c>
      <c r="O331" t="str">
        <f>IF($A331&lt;O$8,prices_values!O330,"")</f>
        <v/>
      </c>
      <c r="P331" t="str">
        <f>IF($A331&lt;P$8,prices_values!P330,"")</f>
        <v/>
      </c>
      <c r="Q331" t="str">
        <f>IF($A331&lt;Q$8,prices_values!Q330,"")</f>
        <v/>
      </c>
      <c r="R331" t="str">
        <f>IF($A331&lt;R$8,prices_values!R330,"")</f>
        <v/>
      </c>
      <c r="S331" t="str">
        <f>IF($A331&lt;S$8,prices_values!S330,"")</f>
        <v/>
      </c>
      <c r="T331">
        <f>IF($A331&lt;T$8,prices_values!T330,"")</f>
        <v>56.999999999999986</v>
      </c>
      <c r="U331">
        <f>IF($A331&lt;U$8,prices_values!U330,"")</f>
        <v>50.499999999999986</v>
      </c>
      <c r="V331">
        <f>IF($A331&lt;V$8,prices_values!V330,"")</f>
        <v>57.400000000000041</v>
      </c>
      <c r="W331">
        <f>IF($A331&lt;W$8,prices_values!W330,"")</f>
        <v>68.700000000000031</v>
      </c>
      <c r="X331">
        <f>IF($A331&lt;X$8,prices_values!X330,"")</f>
        <v>47.400000000000013</v>
      </c>
      <c r="Y331">
        <f>IF($A331&lt;Y$8,prices_values!Y330,"")</f>
        <v>62.79999999999999</v>
      </c>
      <c r="Z331">
        <f>IF($A331&lt;Z$8,prices_values!Z330,"")</f>
        <v>32.400000000000006</v>
      </c>
    </row>
    <row r="332" spans="1:26" x14ac:dyDescent="0.25">
      <c r="A332">
        <f t="shared" si="34"/>
        <v>321</v>
      </c>
      <c r="B332" s="1">
        <f t="shared" si="35"/>
        <v>42618.659722221593</v>
      </c>
      <c r="C332" t="str">
        <f>IF($A332&lt;C$8,prices_values!C331,"")</f>
        <v/>
      </c>
      <c r="D332" t="str">
        <f>IF($A332&lt;D$8,prices_values!D331,"")</f>
        <v/>
      </c>
      <c r="E332" t="str">
        <f>IF($A332&lt;E$8,prices_values!E331,"")</f>
        <v/>
      </c>
      <c r="F332" t="str">
        <f>IF($A332&lt;F$8,prices_values!F331,"")</f>
        <v/>
      </c>
      <c r="G332" t="str">
        <f>IF($A332&lt;G$8,prices_values!G331,"")</f>
        <v/>
      </c>
      <c r="H332" t="str">
        <f>IF($A332&lt;H$8,prices_values!H331,"")</f>
        <v/>
      </c>
      <c r="I332" t="str">
        <f>IF($A332&lt;I$8,prices_values!I331,"")</f>
        <v/>
      </c>
      <c r="J332" t="str">
        <f>IF($A332&lt;J$8,prices_values!J331,"")</f>
        <v/>
      </c>
      <c r="K332" t="str">
        <f>IF($A332&lt;K$8,prices_values!K331,"")</f>
        <v/>
      </c>
      <c r="L332" t="str">
        <f>IF($A332&lt;L$8,prices_values!L331,"")</f>
        <v/>
      </c>
      <c r="M332" t="str">
        <f>IF($A332&lt;M$8,prices_values!M331,"")</f>
        <v/>
      </c>
      <c r="N332" t="str">
        <f>IF($A332&lt;N$8,prices_values!N331,"")</f>
        <v/>
      </c>
      <c r="O332" t="str">
        <f>IF($A332&lt;O$8,prices_values!O331,"")</f>
        <v/>
      </c>
      <c r="P332" t="str">
        <f>IF($A332&lt;P$8,prices_values!P331,"")</f>
        <v/>
      </c>
      <c r="Q332" t="str">
        <f>IF($A332&lt;Q$8,prices_values!Q331,"")</f>
        <v/>
      </c>
      <c r="R332" t="str">
        <f>IF($A332&lt;R$8,prices_values!R331,"")</f>
        <v/>
      </c>
      <c r="S332" t="str">
        <f>IF($A332&lt;S$8,prices_values!S331,"")</f>
        <v/>
      </c>
      <c r="T332">
        <f>IF($A332&lt;T$8,prices_values!T331,"")</f>
        <v>57.599999999999987</v>
      </c>
      <c r="U332">
        <f>IF($A332&lt;U$8,prices_values!U331,"")</f>
        <v>51.199999999999989</v>
      </c>
      <c r="V332">
        <f>IF($A332&lt;V$8,prices_values!V331,"")</f>
        <v>56.600000000000044</v>
      </c>
      <c r="W332">
        <f>IF($A332&lt;W$8,prices_values!W331,"")</f>
        <v>68.000000000000028</v>
      </c>
      <c r="X332">
        <f>IF($A332&lt;X$8,prices_values!X331,"")</f>
        <v>47.500000000000014</v>
      </c>
      <c r="Y332">
        <f>IF($A332&lt;Y$8,prices_values!Y331,"")</f>
        <v>61.899999999999991</v>
      </c>
      <c r="Z332">
        <f>IF($A332&lt;Z$8,prices_values!Z331,"")</f>
        <v>32.200000000000003</v>
      </c>
    </row>
    <row r="333" spans="1:26" x14ac:dyDescent="0.25">
      <c r="A333">
        <f t="shared" si="34"/>
        <v>322</v>
      </c>
      <c r="B333" s="1">
        <f t="shared" si="35"/>
        <v>42618.663194443812</v>
      </c>
      <c r="C333" t="str">
        <f>IF($A333&lt;C$8,prices_values!C332,"")</f>
        <v/>
      </c>
      <c r="D333" t="str">
        <f>IF($A333&lt;D$8,prices_values!D332,"")</f>
        <v/>
      </c>
      <c r="E333" t="str">
        <f>IF($A333&lt;E$8,prices_values!E332,"")</f>
        <v/>
      </c>
      <c r="F333" t="str">
        <f>IF($A333&lt;F$8,prices_values!F332,"")</f>
        <v/>
      </c>
      <c r="G333" t="str">
        <f>IF($A333&lt;G$8,prices_values!G332,"")</f>
        <v/>
      </c>
      <c r="H333" t="str">
        <f>IF($A333&lt;H$8,prices_values!H332,"")</f>
        <v/>
      </c>
      <c r="I333" t="str">
        <f>IF($A333&lt;I$8,prices_values!I332,"")</f>
        <v/>
      </c>
      <c r="J333" t="str">
        <f>IF($A333&lt;J$8,prices_values!J332,"")</f>
        <v/>
      </c>
      <c r="K333" t="str">
        <f>IF($A333&lt;K$8,prices_values!K332,"")</f>
        <v/>
      </c>
      <c r="L333" t="str">
        <f>IF($A333&lt;L$8,prices_values!L332,"")</f>
        <v/>
      </c>
      <c r="M333" t="str">
        <f>IF($A333&lt;M$8,prices_values!M332,"")</f>
        <v/>
      </c>
      <c r="N333" t="str">
        <f>IF($A333&lt;N$8,prices_values!N332,"")</f>
        <v/>
      </c>
      <c r="O333" t="str">
        <f>IF($A333&lt;O$8,prices_values!O332,"")</f>
        <v/>
      </c>
      <c r="P333" t="str">
        <f>IF($A333&lt;P$8,prices_values!P332,"")</f>
        <v/>
      </c>
      <c r="Q333" t="str">
        <f>IF($A333&lt;Q$8,prices_values!Q332,"")</f>
        <v/>
      </c>
      <c r="R333" t="str">
        <f>IF($A333&lt;R$8,prices_values!R332,"")</f>
        <v/>
      </c>
      <c r="S333" t="str">
        <f>IF($A333&lt;S$8,prices_values!S332,"")</f>
        <v/>
      </c>
      <c r="T333">
        <f>IF($A333&lt;T$8,prices_values!T332,"")</f>
        <v>57.499999999999986</v>
      </c>
      <c r="U333">
        <f>IF($A333&lt;U$8,prices_values!U332,"")</f>
        <v>52.199999999999989</v>
      </c>
      <c r="V333">
        <f>IF($A333&lt;V$8,prices_values!V332,"")</f>
        <v>57.400000000000041</v>
      </c>
      <c r="W333">
        <f>IF($A333&lt;W$8,prices_values!W332,"")</f>
        <v>67.100000000000023</v>
      </c>
      <c r="X333">
        <f>IF($A333&lt;X$8,prices_values!X332,"")</f>
        <v>47.600000000000016</v>
      </c>
      <c r="Y333">
        <f>IF($A333&lt;Y$8,prices_values!Y332,"")</f>
        <v>62.399999999999991</v>
      </c>
      <c r="Z333">
        <f>IF($A333&lt;Z$8,prices_values!Z332,"")</f>
        <v>31.800000000000004</v>
      </c>
    </row>
    <row r="334" spans="1:26" x14ac:dyDescent="0.25">
      <c r="A334">
        <f t="shared" si="34"/>
        <v>323</v>
      </c>
      <c r="B334" s="1">
        <f t="shared" si="35"/>
        <v>42618.666666666031</v>
      </c>
      <c r="C334" t="str">
        <f>IF($A334&lt;C$8,prices_values!C333,"")</f>
        <v/>
      </c>
      <c r="D334" t="str">
        <f>IF($A334&lt;D$8,prices_values!D333,"")</f>
        <v/>
      </c>
      <c r="E334" t="str">
        <f>IF($A334&lt;E$8,prices_values!E333,"")</f>
        <v/>
      </c>
      <c r="F334" t="str">
        <f>IF($A334&lt;F$8,prices_values!F333,"")</f>
        <v/>
      </c>
      <c r="G334" t="str">
        <f>IF($A334&lt;G$8,prices_values!G333,"")</f>
        <v/>
      </c>
      <c r="H334" t="str">
        <f>IF($A334&lt;H$8,prices_values!H333,"")</f>
        <v/>
      </c>
      <c r="I334" t="str">
        <f>IF($A334&lt;I$8,prices_values!I333,"")</f>
        <v/>
      </c>
      <c r="J334" t="str">
        <f>IF($A334&lt;J$8,prices_values!J333,"")</f>
        <v/>
      </c>
      <c r="K334" t="str">
        <f>IF($A334&lt;K$8,prices_values!K333,"")</f>
        <v/>
      </c>
      <c r="L334" t="str">
        <f>IF($A334&lt;L$8,prices_values!L333,"")</f>
        <v/>
      </c>
      <c r="M334" t="str">
        <f>IF($A334&lt;M$8,prices_values!M333,"")</f>
        <v/>
      </c>
      <c r="N334" t="str">
        <f>IF($A334&lt;N$8,prices_values!N333,"")</f>
        <v/>
      </c>
      <c r="O334" t="str">
        <f>IF($A334&lt;O$8,prices_values!O333,"")</f>
        <v/>
      </c>
      <c r="P334" t="str">
        <f>IF($A334&lt;P$8,prices_values!P333,"")</f>
        <v/>
      </c>
      <c r="Q334" t="str">
        <f>IF($A334&lt;Q$8,prices_values!Q333,"")</f>
        <v/>
      </c>
      <c r="R334" t="str">
        <f>IF($A334&lt;R$8,prices_values!R333,"")</f>
        <v/>
      </c>
      <c r="S334" t="str">
        <f>IF($A334&lt;S$8,prices_values!S333,"")</f>
        <v/>
      </c>
      <c r="T334">
        <f>IF($A334&lt;T$8,prices_values!T333,"")</f>
        <v>57.599999999999987</v>
      </c>
      <c r="U334">
        <f>IF($A334&lt;U$8,prices_values!U333,"")</f>
        <v>51.499999999999986</v>
      </c>
      <c r="V334">
        <f>IF($A334&lt;V$8,prices_values!V333,"")</f>
        <v>56.900000000000041</v>
      </c>
      <c r="W334">
        <f>IF($A334&lt;W$8,prices_values!W333,"")</f>
        <v>66.40000000000002</v>
      </c>
      <c r="X334">
        <f>IF($A334&lt;X$8,prices_values!X333,"")</f>
        <v>48.100000000000016</v>
      </c>
      <c r="Y334">
        <f>IF($A334&lt;Y$8,prices_values!Y333,"")</f>
        <v>61.79999999999999</v>
      </c>
      <c r="Z334">
        <f>IF($A334&lt;Z$8,prices_values!Z333,"")</f>
        <v>30.800000000000004</v>
      </c>
    </row>
    <row r="335" spans="1:26" x14ac:dyDescent="0.25">
      <c r="A335">
        <f t="shared" si="34"/>
        <v>324</v>
      </c>
      <c r="B335" s="1">
        <f t="shared" si="35"/>
        <v>42618.67013888825</v>
      </c>
      <c r="C335" t="str">
        <f>IF($A335&lt;C$8,prices_values!C334,"")</f>
        <v/>
      </c>
      <c r="D335" t="str">
        <f>IF($A335&lt;D$8,prices_values!D334,"")</f>
        <v/>
      </c>
      <c r="E335" t="str">
        <f>IF($A335&lt;E$8,prices_values!E334,"")</f>
        <v/>
      </c>
      <c r="F335" t="str">
        <f>IF($A335&lt;F$8,prices_values!F334,"")</f>
        <v/>
      </c>
      <c r="G335" t="str">
        <f>IF($A335&lt;G$8,prices_values!G334,"")</f>
        <v/>
      </c>
      <c r="H335" t="str">
        <f>IF($A335&lt;H$8,prices_values!H334,"")</f>
        <v/>
      </c>
      <c r="I335" t="str">
        <f>IF($A335&lt;I$8,prices_values!I334,"")</f>
        <v/>
      </c>
      <c r="J335" t="str">
        <f>IF($A335&lt;J$8,prices_values!J334,"")</f>
        <v/>
      </c>
      <c r="K335" t="str">
        <f>IF($A335&lt;K$8,prices_values!K334,"")</f>
        <v/>
      </c>
      <c r="L335" t="str">
        <f>IF($A335&lt;L$8,prices_values!L334,"")</f>
        <v/>
      </c>
      <c r="M335" t="str">
        <f>IF($A335&lt;M$8,prices_values!M334,"")</f>
        <v/>
      </c>
      <c r="N335" t="str">
        <f>IF($A335&lt;N$8,prices_values!N334,"")</f>
        <v/>
      </c>
      <c r="O335" t="str">
        <f>IF($A335&lt;O$8,prices_values!O334,"")</f>
        <v/>
      </c>
      <c r="P335" t="str">
        <f>IF($A335&lt;P$8,prices_values!P334,"")</f>
        <v/>
      </c>
      <c r="Q335" t="str">
        <f>IF($A335&lt;Q$8,prices_values!Q334,"")</f>
        <v/>
      </c>
      <c r="R335" t="str">
        <f>IF($A335&lt;R$8,prices_values!R334,"")</f>
        <v/>
      </c>
      <c r="S335" t="str">
        <f>IF($A335&lt;S$8,prices_values!S334,"")</f>
        <v/>
      </c>
      <c r="T335">
        <f>IF($A335&lt;T$8,prices_values!T334,"")</f>
        <v>58.599999999999987</v>
      </c>
      <c r="U335">
        <f>IF($A335&lt;U$8,prices_values!U334,"")</f>
        <v>51.999999999999986</v>
      </c>
      <c r="V335">
        <f>IF($A335&lt;V$8,prices_values!V334,"")</f>
        <v>56.900000000000041</v>
      </c>
      <c r="W335">
        <f>IF($A335&lt;W$8,prices_values!W334,"")</f>
        <v>65.800000000000026</v>
      </c>
      <c r="X335">
        <f>IF($A335&lt;X$8,prices_values!X334,"")</f>
        <v>48.300000000000018</v>
      </c>
      <c r="Y335">
        <f>IF($A335&lt;Y$8,prices_values!Y334,"")</f>
        <v>62.79999999999999</v>
      </c>
      <c r="Z335">
        <f>IF($A335&lt;Z$8,prices_values!Z334,"")</f>
        <v>31.100000000000005</v>
      </c>
    </row>
    <row r="336" spans="1:26" x14ac:dyDescent="0.25">
      <c r="A336">
        <f t="shared" si="34"/>
        <v>325</v>
      </c>
      <c r="B336" s="1">
        <f t="shared" si="35"/>
        <v>42618.673611110469</v>
      </c>
      <c r="C336" t="str">
        <f>IF($A336&lt;C$8,prices_values!C335,"")</f>
        <v/>
      </c>
      <c r="D336" t="str">
        <f>IF($A336&lt;D$8,prices_values!D335,"")</f>
        <v/>
      </c>
      <c r="E336" t="str">
        <f>IF($A336&lt;E$8,prices_values!E335,"")</f>
        <v/>
      </c>
      <c r="F336" t="str">
        <f>IF($A336&lt;F$8,prices_values!F335,"")</f>
        <v/>
      </c>
      <c r="G336" t="str">
        <f>IF($A336&lt;G$8,prices_values!G335,"")</f>
        <v/>
      </c>
      <c r="H336" t="str">
        <f>IF($A336&lt;H$8,prices_values!H335,"")</f>
        <v/>
      </c>
      <c r="I336" t="str">
        <f>IF($A336&lt;I$8,prices_values!I335,"")</f>
        <v/>
      </c>
      <c r="J336" t="str">
        <f>IF($A336&lt;J$8,prices_values!J335,"")</f>
        <v/>
      </c>
      <c r="K336" t="str">
        <f>IF($A336&lt;K$8,prices_values!K335,"")</f>
        <v/>
      </c>
      <c r="L336" t="str">
        <f>IF($A336&lt;L$8,prices_values!L335,"")</f>
        <v/>
      </c>
      <c r="M336" t="str">
        <f>IF($A336&lt;M$8,prices_values!M335,"")</f>
        <v/>
      </c>
      <c r="N336" t="str">
        <f>IF($A336&lt;N$8,prices_values!N335,"")</f>
        <v/>
      </c>
      <c r="O336" t="str">
        <f>IF($A336&lt;O$8,prices_values!O335,"")</f>
        <v/>
      </c>
      <c r="P336" t="str">
        <f>IF($A336&lt;P$8,prices_values!P335,"")</f>
        <v/>
      </c>
      <c r="Q336" t="str">
        <f>IF($A336&lt;Q$8,prices_values!Q335,"")</f>
        <v/>
      </c>
      <c r="R336" t="str">
        <f>IF($A336&lt;R$8,prices_values!R335,"")</f>
        <v/>
      </c>
      <c r="S336" t="str">
        <f>IF($A336&lt;S$8,prices_values!S335,"")</f>
        <v/>
      </c>
      <c r="T336">
        <f>IF($A336&lt;T$8,prices_values!T335,"")</f>
        <v>59.499999999999986</v>
      </c>
      <c r="U336">
        <f>IF($A336&lt;U$8,prices_values!U335,"")</f>
        <v>51.799999999999983</v>
      </c>
      <c r="V336">
        <f>IF($A336&lt;V$8,prices_values!V335,"")</f>
        <v>57.500000000000043</v>
      </c>
      <c r="W336">
        <f>IF($A336&lt;W$8,prices_values!W335,"")</f>
        <v>66.40000000000002</v>
      </c>
      <c r="X336">
        <f>IF($A336&lt;X$8,prices_values!X335,"")</f>
        <v>47.800000000000018</v>
      </c>
      <c r="Y336">
        <f>IF($A336&lt;Y$8,prices_values!Y335,"")</f>
        <v>63.699999999999989</v>
      </c>
      <c r="Z336">
        <f>IF($A336&lt;Z$8,prices_values!Z335,"")</f>
        <v>30.900000000000006</v>
      </c>
    </row>
    <row r="337" spans="1:26" x14ac:dyDescent="0.25">
      <c r="A337">
        <f t="shared" si="34"/>
        <v>326</v>
      </c>
      <c r="B337" s="1">
        <f t="shared" si="35"/>
        <v>42618.677083332688</v>
      </c>
      <c r="C337" t="str">
        <f>IF($A337&lt;C$8,prices_values!C336,"")</f>
        <v/>
      </c>
      <c r="D337" t="str">
        <f>IF($A337&lt;D$8,prices_values!D336,"")</f>
        <v/>
      </c>
      <c r="E337" t="str">
        <f>IF($A337&lt;E$8,prices_values!E336,"")</f>
        <v/>
      </c>
      <c r="F337" t="str">
        <f>IF($A337&lt;F$8,prices_values!F336,"")</f>
        <v/>
      </c>
      <c r="G337" t="str">
        <f>IF($A337&lt;G$8,prices_values!G336,"")</f>
        <v/>
      </c>
      <c r="H337" t="str">
        <f>IF($A337&lt;H$8,prices_values!H336,"")</f>
        <v/>
      </c>
      <c r="I337" t="str">
        <f>IF($A337&lt;I$8,prices_values!I336,"")</f>
        <v/>
      </c>
      <c r="J337" t="str">
        <f>IF($A337&lt;J$8,prices_values!J336,"")</f>
        <v/>
      </c>
      <c r="K337" t="str">
        <f>IF($A337&lt;K$8,prices_values!K336,"")</f>
        <v/>
      </c>
      <c r="L337" t="str">
        <f>IF($A337&lt;L$8,prices_values!L336,"")</f>
        <v/>
      </c>
      <c r="M337" t="str">
        <f>IF($A337&lt;M$8,prices_values!M336,"")</f>
        <v/>
      </c>
      <c r="N337" t="str">
        <f>IF($A337&lt;N$8,prices_values!N336,"")</f>
        <v/>
      </c>
      <c r="O337" t="str">
        <f>IF($A337&lt;O$8,prices_values!O336,"")</f>
        <v/>
      </c>
      <c r="P337" t="str">
        <f>IF($A337&lt;P$8,prices_values!P336,"")</f>
        <v/>
      </c>
      <c r="Q337" t="str">
        <f>IF($A337&lt;Q$8,prices_values!Q336,"")</f>
        <v/>
      </c>
      <c r="R337" t="str">
        <f>IF($A337&lt;R$8,prices_values!R336,"")</f>
        <v/>
      </c>
      <c r="S337" t="str">
        <f>IF($A337&lt;S$8,prices_values!S336,"")</f>
        <v/>
      </c>
      <c r="T337">
        <f>IF($A337&lt;T$8,prices_values!T336,"")</f>
        <v>58.799999999999983</v>
      </c>
      <c r="U337">
        <f>IF($A337&lt;U$8,prices_values!U336,"")</f>
        <v>52.09999999999998</v>
      </c>
      <c r="V337">
        <f>IF($A337&lt;V$8,prices_values!V336,"")</f>
        <v>57.700000000000045</v>
      </c>
      <c r="W337">
        <f>IF($A337&lt;W$8,prices_values!W336,"")</f>
        <v>65.40000000000002</v>
      </c>
      <c r="X337">
        <f>IF($A337&lt;X$8,prices_values!X336,"")</f>
        <v>48.100000000000016</v>
      </c>
      <c r="Y337">
        <f>IF($A337&lt;Y$8,prices_values!Y336,"")</f>
        <v>64.399999999999991</v>
      </c>
      <c r="Z337">
        <f>IF($A337&lt;Z$8,prices_values!Z336,"")</f>
        <v>30.400000000000006</v>
      </c>
    </row>
    <row r="338" spans="1:26" x14ac:dyDescent="0.25">
      <c r="A338">
        <f t="shared" si="34"/>
        <v>327</v>
      </c>
      <c r="B338" s="1">
        <f t="shared" si="35"/>
        <v>42618.680555554907</v>
      </c>
      <c r="C338" t="str">
        <f>IF($A338&lt;C$8,prices_values!C337,"")</f>
        <v/>
      </c>
      <c r="D338" t="str">
        <f>IF($A338&lt;D$8,prices_values!D337,"")</f>
        <v/>
      </c>
      <c r="E338" t="str">
        <f>IF($A338&lt;E$8,prices_values!E337,"")</f>
        <v/>
      </c>
      <c r="F338" t="str">
        <f>IF($A338&lt;F$8,prices_values!F337,"")</f>
        <v/>
      </c>
      <c r="G338" t="str">
        <f>IF($A338&lt;G$8,prices_values!G337,"")</f>
        <v/>
      </c>
      <c r="H338" t="str">
        <f>IF($A338&lt;H$8,prices_values!H337,"")</f>
        <v/>
      </c>
      <c r="I338" t="str">
        <f>IF($A338&lt;I$8,prices_values!I337,"")</f>
        <v/>
      </c>
      <c r="J338" t="str">
        <f>IF($A338&lt;J$8,prices_values!J337,"")</f>
        <v/>
      </c>
      <c r="K338" t="str">
        <f>IF($A338&lt;K$8,prices_values!K337,"")</f>
        <v/>
      </c>
      <c r="L338" t="str">
        <f>IF($A338&lt;L$8,prices_values!L337,"")</f>
        <v/>
      </c>
      <c r="M338" t="str">
        <f>IF($A338&lt;M$8,prices_values!M337,"")</f>
        <v/>
      </c>
      <c r="N338" t="str">
        <f>IF($A338&lt;N$8,prices_values!N337,"")</f>
        <v/>
      </c>
      <c r="O338" t="str">
        <f>IF($A338&lt;O$8,prices_values!O337,"")</f>
        <v/>
      </c>
      <c r="P338" t="str">
        <f>IF($A338&lt;P$8,prices_values!P337,"")</f>
        <v/>
      </c>
      <c r="Q338" t="str">
        <f>IF($A338&lt;Q$8,prices_values!Q337,"")</f>
        <v/>
      </c>
      <c r="R338" t="str">
        <f>IF($A338&lt;R$8,prices_values!R337,"")</f>
        <v/>
      </c>
      <c r="S338" t="str">
        <f>IF($A338&lt;S$8,prices_values!S337,"")</f>
        <v/>
      </c>
      <c r="T338">
        <f>IF($A338&lt;T$8,prices_values!T337,"")</f>
        <v>58.59999999999998</v>
      </c>
      <c r="U338">
        <f>IF($A338&lt;U$8,prices_values!U337,"")</f>
        <v>52.699999999999982</v>
      </c>
      <c r="V338">
        <f>IF($A338&lt;V$8,prices_values!V337,"")</f>
        <v>57.800000000000047</v>
      </c>
      <c r="W338">
        <f>IF($A338&lt;W$8,prices_values!W337,"")</f>
        <v>64.700000000000017</v>
      </c>
      <c r="X338">
        <f>IF($A338&lt;X$8,prices_values!X337,"")</f>
        <v>48.500000000000014</v>
      </c>
      <c r="Y338">
        <f>IF($A338&lt;Y$8,prices_values!Y337,"")</f>
        <v>63.79999999999999</v>
      </c>
      <c r="Z338">
        <f>IF($A338&lt;Z$8,prices_values!Z337,"")</f>
        <v>30.200000000000006</v>
      </c>
    </row>
    <row r="339" spans="1:26" x14ac:dyDescent="0.25">
      <c r="A339">
        <f t="shared" si="34"/>
        <v>328</v>
      </c>
      <c r="B339" s="1">
        <f t="shared" si="35"/>
        <v>42618.684027777126</v>
      </c>
      <c r="C339" t="str">
        <f>IF($A339&lt;C$8,prices_values!C338,"")</f>
        <v/>
      </c>
      <c r="D339" t="str">
        <f>IF($A339&lt;D$8,prices_values!D338,"")</f>
        <v/>
      </c>
      <c r="E339" t="str">
        <f>IF($A339&lt;E$8,prices_values!E338,"")</f>
        <v/>
      </c>
      <c r="F339" t="str">
        <f>IF($A339&lt;F$8,prices_values!F338,"")</f>
        <v/>
      </c>
      <c r="G339" t="str">
        <f>IF($A339&lt;G$8,prices_values!G338,"")</f>
        <v/>
      </c>
      <c r="H339" t="str">
        <f>IF($A339&lt;H$8,prices_values!H338,"")</f>
        <v/>
      </c>
      <c r="I339" t="str">
        <f>IF($A339&lt;I$8,prices_values!I338,"")</f>
        <v/>
      </c>
      <c r="J339" t="str">
        <f>IF($A339&lt;J$8,prices_values!J338,"")</f>
        <v/>
      </c>
      <c r="K339" t="str">
        <f>IF($A339&lt;K$8,prices_values!K338,"")</f>
        <v/>
      </c>
      <c r="L339" t="str">
        <f>IF($A339&lt;L$8,prices_values!L338,"")</f>
        <v/>
      </c>
      <c r="M339" t="str">
        <f>IF($A339&lt;M$8,prices_values!M338,"")</f>
        <v/>
      </c>
      <c r="N339" t="str">
        <f>IF($A339&lt;N$8,prices_values!N338,"")</f>
        <v/>
      </c>
      <c r="O339" t="str">
        <f>IF($A339&lt;O$8,prices_values!O338,"")</f>
        <v/>
      </c>
      <c r="P339" t="str">
        <f>IF($A339&lt;P$8,prices_values!P338,"")</f>
        <v/>
      </c>
      <c r="Q339" t="str">
        <f>IF($A339&lt;Q$8,prices_values!Q338,"")</f>
        <v/>
      </c>
      <c r="R339" t="str">
        <f>IF($A339&lt;R$8,prices_values!R338,"")</f>
        <v/>
      </c>
      <c r="S339" t="str">
        <f>IF($A339&lt;S$8,prices_values!S338,"")</f>
        <v/>
      </c>
      <c r="T339">
        <f>IF($A339&lt;T$8,prices_values!T338,"")</f>
        <v>59.499999999999979</v>
      </c>
      <c r="U339">
        <f>IF($A339&lt;U$8,prices_values!U338,"")</f>
        <v>52.299999999999983</v>
      </c>
      <c r="V339">
        <f>IF($A339&lt;V$8,prices_values!V338,"")</f>
        <v>58.100000000000044</v>
      </c>
      <c r="W339">
        <f>IF($A339&lt;W$8,prices_values!W338,"")</f>
        <v>63.800000000000018</v>
      </c>
      <c r="X339">
        <f>IF($A339&lt;X$8,prices_values!X338,"")</f>
        <v>49.300000000000011</v>
      </c>
      <c r="Y339">
        <f>IF($A339&lt;Y$8,prices_values!Y338,"")</f>
        <v>63.499999999999993</v>
      </c>
      <c r="Z339">
        <f>IF($A339&lt;Z$8,prices_values!Z338,"")</f>
        <v>30.400000000000006</v>
      </c>
    </row>
    <row r="340" spans="1:26" x14ac:dyDescent="0.25">
      <c r="A340">
        <f t="shared" si="34"/>
        <v>329</v>
      </c>
      <c r="B340" s="1">
        <f t="shared" si="35"/>
        <v>42618.687499999345</v>
      </c>
      <c r="C340" t="str">
        <f>IF($A340&lt;C$8,prices_values!C339,"")</f>
        <v/>
      </c>
      <c r="D340" t="str">
        <f>IF($A340&lt;D$8,prices_values!D339,"")</f>
        <v/>
      </c>
      <c r="E340" t="str">
        <f>IF($A340&lt;E$8,prices_values!E339,"")</f>
        <v/>
      </c>
      <c r="F340" t="str">
        <f>IF($A340&lt;F$8,prices_values!F339,"")</f>
        <v/>
      </c>
      <c r="G340" t="str">
        <f>IF($A340&lt;G$8,prices_values!G339,"")</f>
        <v/>
      </c>
      <c r="H340" t="str">
        <f>IF($A340&lt;H$8,prices_values!H339,"")</f>
        <v/>
      </c>
      <c r="I340" t="str">
        <f>IF($A340&lt;I$8,prices_values!I339,"")</f>
        <v/>
      </c>
      <c r="J340" t="str">
        <f>IF($A340&lt;J$8,prices_values!J339,"")</f>
        <v/>
      </c>
      <c r="K340" t="str">
        <f>IF($A340&lt;K$8,prices_values!K339,"")</f>
        <v/>
      </c>
      <c r="L340" t="str">
        <f>IF($A340&lt;L$8,prices_values!L339,"")</f>
        <v/>
      </c>
      <c r="M340" t="str">
        <f>IF($A340&lt;M$8,prices_values!M339,"")</f>
        <v/>
      </c>
      <c r="N340" t="str">
        <f>IF($A340&lt;N$8,prices_values!N339,"")</f>
        <v/>
      </c>
      <c r="O340" t="str">
        <f>IF($A340&lt;O$8,prices_values!O339,"")</f>
        <v/>
      </c>
      <c r="P340" t="str">
        <f>IF($A340&lt;P$8,prices_values!P339,"")</f>
        <v/>
      </c>
      <c r="Q340" t="str">
        <f>IF($A340&lt;Q$8,prices_values!Q339,"")</f>
        <v/>
      </c>
      <c r="R340" t="str">
        <f>IF($A340&lt;R$8,prices_values!R339,"")</f>
        <v/>
      </c>
      <c r="S340" t="str">
        <f>IF($A340&lt;S$8,prices_values!S339,"")</f>
        <v/>
      </c>
      <c r="T340" t="str">
        <f>IF($A340&lt;T$8,prices_values!T339,"")</f>
        <v/>
      </c>
      <c r="U340">
        <f>IF($A340&lt;U$8,prices_values!U339,"")</f>
        <v>51.59999999999998</v>
      </c>
      <c r="V340">
        <f>IF($A340&lt;V$8,prices_values!V339,"")</f>
        <v>58.600000000000044</v>
      </c>
      <c r="W340">
        <f>IF($A340&lt;W$8,prices_values!W339,"")</f>
        <v>64.800000000000011</v>
      </c>
      <c r="X340">
        <f>IF($A340&lt;X$8,prices_values!X339,"")</f>
        <v>48.600000000000009</v>
      </c>
      <c r="Y340">
        <f>IF($A340&lt;Y$8,prices_values!Y339,"")</f>
        <v>63.29999999999999</v>
      </c>
      <c r="Z340">
        <f>IF($A340&lt;Z$8,prices_values!Z339,"")</f>
        <v>31.400000000000006</v>
      </c>
    </row>
    <row r="341" spans="1:26" x14ac:dyDescent="0.25">
      <c r="A341">
        <f t="shared" si="34"/>
        <v>330</v>
      </c>
      <c r="B341" s="1">
        <f t="shared" si="35"/>
        <v>42618.690972221564</v>
      </c>
      <c r="C341" t="str">
        <f>IF($A341&lt;C$8,prices_values!C340,"")</f>
        <v/>
      </c>
      <c r="D341" t="str">
        <f>IF($A341&lt;D$8,prices_values!D340,"")</f>
        <v/>
      </c>
      <c r="E341" t="str">
        <f>IF($A341&lt;E$8,prices_values!E340,"")</f>
        <v/>
      </c>
      <c r="F341" t="str">
        <f>IF($A341&lt;F$8,prices_values!F340,"")</f>
        <v/>
      </c>
      <c r="G341" t="str">
        <f>IF($A341&lt;G$8,prices_values!G340,"")</f>
        <v/>
      </c>
      <c r="H341" t="str">
        <f>IF($A341&lt;H$8,prices_values!H340,"")</f>
        <v/>
      </c>
      <c r="I341" t="str">
        <f>IF($A341&lt;I$8,prices_values!I340,"")</f>
        <v/>
      </c>
      <c r="J341" t="str">
        <f>IF($A341&lt;J$8,prices_values!J340,"")</f>
        <v/>
      </c>
      <c r="K341" t="str">
        <f>IF($A341&lt;K$8,prices_values!K340,"")</f>
        <v/>
      </c>
      <c r="L341" t="str">
        <f>IF($A341&lt;L$8,prices_values!L340,"")</f>
        <v/>
      </c>
      <c r="M341" t="str">
        <f>IF($A341&lt;M$8,prices_values!M340,"")</f>
        <v/>
      </c>
      <c r="N341" t="str">
        <f>IF($A341&lt;N$8,prices_values!N340,"")</f>
        <v/>
      </c>
      <c r="O341" t="str">
        <f>IF($A341&lt;O$8,prices_values!O340,"")</f>
        <v/>
      </c>
      <c r="P341" t="str">
        <f>IF($A341&lt;P$8,prices_values!P340,"")</f>
        <v/>
      </c>
      <c r="Q341" t="str">
        <f>IF($A341&lt;Q$8,prices_values!Q340,"")</f>
        <v/>
      </c>
      <c r="R341" t="str">
        <f>IF($A341&lt;R$8,prices_values!R340,"")</f>
        <v/>
      </c>
      <c r="S341" t="str">
        <f>IF($A341&lt;S$8,prices_values!S340,"")</f>
        <v/>
      </c>
      <c r="T341" t="str">
        <f>IF($A341&lt;T$8,prices_values!T340,"")</f>
        <v/>
      </c>
      <c r="U341">
        <f>IF($A341&lt;U$8,prices_values!U340,"")</f>
        <v>51.59999999999998</v>
      </c>
      <c r="V341">
        <f>IF($A341&lt;V$8,prices_values!V340,"")</f>
        <v>59.600000000000044</v>
      </c>
      <c r="W341">
        <f>IF($A341&lt;W$8,prices_values!W340,"")</f>
        <v>64.700000000000017</v>
      </c>
      <c r="X341">
        <f>IF($A341&lt;X$8,prices_values!X340,"")</f>
        <v>49.000000000000007</v>
      </c>
      <c r="Y341">
        <f>IF($A341&lt;Y$8,prices_values!Y340,"")</f>
        <v>62.899999999999991</v>
      </c>
      <c r="Z341">
        <f>IF($A341&lt;Z$8,prices_values!Z340,"")</f>
        <v>31.800000000000004</v>
      </c>
    </row>
    <row r="342" spans="1:26" x14ac:dyDescent="0.25">
      <c r="A342">
        <f t="shared" si="34"/>
        <v>331</v>
      </c>
      <c r="B342" s="1">
        <f t="shared" si="35"/>
        <v>42618.694444443783</v>
      </c>
      <c r="C342" t="str">
        <f>IF($A342&lt;C$8,prices_values!C341,"")</f>
        <v/>
      </c>
      <c r="D342" t="str">
        <f>IF($A342&lt;D$8,prices_values!D341,"")</f>
        <v/>
      </c>
      <c r="E342" t="str">
        <f>IF($A342&lt;E$8,prices_values!E341,"")</f>
        <v/>
      </c>
      <c r="F342" t="str">
        <f>IF($A342&lt;F$8,prices_values!F341,"")</f>
        <v/>
      </c>
      <c r="G342" t="str">
        <f>IF($A342&lt;G$8,prices_values!G341,"")</f>
        <v/>
      </c>
      <c r="H342" t="str">
        <f>IF($A342&lt;H$8,prices_values!H341,"")</f>
        <v/>
      </c>
      <c r="I342" t="str">
        <f>IF($A342&lt;I$8,prices_values!I341,"")</f>
        <v/>
      </c>
      <c r="J342" t="str">
        <f>IF($A342&lt;J$8,prices_values!J341,"")</f>
        <v/>
      </c>
      <c r="K342" t="str">
        <f>IF($A342&lt;K$8,prices_values!K341,"")</f>
        <v/>
      </c>
      <c r="L342" t="str">
        <f>IF($A342&lt;L$8,prices_values!L341,"")</f>
        <v/>
      </c>
      <c r="M342" t="str">
        <f>IF($A342&lt;M$8,prices_values!M341,"")</f>
        <v/>
      </c>
      <c r="N342" t="str">
        <f>IF($A342&lt;N$8,prices_values!N341,"")</f>
        <v/>
      </c>
      <c r="O342" t="str">
        <f>IF($A342&lt;O$8,prices_values!O341,"")</f>
        <v/>
      </c>
      <c r="P342" t="str">
        <f>IF($A342&lt;P$8,prices_values!P341,"")</f>
        <v/>
      </c>
      <c r="Q342" t="str">
        <f>IF($A342&lt;Q$8,prices_values!Q341,"")</f>
        <v/>
      </c>
      <c r="R342" t="str">
        <f>IF($A342&lt;R$8,prices_values!R341,"")</f>
        <v/>
      </c>
      <c r="S342" t="str">
        <f>IF($A342&lt;S$8,prices_values!S341,"")</f>
        <v/>
      </c>
      <c r="T342" t="str">
        <f>IF($A342&lt;T$8,prices_values!T341,"")</f>
        <v/>
      </c>
      <c r="U342">
        <f>IF($A342&lt;U$8,prices_values!U341,"")</f>
        <v>51.699999999999982</v>
      </c>
      <c r="V342">
        <f>IF($A342&lt;V$8,prices_values!V341,"")</f>
        <v>60.300000000000047</v>
      </c>
      <c r="W342">
        <f>IF($A342&lt;W$8,prices_values!W341,"")</f>
        <v>65.600000000000023</v>
      </c>
      <c r="X342">
        <f>IF($A342&lt;X$8,prices_values!X341,"")</f>
        <v>49.000000000000007</v>
      </c>
      <c r="Y342">
        <f>IF($A342&lt;Y$8,prices_values!Y341,"")</f>
        <v>63.399999999999991</v>
      </c>
      <c r="Z342">
        <f>IF($A342&lt;Z$8,prices_values!Z341,"")</f>
        <v>32.200000000000003</v>
      </c>
    </row>
    <row r="343" spans="1:26" x14ac:dyDescent="0.25">
      <c r="A343">
        <f t="shared" si="34"/>
        <v>332</v>
      </c>
      <c r="B343" s="1">
        <f t="shared" si="35"/>
        <v>42618.697916666002</v>
      </c>
      <c r="C343" t="str">
        <f>IF($A343&lt;C$8,prices_values!C342,"")</f>
        <v/>
      </c>
      <c r="D343" t="str">
        <f>IF($A343&lt;D$8,prices_values!D342,"")</f>
        <v/>
      </c>
      <c r="E343" t="str">
        <f>IF($A343&lt;E$8,prices_values!E342,"")</f>
        <v/>
      </c>
      <c r="F343" t="str">
        <f>IF($A343&lt;F$8,prices_values!F342,"")</f>
        <v/>
      </c>
      <c r="G343" t="str">
        <f>IF($A343&lt;G$8,prices_values!G342,"")</f>
        <v/>
      </c>
      <c r="H343" t="str">
        <f>IF($A343&lt;H$8,prices_values!H342,"")</f>
        <v/>
      </c>
      <c r="I343" t="str">
        <f>IF($A343&lt;I$8,prices_values!I342,"")</f>
        <v/>
      </c>
      <c r="J343" t="str">
        <f>IF($A343&lt;J$8,prices_values!J342,"")</f>
        <v/>
      </c>
      <c r="K343" t="str">
        <f>IF($A343&lt;K$8,prices_values!K342,"")</f>
        <v/>
      </c>
      <c r="L343" t="str">
        <f>IF($A343&lt;L$8,prices_values!L342,"")</f>
        <v/>
      </c>
      <c r="M343" t="str">
        <f>IF($A343&lt;M$8,prices_values!M342,"")</f>
        <v/>
      </c>
      <c r="N343" t="str">
        <f>IF($A343&lt;N$8,prices_values!N342,"")</f>
        <v/>
      </c>
      <c r="O343" t="str">
        <f>IF($A343&lt;O$8,prices_values!O342,"")</f>
        <v/>
      </c>
      <c r="P343" t="str">
        <f>IF($A343&lt;P$8,prices_values!P342,"")</f>
        <v/>
      </c>
      <c r="Q343" t="str">
        <f>IF($A343&lt;Q$8,prices_values!Q342,"")</f>
        <v/>
      </c>
      <c r="R343" t="str">
        <f>IF($A343&lt;R$8,prices_values!R342,"")</f>
        <v/>
      </c>
      <c r="S343" t="str">
        <f>IF($A343&lt;S$8,prices_values!S342,"")</f>
        <v/>
      </c>
      <c r="T343" t="str">
        <f>IF($A343&lt;T$8,prices_values!T342,"")</f>
        <v/>
      </c>
      <c r="U343">
        <f>IF($A343&lt;U$8,prices_values!U342,"")</f>
        <v>50.899999999999984</v>
      </c>
      <c r="V343">
        <f>IF($A343&lt;V$8,prices_values!V342,"")</f>
        <v>60.800000000000047</v>
      </c>
      <c r="W343">
        <f>IF($A343&lt;W$8,prices_values!W342,"")</f>
        <v>65.800000000000026</v>
      </c>
      <c r="X343">
        <f>IF($A343&lt;X$8,prices_values!X342,"")</f>
        <v>48.300000000000004</v>
      </c>
      <c r="Y343">
        <f>IF($A343&lt;Y$8,prices_values!Y342,"")</f>
        <v>63.099999999999994</v>
      </c>
      <c r="Z343">
        <f>IF($A343&lt;Z$8,prices_values!Z342,"")</f>
        <v>32.5</v>
      </c>
    </row>
    <row r="344" spans="1:26" x14ac:dyDescent="0.25">
      <c r="A344">
        <f t="shared" si="34"/>
        <v>333</v>
      </c>
      <c r="B344" s="1">
        <f t="shared" si="35"/>
        <v>42618.701388888221</v>
      </c>
      <c r="C344" t="str">
        <f>IF($A344&lt;C$8,prices_values!C343,"")</f>
        <v/>
      </c>
      <c r="D344" t="str">
        <f>IF($A344&lt;D$8,prices_values!D343,"")</f>
        <v/>
      </c>
      <c r="E344" t="str">
        <f>IF($A344&lt;E$8,prices_values!E343,"")</f>
        <v/>
      </c>
      <c r="F344" t="str">
        <f>IF($A344&lt;F$8,prices_values!F343,"")</f>
        <v/>
      </c>
      <c r="G344" t="str">
        <f>IF($A344&lt;G$8,prices_values!G343,"")</f>
        <v/>
      </c>
      <c r="H344" t="str">
        <f>IF($A344&lt;H$8,prices_values!H343,"")</f>
        <v/>
      </c>
      <c r="I344" t="str">
        <f>IF($A344&lt;I$8,prices_values!I343,"")</f>
        <v/>
      </c>
      <c r="J344" t="str">
        <f>IF($A344&lt;J$8,prices_values!J343,"")</f>
        <v/>
      </c>
      <c r="K344" t="str">
        <f>IF($A344&lt;K$8,prices_values!K343,"")</f>
        <v/>
      </c>
      <c r="L344" t="str">
        <f>IF($A344&lt;L$8,prices_values!L343,"")</f>
        <v/>
      </c>
      <c r="M344" t="str">
        <f>IF($A344&lt;M$8,prices_values!M343,"")</f>
        <v/>
      </c>
      <c r="N344" t="str">
        <f>IF($A344&lt;N$8,prices_values!N343,"")</f>
        <v/>
      </c>
      <c r="O344" t="str">
        <f>IF($A344&lt;O$8,prices_values!O343,"")</f>
        <v/>
      </c>
      <c r="P344" t="str">
        <f>IF($A344&lt;P$8,prices_values!P343,"")</f>
        <v/>
      </c>
      <c r="Q344" t="str">
        <f>IF($A344&lt;Q$8,prices_values!Q343,"")</f>
        <v/>
      </c>
      <c r="R344" t="str">
        <f>IF($A344&lt;R$8,prices_values!R343,"")</f>
        <v/>
      </c>
      <c r="S344" t="str">
        <f>IF($A344&lt;S$8,prices_values!S343,"")</f>
        <v/>
      </c>
      <c r="T344" t="str">
        <f>IF($A344&lt;T$8,prices_values!T343,"")</f>
        <v/>
      </c>
      <c r="U344">
        <f>IF($A344&lt;U$8,prices_values!U343,"")</f>
        <v>50.499999999999986</v>
      </c>
      <c r="V344">
        <f>IF($A344&lt;V$8,prices_values!V343,"")</f>
        <v>60.50000000000005</v>
      </c>
      <c r="W344">
        <f>IF($A344&lt;W$8,prices_values!W343,"")</f>
        <v>65.200000000000031</v>
      </c>
      <c r="X344">
        <f>IF($A344&lt;X$8,prices_values!X343,"")</f>
        <v>49.300000000000004</v>
      </c>
      <c r="Y344">
        <f>IF($A344&lt;Y$8,prices_values!Y343,"")</f>
        <v>62.999999999999993</v>
      </c>
      <c r="Z344">
        <f>IF($A344&lt;Z$8,prices_values!Z343,"")</f>
        <v>33.1</v>
      </c>
    </row>
    <row r="345" spans="1:26" x14ac:dyDescent="0.25">
      <c r="A345">
        <f t="shared" si="34"/>
        <v>334</v>
      </c>
      <c r="B345" s="1">
        <f t="shared" si="35"/>
        <v>42618.70486111044</v>
      </c>
      <c r="C345" t="str">
        <f>IF($A345&lt;C$8,prices_values!C344,"")</f>
        <v/>
      </c>
      <c r="D345" t="str">
        <f>IF($A345&lt;D$8,prices_values!D344,"")</f>
        <v/>
      </c>
      <c r="E345" t="str">
        <f>IF($A345&lt;E$8,prices_values!E344,"")</f>
        <v/>
      </c>
      <c r="F345" t="str">
        <f>IF($A345&lt;F$8,prices_values!F344,"")</f>
        <v/>
      </c>
      <c r="G345" t="str">
        <f>IF($A345&lt;G$8,prices_values!G344,"")</f>
        <v/>
      </c>
      <c r="H345" t="str">
        <f>IF($A345&lt;H$8,prices_values!H344,"")</f>
        <v/>
      </c>
      <c r="I345" t="str">
        <f>IF($A345&lt;I$8,prices_values!I344,"")</f>
        <v/>
      </c>
      <c r="J345" t="str">
        <f>IF($A345&lt;J$8,prices_values!J344,"")</f>
        <v/>
      </c>
      <c r="K345" t="str">
        <f>IF($A345&lt;K$8,prices_values!K344,"")</f>
        <v/>
      </c>
      <c r="L345" t="str">
        <f>IF($A345&lt;L$8,prices_values!L344,"")</f>
        <v/>
      </c>
      <c r="M345" t="str">
        <f>IF($A345&lt;M$8,prices_values!M344,"")</f>
        <v/>
      </c>
      <c r="N345" t="str">
        <f>IF($A345&lt;N$8,prices_values!N344,"")</f>
        <v/>
      </c>
      <c r="O345" t="str">
        <f>IF($A345&lt;O$8,prices_values!O344,"")</f>
        <v/>
      </c>
      <c r="P345" t="str">
        <f>IF($A345&lt;P$8,prices_values!P344,"")</f>
        <v/>
      </c>
      <c r="Q345" t="str">
        <f>IF($A345&lt;Q$8,prices_values!Q344,"")</f>
        <v/>
      </c>
      <c r="R345" t="str">
        <f>IF($A345&lt;R$8,prices_values!R344,"")</f>
        <v/>
      </c>
      <c r="S345" t="str">
        <f>IF($A345&lt;S$8,prices_values!S344,"")</f>
        <v/>
      </c>
      <c r="T345" t="str">
        <f>IF($A345&lt;T$8,prices_values!T344,"")</f>
        <v/>
      </c>
      <c r="U345">
        <f>IF($A345&lt;U$8,prices_values!U344,"")</f>
        <v>50.799999999999983</v>
      </c>
      <c r="V345">
        <f>IF($A345&lt;V$8,prices_values!V344,"")</f>
        <v>61.300000000000047</v>
      </c>
      <c r="W345">
        <f>IF($A345&lt;W$8,prices_values!W344,"")</f>
        <v>64.500000000000028</v>
      </c>
      <c r="X345">
        <f>IF($A345&lt;X$8,prices_values!X344,"")</f>
        <v>48.7</v>
      </c>
      <c r="Y345">
        <f>IF($A345&lt;Y$8,prices_values!Y344,"")</f>
        <v>63.599999999999994</v>
      </c>
      <c r="Z345">
        <f>IF($A345&lt;Z$8,prices_values!Z344,"")</f>
        <v>32.4</v>
      </c>
    </row>
    <row r="346" spans="1:26" x14ac:dyDescent="0.25">
      <c r="A346">
        <f t="shared" si="34"/>
        <v>335</v>
      </c>
      <c r="B346" s="1">
        <f t="shared" si="35"/>
        <v>42618.708333332659</v>
      </c>
      <c r="C346" t="str">
        <f>IF($A346&lt;C$8,prices_values!C345,"")</f>
        <v/>
      </c>
      <c r="D346" t="str">
        <f>IF($A346&lt;D$8,prices_values!D345,"")</f>
        <v/>
      </c>
      <c r="E346" t="str">
        <f>IF($A346&lt;E$8,prices_values!E345,"")</f>
        <v/>
      </c>
      <c r="F346" t="str">
        <f>IF($A346&lt;F$8,prices_values!F345,"")</f>
        <v/>
      </c>
      <c r="G346" t="str">
        <f>IF($A346&lt;G$8,prices_values!G345,"")</f>
        <v/>
      </c>
      <c r="H346" t="str">
        <f>IF($A346&lt;H$8,prices_values!H345,"")</f>
        <v/>
      </c>
      <c r="I346" t="str">
        <f>IF($A346&lt;I$8,prices_values!I345,"")</f>
        <v/>
      </c>
      <c r="J346" t="str">
        <f>IF($A346&lt;J$8,prices_values!J345,"")</f>
        <v/>
      </c>
      <c r="K346" t="str">
        <f>IF($A346&lt;K$8,prices_values!K345,"")</f>
        <v/>
      </c>
      <c r="L346" t="str">
        <f>IF($A346&lt;L$8,prices_values!L345,"")</f>
        <v/>
      </c>
      <c r="M346" t="str">
        <f>IF($A346&lt;M$8,prices_values!M345,"")</f>
        <v/>
      </c>
      <c r="N346" t="str">
        <f>IF($A346&lt;N$8,prices_values!N345,"")</f>
        <v/>
      </c>
      <c r="O346" t="str">
        <f>IF($A346&lt;O$8,prices_values!O345,"")</f>
        <v/>
      </c>
      <c r="P346" t="str">
        <f>IF($A346&lt;P$8,prices_values!P345,"")</f>
        <v/>
      </c>
      <c r="Q346" t="str">
        <f>IF($A346&lt;Q$8,prices_values!Q345,"")</f>
        <v/>
      </c>
      <c r="R346" t="str">
        <f>IF($A346&lt;R$8,prices_values!R345,"")</f>
        <v/>
      </c>
      <c r="S346" t="str">
        <f>IF($A346&lt;S$8,prices_values!S345,"")</f>
        <v/>
      </c>
      <c r="T346" t="str">
        <f>IF($A346&lt;T$8,prices_values!T345,"")</f>
        <v/>
      </c>
      <c r="U346">
        <f>IF($A346&lt;U$8,prices_values!U345,"")</f>
        <v>50.899999999999984</v>
      </c>
      <c r="V346">
        <f>IF($A346&lt;V$8,prices_values!V345,"")</f>
        <v>62.00000000000005</v>
      </c>
      <c r="W346">
        <f>IF($A346&lt;W$8,prices_values!W345,"")</f>
        <v>65.000000000000028</v>
      </c>
      <c r="X346">
        <f>IF($A346&lt;X$8,prices_values!X345,"")</f>
        <v>48.2</v>
      </c>
      <c r="Y346">
        <f>IF($A346&lt;Y$8,prices_values!Y345,"")</f>
        <v>63.3</v>
      </c>
      <c r="Z346">
        <f>IF($A346&lt;Z$8,prices_values!Z345,"")</f>
        <v>33.299999999999997</v>
      </c>
    </row>
    <row r="347" spans="1:26" x14ac:dyDescent="0.25">
      <c r="A347">
        <f t="shared" si="34"/>
        <v>336</v>
      </c>
      <c r="B347" s="1">
        <f t="shared" si="35"/>
        <v>42618.711805554878</v>
      </c>
      <c r="C347" t="str">
        <f>IF($A347&lt;C$8,prices_values!C346,"")</f>
        <v/>
      </c>
      <c r="D347" t="str">
        <f>IF($A347&lt;D$8,prices_values!D346,"")</f>
        <v/>
      </c>
      <c r="E347" t="str">
        <f>IF($A347&lt;E$8,prices_values!E346,"")</f>
        <v/>
      </c>
      <c r="F347" t="str">
        <f>IF($A347&lt;F$8,prices_values!F346,"")</f>
        <v/>
      </c>
      <c r="G347" t="str">
        <f>IF($A347&lt;G$8,prices_values!G346,"")</f>
        <v/>
      </c>
      <c r="H347" t="str">
        <f>IF($A347&lt;H$8,prices_values!H346,"")</f>
        <v/>
      </c>
      <c r="I347" t="str">
        <f>IF($A347&lt;I$8,prices_values!I346,"")</f>
        <v/>
      </c>
      <c r="J347" t="str">
        <f>IF($A347&lt;J$8,prices_values!J346,"")</f>
        <v/>
      </c>
      <c r="K347" t="str">
        <f>IF($A347&lt;K$8,prices_values!K346,"")</f>
        <v/>
      </c>
      <c r="L347" t="str">
        <f>IF($A347&lt;L$8,prices_values!L346,"")</f>
        <v/>
      </c>
      <c r="M347" t="str">
        <f>IF($A347&lt;M$8,prices_values!M346,"")</f>
        <v/>
      </c>
      <c r="N347" t="str">
        <f>IF($A347&lt;N$8,prices_values!N346,"")</f>
        <v/>
      </c>
      <c r="O347" t="str">
        <f>IF($A347&lt;O$8,prices_values!O346,"")</f>
        <v/>
      </c>
      <c r="P347" t="str">
        <f>IF($A347&lt;P$8,prices_values!P346,"")</f>
        <v/>
      </c>
      <c r="Q347" t="str">
        <f>IF($A347&lt;Q$8,prices_values!Q346,"")</f>
        <v/>
      </c>
      <c r="R347" t="str">
        <f>IF($A347&lt;R$8,prices_values!R346,"")</f>
        <v/>
      </c>
      <c r="S347" t="str">
        <f>IF($A347&lt;S$8,prices_values!S346,"")</f>
        <v/>
      </c>
      <c r="T347" t="str">
        <f>IF($A347&lt;T$8,prices_values!T346,"")</f>
        <v/>
      </c>
      <c r="U347">
        <f>IF($A347&lt;U$8,prices_values!U346,"")</f>
        <v>51.499999999999986</v>
      </c>
      <c r="V347">
        <f>IF($A347&lt;V$8,prices_values!V346,"")</f>
        <v>61.400000000000048</v>
      </c>
      <c r="W347">
        <f>IF($A347&lt;W$8,prices_values!W346,"")</f>
        <v>66.000000000000028</v>
      </c>
      <c r="X347">
        <f>IF($A347&lt;X$8,prices_values!X346,"")</f>
        <v>47.400000000000006</v>
      </c>
      <c r="Y347">
        <f>IF($A347&lt;Y$8,prices_values!Y346,"")</f>
        <v>62.4</v>
      </c>
      <c r="Z347">
        <f>IF($A347&lt;Z$8,prices_values!Z346,"")</f>
        <v>32.9</v>
      </c>
    </row>
    <row r="348" spans="1:26" x14ac:dyDescent="0.25">
      <c r="A348">
        <f t="shared" si="34"/>
        <v>337</v>
      </c>
      <c r="B348" s="1">
        <f t="shared" si="35"/>
        <v>42618.715277777097</v>
      </c>
      <c r="C348" t="str">
        <f>IF($A348&lt;C$8,prices_values!C347,"")</f>
        <v/>
      </c>
      <c r="D348" t="str">
        <f>IF($A348&lt;D$8,prices_values!D347,"")</f>
        <v/>
      </c>
      <c r="E348" t="str">
        <f>IF($A348&lt;E$8,prices_values!E347,"")</f>
        <v/>
      </c>
      <c r="F348" t="str">
        <f>IF($A348&lt;F$8,prices_values!F347,"")</f>
        <v/>
      </c>
      <c r="G348" t="str">
        <f>IF($A348&lt;G$8,prices_values!G347,"")</f>
        <v/>
      </c>
      <c r="H348" t="str">
        <f>IF($A348&lt;H$8,prices_values!H347,"")</f>
        <v/>
      </c>
      <c r="I348" t="str">
        <f>IF($A348&lt;I$8,prices_values!I347,"")</f>
        <v/>
      </c>
      <c r="J348" t="str">
        <f>IF($A348&lt;J$8,prices_values!J347,"")</f>
        <v/>
      </c>
      <c r="K348" t="str">
        <f>IF($A348&lt;K$8,prices_values!K347,"")</f>
        <v/>
      </c>
      <c r="L348" t="str">
        <f>IF($A348&lt;L$8,prices_values!L347,"")</f>
        <v/>
      </c>
      <c r="M348" t="str">
        <f>IF($A348&lt;M$8,prices_values!M347,"")</f>
        <v/>
      </c>
      <c r="N348" t="str">
        <f>IF($A348&lt;N$8,prices_values!N347,"")</f>
        <v/>
      </c>
      <c r="O348" t="str">
        <f>IF($A348&lt;O$8,prices_values!O347,"")</f>
        <v/>
      </c>
      <c r="P348" t="str">
        <f>IF($A348&lt;P$8,prices_values!P347,"")</f>
        <v/>
      </c>
      <c r="Q348" t="str">
        <f>IF($A348&lt;Q$8,prices_values!Q347,"")</f>
        <v/>
      </c>
      <c r="R348" t="str">
        <f>IF($A348&lt;R$8,prices_values!R347,"")</f>
        <v/>
      </c>
      <c r="S348" t="str">
        <f>IF($A348&lt;S$8,prices_values!S347,"")</f>
        <v/>
      </c>
      <c r="T348" t="str">
        <f>IF($A348&lt;T$8,prices_values!T347,"")</f>
        <v/>
      </c>
      <c r="U348">
        <f>IF($A348&lt;U$8,prices_values!U347,"")</f>
        <v>51.699999999999989</v>
      </c>
      <c r="V348">
        <f>IF($A348&lt;V$8,prices_values!V347,"")</f>
        <v>62.400000000000048</v>
      </c>
      <c r="W348">
        <f>IF($A348&lt;W$8,prices_values!W347,"")</f>
        <v>65.900000000000034</v>
      </c>
      <c r="X348">
        <f>IF($A348&lt;X$8,prices_values!X347,"")</f>
        <v>47.500000000000007</v>
      </c>
      <c r="Y348">
        <f>IF($A348&lt;Y$8,prices_values!Y347,"")</f>
        <v>63.199999999999996</v>
      </c>
      <c r="Z348">
        <f>IF($A348&lt;Z$8,prices_values!Z347,"")</f>
        <v>32.799999999999997</v>
      </c>
    </row>
    <row r="349" spans="1:26" x14ac:dyDescent="0.25">
      <c r="A349">
        <f t="shared" si="34"/>
        <v>338</v>
      </c>
      <c r="B349" s="1">
        <f t="shared" si="35"/>
        <v>42618.718749999316</v>
      </c>
      <c r="C349" t="str">
        <f>IF($A349&lt;C$8,prices_values!C348,"")</f>
        <v/>
      </c>
      <c r="D349" t="str">
        <f>IF($A349&lt;D$8,prices_values!D348,"")</f>
        <v/>
      </c>
      <c r="E349" t="str">
        <f>IF($A349&lt;E$8,prices_values!E348,"")</f>
        <v/>
      </c>
      <c r="F349" t="str">
        <f>IF($A349&lt;F$8,prices_values!F348,"")</f>
        <v/>
      </c>
      <c r="G349" t="str">
        <f>IF($A349&lt;G$8,prices_values!G348,"")</f>
        <v/>
      </c>
      <c r="H349" t="str">
        <f>IF($A349&lt;H$8,prices_values!H348,"")</f>
        <v/>
      </c>
      <c r="I349" t="str">
        <f>IF($A349&lt;I$8,prices_values!I348,"")</f>
        <v/>
      </c>
      <c r="J349" t="str">
        <f>IF($A349&lt;J$8,prices_values!J348,"")</f>
        <v/>
      </c>
      <c r="K349" t="str">
        <f>IF($A349&lt;K$8,prices_values!K348,"")</f>
        <v/>
      </c>
      <c r="L349" t="str">
        <f>IF($A349&lt;L$8,prices_values!L348,"")</f>
        <v/>
      </c>
      <c r="M349" t="str">
        <f>IF($A349&lt;M$8,prices_values!M348,"")</f>
        <v/>
      </c>
      <c r="N349" t="str">
        <f>IF($A349&lt;N$8,prices_values!N348,"")</f>
        <v/>
      </c>
      <c r="O349" t="str">
        <f>IF($A349&lt;O$8,prices_values!O348,"")</f>
        <v/>
      </c>
      <c r="P349" t="str">
        <f>IF($A349&lt;P$8,prices_values!P348,"")</f>
        <v/>
      </c>
      <c r="Q349" t="str">
        <f>IF($A349&lt;Q$8,prices_values!Q348,"")</f>
        <v/>
      </c>
      <c r="R349" t="str">
        <f>IF($A349&lt;R$8,prices_values!R348,"")</f>
        <v/>
      </c>
      <c r="S349" t="str">
        <f>IF($A349&lt;S$8,prices_values!S348,"")</f>
        <v/>
      </c>
      <c r="T349" t="str">
        <f>IF($A349&lt;T$8,prices_values!T348,"")</f>
        <v/>
      </c>
      <c r="U349">
        <f>IF($A349&lt;U$8,prices_values!U348,"")</f>
        <v>51.899999999999991</v>
      </c>
      <c r="V349">
        <f>IF($A349&lt;V$8,prices_values!V348,"")</f>
        <v>62.600000000000051</v>
      </c>
      <c r="W349">
        <f>IF($A349&lt;W$8,prices_values!W348,"")</f>
        <v>65.200000000000031</v>
      </c>
      <c r="X349">
        <f>IF($A349&lt;X$8,prices_values!X348,"")</f>
        <v>46.900000000000006</v>
      </c>
      <c r="Y349">
        <f>IF($A349&lt;Y$8,prices_values!Y348,"")</f>
        <v>62.499999999999993</v>
      </c>
      <c r="Z349">
        <f>IF($A349&lt;Z$8,prices_values!Z348,"")</f>
        <v>31.999999999999996</v>
      </c>
    </row>
    <row r="350" spans="1:26" x14ac:dyDescent="0.25">
      <c r="A350">
        <f t="shared" si="34"/>
        <v>339</v>
      </c>
      <c r="B350" s="1">
        <f t="shared" si="35"/>
        <v>42618.722222221535</v>
      </c>
      <c r="C350" t="str">
        <f>IF($A350&lt;C$8,prices_values!C349,"")</f>
        <v/>
      </c>
      <c r="D350" t="str">
        <f>IF($A350&lt;D$8,prices_values!D349,"")</f>
        <v/>
      </c>
      <c r="E350" t="str">
        <f>IF($A350&lt;E$8,prices_values!E349,"")</f>
        <v/>
      </c>
      <c r="F350" t="str">
        <f>IF($A350&lt;F$8,prices_values!F349,"")</f>
        <v/>
      </c>
      <c r="G350" t="str">
        <f>IF($A350&lt;G$8,prices_values!G349,"")</f>
        <v/>
      </c>
      <c r="H350" t="str">
        <f>IF($A350&lt;H$8,prices_values!H349,"")</f>
        <v/>
      </c>
      <c r="I350" t="str">
        <f>IF($A350&lt;I$8,prices_values!I349,"")</f>
        <v/>
      </c>
      <c r="J350" t="str">
        <f>IF($A350&lt;J$8,prices_values!J349,"")</f>
        <v/>
      </c>
      <c r="K350" t="str">
        <f>IF($A350&lt;K$8,prices_values!K349,"")</f>
        <v/>
      </c>
      <c r="L350" t="str">
        <f>IF($A350&lt;L$8,prices_values!L349,"")</f>
        <v/>
      </c>
      <c r="M350" t="str">
        <f>IF($A350&lt;M$8,prices_values!M349,"")</f>
        <v/>
      </c>
      <c r="N350" t="str">
        <f>IF($A350&lt;N$8,prices_values!N349,"")</f>
        <v/>
      </c>
      <c r="O350" t="str">
        <f>IF($A350&lt;O$8,prices_values!O349,"")</f>
        <v/>
      </c>
      <c r="P350" t="str">
        <f>IF($A350&lt;P$8,prices_values!P349,"")</f>
        <v/>
      </c>
      <c r="Q350" t="str">
        <f>IF($A350&lt;Q$8,prices_values!Q349,"")</f>
        <v/>
      </c>
      <c r="R350" t="str">
        <f>IF($A350&lt;R$8,prices_values!R349,"")</f>
        <v/>
      </c>
      <c r="S350" t="str">
        <f>IF($A350&lt;S$8,prices_values!S349,"")</f>
        <v/>
      </c>
      <c r="T350" t="str">
        <f>IF($A350&lt;T$8,prices_values!T349,"")</f>
        <v/>
      </c>
      <c r="U350">
        <f>IF($A350&lt;U$8,prices_values!U349,"")</f>
        <v>51.79999999999999</v>
      </c>
      <c r="V350">
        <f>IF($A350&lt;V$8,prices_values!V349,"")</f>
        <v>63.50000000000005</v>
      </c>
      <c r="W350">
        <f>IF($A350&lt;W$8,prices_values!W349,"")</f>
        <v>66.100000000000037</v>
      </c>
      <c r="X350">
        <f>IF($A350&lt;X$8,prices_values!X349,"")</f>
        <v>46.000000000000007</v>
      </c>
      <c r="Y350">
        <f>IF($A350&lt;Y$8,prices_values!Y349,"")</f>
        <v>63.099999999999994</v>
      </c>
      <c r="Z350">
        <f>IF($A350&lt;Z$8,prices_values!Z349,"")</f>
        <v>31.599999999999998</v>
      </c>
    </row>
    <row r="351" spans="1:26" x14ac:dyDescent="0.25">
      <c r="A351">
        <f t="shared" si="34"/>
        <v>340</v>
      </c>
      <c r="B351" s="1">
        <f t="shared" si="35"/>
        <v>42618.725694443754</v>
      </c>
      <c r="C351" t="str">
        <f>IF($A351&lt;C$8,prices_values!C350,"")</f>
        <v/>
      </c>
      <c r="D351" t="str">
        <f>IF($A351&lt;D$8,prices_values!D350,"")</f>
        <v/>
      </c>
      <c r="E351" t="str">
        <f>IF($A351&lt;E$8,prices_values!E350,"")</f>
        <v/>
      </c>
      <c r="F351" t="str">
        <f>IF($A351&lt;F$8,prices_values!F350,"")</f>
        <v/>
      </c>
      <c r="G351" t="str">
        <f>IF($A351&lt;G$8,prices_values!G350,"")</f>
        <v/>
      </c>
      <c r="H351" t="str">
        <f>IF($A351&lt;H$8,prices_values!H350,"")</f>
        <v/>
      </c>
      <c r="I351" t="str">
        <f>IF($A351&lt;I$8,prices_values!I350,"")</f>
        <v/>
      </c>
      <c r="J351" t="str">
        <f>IF($A351&lt;J$8,prices_values!J350,"")</f>
        <v/>
      </c>
      <c r="K351" t="str">
        <f>IF($A351&lt;K$8,prices_values!K350,"")</f>
        <v/>
      </c>
      <c r="L351" t="str">
        <f>IF($A351&lt;L$8,prices_values!L350,"")</f>
        <v/>
      </c>
      <c r="M351" t="str">
        <f>IF($A351&lt;M$8,prices_values!M350,"")</f>
        <v/>
      </c>
      <c r="N351" t="str">
        <f>IF($A351&lt;N$8,prices_values!N350,"")</f>
        <v/>
      </c>
      <c r="O351" t="str">
        <f>IF($A351&lt;O$8,prices_values!O350,"")</f>
        <v/>
      </c>
      <c r="P351" t="str">
        <f>IF($A351&lt;P$8,prices_values!P350,"")</f>
        <v/>
      </c>
      <c r="Q351" t="str">
        <f>IF($A351&lt;Q$8,prices_values!Q350,"")</f>
        <v/>
      </c>
      <c r="R351" t="str">
        <f>IF($A351&lt;R$8,prices_values!R350,"")</f>
        <v/>
      </c>
      <c r="S351" t="str">
        <f>IF($A351&lt;S$8,prices_values!S350,"")</f>
        <v/>
      </c>
      <c r="T351" t="str">
        <f>IF($A351&lt;T$8,prices_values!T350,"")</f>
        <v/>
      </c>
      <c r="U351">
        <f>IF($A351&lt;U$8,prices_values!U350,"")</f>
        <v>51.199999999999989</v>
      </c>
      <c r="V351">
        <f>IF($A351&lt;V$8,prices_values!V350,"")</f>
        <v>63.50000000000005</v>
      </c>
      <c r="W351">
        <f>IF($A351&lt;W$8,prices_values!W350,"")</f>
        <v>65.30000000000004</v>
      </c>
      <c r="X351">
        <f>IF($A351&lt;X$8,prices_values!X350,"")</f>
        <v>46.800000000000004</v>
      </c>
      <c r="Y351">
        <f>IF($A351&lt;Y$8,prices_values!Y350,"")</f>
        <v>62.899999999999991</v>
      </c>
      <c r="Z351">
        <f>IF($A351&lt;Z$8,prices_values!Z350,"")</f>
        <v>31.4</v>
      </c>
    </row>
    <row r="352" spans="1:26" x14ac:dyDescent="0.25">
      <c r="A352">
        <f t="shared" si="34"/>
        <v>341</v>
      </c>
      <c r="B352" s="1">
        <f t="shared" si="35"/>
        <v>42618.729166665973</v>
      </c>
      <c r="C352" t="str">
        <f>IF($A352&lt;C$8,prices_values!C351,"")</f>
        <v/>
      </c>
      <c r="D352" t="str">
        <f>IF($A352&lt;D$8,prices_values!D351,"")</f>
        <v/>
      </c>
      <c r="E352" t="str">
        <f>IF($A352&lt;E$8,prices_values!E351,"")</f>
        <v/>
      </c>
      <c r="F352" t="str">
        <f>IF($A352&lt;F$8,prices_values!F351,"")</f>
        <v/>
      </c>
      <c r="G352" t="str">
        <f>IF($A352&lt;G$8,prices_values!G351,"")</f>
        <v/>
      </c>
      <c r="H352" t="str">
        <f>IF($A352&lt;H$8,prices_values!H351,"")</f>
        <v/>
      </c>
      <c r="I352" t="str">
        <f>IF($A352&lt;I$8,prices_values!I351,"")</f>
        <v/>
      </c>
      <c r="J352" t="str">
        <f>IF($A352&lt;J$8,prices_values!J351,"")</f>
        <v/>
      </c>
      <c r="K352" t="str">
        <f>IF($A352&lt;K$8,prices_values!K351,"")</f>
        <v/>
      </c>
      <c r="L352" t="str">
        <f>IF($A352&lt;L$8,prices_values!L351,"")</f>
        <v/>
      </c>
      <c r="M352" t="str">
        <f>IF($A352&lt;M$8,prices_values!M351,"")</f>
        <v/>
      </c>
      <c r="N352" t="str">
        <f>IF($A352&lt;N$8,prices_values!N351,"")</f>
        <v/>
      </c>
      <c r="O352" t="str">
        <f>IF($A352&lt;O$8,prices_values!O351,"")</f>
        <v/>
      </c>
      <c r="P352" t="str">
        <f>IF($A352&lt;P$8,prices_values!P351,"")</f>
        <v/>
      </c>
      <c r="Q352" t="str">
        <f>IF($A352&lt;Q$8,prices_values!Q351,"")</f>
        <v/>
      </c>
      <c r="R352" t="str">
        <f>IF($A352&lt;R$8,prices_values!R351,"")</f>
        <v/>
      </c>
      <c r="S352" t="str">
        <f>IF($A352&lt;S$8,prices_values!S351,"")</f>
        <v/>
      </c>
      <c r="T352" t="str">
        <f>IF($A352&lt;T$8,prices_values!T351,"")</f>
        <v/>
      </c>
      <c r="U352" t="str">
        <f>IF($A352&lt;U$8,prices_values!U351,"")</f>
        <v/>
      </c>
      <c r="V352">
        <f>IF($A352&lt;V$8,prices_values!V351,"")</f>
        <v>63.50000000000005</v>
      </c>
      <c r="W352">
        <f>IF($A352&lt;W$8,prices_values!W351,"")</f>
        <v>65.500000000000043</v>
      </c>
      <c r="X352">
        <f>IF($A352&lt;X$8,prices_values!X351,"")</f>
        <v>47.300000000000004</v>
      </c>
      <c r="Y352">
        <f>IF($A352&lt;Y$8,prices_values!Y351,"")</f>
        <v>63.399999999999991</v>
      </c>
      <c r="Z352">
        <f>IF($A352&lt;Z$8,prices_values!Z351,"")</f>
        <v>31.599999999999998</v>
      </c>
    </row>
    <row r="353" spans="1:26" x14ac:dyDescent="0.25">
      <c r="A353">
        <f t="shared" si="34"/>
        <v>342</v>
      </c>
      <c r="B353" s="1">
        <f t="shared" si="35"/>
        <v>42618.732638888192</v>
      </c>
      <c r="C353" t="str">
        <f>IF($A353&lt;C$8,prices_values!C352,"")</f>
        <v/>
      </c>
      <c r="D353" t="str">
        <f>IF($A353&lt;D$8,prices_values!D352,"")</f>
        <v/>
      </c>
      <c r="E353" t="str">
        <f>IF($A353&lt;E$8,prices_values!E352,"")</f>
        <v/>
      </c>
      <c r="F353" t="str">
        <f>IF($A353&lt;F$8,prices_values!F352,"")</f>
        <v/>
      </c>
      <c r="G353" t="str">
        <f>IF($A353&lt;G$8,prices_values!G352,"")</f>
        <v/>
      </c>
      <c r="H353" t="str">
        <f>IF($A353&lt;H$8,prices_values!H352,"")</f>
        <v/>
      </c>
      <c r="I353" t="str">
        <f>IF($A353&lt;I$8,prices_values!I352,"")</f>
        <v/>
      </c>
      <c r="J353" t="str">
        <f>IF($A353&lt;J$8,prices_values!J352,"")</f>
        <v/>
      </c>
      <c r="K353" t="str">
        <f>IF($A353&lt;K$8,prices_values!K352,"")</f>
        <v/>
      </c>
      <c r="L353" t="str">
        <f>IF($A353&lt;L$8,prices_values!L352,"")</f>
        <v/>
      </c>
      <c r="M353" t="str">
        <f>IF($A353&lt;M$8,prices_values!M352,"")</f>
        <v/>
      </c>
      <c r="N353" t="str">
        <f>IF($A353&lt;N$8,prices_values!N352,"")</f>
        <v/>
      </c>
      <c r="O353" t="str">
        <f>IF($A353&lt;O$8,prices_values!O352,"")</f>
        <v/>
      </c>
      <c r="P353" t="str">
        <f>IF($A353&lt;P$8,prices_values!P352,"")</f>
        <v/>
      </c>
      <c r="Q353" t="str">
        <f>IF($A353&lt;Q$8,prices_values!Q352,"")</f>
        <v/>
      </c>
      <c r="R353" t="str">
        <f>IF($A353&lt;R$8,prices_values!R352,"")</f>
        <v/>
      </c>
      <c r="S353" t="str">
        <f>IF($A353&lt;S$8,prices_values!S352,"")</f>
        <v/>
      </c>
      <c r="T353" t="str">
        <f>IF($A353&lt;T$8,prices_values!T352,"")</f>
        <v/>
      </c>
      <c r="U353" t="str">
        <f>IF($A353&lt;U$8,prices_values!U352,"")</f>
        <v/>
      </c>
      <c r="V353">
        <f>IF($A353&lt;V$8,prices_values!V352,"")</f>
        <v>64.500000000000057</v>
      </c>
      <c r="W353">
        <f>IF($A353&lt;W$8,prices_values!W352,"")</f>
        <v>64.80000000000004</v>
      </c>
      <c r="X353">
        <f>IF($A353&lt;X$8,prices_values!X352,"")</f>
        <v>46.300000000000004</v>
      </c>
      <c r="Y353">
        <f>IF($A353&lt;Y$8,prices_values!Y352,"")</f>
        <v>63.099999999999994</v>
      </c>
      <c r="Z353">
        <f>IF($A353&lt;Z$8,prices_values!Z352,"")</f>
        <v>30.9</v>
      </c>
    </row>
    <row r="354" spans="1:26" x14ac:dyDescent="0.25">
      <c r="A354">
        <f t="shared" si="34"/>
        <v>343</v>
      </c>
      <c r="B354" s="1">
        <f t="shared" si="35"/>
        <v>42618.736111110411</v>
      </c>
      <c r="C354" t="str">
        <f>IF($A354&lt;C$8,prices_values!C353,"")</f>
        <v/>
      </c>
      <c r="D354" t="str">
        <f>IF($A354&lt;D$8,prices_values!D353,"")</f>
        <v/>
      </c>
      <c r="E354" t="str">
        <f>IF($A354&lt;E$8,prices_values!E353,"")</f>
        <v/>
      </c>
      <c r="F354" t="str">
        <f>IF($A354&lt;F$8,prices_values!F353,"")</f>
        <v/>
      </c>
      <c r="G354" t="str">
        <f>IF($A354&lt;G$8,prices_values!G353,"")</f>
        <v/>
      </c>
      <c r="H354" t="str">
        <f>IF($A354&lt;H$8,prices_values!H353,"")</f>
        <v/>
      </c>
      <c r="I354" t="str">
        <f>IF($A354&lt;I$8,prices_values!I353,"")</f>
        <v/>
      </c>
      <c r="J354" t="str">
        <f>IF($A354&lt;J$8,prices_values!J353,"")</f>
        <v/>
      </c>
      <c r="K354" t="str">
        <f>IF($A354&lt;K$8,prices_values!K353,"")</f>
        <v/>
      </c>
      <c r="L354" t="str">
        <f>IF($A354&lt;L$8,prices_values!L353,"")</f>
        <v/>
      </c>
      <c r="M354" t="str">
        <f>IF($A354&lt;M$8,prices_values!M353,"")</f>
        <v/>
      </c>
      <c r="N354" t="str">
        <f>IF($A354&lt;N$8,prices_values!N353,"")</f>
        <v/>
      </c>
      <c r="O354" t="str">
        <f>IF($A354&lt;O$8,prices_values!O353,"")</f>
        <v/>
      </c>
      <c r="P354" t="str">
        <f>IF($A354&lt;P$8,prices_values!P353,"")</f>
        <v/>
      </c>
      <c r="Q354" t="str">
        <f>IF($A354&lt;Q$8,prices_values!Q353,"")</f>
        <v/>
      </c>
      <c r="R354" t="str">
        <f>IF($A354&lt;R$8,prices_values!R353,"")</f>
        <v/>
      </c>
      <c r="S354" t="str">
        <f>IF($A354&lt;S$8,prices_values!S353,"")</f>
        <v/>
      </c>
      <c r="T354" t="str">
        <f>IF($A354&lt;T$8,prices_values!T353,"")</f>
        <v/>
      </c>
      <c r="U354" t="str">
        <f>IF($A354&lt;U$8,prices_values!U353,"")</f>
        <v/>
      </c>
      <c r="V354">
        <f>IF($A354&lt;V$8,prices_values!V353,"")</f>
        <v>65.000000000000057</v>
      </c>
      <c r="W354">
        <f>IF($A354&lt;W$8,prices_values!W353,"")</f>
        <v>64.900000000000034</v>
      </c>
      <c r="X354">
        <f>IF($A354&lt;X$8,prices_values!X353,"")</f>
        <v>46.500000000000007</v>
      </c>
      <c r="Y354">
        <f>IF($A354&lt;Y$8,prices_values!Y353,"")</f>
        <v>63.8</v>
      </c>
      <c r="Z354">
        <f>IF($A354&lt;Z$8,prices_values!Z353,"")</f>
        <v>30.599999999999998</v>
      </c>
    </row>
    <row r="355" spans="1:26" x14ac:dyDescent="0.25">
      <c r="A355">
        <f t="shared" si="34"/>
        <v>344</v>
      </c>
      <c r="B355" s="1">
        <f t="shared" si="35"/>
        <v>42618.73958333263</v>
      </c>
      <c r="C355" t="str">
        <f>IF($A355&lt;C$8,prices_values!C354,"")</f>
        <v/>
      </c>
      <c r="D355" t="str">
        <f>IF($A355&lt;D$8,prices_values!D354,"")</f>
        <v/>
      </c>
      <c r="E355" t="str">
        <f>IF($A355&lt;E$8,prices_values!E354,"")</f>
        <v/>
      </c>
      <c r="F355" t="str">
        <f>IF($A355&lt;F$8,prices_values!F354,"")</f>
        <v/>
      </c>
      <c r="G355" t="str">
        <f>IF($A355&lt;G$8,prices_values!G354,"")</f>
        <v/>
      </c>
      <c r="H355" t="str">
        <f>IF($A355&lt;H$8,prices_values!H354,"")</f>
        <v/>
      </c>
      <c r="I355" t="str">
        <f>IF($A355&lt;I$8,prices_values!I354,"")</f>
        <v/>
      </c>
      <c r="J355" t="str">
        <f>IF($A355&lt;J$8,prices_values!J354,"")</f>
        <v/>
      </c>
      <c r="K355" t="str">
        <f>IF($A355&lt;K$8,prices_values!K354,"")</f>
        <v/>
      </c>
      <c r="L355" t="str">
        <f>IF($A355&lt;L$8,prices_values!L354,"")</f>
        <v/>
      </c>
      <c r="M355" t="str">
        <f>IF($A355&lt;M$8,prices_values!M354,"")</f>
        <v/>
      </c>
      <c r="N355" t="str">
        <f>IF($A355&lt;N$8,prices_values!N354,"")</f>
        <v/>
      </c>
      <c r="O355" t="str">
        <f>IF($A355&lt;O$8,prices_values!O354,"")</f>
        <v/>
      </c>
      <c r="P355" t="str">
        <f>IF($A355&lt;P$8,prices_values!P354,"")</f>
        <v/>
      </c>
      <c r="Q355" t="str">
        <f>IF($A355&lt;Q$8,prices_values!Q354,"")</f>
        <v/>
      </c>
      <c r="R355" t="str">
        <f>IF($A355&lt;R$8,prices_values!R354,"")</f>
        <v/>
      </c>
      <c r="S355" t="str">
        <f>IF($A355&lt;S$8,prices_values!S354,"")</f>
        <v/>
      </c>
      <c r="T355" t="str">
        <f>IF($A355&lt;T$8,prices_values!T354,"")</f>
        <v/>
      </c>
      <c r="U355" t="str">
        <f>IF($A355&lt;U$8,prices_values!U354,"")</f>
        <v/>
      </c>
      <c r="V355">
        <f>IF($A355&lt;V$8,prices_values!V354,"")</f>
        <v>65.600000000000051</v>
      </c>
      <c r="W355">
        <f>IF($A355&lt;W$8,prices_values!W354,"")</f>
        <v>64.000000000000028</v>
      </c>
      <c r="X355">
        <f>IF($A355&lt;X$8,prices_values!X354,"")</f>
        <v>47.500000000000007</v>
      </c>
      <c r="Y355">
        <f>IF($A355&lt;Y$8,prices_values!Y354,"")</f>
        <v>64</v>
      </c>
      <c r="Z355">
        <f>IF($A355&lt;Z$8,prices_values!Z354,"")</f>
        <v>29.799999999999997</v>
      </c>
    </row>
    <row r="356" spans="1:26" x14ac:dyDescent="0.25">
      <c r="A356">
        <f t="shared" si="34"/>
        <v>345</v>
      </c>
      <c r="B356" s="1">
        <f t="shared" si="35"/>
        <v>42618.743055554849</v>
      </c>
      <c r="C356" t="str">
        <f>IF($A356&lt;C$8,prices_values!C355,"")</f>
        <v/>
      </c>
      <c r="D356" t="str">
        <f>IF($A356&lt;D$8,prices_values!D355,"")</f>
        <v/>
      </c>
      <c r="E356" t="str">
        <f>IF($A356&lt;E$8,prices_values!E355,"")</f>
        <v/>
      </c>
      <c r="F356" t="str">
        <f>IF($A356&lt;F$8,prices_values!F355,"")</f>
        <v/>
      </c>
      <c r="G356" t="str">
        <f>IF($A356&lt;G$8,prices_values!G355,"")</f>
        <v/>
      </c>
      <c r="H356" t="str">
        <f>IF($A356&lt;H$8,prices_values!H355,"")</f>
        <v/>
      </c>
      <c r="I356" t="str">
        <f>IF($A356&lt;I$8,prices_values!I355,"")</f>
        <v/>
      </c>
      <c r="J356" t="str">
        <f>IF($A356&lt;J$8,prices_values!J355,"")</f>
        <v/>
      </c>
      <c r="K356" t="str">
        <f>IF($A356&lt;K$8,prices_values!K355,"")</f>
        <v/>
      </c>
      <c r="L356" t="str">
        <f>IF($A356&lt;L$8,prices_values!L355,"")</f>
        <v/>
      </c>
      <c r="M356" t="str">
        <f>IF($A356&lt;M$8,prices_values!M355,"")</f>
        <v/>
      </c>
      <c r="N356" t="str">
        <f>IF($A356&lt;N$8,prices_values!N355,"")</f>
        <v/>
      </c>
      <c r="O356" t="str">
        <f>IF($A356&lt;O$8,prices_values!O355,"")</f>
        <v/>
      </c>
      <c r="P356" t="str">
        <f>IF($A356&lt;P$8,prices_values!P355,"")</f>
        <v/>
      </c>
      <c r="Q356" t="str">
        <f>IF($A356&lt;Q$8,prices_values!Q355,"")</f>
        <v/>
      </c>
      <c r="R356" t="str">
        <f>IF($A356&lt;R$8,prices_values!R355,"")</f>
        <v/>
      </c>
      <c r="S356" t="str">
        <f>IF($A356&lt;S$8,prices_values!S355,"")</f>
        <v/>
      </c>
      <c r="T356" t="str">
        <f>IF($A356&lt;T$8,prices_values!T355,"")</f>
        <v/>
      </c>
      <c r="U356" t="str">
        <f>IF($A356&lt;U$8,prices_values!U355,"")</f>
        <v/>
      </c>
      <c r="V356">
        <f>IF($A356&lt;V$8,prices_values!V355,"")</f>
        <v>66.500000000000057</v>
      </c>
      <c r="W356">
        <f>IF($A356&lt;W$8,prices_values!W355,"")</f>
        <v>64.200000000000031</v>
      </c>
      <c r="X356">
        <f>IF($A356&lt;X$8,prices_values!X355,"")</f>
        <v>46.500000000000007</v>
      </c>
      <c r="Y356">
        <f>IF($A356&lt;Y$8,prices_values!Y355,"")</f>
        <v>63.9</v>
      </c>
      <c r="Z356">
        <f>IF($A356&lt;Z$8,prices_values!Z355,"")</f>
        <v>29.099999999999998</v>
      </c>
    </row>
    <row r="357" spans="1:26" x14ac:dyDescent="0.25">
      <c r="A357">
        <f t="shared" si="34"/>
        <v>346</v>
      </c>
      <c r="B357" s="1">
        <f t="shared" si="35"/>
        <v>42618.746527777068</v>
      </c>
      <c r="C357" t="str">
        <f>IF($A357&lt;C$8,prices_values!C356,"")</f>
        <v/>
      </c>
      <c r="D357" t="str">
        <f>IF($A357&lt;D$8,prices_values!D356,"")</f>
        <v/>
      </c>
      <c r="E357" t="str">
        <f>IF($A357&lt;E$8,prices_values!E356,"")</f>
        <v/>
      </c>
      <c r="F357" t="str">
        <f>IF($A357&lt;F$8,prices_values!F356,"")</f>
        <v/>
      </c>
      <c r="G357" t="str">
        <f>IF($A357&lt;G$8,prices_values!G356,"")</f>
        <v/>
      </c>
      <c r="H357" t="str">
        <f>IF($A357&lt;H$8,prices_values!H356,"")</f>
        <v/>
      </c>
      <c r="I357" t="str">
        <f>IF($A357&lt;I$8,prices_values!I356,"")</f>
        <v/>
      </c>
      <c r="J357" t="str">
        <f>IF($A357&lt;J$8,prices_values!J356,"")</f>
        <v/>
      </c>
      <c r="K357" t="str">
        <f>IF($A357&lt;K$8,prices_values!K356,"")</f>
        <v/>
      </c>
      <c r="L357" t="str">
        <f>IF($A357&lt;L$8,prices_values!L356,"")</f>
        <v/>
      </c>
      <c r="M357" t="str">
        <f>IF($A357&lt;M$8,prices_values!M356,"")</f>
        <v/>
      </c>
      <c r="N357" t="str">
        <f>IF($A357&lt;N$8,prices_values!N356,"")</f>
        <v/>
      </c>
      <c r="O357" t="str">
        <f>IF($A357&lt;O$8,prices_values!O356,"")</f>
        <v/>
      </c>
      <c r="P357" t="str">
        <f>IF($A357&lt;P$8,prices_values!P356,"")</f>
        <v/>
      </c>
      <c r="Q357" t="str">
        <f>IF($A357&lt;Q$8,prices_values!Q356,"")</f>
        <v/>
      </c>
      <c r="R357" t="str">
        <f>IF($A357&lt;R$8,prices_values!R356,"")</f>
        <v/>
      </c>
      <c r="S357" t="str">
        <f>IF($A357&lt;S$8,prices_values!S356,"")</f>
        <v/>
      </c>
      <c r="T357" t="str">
        <f>IF($A357&lt;T$8,prices_values!T356,"")</f>
        <v/>
      </c>
      <c r="U357" t="str">
        <f>IF($A357&lt;U$8,prices_values!U356,"")</f>
        <v/>
      </c>
      <c r="V357">
        <f>IF($A357&lt;V$8,prices_values!V356,"")</f>
        <v>66.70000000000006</v>
      </c>
      <c r="W357">
        <f>IF($A357&lt;W$8,prices_values!W356,"")</f>
        <v>64.400000000000034</v>
      </c>
      <c r="X357">
        <f>IF($A357&lt;X$8,prices_values!X356,"")</f>
        <v>46.400000000000006</v>
      </c>
      <c r="Y357">
        <f>IF($A357&lt;Y$8,prices_values!Y356,"")</f>
        <v>64.5</v>
      </c>
      <c r="Z357">
        <f>IF($A357&lt;Z$8,prices_values!Z356,"")</f>
        <v>28.9</v>
      </c>
    </row>
    <row r="358" spans="1:26" x14ac:dyDescent="0.25">
      <c r="A358">
        <f t="shared" si="34"/>
        <v>347</v>
      </c>
      <c r="B358" s="1">
        <f t="shared" si="35"/>
        <v>42618.749999999287</v>
      </c>
      <c r="C358" t="str">
        <f>IF($A358&lt;C$8,prices_values!C357,"")</f>
        <v/>
      </c>
      <c r="D358" t="str">
        <f>IF($A358&lt;D$8,prices_values!D357,"")</f>
        <v/>
      </c>
      <c r="E358" t="str">
        <f>IF($A358&lt;E$8,prices_values!E357,"")</f>
        <v/>
      </c>
      <c r="F358" t="str">
        <f>IF($A358&lt;F$8,prices_values!F357,"")</f>
        <v/>
      </c>
      <c r="G358" t="str">
        <f>IF($A358&lt;G$8,prices_values!G357,"")</f>
        <v/>
      </c>
      <c r="H358" t="str">
        <f>IF($A358&lt;H$8,prices_values!H357,"")</f>
        <v/>
      </c>
      <c r="I358" t="str">
        <f>IF($A358&lt;I$8,prices_values!I357,"")</f>
        <v/>
      </c>
      <c r="J358" t="str">
        <f>IF($A358&lt;J$8,prices_values!J357,"")</f>
        <v/>
      </c>
      <c r="K358" t="str">
        <f>IF($A358&lt;K$8,prices_values!K357,"")</f>
        <v/>
      </c>
      <c r="L358" t="str">
        <f>IF($A358&lt;L$8,prices_values!L357,"")</f>
        <v/>
      </c>
      <c r="M358" t="str">
        <f>IF($A358&lt;M$8,prices_values!M357,"")</f>
        <v/>
      </c>
      <c r="N358" t="str">
        <f>IF($A358&lt;N$8,prices_values!N357,"")</f>
        <v/>
      </c>
      <c r="O358" t="str">
        <f>IF($A358&lt;O$8,prices_values!O357,"")</f>
        <v/>
      </c>
      <c r="P358" t="str">
        <f>IF($A358&lt;P$8,prices_values!P357,"")</f>
        <v/>
      </c>
      <c r="Q358" t="str">
        <f>IF($A358&lt;Q$8,prices_values!Q357,"")</f>
        <v/>
      </c>
      <c r="R358" t="str">
        <f>IF($A358&lt;R$8,prices_values!R357,"")</f>
        <v/>
      </c>
      <c r="S358" t="str">
        <f>IF($A358&lt;S$8,prices_values!S357,"")</f>
        <v/>
      </c>
      <c r="T358" t="str">
        <f>IF($A358&lt;T$8,prices_values!T357,"")</f>
        <v/>
      </c>
      <c r="U358" t="str">
        <f>IF($A358&lt;U$8,prices_values!U357,"")</f>
        <v/>
      </c>
      <c r="V358">
        <f>IF($A358&lt;V$8,prices_values!V357,"")</f>
        <v>67.600000000000065</v>
      </c>
      <c r="W358">
        <f>IF($A358&lt;W$8,prices_values!W357,"")</f>
        <v>65.400000000000034</v>
      </c>
      <c r="X358">
        <f>IF($A358&lt;X$8,prices_values!X357,"")</f>
        <v>46.000000000000007</v>
      </c>
      <c r="Y358">
        <f>IF($A358&lt;Y$8,prices_values!Y357,"")</f>
        <v>63.6</v>
      </c>
      <c r="Z358">
        <f>IF($A358&lt;Z$8,prices_values!Z357,"")</f>
        <v>29.5</v>
      </c>
    </row>
    <row r="359" spans="1:26" x14ac:dyDescent="0.25">
      <c r="A359">
        <f t="shared" si="34"/>
        <v>348</v>
      </c>
      <c r="B359" s="1">
        <f t="shared" si="35"/>
        <v>42618.753472221506</v>
      </c>
      <c r="C359" t="str">
        <f>IF($A359&lt;C$8,prices_values!C358,"")</f>
        <v/>
      </c>
      <c r="D359" t="str">
        <f>IF($A359&lt;D$8,prices_values!D358,"")</f>
        <v/>
      </c>
      <c r="E359" t="str">
        <f>IF($A359&lt;E$8,prices_values!E358,"")</f>
        <v/>
      </c>
      <c r="F359" t="str">
        <f>IF($A359&lt;F$8,prices_values!F358,"")</f>
        <v/>
      </c>
      <c r="G359" t="str">
        <f>IF($A359&lt;G$8,prices_values!G358,"")</f>
        <v/>
      </c>
      <c r="H359" t="str">
        <f>IF($A359&lt;H$8,prices_values!H358,"")</f>
        <v/>
      </c>
      <c r="I359" t="str">
        <f>IF($A359&lt;I$8,prices_values!I358,"")</f>
        <v/>
      </c>
      <c r="J359" t="str">
        <f>IF($A359&lt;J$8,prices_values!J358,"")</f>
        <v/>
      </c>
      <c r="K359" t="str">
        <f>IF($A359&lt;K$8,prices_values!K358,"")</f>
        <v/>
      </c>
      <c r="L359" t="str">
        <f>IF($A359&lt;L$8,prices_values!L358,"")</f>
        <v/>
      </c>
      <c r="M359" t="str">
        <f>IF($A359&lt;M$8,prices_values!M358,"")</f>
        <v/>
      </c>
      <c r="N359" t="str">
        <f>IF($A359&lt;N$8,prices_values!N358,"")</f>
        <v/>
      </c>
      <c r="O359" t="str">
        <f>IF($A359&lt;O$8,prices_values!O358,"")</f>
        <v/>
      </c>
      <c r="P359" t="str">
        <f>IF($A359&lt;P$8,prices_values!P358,"")</f>
        <v/>
      </c>
      <c r="Q359" t="str">
        <f>IF($A359&lt;Q$8,prices_values!Q358,"")</f>
        <v/>
      </c>
      <c r="R359" t="str">
        <f>IF($A359&lt;R$8,prices_values!R358,"")</f>
        <v/>
      </c>
      <c r="S359" t="str">
        <f>IF($A359&lt;S$8,prices_values!S358,"")</f>
        <v/>
      </c>
      <c r="T359" t="str">
        <f>IF($A359&lt;T$8,prices_values!T358,"")</f>
        <v/>
      </c>
      <c r="U359" t="str">
        <f>IF($A359&lt;U$8,prices_values!U358,"")</f>
        <v/>
      </c>
      <c r="V359">
        <f>IF($A359&lt;V$8,prices_values!V358,"")</f>
        <v>67.100000000000065</v>
      </c>
      <c r="W359">
        <f>IF($A359&lt;W$8,prices_values!W358,"")</f>
        <v>65.500000000000028</v>
      </c>
      <c r="X359">
        <f>IF($A359&lt;X$8,prices_values!X358,"")</f>
        <v>46.800000000000004</v>
      </c>
      <c r="Y359">
        <f>IF($A359&lt;Y$8,prices_values!Y358,"")</f>
        <v>62.9</v>
      </c>
      <c r="Z359">
        <f>IF($A359&lt;Z$8,prices_values!Z358,"")</f>
        <v>29.5</v>
      </c>
    </row>
    <row r="360" spans="1:26" x14ac:dyDescent="0.25">
      <c r="A360">
        <f t="shared" si="34"/>
        <v>349</v>
      </c>
      <c r="B360" s="1">
        <f t="shared" si="35"/>
        <v>42618.756944443725</v>
      </c>
      <c r="C360" t="str">
        <f>IF($A360&lt;C$8,prices_values!C359,"")</f>
        <v/>
      </c>
      <c r="D360" t="str">
        <f>IF($A360&lt;D$8,prices_values!D359,"")</f>
        <v/>
      </c>
      <c r="E360" t="str">
        <f>IF($A360&lt;E$8,prices_values!E359,"")</f>
        <v/>
      </c>
      <c r="F360" t="str">
        <f>IF($A360&lt;F$8,prices_values!F359,"")</f>
        <v/>
      </c>
      <c r="G360" t="str">
        <f>IF($A360&lt;G$8,prices_values!G359,"")</f>
        <v/>
      </c>
      <c r="H360" t="str">
        <f>IF($A360&lt;H$8,prices_values!H359,"")</f>
        <v/>
      </c>
      <c r="I360" t="str">
        <f>IF($A360&lt;I$8,prices_values!I359,"")</f>
        <v/>
      </c>
      <c r="J360" t="str">
        <f>IF($A360&lt;J$8,prices_values!J359,"")</f>
        <v/>
      </c>
      <c r="K360" t="str">
        <f>IF($A360&lt;K$8,prices_values!K359,"")</f>
        <v/>
      </c>
      <c r="L360" t="str">
        <f>IF($A360&lt;L$8,prices_values!L359,"")</f>
        <v/>
      </c>
      <c r="M360" t="str">
        <f>IF($A360&lt;M$8,prices_values!M359,"")</f>
        <v/>
      </c>
      <c r="N360" t="str">
        <f>IF($A360&lt;N$8,prices_values!N359,"")</f>
        <v/>
      </c>
      <c r="O360" t="str">
        <f>IF($A360&lt;O$8,prices_values!O359,"")</f>
        <v/>
      </c>
      <c r="P360" t="str">
        <f>IF($A360&lt;P$8,prices_values!P359,"")</f>
        <v/>
      </c>
      <c r="Q360" t="str">
        <f>IF($A360&lt;Q$8,prices_values!Q359,"")</f>
        <v/>
      </c>
      <c r="R360" t="str">
        <f>IF($A360&lt;R$8,prices_values!R359,"")</f>
        <v/>
      </c>
      <c r="S360" t="str">
        <f>IF($A360&lt;S$8,prices_values!S359,"")</f>
        <v/>
      </c>
      <c r="T360" t="str">
        <f>IF($A360&lt;T$8,prices_values!T359,"")</f>
        <v/>
      </c>
      <c r="U360" t="str">
        <f>IF($A360&lt;U$8,prices_values!U359,"")</f>
        <v/>
      </c>
      <c r="V360">
        <f>IF($A360&lt;V$8,prices_values!V359,"")</f>
        <v>66.70000000000006</v>
      </c>
      <c r="W360">
        <f>IF($A360&lt;W$8,prices_values!W359,"")</f>
        <v>65.600000000000023</v>
      </c>
      <c r="X360">
        <f>IF($A360&lt;X$8,prices_values!X359,"")</f>
        <v>46.800000000000004</v>
      </c>
      <c r="Y360">
        <f>IF($A360&lt;Y$8,prices_values!Y359,"")</f>
        <v>62.8</v>
      </c>
      <c r="Z360">
        <f>IF($A360&lt;Z$8,prices_values!Z359,"")</f>
        <v>30.4</v>
      </c>
    </row>
    <row r="361" spans="1:26" x14ac:dyDescent="0.25">
      <c r="A361">
        <f t="shared" si="34"/>
        <v>350</v>
      </c>
      <c r="B361" s="1">
        <f t="shared" si="35"/>
        <v>42618.760416665944</v>
      </c>
      <c r="C361" t="str">
        <f>IF($A361&lt;C$8,prices_values!C360,"")</f>
        <v/>
      </c>
      <c r="D361" t="str">
        <f>IF($A361&lt;D$8,prices_values!D360,"")</f>
        <v/>
      </c>
      <c r="E361" t="str">
        <f>IF($A361&lt;E$8,prices_values!E360,"")</f>
        <v/>
      </c>
      <c r="F361" t="str">
        <f>IF($A361&lt;F$8,prices_values!F360,"")</f>
        <v/>
      </c>
      <c r="G361" t="str">
        <f>IF($A361&lt;G$8,prices_values!G360,"")</f>
        <v/>
      </c>
      <c r="H361" t="str">
        <f>IF($A361&lt;H$8,prices_values!H360,"")</f>
        <v/>
      </c>
      <c r="I361" t="str">
        <f>IF($A361&lt;I$8,prices_values!I360,"")</f>
        <v/>
      </c>
      <c r="J361" t="str">
        <f>IF($A361&lt;J$8,prices_values!J360,"")</f>
        <v/>
      </c>
      <c r="K361" t="str">
        <f>IF($A361&lt;K$8,prices_values!K360,"")</f>
        <v/>
      </c>
      <c r="L361" t="str">
        <f>IF($A361&lt;L$8,prices_values!L360,"")</f>
        <v/>
      </c>
      <c r="M361" t="str">
        <f>IF($A361&lt;M$8,prices_values!M360,"")</f>
        <v/>
      </c>
      <c r="N361" t="str">
        <f>IF($A361&lt;N$8,prices_values!N360,"")</f>
        <v/>
      </c>
      <c r="O361" t="str">
        <f>IF($A361&lt;O$8,prices_values!O360,"")</f>
        <v/>
      </c>
      <c r="P361" t="str">
        <f>IF($A361&lt;P$8,prices_values!P360,"")</f>
        <v/>
      </c>
      <c r="Q361" t="str">
        <f>IF($A361&lt;Q$8,prices_values!Q360,"")</f>
        <v/>
      </c>
      <c r="R361" t="str">
        <f>IF($A361&lt;R$8,prices_values!R360,"")</f>
        <v/>
      </c>
      <c r="S361" t="str">
        <f>IF($A361&lt;S$8,prices_values!S360,"")</f>
        <v/>
      </c>
      <c r="T361" t="str">
        <f>IF($A361&lt;T$8,prices_values!T360,"")</f>
        <v/>
      </c>
      <c r="U361" t="str">
        <f>IF($A361&lt;U$8,prices_values!U360,"")</f>
        <v/>
      </c>
      <c r="V361">
        <f>IF($A361&lt;V$8,prices_values!V360,"")</f>
        <v>67.300000000000054</v>
      </c>
      <c r="W361">
        <f>IF($A361&lt;W$8,prices_values!W360,"")</f>
        <v>66.200000000000017</v>
      </c>
      <c r="X361">
        <f>IF($A361&lt;X$8,prices_values!X360,"")</f>
        <v>47.500000000000007</v>
      </c>
      <c r="Y361">
        <f>IF($A361&lt;Y$8,prices_values!Y360,"")</f>
        <v>63.8</v>
      </c>
      <c r="Z361">
        <f>IF($A361&lt;Z$8,prices_values!Z360,"")</f>
        <v>30.9</v>
      </c>
    </row>
    <row r="362" spans="1:26" x14ac:dyDescent="0.25">
      <c r="A362">
        <f t="shared" si="34"/>
        <v>351</v>
      </c>
      <c r="B362" s="1">
        <f t="shared" si="35"/>
        <v>42618.763888888163</v>
      </c>
      <c r="C362" t="str">
        <f>IF($A362&lt;C$8,prices_values!C361,"")</f>
        <v/>
      </c>
      <c r="D362" t="str">
        <f>IF($A362&lt;D$8,prices_values!D361,"")</f>
        <v/>
      </c>
      <c r="E362" t="str">
        <f>IF($A362&lt;E$8,prices_values!E361,"")</f>
        <v/>
      </c>
      <c r="F362" t="str">
        <f>IF($A362&lt;F$8,prices_values!F361,"")</f>
        <v/>
      </c>
      <c r="G362" t="str">
        <f>IF($A362&lt;G$8,prices_values!G361,"")</f>
        <v/>
      </c>
      <c r="H362" t="str">
        <f>IF($A362&lt;H$8,prices_values!H361,"")</f>
        <v/>
      </c>
      <c r="I362" t="str">
        <f>IF($A362&lt;I$8,prices_values!I361,"")</f>
        <v/>
      </c>
      <c r="J362" t="str">
        <f>IF($A362&lt;J$8,prices_values!J361,"")</f>
        <v/>
      </c>
      <c r="K362" t="str">
        <f>IF($A362&lt;K$8,prices_values!K361,"")</f>
        <v/>
      </c>
      <c r="L362" t="str">
        <f>IF($A362&lt;L$8,prices_values!L361,"")</f>
        <v/>
      </c>
      <c r="M362" t="str">
        <f>IF($A362&lt;M$8,prices_values!M361,"")</f>
        <v/>
      </c>
      <c r="N362" t="str">
        <f>IF($A362&lt;N$8,prices_values!N361,"")</f>
        <v/>
      </c>
      <c r="O362" t="str">
        <f>IF($A362&lt;O$8,prices_values!O361,"")</f>
        <v/>
      </c>
      <c r="P362" t="str">
        <f>IF($A362&lt;P$8,prices_values!P361,"")</f>
        <v/>
      </c>
      <c r="Q362" t="str">
        <f>IF($A362&lt;Q$8,prices_values!Q361,"")</f>
        <v/>
      </c>
      <c r="R362" t="str">
        <f>IF($A362&lt;R$8,prices_values!R361,"")</f>
        <v/>
      </c>
      <c r="S362" t="str">
        <f>IF($A362&lt;S$8,prices_values!S361,"")</f>
        <v/>
      </c>
      <c r="T362" t="str">
        <f>IF($A362&lt;T$8,prices_values!T361,"")</f>
        <v/>
      </c>
      <c r="U362" t="str">
        <f>IF($A362&lt;U$8,prices_values!U361,"")</f>
        <v/>
      </c>
      <c r="V362">
        <f>IF($A362&lt;V$8,prices_values!V361,"")</f>
        <v>66.300000000000054</v>
      </c>
      <c r="W362">
        <f>IF($A362&lt;W$8,prices_values!W361,"")</f>
        <v>65.800000000000011</v>
      </c>
      <c r="X362">
        <f>IF($A362&lt;X$8,prices_values!X361,"")</f>
        <v>48.500000000000007</v>
      </c>
      <c r="Y362">
        <f>IF($A362&lt;Y$8,prices_values!Y361,"")</f>
        <v>64.5</v>
      </c>
      <c r="Z362">
        <f>IF($A362&lt;Z$8,prices_values!Z361,"")</f>
        <v>30.5</v>
      </c>
    </row>
    <row r="363" spans="1:26" x14ac:dyDescent="0.25">
      <c r="A363">
        <f t="shared" si="34"/>
        <v>352</v>
      </c>
      <c r="B363" s="1">
        <f t="shared" si="35"/>
        <v>42618.767361110382</v>
      </c>
      <c r="C363" t="str">
        <f>IF($A363&lt;C$8,prices_values!C362,"")</f>
        <v/>
      </c>
      <c r="D363" t="str">
        <f>IF($A363&lt;D$8,prices_values!D362,"")</f>
        <v/>
      </c>
      <c r="E363" t="str">
        <f>IF($A363&lt;E$8,prices_values!E362,"")</f>
        <v/>
      </c>
      <c r="F363" t="str">
        <f>IF($A363&lt;F$8,prices_values!F362,"")</f>
        <v/>
      </c>
      <c r="G363" t="str">
        <f>IF($A363&lt;G$8,prices_values!G362,"")</f>
        <v/>
      </c>
      <c r="H363" t="str">
        <f>IF($A363&lt;H$8,prices_values!H362,"")</f>
        <v/>
      </c>
      <c r="I363" t="str">
        <f>IF($A363&lt;I$8,prices_values!I362,"")</f>
        <v/>
      </c>
      <c r="J363" t="str">
        <f>IF($A363&lt;J$8,prices_values!J362,"")</f>
        <v/>
      </c>
      <c r="K363" t="str">
        <f>IF($A363&lt;K$8,prices_values!K362,"")</f>
        <v/>
      </c>
      <c r="L363" t="str">
        <f>IF($A363&lt;L$8,prices_values!L362,"")</f>
        <v/>
      </c>
      <c r="M363" t="str">
        <f>IF($A363&lt;M$8,prices_values!M362,"")</f>
        <v/>
      </c>
      <c r="N363" t="str">
        <f>IF($A363&lt;N$8,prices_values!N362,"")</f>
        <v/>
      </c>
      <c r="O363" t="str">
        <f>IF($A363&lt;O$8,prices_values!O362,"")</f>
        <v/>
      </c>
      <c r="P363" t="str">
        <f>IF($A363&lt;P$8,prices_values!P362,"")</f>
        <v/>
      </c>
      <c r="Q363" t="str">
        <f>IF($A363&lt;Q$8,prices_values!Q362,"")</f>
        <v/>
      </c>
      <c r="R363" t="str">
        <f>IF($A363&lt;R$8,prices_values!R362,"")</f>
        <v/>
      </c>
      <c r="S363" t="str">
        <f>IF($A363&lt;S$8,prices_values!S362,"")</f>
        <v/>
      </c>
      <c r="T363" t="str">
        <f>IF($A363&lt;T$8,prices_values!T362,"")</f>
        <v/>
      </c>
      <c r="U363" t="str">
        <f>IF($A363&lt;U$8,prices_values!U362,"")</f>
        <v/>
      </c>
      <c r="V363">
        <f>IF($A363&lt;V$8,prices_values!V362,"")</f>
        <v>65.70000000000006</v>
      </c>
      <c r="W363">
        <f>IF($A363&lt;W$8,prices_values!W362,"")</f>
        <v>65.300000000000011</v>
      </c>
      <c r="X363">
        <f>IF($A363&lt;X$8,prices_values!X362,"")</f>
        <v>48.800000000000004</v>
      </c>
      <c r="Y363">
        <f>IF($A363&lt;Y$8,prices_values!Y362,"")</f>
        <v>64</v>
      </c>
      <c r="Z363">
        <f>IF($A363&lt;Z$8,prices_values!Z362,"")</f>
        <v>31.3</v>
      </c>
    </row>
    <row r="364" spans="1:26" x14ac:dyDescent="0.25">
      <c r="A364">
        <f t="shared" si="34"/>
        <v>353</v>
      </c>
      <c r="B364" s="1">
        <f t="shared" si="35"/>
        <v>42618.770833332601</v>
      </c>
      <c r="C364" t="str">
        <f>IF($A364&lt;C$8,prices_values!C363,"")</f>
        <v/>
      </c>
      <c r="D364" t="str">
        <f>IF($A364&lt;D$8,prices_values!D363,"")</f>
        <v/>
      </c>
      <c r="E364" t="str">
        <f>IF($A364&lt;E$8,prices_values!E363,"")</f>
        <v/>
      </c>
      <c r="F364" t="str">
        <f>IF($A364&lt;F$8,prices_values!F363,"")</f>
        <v/>
      </c>
      <c r="G364" t="str">
        <f>IF($A364&lt;G$8,prices_values!G363,"")</f>
        <v/>
      </c>
      <c r="H364" t="str">
        <f>IF($A364&lt;H$8,prices_values!H363,"")</f>
        <v/>
      </c>
      <c r="I364" t="str">
        <f>IF($A364&lt;I$8,prices_values!I363,"")</f>
        <v/>
      </c>
      <c r="J364" t="str">
        <f>IF($A364&lt;J$8,prices_values!J363,"")</f>
        <v/>
      </c>
      <c r="K364" t="str">
        <f>IF($A364&lt;K$8,prices_values!K363,"")</f>
        <v/>
      </c>
      <c r="L364" t="str">
        <f>IF($A364&lt;L$8,prices_values!L363,"")</f>
        <v/>
      </c>
      <c r="M364" t="str">
        <f>IF($A364&lt;M$8,prices_values!M363,"")</f>
        <v/>
      </c>
      <c r="N364" t="str">
        <f>IF($A364&lt;N$8,prices_values!N363,"")</f>
        <v/>
      </c>
      <c r="O364" t="str">
        <f>IF($A364&lt;O$8,prices_values!O363,"")</f>
        <v/>
      </c>
      <c r="P364" t="str">
        <f>IF($A364&lt;P$8,prices_values!P363,"")</f>
        <v/>
      </c>
      <c r="Q364" t="str">
        <f>IF($A364&lt;Q$8,prices_values!Q363,"")</f>
        <v/>
      </c>
      <c r="R364" t="str">
        <f>IF($A364&lt;R$8,prices_values!R363,"")</f>
        <v/>
      </c>
      <c r="S364" t="str">
        <f>IF($A364&lt;S$8,prices_values!S363,"")</f>
        <v/>
      </c>
      <c r="T364" t="str">
        <f>IF($A364&lt;T$8,prices_values!T363,"")</f>
        <v/>
      </c>
      <c r="U364" t="str">
        <f>IF($A364&lt;U$8,prices_values!U363,"")</f>
        <v/>
      </c>
      <c r="V364" t="str">
        <f>IF($A364&lt;V$8,prices_values!V363,"")</f>
        <v/>
      </c>
      <c r="W364">
        <f>IF($A364&lt;W$8,prices_values!W363,"")</f>
        <v>65.400000000000006</v>
      </c>
      <c r="X364">
        <f>IF($A364&lt;X$8,prices_values!X363,"")</f>
        <v>48.000000000000007</v>
      </c>
      <c r="Y364">
        <f>IF($A364&lt;Y$8,prices_values!Y363,"")</f>
        <v>63</v>
      </c>
      <c r="Z364">
        <f>IF($A364&lt;Z$8,prices_values!Z363,"")</f>
        <v>31.5</v>
      </c>
    </row>
    <row r="365" spans="1:26" x14ac:dyDescent="0.25">
      <c r="A365">
        <f t="shared" si="34"/>
        <v>354</v>
      </c>
      <c r="B365" s="1">
        <f t="shared" si="35"/>
        <v>42618.77430555482</v>
      </c>
      <c r="C365" t="str">
        <f>IF($A365&lt;C$8,prices_values!C364,"")</f>
        <v/>
      </c>
      <c r="D365" t="str">
        <f>IF($A365&lt;D$8,prices_values!D364,"")</f>
        <v/>
      </c>
      <c r="E365" t="str">
        <f>IF($A365&lt;E$8,prices_values!E364,"")</f>
        <v/>
      </c>
      <c r="F365" t="str">
        <f>IF($A365&lt;F$8,prices_values!F364,"")</f>
        <v/>
      </c>
      <c r="G365" t="str">
        <f>IF($A365&lt;G$8,prices_values!G364,"")</f>
        <v/>
      </c>
      <c r="H365" t="str">
        <f>IF($A365&lt;H$8,prices_values!H364,"")</f>
        <v/>
      </c>
      <c r="I365" t="str">
        <f>IF($A365&lt;I$8,prices_values!I364,"")</f>
        <v/>
      </c>
      <c r="J365" t="str">
        <f>IF($A365&lt;J$8,prices_values!J364,"")</f>
        <v/>
      </c>
      <c r="K365" t="str">
        <f>IF($A365&lt;K$8,prices_values!K364,"")</f>
        <v/>
      </c>
      <c r="L365" t="str">
        <f>IF($A365&lt;L$8,prices_values!L364,"")</f>
        <v/>
      </c>
      <c r="M365" t="str">
        <f>IF($A365&lt;M$8,prices_values!M364,"")</f>
        <v/>
      </c>
      <c r="N365" t="str">
        <f>IF($A365&lt;N$8,prices_values!N364,"")</f>
        <v/>
      </c>
      <c r="O365" t="str">
        <f>IF($A365&lt;O$8,prices_values!O364,"")</f>
        <v/>
      </c>
      <c r="P365" t="str">
        <f>IF($A365&lt;P$8,prices_values!P364,"")</f>
        <v/>
      </c>
      <c r="Q365" t="str">
        <f>IF($A365&lt;Q$8,prices_values!Q364,"")</f>
        <v/>
      </c>
      <c r="R365" t="str">
        <f>IF($A365&lt;R$8,prices_values!R364,"")</f>
        <v/>
      </c>
      <c r="S365" t="str">
        <f>IF($A365&lt;S$8,prices_values!S364,"")</f>
        <v/>
      </c>
      <c r="T365" t="str">
        <f>IF($A365&lt;T$8,prices_values!T364,"")</f>
        <v/>
      </c>
      <c r="U365" t="str">
        <f>IF($A365&lt;U$8,prices_values!U364,"")</f>
        <v/>
      </c>
      <c r="V365" t="str">
        <f>IF($A365&lt;V$8,prices_values!V364,"")</f>
        <v/>
      </c>
      <c r="W365">
        <f>IF($A365&lt;W$8,prices_values!W364,"")</f>
        <v>66.100000000000009</v>
      </c>
      <c r="X365">
        <f>IF($A365&lt;X$8,prices_values!X364,"")</f>
        <v>47.300000000000004</v>
      </c>
      <c r="Y365">
        <f>IF($A365&lt;Y$8,prices_values!Y364,"")</f>
        <v>62.2</v>
      </c>
      <c r="Z365">
        <f>IF($A365&lt;Z$8,prices_values!Z364,"")</f>
        <v>32.4</v>
      </c>
    </row>
    <row r="366" spans="1:26" x14ac:dyDescent="0.25">
      <c r="A366">
        <f t="shared" si="34"/>
        <v>355</v>
      </c>
      <c r="B366" s="1">
        <f t="shared" si="35"/>
        <v>42618.777777777039</v>
      </c>
      <c r="C366" t="str">
        <f>IF($A366&lt;C$8,prices_values!C365,"")</f>
        <v/>
      </c>
      <c r="D366" t="str">
        <f>IF($A366&lt;D$8,prices_values!D365,"")</f>
        <v/>
      </c>
      <c r="E366" t="str">
        <f>IF($A366&lt;E$8,prices_values!E365,"")</f>
        <v/>
      </c>
      <c r="F366" t="str">
        <f>IF($A366&lt;F$8,prices_values!F365,"")</f>
        <v/>
      </c>
      <c r="G366" t="str">
        <f>IF($A366&lt;G$8,prices_values!G365,"")</f>
        <v/>
      </c>
      <c r="H366" t="str">
        <f>IF($A366&lt;H$8,prices_values!H365,"")</f>
        <v/>
      </c>
      <c r="I366" t="str">
        <f>IF($A366&lt;I$8,prices_values!I365,"")</f>
        <v/>
      </c>
      <c r="J366" t="str">
        <f>IF($A366&lt;J$8,prices_values!J365,"")</f>
        <v/>
      </c>
      <c r="K366" t="str">
        <f>IF($A366&lt;K$8,prices_values!K365,"")</f>
        <v/>
      </c>
      <c r="L366" t="str">
        <f>IF($A366&lt;L$8,prices_values!L365,"")</f>
        <v/>
      </c>
      <c r="M366" t="str">
        <f>IF($A366&lt;M$8,prices_values!M365,"")</f>
        <v/>
      </c>
      <c r="N366" t="str">
        <f>IF($A366&lt;N$8,prices_values!N365,"")</f>
        <v/>
      </c>
      <c r="O366" t="str">
        <f>IF($A366&lt;O$8,prices_values!O365,"")</f>
        <v/>
      </c>
      <c r="P366" t="str">
        <f>IF($A366&lt;P$8,prices_values!P365,"")</f>
        <v/>
      </c>
      <c r="Q366" t="str">
        <f>IF($A366&lt;Q$8,prices_values!Q365,"")</f>
        <v/>
      </c>
      <c r="R366" t="str">
        <f>IF($A366&lt;R$8,prices_values!R365,"")</f>
        <v/>
      </c>
      <c r="S366" t="str">
        <f>IF($A366&lt;S$8,prices_values!S365,"")</f>
        <v/>
      </c>
      <c r="T366" t="str">
        <f>IF($A366&lt;T$8,prices_values!T365,"")</f>
        <v/>
      </c>
      <c r="U366" t="str">
        <f>IF($A366&lt;U$8,prices_values!U365,"")</f>
        <v/>
      </c>
      <c r="V366" t="str">
        <f>IF($A366&lt;V$8,prices_values!V365,"")</f>
        <v/>
      </c>
      <c r="W366">
        <f>IF($A366&lt;W$8,prices_values!W365,"")</f>
        <v>66.7</v>
      </c>
      <c r="X366">
        <f>IF($A366&lt;X$8,prices_values!X365,"")</f>
        <v>48.300000000000004</v>
      </c>
      <c r="Y366">
        <f>IF($A366&lt;Y$8,prices_values!Y365,"")</f>
        <v>61.400000000000006</v>
      </c>
      <c r="Z366">
        <f>IF($A366&lt;Z$8,prices_values!Z365,"")</f>
        <v>33.199999999999996</v>
      </c>
    </row>
    <row r="367" spans="1:26" x14ac:dyDescent="0.25">
      <c r="A367">
        <f t="shared" si="34"/>
        <v>356</v>
      </c>
      <c r="B367" s="1">
        <f t="shared" si="35"/>
        <v>42618.781249999258</v>
      </c>
      <c r="C367" t="str">
        <f>IF($A367&lt;C$8,prices_values!C366,"")</f>
        <v/>
      </c>
      <c r="D367" t="str">
        <f>IF($A367&lt;D$8,prices_values!D366,"")</f>
        <v/>
      </c>
      <c r="E367" t="str">
        <f>IF($A367&lt;E$8,prices_values!E366,"")</f>
        <v/>
      </c>
      <c r="F367" t="str">
        <f>IF($A367&lt;F$8,prices_values!F366,"")</f>
        <v/>
      </c>
      <c r="G367" t="str">
        <f>IF($A367&lt;G$8,prices_values!G366,"")</f>
        <v/>
      </c>
      <c r="H367" t="str">
        <f>IF($A367&lt;H$8,prices_values!H366,"")</f>
        <v/>
      </c>
      <c r="I367" t="str">
        <f>IF($A367&lt;I$8,prices_values!I366,"")</f>
        <v/>
      </c>
      <c r="J367" t="str">
        <f>IF($A367&lt;J$8,prices_values!J366,"")</f>
        <v/>
      </c>
      <c r="K367" t="str">
        <f>IF($A367&lt;K$8,prices_values!K366,"")</f>
        <v/>
      </c>
      <c r="L367" t="str">
        <f>IF($A367&lt;L$8,prices_values!L366,"")</f>
        <v/>
      </c>
      <c r="M367" t="str">
        <f>IF($A367&lt;M$8,prices_values!M366,"")</f>
        <v/>
      </c>
      <c r="N367" t="str">
        <f>IF($A367&lt;N$8,prices_values!N366,"")</f>
        <v/>
      </c>
      <c r="O367" t="str">
        <f>IF($A367&lt;O$8,prices_values!O366,"")</f>
        <v/>
      </c>
      <c r="P367" t="str">
        <f>IF($A367&lt;P$8,prices_values!P366,"")</f>
        <v/>
      </c>
      <c r="Q367" t="str">
        <f>IF($A367&lt;Q$8,prices_values!Q366,"")</f>
        <v/>
      </c>
      <c r="R367" t="str">
        <f>IF($A367&lt;R$8,prices_values!R366,"")</f>
        <v/>
      </c>
      <c r="S367" t="str">
        <f>IF($A367&lt;S$8,prices_values!S366,"")</f>
        <v/>
      </c>
      <c r="T367" t="str">
        <f>IF($A367&lt;T$8,prices_values!T366,"")</f>
        <v/>
      </c>
      <c r="U367" t="str">
        <f>IF($A367&lt;U$8,prices_values!U366,"")</f>
        <v/>
      </c>
      <c r="V367" t="str">
        <f>IF($A367&lt;V$8,prices_values!V366,"")</f>
        <v/>
      </c>
      <c r="W367">
        <f>IF($A367&lt;W$8,prices_values!W366,"")</f>
        <v>67.5</v>
      </c>
      <c r="X367">
        <f>IF($A367&lt;X$8,prices_values!X366,"")</f>
        <v>49.1</v>
      </c>
      <c r="Y367">
        <f>IF($A367&lt;Y$8,prices_values!Y366,"")</f>
        <v>62.000000000000007</v>
      </c>
      <c r="Z367">
        <f>IF($A367&lt;Z$8,prices_values!Z366,"")</f>
        <v>32.199999999999996</v>
      </c>
    </row>
    <row r="368" spans="1:26" x14ac:dyDescent="0.25">
      <c r="A368">
        <f t="shared" si="34"/>
        <v>357</v>
      </c>
      <c r="B368" s="1">
        <f t="shared" si="35"/>
        <v>42618.784722221477</v>
      </c>
      <c r="C368" t="str">
        <f>IF($A368&lt;C$8,prices_values!C367,"")</f>
        <v/>
      </c>
      <c r="D368" t="str">
        <f>IF($A368&lt;D$8,prices_values!D367,"")</f>
        <v/>
      </c>
      <c r="E368" t="str">
        <f>IF($A368&lt;E$8,prices_values!E367,"")</f>
        <v/>
      </c>
      <c r="F368" t="str">
        <f>IF($A368&lt;F$8,prices_values!F367,"")</f>
        <v/>
      </c>
      <c r="G368" t="str">
        <f>IF($A368&lt;G$8,prices_values!G367,"")</f>
        <v/>
      </c>
      <c r="H368" t="str">
        <f>IF($A368&lt;H$8,prices_values!H367,"")</f>
        <v/>
      </c>
      <c r="I368" t="str">
        <f>IF($A368&lt;I$8,prices_values!I367,"")</f>
        <v/>
      </c>
      <c r="J368" t="str">
        <f>IF($A368&lt;J$8,prices_values!J367,"")</f>
        <v/>
      </c>
      <c r="K368" t="str">
        <f>IF($A368&lt;K$8,prices_values!K367,"")</f>
        <v/>
      </c>
      <c r="L368" t="str">
        <f>IF($A368&lt;L$8,prices_values!L367,"")</f>
        <v/>
      </c>
      <c r="M368" t="str">
        <f>IF($A368&lt;M$8,prices_values!M367,"")</f>
        <v/>
      </c>
      <c r="N368" t="str">
        <f>IF($A368&lt;N$8,prices_values!N367,"")</f>
        <v/>
      </c>
      <c r="O368" t="str">
        <f>IF($A368&lt;O$8,prices_values!O367,"")</f>
        <v/>
      </c>
      <c r="P368" t="str">
        <f>IF($A368&lt;P$8,prices_values!P367,"")</f>
        <v/>
      </c>
      <c r="Q368" t="str">
        <f>IF($A368&lt;Q$8,prices_values!Q367,"")</f>
        <v/>
      </c>
      <c r="R368" t="str">
        <f>IF($A368&lt;R$8,prices_values!R367,"")</f>
        <v/>
      </c>
      <c r="S368" t="str">
        <f>IF($A368&lt;S$8,prices_values!S367,"")</f>
        <v/>
      </c>
      <c r="T368" t="str">
        <f>IF($A368&lt;T$8,prices_values!T367,"")</f>
        <v/>
      </c>
      <c r="U368" t="str">
        <f>IF($A368&lt;U$8,prices_values!U367,"")</f>
        <v/>
      </c>
      <c r="V368" t="str">
        <f>IF($A368&lt;V$8,prices_values!V367,"")</f>
        <v/>
      </c>
      <c r="W368">
        <f>IF($A368&lt;W$8,prices_values!W367,"")</f>
        <v>68.3</v>
      </c>
      <c r="X368">
        <f>IF($A368&lt;X$8,prices_values!X367,"")</f>
        <v>49.5</v>
      </c>
      <c r="Y368">
        <f>IF($A368&lt;Y$8,prices_values!Y367,"")</f>
        <v>62.300000000000004</v>
      </c>
      <c r="Z368">
        <f>IF($A368&lt;Z$8,prices_values!Z367,"")</f>
        <v>32.599999999999994</v>
      </c>
    </row>
    <row r="369" spans="1:26" x14ac:dyDescent="0.25">
      <c r="A369">
        <f t="shared" si="34"/>
        <v>358</v>
      </c>
      <c r="B369" s="1">
        <f t="shared" si="35"/>
        <v>42618.788194443696</v>
      </c>
      <c r="C369" t="str">
        <f>IF($A369&lt;C$8,prices_values!C368,"")</f>
        <v/>
      </c>
      <c r="D369" t="str">
        <f>IF($A369&lt;D$8,prices_values!D368,"")</f>
        <v/>
      </c>
      <c r="E369" t="str">
        <f>IF($A369&lt;E$8,prices_values!E368,"")</f>
        <v/>
      </c>
      <c r="F369" t="str">
        <f>IF($A369&lt;F$8,prices_values!F368,"")</f>
        <v/>
      </c>
      <c r="G369" t="str">
        <f>IF($A369&lt;G$8,prices_values!G368,"")</f>
        <v/>
      </c>
      <c r="H369" t="str">
        <f>IF($A369&lt;H$8,prices_values!H368,"")</f>
        <v/>
      </c>
      <c r="I369" t="str">
        <f>IF($A369&lt;I$8,prices_values!I368,"")</f>
        <v/>
      </c>
      <c r="J369" t="str">
        <f>IF($A369&lt;J$8,prices_values!J368,"")</f>
        <v/>
      </c>
      <c r="K369" t="str">
        <f>IF($A369&lt;K$8,prices_values!K368,"")</f>
        <v/>
      </c>
      <c r="L369" t="str">
        <f>IF($A369&lt;L$8,prices_values!L368,"")</f>
        <v/>
      </c>
      <c r="M369" t="str">
        <f>IF($A369&lt;M$8,prices_values!M368,"")</f>
        <v/>
      </c>
      <c r="N369" t="str">
        <f>IF($A369&lt;N$8,prices_values!N368,"")</f>
        <v/>
      </c>
      <c r="O369" t="str">
        <f>IF($A369&lt;O$8,prices_values!O368,"")</f>
        <v/>
      </c>
      <c r="P369" t="str">
        <f>IF($A369&lt;P$8,prices_values!P368,"")</f>
        <v/>
      </c>
      <c r="Q369" t="str">
        <f>IF($A369&lt;Q$8,prices_values!Q368,"")</f>
        <v/>
      </c>
      <c r="R369" t="str">
        <f>IF($A369&lt;R$8,prices_values!R368,"")</f>
        <v/>
      </c>
      <c r="S369" t="str">
        <f>IF($A369&lt;S$8,prices_values!S368,"")</f>
        <v/>
      </c>
      <c r="T369" t="str">
        <f>IF($A369&lt;T$8,prices_values!T368,"")</f>
        <v/>
      </c>
      <c r="U369" t="str">
        <f>IF($A369&lt;U$8,prices_values!U368,"")</f>
        <v/>
      </c>
      <c r="V369" t="str">
        <f>IF($A369&lt;V$8,prices_values!V368,"")</f>
        <v/>
      </c>
      <c r="W369">
        <f>IF($A369&lt;W$8,prices_values!W368,"")</f>
        <v>68.599999999999994</v>
      </c>
      <c r="X369">
        <f>IF($A369&lt;X$8,prices_values!X368,"")</f>
        <v>49.7</v>
      </c>
      <c r="Y369">
        <f>IF($A369&lt;Y$8,prices_values!Y368,"")</f>
        <v>63.000000000000007</v>
      </c>
      <c r="Z369">
        <f>IF($A369&lt;Z$8,prices_values!Z368,"")</f>
        <v>33.599999999999994</v>
      </c>
    </row>
    <row r="370" spans="1:26" x14ac:dyDescent="0.25">
      <c r="A370">
        <f t="shared" si="34"/>
        <v>359</v>
      </c>
      <c r="B370" s="1">
        <f t="shared" si="35"/>
        <v>42618.791666665915</v>
      </c>
      <c r="C370" t="str">
        <f>IF($A370&lt;C$8,prices_values!C369,"")</f>
        <v/>
      </c>
      <c r="D370" t="str">
        <f>IF($A370&lt;D$8,prices_values!D369,"")</f>
        <v/>
      </c>
      <c r="E370" t="str">
        <f>IF($A370&lt;E$8,prices_values!E369,"")</f>
        <v/>
      </c>
      <c r="F370" t="str">
        <f>IF($A370&lt;F$8,prices_values!F369,"")</f>
        <v/>
      </c>
      <c r="G370" t="str">
        <f>IF($A370&lt;G$8,prices_values!G369,"")</f>
        <v/>
      </c>
      <c r="H370" t="str">
        <f>IF($A370&lt;H$8,prices_values!H369,"")</f>
        <v/>
      </c>
      <c r="I370" t="str">
        <f>IF($A370&lt;I$8,prices_values!I369,"")</f>
        <v/>
      </c>
      <c r="J370" t="str">
        <f>IF($A370&lt;J$8,prices_values!J369,"")</f>
        <v/>
      </c>
      <c r="K370" t="str">
        <f>IF($A370&lt;K$8,prices_values!K369,"")</f>
        <v/>
      </c>
      <c r="L370" t="str">
        <f>IF($A370&lt;L$8,prices_values!L369,"")</f>
        <v/>
      </c>
      <c r="M370" t="str">
        <f>IF($A370&lt;M$8,prices_values!M369,"")</f>
        <v/>
      </c>
      <c r="N370" t="str">
        <f>IF($A370&lt;N$8,prices_values!N369,"")</f>
        <v/>
      </c>
      <c r="O370" t="str">
        <f>IF($A370&lt;O$8,prices_values!O369,"")</f>
        <v/>
      </c>
      <c r="P370" t="str">
        <f>IF($A370&lt;P$8,prices_values!P369,"")</f>
        <v/>
      </c>
      <c r="Q370" t="str">
        <f>IF($A370&lt;Q$8,prices_values!Q369,"")</f>
        <v/>
      </c>
      <c r="R370" t="str">
        <f>IF($A370&lt;R$8,prices_values!R369,"")</f>
        <v/>
      </c>
      <c r="S370" t="str">
        <f>IF($A370&lt;S$8,prices_values!S369,"")</f>
        <v/>
      </c>
      <c r="T370" t="str">
        <f>IF($A370&lt;T$8,prices_values!T369,"")</f>
        <v/>
      </c>
      <c r="U370" t="str">
        <f>IF($A370&lt;U$8,prices_values!U369,"")</f>
        <v/>
      </c>
      <c r="V370" t="str">
        <f>IF($A370&lt;V$8,prices_values!V369,"")</f>
        <v/>
      </c>
      <c r="W370">
        <f>IF($A370&lt;W$8,prices_values!W369,"")</f>
        <v>68.399999999999991</v>
      </c>
      <c r="X370">
        <f>IF($A370&lt;X$8,prices_values!X369,"")</f>
        <v>49.5</v>
      </c>
      <c r="Y370">
        <f>IF($A370&lt;Y$8,prices_values!Y369,"")</f>
        <v>64</v>
      </c>
      <c r="Z370">
        <f>IF($A370&lt;Z$8,prices_values!Z369,"")</f>
        <v>33.199999999999996</v>
      </c>
    </row>
    <row r="371" spans="1:26" x14ac:dyDescent="0.25">
      <c r="A371">
        <f t="shared" si="34"/>
        <v>360</v>
      </c>
      <c r="B371" s="1">
        <f t="shared" si="35"/>
        <v>42618.795138888134</v>
      </c>
      <c r="C371" t="str">
        <f>IF($A371&lt;C$8,prices_values!C370,"")</f>
        <v/>
      </c>
      <c r="D371" t="str">
        <f>IF($A371&lt;D$8,prices_values!D370,"")</f>
        <v/>
      </c>
      <c r="E371" t="str">
        <f>IF($A371&lt;E$8,prices_values!E370,"")</f>
        <v/>
      </c>
      <c r="F371" t="str">
        <f>IF($A371&lt;F$8,prices_values!F370,"")</f>
        <v/>
      </c>
      <c r="G371" t="str">
        <f>IF($A371&lt;G$8,prices_values!G370,"")</f>
        <v/>
      </c>
      <c r="H371" t="str">
        <f>IF($A371&lt;H$8,prices_values!H370,"")</f>
        <v/>
      </c>
      <c r="I371" t="str">
        <f>IF($A371&lt;I$8,prices_values!I370,"")</f>
        <v/>
      </c>
      <c r="J371" t="str">
        <f>IF($A371&lt;J$8,prices_values!J370,"")</f>
        <v/>
      </c>
      <c r="K371" t="str">
        <f>IF($A371&lt;K$8,prices_values!K370,"")</f>
        <v/>
      </c>
      <c r="L371" t="str">
        <f>IF($A371&lt;L$8,prices_values!L370,"")</f>
        <v/>
      </c>
      <c r="M371" t="str">
        <f>IF($A371&lt;M$8,prices_values!M370,"")</f>
        <v/>
      </c>
      <c r="N371" t="str">
        <f>IF($A371&lt;N$8,prices_values!N370,"")</f>
        <v/>
      </c>
      <c r="O371" t="str">
        <f>IF($A371&lt;O$8,prices_values!O370,"")</f>
        <v/>
      </c>
      <c r="P371" t="str">
        <f>IF($A371&lt;P$8,prices_values!P370,"")</f>
        <v/>
      </c>
      <c r="Q371" t="str">
        <f>IF($A371&lt;Q$8,prices_values!Q370,"")</f>
        <v/>
      </c>
      <c r="R371" t="str">
        <f>IF($A371&lt;R$8,prices_values!R370,"")</f>
        <v/>
      </c>
      <c r="S371" t="str">
        <f>IF($A371&lt;S$8,prices_values!S370,"")</f>
        <v/>
      </c>
      <c r="T371" t="str">
        <f>IF($A371&lt;T$8,prices_values!T370,"")</f>
        <v/>
      </c>
      <c r="U371" t="str">
        <f>IF($A371&lt;U$8,prices_values!U370,"")</f>
        <v/>
      </c>
      <c r="V371" t="str">
        <f>IF($A371&lt;V$8,prices_values!V370,"")</f>
        <v/>
      </c>
      <c r="W371">
        <f>IF($A371&lt;W$8,prices_values!W370,"")</f>
        <v>68.3</v>
      </c>
      <c r="X371">
        <f>IF($A371&lt;X$8,prices_values!X370,"")</f>
        <v>49.6</v>
      </c>
      <c r="Y371">
        <f>IF($A371&lt;Y$8,prices_values!Y370,"")</f>
        <v>64.900000000000006</v>
      </c>
      <c r="Z371">
        <f>IF($A371&lt;Z$8,prices_values!Z370,"")</f>
        <v>33.799999999999997</v>
      </c>
    </row>
    <row r="372" spans="1:26" x14ac:dyDescent="0.25">
      <c r="A372">
        <f t="shared" si="34"/>
        <v>361</v>
      </c>
      <c r="B372" s="1">
        <f t="shared" si="35"/>
        <v>42618.798611110353</v>
      </c>
      <c r="C372" t="str">
        <f>IF($A372&lt;C$8,prices_values!C371,"")</f>
        <v/>
      </c>
      <c r="D372" t="str">
        <f>IF($A372&lt;D$8,prices_values!D371,"")</f>
        <v/>
      </c>
      <c r="E372" t="str">
        <f>IF($A372&lt;E$8,prices_values!E371,"")</f>
        <v/>
      </c>
      <c r="F372" t="str">
        <f>IF($A372&lt;F$8,prices_values!F371,"")</f>
        <v/>
      </c>
      <c r="G372" t="str">
        <f>IF($A372&lt;G$8,prices_values!G371,"")</f>
        <v/>
      </c>
      <c r="H372" t="str">
        <f>IF($A372&lt;H$8,prices_values!H371,"")</f>
        <v/>
      </c>
      <c r="I372" t="str">
        <f>IF($A372&lt;I$8,prices_values!I371,"")</f>
        <v/>
      </c>
      <c r="J372" t="str">
        <f>IF($A372&lt;J$8,prices_values!J371,"")</f>
        <v/>
      </c>
      <c r="K372" t="str">
        <f>IF($A372&lt;K$8,prices_values!K371,"")</f>
        <v/>
      </c>
      <c r="L372" t="str">
        <f>IF($A372&lt;L$8,prices_values!L371,"")</f>
        <v/>
      </c>
      <c r="M372" t="str">
        <f>IF($A372&lt;M$8,prices_values!M371,"")</f>
        <v/>
      </c>
      <c r="N372" t="str">
        <f>IF($A372&lt;N$8,prices_values!N371,"")</f>
        <v/>
      </c>
      <c r="O372" t="str">
        <f>IF($A372&lt;O$8,prices_values!O371,"")</f>
        <v/>
      </c>
      <c r="P372" t="str">
        <f>IF($A372&lt;P$8,prices_values!P371,"")</f>
        <v/>
      </c>
      <c r="Q372" t="str">
        <f>IF($A372&lt;Q$8,prices_values!Q371,"")</f>
        <v/>
      </c>
      <c r="R372" t="str">
        <f>IF($A372&lt;R$8,prices_values!R371,"")</f>
        <v/>
      </c>
      <c r="S372" t="str">
        <f>IF($A372&lt;S$8,prices_values!S371,"")</f>
        <v/>
      </c>
      <c r="T372" t="str">
        <f>IF($A372&lt;T$8,prices_values!T371,"")</f>
        <v/>
      </c>
      <c r="U372" t="str">
        <f>IF($A372&lt;U$8,prices_values!U371,"")</f>
        <v/>
      </c>
      <c r="V372" t="str">
        <f>IF($A372&lt;V$8,prices_values!V371,"")</f>
        <v/>
      </c>
      <c r="W372">
        <f>IF($A372&lt;W$8,prices_values!W371,"")</f>
        <v>67.399999999999991</v>
      </c>
      <c r="X372">
        <f>IF($A372&lt;X$8,prices_values!X371,"")</f>
        <v>50.1</v>
      </c>
      <c r="Y372">
        <f>IF($A372&lt;Y$8,prices_values!Y371,"")</f>
        <v>64.5</v>
      </c>
      <c r="Z372">
        <f>IF($A372&lt;Z$8,prices_values!Z371,"")</f>
        <v>34.299999999999997</v>
      </c>
    </row>
    <row r="373" spans="1:26" x14ac:dyDescent="0.25">
      <c r="A373">
        <f t="shared" si="34"/>
        <v>362</v>
      </c>
      <c r="B373" s="1">
        <f t="shared" si="35"/>
        <v>42618.802083332572</v>
      </c>
      <c r="C373" t="str">
        <f>IF($A373&lt;C$8,prices_values!C372,"")</f>
        <v/>
      </c>
      <c r="D373" t="str">
        <f>IF($A373&lt;D$8,prices_values!D372,"")</f>
        <v/>
      </c>
      <c r="E373" t="str">
        <f>IF($A373&lt;E$8,prices_values!E372,"")</f>
        <v/>
      </c>
      <c r="F373" t="str">
        <f>IF($A373&lt;F$8,prices_values!F372,"")</f>
        <v/>
      </c>
      <c r="G373" t="str">
        <f>IF($A373&lt;G$8,prices_values!G372,"")</f>
        <v/>
      </c>
      <c r="H373" t="str">
        <f>IF($A373&lt;H$8,prices_values!H372,"")</f>
        <v/>
      </c>
      <c r="I373" t="str">
        <f>IF($A373&lt;I$8,prices_values!I372,"")</f>
        <v/>
      </c>
      <c r="J373" t="str">
        <f>IF($A373&lt;J$8,prices_values!J372,"")</f>
        <v/>
      </c>
      <c r="K373" t="str">
        <f>IF($A373&lt;K$8,prices_values!K372,"")</f>
        <v/>
      </c>
      <c r="L373" t="str">
        <f>IF($A373&lt;L$8,prices_values!L372,"")</f>
        <v/>
      </c>
      <c r="M373" t="str">
        <f>IF($A373&lt;M$8,prices_values!M372,"")</f>
        <v/>
      </c>
      <c r="N373" t="str">
        <f>IF($A373&lt;N$8,prices_values!N372,"")</f>
        <v/>
      </c>
      <c r="O373" t="str">
        <f>IF($A373&lt;O$8,prices_values!O372,"")</f>
        <v/>
      </c>
      <c r="P373" t="str">
        <f>IF($A373&lt;P$8,prices_values!P372,"")</f>
        <v/>
      </c>
      <c r="Q373" t="str">
        <f>IF($A373&lt;Q$8,prices_values!Q372,"")</f>
        <v/>
      </c>
      <c r="R373" t="str">
        <f>IF($A373&lt;R$8,prices_values!R372,"")</f>
        <v/>
      </c>
      <c r="S373" t="str">
        <f>IF($A373&lt;S$8,prices_values!S372,"")</f>
        <v/>
      </c>
      <c r="T373" t="str">
        <f>IF($A373&lt;T$8,prices_values!T372,"")</f>
        <v/>
      </c>
      <c r="U373" t="str">
        <f>IF($A373&lt;U$8,prices_values!U372,"")</f>
        <v/>
      </c>
      <c r="V373" t="str">
        <f>IF($A373&lt;V$8,prices_values!V372,"")</f>
        <v/>
      </c>
      <c r="W373">
        <f>IF($A373&lt;W$8,prices_values!W372,"")</f>
        <v>67.399999999999991</v>
      </c>
      <c r="X373">
        <f>IF($A373&lt;X$8,prices_values!X372,"")</f>
        <v>49.6</v>
      </c>
      <c r="Y373">
        <f>IF($A373&lt;Y$8,prices_values!Y372,"")</f>
        <v>65</v>
      </c>
      <c r="Z373">
        <f>IF($A373&lt;Z$8,prices_values!Z372,"")</f>
        <v>33.799999999999997</v>
      </c>
    </row>
    <row r="374" spans="1:26" x14ac:dyDescent="0.25">
      <c r="A374">
        <f t="shared" si="34"/>
        <v>363</v>
      </c>
      <c r="B374" s="1">
        <f t="shared" si="35"/>
        <v>42618.805555554791</v>
      </c>
      <c r="C374" t="str">
        <f>IF($A374&lt;C$8,prices_values!C373,"")</f>
        <v/>
      </c>
      <c r="D374" t="str">
        <f>IF($A374&lt;D$8,prices_values!D373,"")</f>
        <v/>
      </c>
      <c r="E374" t="str">
        <f>IF($A374&lt;E$8,prices_values!E373,"")</f>
        <v/>
      </c>
      <c r="F374" t="str">
        <f>IF($A374&lt;F$8,prices_values!F373,"")</f>
        <v/>
      </c>
      <c r="G374" t="str">
        <f>IF($A374&lt;G$8,prices_values!G373,"")</f>
        <v/>
      </c>
      <c r="H374" t="str">
        <f>IF($A374&lt;H$8,prices_values!H373,"")</f>
        <v/>
      </c>
      <c r="I374" t="str">
        <f>IF($A374&lt;I$8,prices_values!I373,"")</f>
        <v/>
      </c>
      <c r="J374" t="str">
        <f>IF($A374&lt;J$8,prices_values!J373,"")</f>
        <v/>
      </c>
      <c r="K374" t="str">
        <f>IF($A374&lt;K$8,prices_values!K373,"")</f>
        <v/>
      </c>
      <c r="L374" t="str">
        <f>IF($A374&lt;L$8,prices_values!L373,"")</f>
        <v/>
      </c>
      <c r="M374" t="str">
        <f>IF($A374&lt;M$8,prices_values!M373,"")</f>
        <v/>
      </c>
      <c r="N374" t="str">
        <f>IF($A374&lt;N$8,prices_values!N373,"")</f>
        <v/>
      </c>
      <c r="O374" t="str">
        <f>IF($A374&lt;O$8,prices_values!O373,"")</f>
        <v/>
      </c>
      <c r="P374" t="str">
        <f>IF($A374&lt;P$8,prices_values!P373,"")</f>
        <v/>
      </c>
      <c r="Q374" t="str">
        <f>IF($A374&lt;Q$8,prices_values!Q373,"")</f>
        <v/>
      </c>
      <c r="R374" t="str">
        <f>IF($A374&lt;R$8,prices_values!R373,"")</f>
        <v/>
      </c>
      <c r="S374" t="str">
        <f>IF($A374&lt;S$8,prices_values!S373,"")</f>
        <v/>
      </c>
      <c r="T374" t="str">
        <f>IF($A374&lt;T$8,prices_values!T373,"")</f>
        <v/>
      </c>
      <c r="U374" t="str">
        <f>IF($A374&lt;U$8,prices_values!U373,"")</f>
        <v/>
      </c>
      <c r="V374" t="str">
        <f>IF($A374&lt;V$8,prices_values!V373,"")</f>
        <v/>
      </c>
      <c r="W374">
        <f>IF($A374&lt;W$8,prices_values!W373,"")</f>
        <v>67.3</v>
      </c>
      <c r="X374">
        <f>IF($A374&lt;X$8,prices_values!X373,"")</f>
        <v>50.300000000000004</v>
      </c>
      <c r="Y374">
        <f>IF($A374&lt;Y$8,prices_values!Y373,"")</f>
        <v>64.900000000000006</v>
      </c>
      <c r="Z374">
        <f>IF($A374&lt;Z$8,prices_values!Z373,"")</f>
        <v>34.099999999999994</v>
      </c>
    </row>
    <row r="375" spans="1:26" x14ac:dyDescent="0.25">
      <c r="A375">
        <f t="shared" si="34"/>
        <v>364</v>
      </c>
      <c r="B375" s="1">
        <f t="shared" si="35"/>
        <v>42618.80902777701</v>
      </c>
      <c r="C375" t="str">
        <f>IF($A375&lt;C$8,prices_values!C374,"")</f>
        <v/>
      </c>
      <c r="D375" t="str">
        <f>IF($A375&lt;D$8,prices_values!D374,"")</f>
        <v/>
      </c>
      <c r="E375" t="str">
        <f>IF($A375&lt;E$8,prices_values!E374,"")</f>
        <v/>
      </c>
      <c r="F375" t="str">
        <f>IF($A375&lt;F$8,prices_values!F374,"")</f>
        <v/>
      </c>
      <c r="G375" t="str">
        <f>IF($A375&lt;G$8,prices_values!G374,"")</f>
        <v/>
      </c>
      <c r="H375" t="str">
        <f>IF($A375&lt;H$8,prices_values!H374,"")</f>
        <v/>
      </c>
      <c r="I375" t="str">
        <f>IF($A375&lt;I$8,prices_values!I374,"")</f>
        <v/>
      </c>
      <c r="J375" t="str">
        <f>IF($A375&lt;J$8,prices_values!J374,"")</f>
        <v/>
      </c>
      <c r="K375" t="str">
        <f>IF($A375&lt;K$8,prices_values!K374,"")</f>
        <v/>
      </c>
      <c r="L375" t="str">
        <f>IF($A375&lt;L$8,prices_values!L374,"")</f>
        <v/>
      </c>
      <c r="M375" t="str">
        <f>IF($A375&lt;M$8,prices_values!M374,"")</f>
        <v/>
      </c>
      <c r="N375" t="str">
        <f>IF($A375&lt;N$8,prices_values!N374,"")</f>
        <v/>
      </c>
      <c r="O375" t="str">
        <f>IF($A375&lt;O$8,prices_values!O374,"")</f>
        <v/>
      </c>
      <c r="P375" t="str">
        <f>IF($A375&lt;P$8,prices_values!P374,"")</f>
        <v/>
      </c>
      <c r="Q375" t="str">
        <f>IF($A375&lt;Q$8,prices_values!Q374,"")</f>
        <v/>
      </c>
      <c r="R375" t="str">
        <f>IF($A375&lt;R$8,prices_values!R374,"")</f>
        <v/>
      </c>
      <c r="S375" t="str">
        <f>IF($A375&lt;S$8,prices_values!S374,"")</f>
        <v/>
      </c>
      <c r="T375" t="str">
        <f>IF($A375&lt;T$8,prices_values!T374,"")</f>
        <v/>
      </c>
      <c r="U375" t="str">
        <f>IF($A375&lt;U$8,prices_values!U374,"")</f>
        <v/>
      </c>
      <c r="V375" t="str">
        <f>IF($A375&lt;V$8,prices_values!V374,"")</f>
        <v/>
      </c>
      <c r="W375">
        <f>IF($A375&lt;W$8,prices_values!W374,"")</f>
        <v>67.5</v>
      </c>
      <c r="X375">
        <f>IF($A375&lt;X$8,prices_values!X374,"")</f>
        <v>51.000000000000007</v>
      </c>
      <c r="Y375">
        <f>IF($A375&lt;Y$8,prices_values!Y374,"")</f>
        <v>64.900000000000006</v>
      </c>
      <c r="Z375">
        <f>IF($A375&lt;Z$8,prices_values!Z374,"")</f>
        <v>33.499999999999993</v>
      </c>
    </row>
    <row r="376" spans="1:26" x14ac:dyDescent="0.25">
      <c r="A376">
        <f t="shared" si="34"/>
        <v>365</v>
      </c>
      <c r="B376" s="1">
        <f t="shared" si="35"/>
        <v>42618.812499999229</v>
      </c>
      <c r="C376" t="str">
        <f>IF($A376&lt;C$8,prices_values!C375,"")</f>
        <v/>
      </c>
      <c r="D376" t="str">
        <f>IF($A376&lt;D$8,prices_values!D375,"")</f>
        <v/>
      </c>
      <c r="E376" t="str">
        <f>IF($A376&lt;E$8,prices_values!E375,"")</f>
        <v/>
      </c>
      <c r="F376" t="str">
        <f>IF($A376&lt;F$8,prices_values!F375,"")</f>
        <v/>
      </c>
      <c r="G376" t="str">
        <f>IF($A376&lt;G$8,prices_values!G375,"")</f>
        <v/>
      </c>
      <c r="H376" t="str">
        <f>IF($A376&lt;H$8,prices_values!H375,"")</f>
        <v/>
      </c>
      <c r="I376" t="str">
        <f>IF($A376&lt;I$8,prices_values!I375,"")</f>
        <v/>
      </c>
      <c r="J376" t="str">
        <f>IF($A376&lt;J$8,prices_values!J375,"")</f>
        <v/>
      </c>
      <c r="K376" t="str">
        <f>IF($A376&lt;K$8,prices_values!K375,"")</f>
        <v/>
      </c>
      <c r="L376" t="str">
        <f>IF($A376&lt;L$8,prices_values!L375,"")</f>
        <v/>
      </c>
      <c r="M376" t="str">
        <f>IF($A376&lt;M$8,prices_values!M375,"")</f>
        <v/>
      </c>
      <c r="N376" t="str">
        <f>IF($A376&lt;N$8,prices_values!N375,"")</f>
        <v/>
      </c>
      <c r="O376" t="str">
        <f>IF($A376&lt;O$8,prices_values!O375,"")</f>
        <v/>
      </c>
      <c r="P376" t="str">
        <f>IF($A376&lt;P$8,prices_values!P375,"")</f>
        <v/>
      </c>
      <c r="Q376" t="str">
        <f>IF($A376&lt;Q$8,prices_values!Q375,"")</f>
        <v/>
      </c>
      <c r="R376" t="str">
        <f>IF($A376&lt;R$8,prices_values!R375,"")</f>
        <v/>
      </c>
      <c r="S376" t="str">
        <f>IF($A376&lt;S$8,prices_values!S375,"")</f>
        <v/>
      </c>
      <c r="T376" t="str">
        <f>IF($A376&lt;T$8,prices_values!T375,"")</f>
        <v/>
      </c>
      <c r="U376" t="str">
        <f>IF($A376&lt;U$8,prices_values!U375,"")</f>
        <v/>
      </c>
      <c r="V376" t="str">
        <f>IF($A376&lt;V$8,prices_values!V375,"")</f>
        <v/>
      </c>
      <c r="W376" t="str">
        <f>IF($A376&lt;W$8,prices_values!W375,"")</f>
        <v/>
      </c>
      <c r="X376">
        <f>IF($A376&lt;X$8,prices_values!X375,"")</f>
        <v>50.600000000000009</v>
      </c>
      <c r="Y376">
        <f>IF($A376&lt;Y$8,prices_values!Y375,"")</f>
        <v>64.100000000000009</v>
      </c>
      <c r="Z376">
        <f>IF($A376&lt;Z$8,prices_values!Z375,"")</f>
        <v>32.499999999999993</v>
      </c>
    </row>
    <row r="377" spans="1:26" x14ac:dyDescent="0.25">
      <c r="A377">
        <f t="shared" si="34"/>
        <v>366</v>
      </c>
      <c r="B377" s="1">
        <f t="shared" si="35"/>
        <v>42618.815972221448</v>
      </c>
      <c r="C377" t="str">
        <f>IF($A377&lt;C$8,prices_values!C376,"")</f>
        <v/>
      </c>
      <c r="D377" t="str">
        <f>IF($A377&lt;D$8,prices_values!D376,"")</f>
        <v/>
      </c>
      <c r="E377" t="str">
        <f>IF($A377&lt;E$8,prices_values!E376,"")</f>
        <v/>
      </c>
      <c r="F377" t="str">
        <f>IF($A377&lt;F$8,prices_values!F376,"")</f>
        <v/>
      </c>
      <c r="G377" t="str">
        <f>IF($A377&lt;G$8,prices_values!G376,"")</f>
        <v/>
      </c>
      <c r="H377" t="str">
        <f>IF($A377&lt;H$8,prices_values!H376,"")</f>
        <v/>
      </c>
      <c r="I377" t="str">
        <f>IF($A377&lt;I$8,prices_values!I376,"")</f>
        <v/>
      </c>
      <c r="J377" t="str">
        <f>IF($A377&lt;J$8,prices_values!J376,"")</f>
        <v/>
      </c>
      <c r="K377" t="str">
        <f>IF($A377&lt;K$8,prices_values!K376,"")</f>
        <v/>
      </c>
      <c r="L377" t="str">
        <f>IF($A377&lt;L$8,prices_values!L376,"")</f>
        <v/>
      </c>
      <c r="M377" t="str">
        <f>IF($A377&lt;M$8,prices_values!M376,"")</f>
        <v/>
      </c>
      <c r="N377" t="str">
        <f>IF($A377&lt;N$8,prices_values!N376,"")</f>
        <v/>
      </c>
      <c r="O377" t="str">
        <f>IF($A377&lt;O$8,prices_values!O376,"")</f>
        <v/>
      </c>
      <c r="P377" t="str">
        <f>IF($A377&lt;P$8,prices_values!P376,"")</f>
        <v/>
      </c>
      <c r="Q377" t="str">
        <f>IF($A377&lt;Q$8,prices_values!Q376,"")</f>
        <v/>
      </c>
      <c r="R377" t="str">
        <f>IF($A377&lt;R$8,prices_values!R376,"")</f>
        <v/>
      </c>
      <c r="S377" t="str">
        <f>IF($A377&lt;S$8,prices_values!S376,"")</f>
        <v/>
      </c>
      <c r="T377" t="str">
        <f>IF($A377&lt;T$8,prices_values!T376,"")</f>
        <v/>
      </c>
      <c r="U377" t="str">
        <f>IF($A377&lt;U$8,prices_values!U376,"")</f>
        <v/>
      </c>
      <c r="V377" t="str">
        <f>IF($A377&lt;V$8,prices_values!V376,"")</f>
        <v/>
      </c>
      <c r="W377" t="str">
        <f>IF($A377&lt;W$8,prices_values!W376,"")</f>
        <v/>
      </c>
      <c r="X377">
        <f>IF($A377&lt;X$8,prices_values!X376,"")</f>
        <v>51.500000000000007</v>
      </c>
      <c r="Y377">
        <f>IF($A377&lt;Y$8,prices_values!Y376,"")</f>
        <v>63.500000000000007</v>
      </c>
      <c r="Z377">
        <f>IF($A377&lt;Z$8,prices_values!Z376,"")</f>
        <v>32.999999999999993</v>
      </c>
    </row>
    <row r="378" spans="1:26" x14ac:dyDescent="0.25">
      <c r="A378">
        <f t="shared" si="34"/>
        <v>367</v>
      </c>
      <c r="B378" s="1">
        <f t="shared" si="35"/>
        <v>42618.819444443667</v>
      </c>
      <c r="C378" t="str">
        <f>IF($A378&lt;C$8,prices_values!C377,"")</f>
        <v/>
      </c>
      <c r="D378" t="str">
        <f>IF($A378&lt;D$8,prices_values!D377,"")</f>
        <v/>
      </c>
      <c r="E378" t="str">
        <f>IF($A378&lt;E$8,prices_values!E377,"")</f>
        <v/>
      </c>
      <c r="F378" t="str">
        <f>IF($A378&lt;F$8,prices_values!F377,"")</f>
        <v/>
      </c>
      <c r="G378" t="str">
        <f>IF($A378&lt;G$8,prices_values!G377,"")</f>
        <v/>
      </c>
      <c r="H378" t="str">
        <f>IF($A378&lt;H$8,prices_values!H377,"")</f>
        <v/>
      </c>
      <c r="I378" t="str">
        <f>IF($A378&lt;I$8,prices_values!I377,"")</f>
        <v/>
      </c>
      <c r="J378" t="str">
        <f>IF($A378&lt;J$8,prices_values!J377,"")</f>
        <v/>
      </c>
      <c r="K378" t="str">
        <f>IF($A378&lt;K$8,prices_values!K377,"")</f>
        <v/>
      </c>
      <c r="L378" t="str">
        <f>IF($A378&lt;L$8,prices_values!L377,"")</f>
        <v/>
      </c>
      <c r="M378" t="str">
        <f>IF($A378&lt;M$8,prices_values!M377,"")</f>
        <v/>
      </c>
      <c r="N378" t="str">
        <f>IF($A378&lt;N$8,prices_values!N377,"")</f>
        <v/>
      </c>
      <c r="O378" t="str">
        <f>IF($A378&lt;O$8,prices_values!O377,"")</f>
        <v/>
      </c>
      <c r="P378" t="str">
        <f>IF($A378&lt;P$8,prices_values!P377,"")</f>
        <v/>
      </c>
      <c r="Q378" t="str">
        <f>IF($A378&lt;Q$8,prices_values!Q377,"")</f>
        <v/>
      </c>
      <c r="R378" t="str">
        <f>IF($A378&lt;R$8,prices_values!R377,"")</f>
        <v/>
      </c>
      <c r="S378" t="str">
        <f>IF($A378&lt;S$8,prices_values!S377,"")</f>
        <v/>
      </c>
      <c r="T378" t="str">
        <f>IF($A378&lt;T$8,prices_values!T377,"")</f>
        <v/>
      </c>
      <c r="U378" t="str">
        <f>IF($A378&lt;U$8,prices_values!U377,"")</f>
        <v/>
      </c>
      <c r="V378" t="str">
        <f>IF($A378&lt;V$8,prices_values!V377,"")</f>
        <v/>
      </c>
      <c r="W378" t="str">
        <f>IF($A378&lt;W$8,prices_values!W377,"")</f>
        <v/>
      </c>
      <c r="X378">
        <f>IF($A378&lt;X$8,prices_values!X377,"")</f>
        <v>51.400000000000006</v>
      </c>
      <c r="Y378">
        <f>IF($A378&lt;Y$8,prices_values!Y377,"")</f>
        <v>63.500000000000007</v>
      </c>
      <c r="Z378">
        <f>IF($A378&lt;Z$8,prices_values!Z377,"")</f>
        <v>31.999999999999993</v>
      </c>
    </row>
    <row r="379" spans="1:26" x14ac:dyDescent="0.25">
      <c r="A379">
        <f t="shared" si="34"/>
        <v>368</v>
      </c>
      <c r="B379" s="1">
        <f t="shared" si="35"/>
        <v>42618.822916665886</v>
      </c>
      <c r="C379" t="str">
        <f>IF($A379&lt;C$8,prices_values!C378,"")</f>
        <v/>
      </c>
      <c r="D379" t="str">
        <f>IF($A379&lt;D$8,prices_values!D378,"")</f>
        <v/>
      </c>
      <c r="E379" t="str">
        <f>IF($A379&lt;E$8,prices_values!E378,"")</f>
        <v/>
      </c>
      <c r="F379" t="str">
        <f>IF($A379&lt;F$8,prices_values!F378,"")</f>
        <v/>
      </c>
      <c r="G379" t="str">
        <f>IF($A379&lt;G$8,prices_values!G378,"")</f>
        <v/>
      </c>
      <c r="H379" t="str">
        <f>IF($A379&lt;H$8,prices_values!H378,"")</f>
        <v/>
      </c>
      <c r="I379" t="str">
        <f>IF($A379&lt;I$8,prices_values!I378,"")</f>
        <v/>
      </c>
      <c r="J379" t="str">
        <f>IF($A379&lt;J$8,prices_values!J378,"")</f>
        <v/>
      </c>
      <c r="K379" t="str">
        <f>IF($A379&lt;K$8,prices_values!K378,"")</f>
        <v/>
      </c>
      <c r="L379" t="str">
        <f>IF($A379&lt;L$8,prices_values!L378,"")</f>
        <v/>
      </c>
      <c r="M379" t="str">
        <f>IF($A379&lt;M$8,prices_values!M378,"")</f>
        <v/>
      </c>
      <c r="N379" t="str">
        <f>IF($A379&lt;N$8,prices_values!N378,"")</f>
        <v/>
      </c>
      <c r="O379" t="str">
        <f>IF($A379&lt;O$8,prices_values!O378,"")</f>
        <v/>
      </c>
      <c r="P379" t="str">
        <f>IF($A379&lt;P$8,prices_values!P378,"")</f>
        <v/>
      </c>
      <c r="Q379" t="str">
        <f>IF($A379&lt;Q$8,prices_values!Q378,"")</f>
        <v/>
      </c>
      <c r="R379" t="str">
        <f>IF($A379&lt;R$8,prices_values!R378,"")</f>
        <v/>
      </c>
      <c r="S379" t="str">
        <f>IF($A379&lt;S$8,prices_values!S378,"")</f>
        <v/>
      </c>
      <c r="T379" t="str">
        <f>IF($A379&lt;T$8,prices_values!T378,"")</f>
        <v/>
      </c>
      <c r="U379" t="str">
        <f>IF($A379&lt;U$8,prices_values!U378,"")</f>
        <v/>
      </c>
      <c r="V379" t="str">
        <f>IF($A379&lt;V$8,prices_values!V378,"")</f>
        <v/>
      </c>
      <c r="W379" t="str">
        <f>IF($A379&lt;W$8,prices_values!W378,"")</f>
        <v/>
      </c>
      <c r="X379">
        <f>IF($A379&lt;X$8,prices_values!X378,"")</f>
        <v>51.500000000000007</v>
      </c>
      <c r="Y379">
        <f>IF($A379&lt;Y$8,prices_values!Y378,"")</f>
        <v>63.000000000000007</v>
      </c>
      <c r="Z379">
        <f>IF($A379&lt;Z$8,prices_values!Z378,"")</f>
        <v>32.699999999999996</v>
      </c>
    </row>
    <row r="380" spans="1:26" x14ac:dyDescent="0.25">
      <c r="A380">
        <f t="shared" si="34"/>
        <v>369</v>
      </c>
      <c r="B380" s="1">
        <f t="shared" si="35"/>
        <v>42618.826388888105</v>
      </c>
      <c r="C380" t="str">
        <f>IF($A380&lt;C$8,prices_values!C379,"")</f>
        <v/>
      </c>
      <c r="D380" t="str">
        <f>IF($A380&lt;D$8,prices_values!D379,"")</f>
        <v/>
      </c>
      <c r="E380" t="str">
        <f>IF($A380&lt;E$8,prices_values!E379,"")</f>
        <v/>
      </c>
      <c r="F380" t="str">
        <f>IF($A380&lt;F$8,prices_values!F379,"")</f>
        <v/>
      </c>
      <c r="G380" t="str">
        <f>IF($A380&lt;G$8,prices_values!G379,"")</f>
        <v/>
      </c>
      <c r="H380" t="str">
        <f>IF($A380&lt;H$8,prices_values!H379,"")</f>
        <v/>
      </c>
      <c r="I380" t="str">
        <f>IF($A380&lt;I$8,prices_values!I379,"")</f>
        <v/>
      </c>
      <c r="J380" t="str">
        <f>IF($A380&lt;J$8,prices_values!J379,"")</f>
        <v/>
      </c>
      <c r="K380" t="str">
        <f>IF($A380&lt;K$8,prices_values!K379,"")</f>
        <v/>
      </c>
      <c r="L380" t="str">
        <f>IF($A380&lt;L$8,prices_values!L379,"")</f>
        <v/>
      </c>
      <c r="M380" t="str">
        <f>IF($A380&lt;M$8,prices_values!M379,"")</f>
        <v/>
      </c>
      <c r="N380" t="str">
        <f>IF($A380&lt;N$8,prices_values!N379,"")</f>
        <v/>
      </c>
      <c r="O380" t="str">
        <f>IF($A380&lt;O$8,prices_values!O379,"")</f>
        <v/>
      </c>
      <c r="P380" t="str">
        <f>IF($A380&lt;P$8,prices_values!P379,"")</f>
        <v/>
      </c>
      <c r="Q380" t="str">
        <f>IF($A380&lt;Q$8,prices_values!Q379,"")</f>
        <v/>
      </c>
      <c r="R380" t="str">
        <f>IF($A380&lt;R$8,prices_values!R379,"")</f>
        <v/>
      </c>
      <c r="S380" t="str">
        <f>IF($A380&lt;S$8,prices_values!S379,"")</f>
        <v/>
      </c>
      <c r="T380" t="str">
        <f>IF($A380&lt;T$8,prices_values!T379,"")</f>
        <v/>
      </c>
      <c r="U380" t="str">
        <f>IF($A380&lt;U$8,prices_values!U379,"")</f>
        <v/>
      </c>
      <c r="V380" t="str">
        <f>IF($A380&lt;V$8,prices_values!V379,"")</f>
        <v/>
      </c>
      <c r="W380" t="str">
        <f>IF($A380&lt;W$8,prices_values!W379,"")</f>
        <v/>
      </c>
      <c r="X380">
        <f>IF($A380&lt;X$8,prices_values!X379,"")</f>
        <v>50.800000000000004</v>
      </c>
      <c r="Y380">
        <f>IF($A380&lt;Y$8,prices_values!Y379,"")</f>
        <v>62.900000000000006</v>
      </c>
      <c r="Z380">
        <f>IF($A380&lt;Z$8,prices_values!Z379,"")</f>
        <v>32.799999999999997</v>
      </c>
    </row>
    <row r="381" spans="1:26" x14ac:dyDescent="0.25">
      <c r="A381">
        <f t="shared" si="34"/>
        <v>370</v>
      </c>
      <c r="B381" s="1">
        <f t="shared" si="35"/>
        <v>42618.829861110324</v>
      </c>
      <c r="C381" t="str">
        <f>IF($A381&lt;C$8,prices_values!C380,"")</f>
        <v/>
      </c>
      <c r="D381" t="str">
        <f>IF($A381&lt;D$8,prices_values!D380,"")</f>
        <v/>
      </c>
      <c r="E381" t="str">
        <f>IF($A381&lt;E$8,prices_values!E380,"")</f>
        <v/>
      </c>
      <c r="F381" t="str">
        <f>IF($A381&lt;F$8,prices_values!F380,"")</f>
        <v/>
      </c>
      <c r="G381" t="str">
        <f>IF($A381&lt;G$8,prices_values!G380,"")</f>
        <v/>
      </c>
      <c r="H381" t="str">
        <f>IF($A381&lt;H$8,prices_values!H380,"")</f>
        <v/>
      </c>
      <c r="I381" t="str">
        <f>IF($A381&lt;I$8,prices_values!I380,"")</f>
        <v/>
      </c>
      <c r="J381" t="str">
        <f>IF($A381&lt;J$8,prices_values!J380,"")</f>
        <v/>
      </c>
      <c r="K381" t="str">
        <f>IF($A381&lt;K$8,prices_values!K380,"")</f>
        <v/>
      </c>
      <c r="L381" t="str">
        <f>IF($A381&lt;L$8,prices_values!L380,"")</f>
        <v/>
      </c>
      <c r="M381" t="str">
        <f>IF($A381&lt;M$8,prices_values!M380,"")</f>
        <v/>
      </c>
      <c r="N381" t="str">
        <f>IF($A381&lt;N$8,prices_values!N380,"")</f>
        <v/>
      </c>
      <c r="O381" t="str">
        <f>IF($A381&lt;O$8,prices_values!O380,"")</f>
        <v/>
      </c>
      <c r="P381" t="str">
        <f>IF($A381&lt;P$8,prices_values!P380,"")</f>
        <v/>
      </c>
      <c r="Q381" t="str">
        <f>IF($A381&lt;Q$8,prices_values!Q380,"")</f>
        <v/>
      </c>
      <c r="R381" t="str">
        <f>IF($A381&lt;R$8,prices_values!R380,"")</f>
        <v/>
      </c>
      <c r="S381" t="str">
        <f>IF($A381&lt;S$8,prices_values!S380,"")</f>
        <v/>
      </c>
      <c r="T381" t="str">
        <f>IF($A381&lt;T$8,prices_values!T380,"")</f>
        <v/>
      </c>
      <c r="U381" t="str">
        <f>IF($A381&lt;U$8,prices_values!U380,"")</f>
        <v/>
      </c>
      <c r="V381" t="str">
        <f>IF($A381&lt;V$8,prices_values!V380,"")</f>
        <v/>
      </c>
      <c r="W381" t="str">
        <f>IF($A381&lt;W$8,prices_values!W380,"")</f>
        <v/>
      </c>
      <c r="X381">
        <f>IF($A381&lt;X$8,prices_values!X380,"")</f>
        <v>50.300000000000004</v>
      </c>
      <c r="Y381">
        <f>IF($A381&lt;Y$8,prices_values!Y380,"")</f>
        <v>62.300000000000004</v>
      </c>
      <c r="Z381">
        <f>IF($A381&lt;Z$8,prices_values!Z380,"")</f>
        <v>33.699999999999996</v>
      </c>
    </row>
    <row r="382" spans="1:26" x14ac:dyDescent="0.25">
      <c r="A382">
        <f t="shared" si="34"/>
        <v>371</v>
      </c>
      <c r="B382" s="1">
        <f t="shared" si="35"/>
        <v>42618.833333332543</v>
      </c>
      <c r="C382" t="str">
        <f>IF($A382&lt;C$8,prices_values!C381,"")</f>
        <v/>
      </c>
      <c r="D382" t="str">
        <f>IF($A382&lt;D$8,prices_values!D381,"")</f>
        <v/>
      </c>
      <c r="E382" t="str">
        <f>IF($A382&lt;E$8,prices_values!E381,"")</f>
        <v/>
      </c>
      <c r="F382" t="str">
        <f>IF($A382&lt;F$8,prices_values!F381,"")</f>
        <v/>
      </c>
      <c r="G382" t="str">
        <f>IF($A382&lt;G$8,prices_values!G381,"")</f>
        <v/>
      </c>
      <c r="H382" t="str">
        <f>IF($A382&lt;H$8,prices_values!H381,"")</f>
        <v/>
      </c>
      <c r="I382" t="str">
        <f>IF($A382&lt;I$8,prices_values!I381,"")</f>
        <v/>
      </c>
      <c r="J382" t="str">
        <f>IF($A382&lt;J$8,prices_values!J381,"")</f>
        <v/>
      </c>
      <c r="K382" t="str">
        <f>IF($A382&lt;K$8,prices_values!K381,"")</f>
        <v/>
      </c>
      <c r="L382" t="str">
        <f>IF($A382&lt;L$8,prices_values!L381,"")</f>
        <v/>
      </c>
      <c r="M382" t="str">
        <f>IF($A382&lt;M$8,prices_values!M381,"")</f>
        <v/>
      </c>
      <c r="N382" t="str">
        <f>IF($A382&lt;N$8,prices_values!N381,"")</f>
        <v/>
      </c>
      <c r="O382" t="str">
        <f>IF($A382&lt;O$8,prices_values!O381,"")</f>
        <v/>
      </c>
      <c r="P382" t="str">
        <f>IF($A382&lt;P$8,prices_values!P381,"")</f>
        <v/>
      </c>
      <c r="Q382" t="str">
        <f>IF($A382&lt;Q$8,prices_values!Q381,"")</f>
        <v/>
      </c>
      <c r="R382" t="str">
        <f>IF($A382&lt;R$8,prices_values!R381,"")</f>
        <v/>
      </c>
      <c r="S382" t="str">
        <f>IF($A382&lt;S$8,prices_values!S381,"")</f>
        <v/>
      </c>
      <c r="T382" t="str">
        <f>IF($A382&lt;T$8,prices_values!T381,"")</f>
        <v/>
      </c>
      <c r="U382" t="str">
        <f>IF($A382&lt;U$8,prices_values!U381,"")</f>
        <v/>
      </c>
      <c r="V382" t="str">
        <f>IF($A382&lt;V$8,prices_values!V381,"")</f>
        <v/>
      </c>
      <c r="W382" t="str">
        <f>IF($A382&lt;W$8,prices_values!W381,"")</f>
        <v/>
      </c>
      <c r="X382">
        <f>IF($A382&lt;X$8,prices_values!X381,"")</f>
        <v>49.400000000000006</v>
      </c>
      <c r="Y382">
        <f>IF($A382&lt;Y$8,prices_values!Y381,"")</f>
        <v>61.900000000000006</v>
      </c>
      <c r="Z382">
        <f>IF($A382&lt;Z$8,prices_values!Z381,"")</f>
        <v>34.4</v>
      </c>
    </row>
    <row r="383" spans="1:26" x14ac:dyDescent="0.25">
      <c r="A383">
        <f t="shared" si="34"/>
        <v>372</v>
      </c>
      <c r="B383" s="1">
        <f t="shared" si="35"/>
        <v>42618.836805554762</v>
      </c>
      <c r="C383" t="str">
        <f>IF($A383&lt;C$8,prices_values!C382,"")</f>
        <v/>
      </c>
      <c r="D383" t="str">
        <f>IF($A383&lt;D$8,prices_values!D382,"")</f>
        <v/>
      </c>
      <c r="E383" t="str">
        <f>IF($A383&lt;E$8,prices_values!E382,"")</f>
        <v/>
      </c>
      <c r="F383" t="str">
        <f>IF($A383&lt;F$8,prices_values!F382,"")</f>
        <v/>
      </c>
      <c r="G383" t="str">
        <f>IF($A383&lt;G$8,prices_values!G382,"")</f>
        <v/>
      </c>
      <c r="H383" t="str">
        <f>IF($A383&lt;H$8,prices_values!H382,"")</f>
        <v/>
      </c>
      <c r="I383" t="str">
        <f>IF($A383&lt;I$8,prices_values!I382,"")</f>
        <v/>
      </c>
      <c r="J383" t="str">
        <f>IF($A383&lt;J$8,prices_values!J382,"")</f>
        <v/>
      </c>
      <c r="K383" t="str">
        <f>IF($A383&lt;K$8,prices_values!K382,"")</f>
        <v/>
      </c>
      <c r="L383" t="str">
        <f>IF($A383&lt;L$8,prices_values!L382,"")</f>
        <v/>
      </c>
      <c r="M383" t="str">
        <f>IF($A383&lt;M$8,prices_values!M382,"")</f>
        <v/>
      </c>
      <c r="N383" t="str">
        <f>IF($A383&lt;N$8,prices_values!N382,"")</f>
        <v/>
      </c>
      <c r="O383" t="str">
        <f>IF($A383&lt;O$8,prices_values!O382,"")</f>
        <v/>
      </c>
      <c r="P383" t="str">
        <f>IF($A383&lt;P$8,prices_values!P382,"")</f>
        <v/>
      </c>
      <c r="Q383" t="str">
        <f>IF($A383&lt;Q$8,prices_values!Q382,"")</f>
        <v/>
      </c>
      <c r="R383" t="str">
        <f>IF($A383&lt;R$8,prices_values!R382,"")</f>
        <v/>
      </c>
      <c r="S383" t="str">
        <f>IF($A383&lt;S$8,prices_values!S382,"")</f>
        <v/>
      </c>
      <c r="T383" t="str">
        <f>IF($A383&lt;T$8,prices_values!T382,"")</f>
        <v/>
      </c>
      <c r="U383" t="str">
        <f>IF($A383&lt;U$8,prices_values!U382,"")</f>
        <v/>
      </c>
      <c r="V383" t="str">
        <f>IF($A383&lt;V$8,prices_values!V382,"")</f>
        <v/>
      </c>
      <c r="W383" t="str">
        <f>IF($A383&lt;W$8,prices_values!W382,"")</f>
        <v/>
      </c>
      <c r="X383">
        <f>IF($A383&lt;X$8,prices_values!X382,"")</f>
        <v>49.100000000000009</v>
      </c>
      <c r="Y383">
        <f>IF($A383&lt;Y$8,prices_values!Y382,"")</f>
        <v>62.000000000000007</v>
      </c>
      <c r="Z383">
        <f>IF($A383&lt;Z$8,prices_values!Z382,"")</f>
        <v>33.4</v>
      </c>
    </row>
    <row r="384" spans="1:26" x14ac:dyDescent="0.25">
      <c r="A384">
        <f t="shared" si="34"/>
        <v>373</v>
      </c>
      <c r="B384" s="1">
        <f t="shared" si="35"/>
        <v>42618.840277776981</v>
      </c>
      <c r="C384" t="str">
        <f>IF($A384&lt;C$8,prices_values!C383,"")</f>
        <v/>
      </c>
      <c r="D384" t="str">
        <f>IF($A384&lt;D$8,prices_values!D383,"")</f>
        <v/>
      </c>
      <c r="E384" t="str">
        <f>IF($A384&lt;E$8,prices_values!E383,"")</f>
        <v/>
      </c>
      <c r="F384" t="str">
        <f>IF($A384&lt;F$8,prices_values!F383,"")</f>
        <v/>
      </c>
      <c r="G384" t="str">
        <f>IF($A384&lt;G$8,prices_values!G383,"")</f>
        <v/>
      </c>
      <c r="H384" t="str">
        <f>IF($A384&lt;H$8,prices_values!H383,"")</f>
        <v/>
      </c>
      <c r="I384" t="str">
        <f>IF($A384&lt;I$8,prices_values!I383,"")</f>
        <v/>
      </c>
      <c r="J384" t="str">
        <f>IF($A384&lt;J$8,prices_values!J383,"")</f>
        <v/>
      </c>
      <c r="K384" t="str">
        <f>IF($A384&lt;K$8,prices_values!K383,"")</f>
        <v/>
      </c>
      <c r="L384" t="str">
        <f>IF($A384&lt;L$8,prices_values!L383,"")</f>
        <v/>
      </c>
      <c r="M384" t="str">
        <f>IF($A384&lt;M$8,prices_values!M383,"")</f>
        <v/>
      </c>
      <c r="N384" t="str">
        <f>IF($A384&lt;N$8,prices_values!N383,"")</f>
        <v/>
      </c>
      <c r="O384" t="str">
        <f>IF($A384&lt;O$8,prices_values!O383,"")</f>
        <v/>
      </c>
      <c r="P384" t="str">
        <f>IF($A384&lt;P$8,prices_values!P383,"")</f>
        <v/>
      </c>
      <c r="Q384" t="str">
        <f>IF($A384&lt;Q$8,prices_values!Q383,"")</f>
        <v/>
      </c>
      <c r="R384" t="str">
        <f>IF($A384&lt;R$8,prices_values!R383,"")</f>
        <v/>
      </c>
      <c r="S384" t="str">
        <f>IF($A384&lt;S$8,prices_values!S383,"")</f>
        <v/>
      </c>
      <c r="T384" t="str">
        <f>IF($A384&lt;T$8,prices_values!T383,"")</f>
        <v/>
      </c>
      <c r="U384" t="str">
        <f>IF($A384&lt;U$8,prices_values!U383,"")</f>
        <v/>
      </c>
      <c r="V384" t="str">
        <f>IF($A384&lt;V$8,prices_values!V383,"")</f>
        <v/>
      </c>
      <c r="W384" t="str">
        <f>IF($A384&lt;W$8,prices_values!W383,"")</f>
        <v/>
      </c>
      <c r="X384">
        <f>IF($A384&lt;X$8,prices_values!X383,"")</f>
        <v>48.500000000000007</v>
      </c>
      <c r="Y384">
        <f>IF($A384&lt;Y$8,prices_values!Y383,"")</f>
        <v>62.300000000000004</v>
      </c>
      <c r="Z384">
        <f>IF($A384&lt;Z$8,prices_values!Z383,"")</f>
        <v>33</v>
      </c>
    </row>
    <row r="385" spans="1:26" x14ac:dyDescent="0.25">
      <c r="A385">
        <f t="shared" si="34"/>
        <v>374</v>
      </c>
      <c r="B385" s="1">
        <f t="shared" si="35"/>
        <v>42618.8437499992</v>
      </c>
      <c r="C385" t="str">
        <f>IF($A385&lt;C$8,prices_values!C384,"")</f>
        <v/>
      </c>
      <c r="D385" t="str">
        <f>IF($A385&lt;D$8,prices_values!D384,"")</f>
        <v/>
      </c>
      <c r="E385" t="str">
        <f>IF($A385&lt;E$8,prices_values!E384,"")</f>
        <v/>
      </c>
      <c r="F385" t="str">
        <f>IF($A385&lt;F$8,prices_values!F384,"")</f>
        <v/>
      </c>
      <c r="G385" t="str">
        <f>IF($A385&lt;G$8,prices_values!G384,"")</f>
        <v/>
      </c>
      <c r="H385" t="str">
        <f>IF($A385&lt;H$8,prices_values!H384,"")</f>
        <v/>
      </c>
      <c r="I385" t="str">
        <f>IF($A385&lt;I$8,prices_values!I384,"")</f>
        <v/>
      </c>
      <c r="J385" t="str">
        <f>IF($A385&lt;J$8,prices_values!J384,"")</f>
        <v/>
      </c>
      <c r="K385" t="str">
        <f>IF($A385&lt;K$8,prices_values!K384,"")</f>
        <v/>
      </c>
      <c r="L385" t="str">
        <f>IF($A385&lt;L$8,prices_values!L384,"")</f>
        <v/>
      </c>
      <c r="M385" t="str">
        <f>IF($A385&lt;M$8,prices_values!M384,"")</f>
        <v/>
      </c>
      <c r="N385" t="str">
        <f>IF($A385&lt;N$8,prices_values!N384,"")</f>
        <v/>
      </c>
      <c r="O385" t="str">
        <f>IF($A385&lt;O$8,prices_values!O384,"")</f>
        <v/>
      </c>
      <c r="P385" t="str">
        <f>IF($A385&lt;P$8,prices_values!P384,"")</f>
        <v/>
      </c>
      <c r="Q385" t="str">
        <f>IF($A385&lt;Q$8,prices_values!Q384,"")</f>
        <v/>
      </c>
      <c r="R385" t="str">
        <f>IF($A385&lt;R$8,prices_values!R384,"")</f>
        <v/>
      </c>
      <c r="S385" t="str">
        <f>IF($A385&lt;S$8,prices_values!S384,"")</f>
        <v/>
      </c>
      <c r="T385" t="str">
        <f>IF($A385&lt;T$8,prices_values!T384,"")</f>
        <v/>
      </c>
      <c r="U385" t="str">
        <f>IF($A385&lt;U$8,prices_values!U384,"")</f>
        <v/>
      </c>
      <c r="V385" t="str">
        <f>IF($A385&lt;V$8,prices_values!V384,"")</f>
        <v/>
      </c>
      <c r="W385" t="str">
        <f>IF($A385&lt;W$8,prices_values!W384,"")</f>
        <v/>
      </c>
      <c r="X385">
        <f>IF($A385&lt;X$8,prices_values!X384,"")</f>
        <v>47.500000000000007</v>
      </c>
      <c r="Y385">
        <f>IF($A385&lt;Y$8,prices_values!Y384,"")</f>
        <v>62.000000000000007</v>
      </c>
      <c r="Z385">
        <f>IF($A385&lt;Z$8,prices_values!Z384,"")</f>
        <v>32.200000000000003</v>
      </c>
    </row>
    <row r="386" spans="1:26" x14ac:dyDescent="0.25">
      <c r="A386">
        <f t="shared" si="34"/>
        <v>375</v>
      </c>
      <c r="B386" s="1">
        <f t="shared" si="35"/>
        <v>42618.847222221419</v>
      </c>
      <c r="C386" t="str">
        <f>IF($A386&lt;C$8,prices_values!C385,"")</f>
        <v/>
      </c>
      <c r="D386" t="str">
        <f>IF($A386&lt;D$8,prices_values!D385,"")</f>
        <v/>
      </c>
      <c r="E386" t="str">
        <f>IF($A386&lt;E$8,prices_values!E385,"")</f>
        <v/>
      </c>
      <c r="F386" t="str">
        <f>IF($A386&lt;F$8,prices_values!F385,"")</f>
        <v/>
      </c>
      <c r="G386" t="str">
        <f>IF($A386&lt;G$8,prices_values!G385,"")</f>
        <v/>
      </c>
      <c r="H386" t="str">
        <f>IF($A386&lt;H$8,prices_values!H385,"")</f>
        <v/>
      </c>
      <c r="I386" t="str">
        <f>IF($A386&lt;I$8,prices_values!I385,"")</f>
        <v/>
      </c>
      <c r="J386" t="str">
        <f>IF($A386&lt;J$8,prices_values!J385,"")</f>
        <v/>
      </c>
      <c r="K386" t="str">
        <f>IF($A386&lt;K$8,prices_values!K385,"")</f>
        <v/>
      </c>
      <c r="L386" t="str">
        <f>IF($A386&lt;L$8,prices_values!L385,"")</f>
        <v/>
      </c>
      <c r="M386" t="str">
        <f>IF($A386&lt;M$8,prices_values!M385,"")</f>
        <v/>
      </c>
      <c r="N386" t="str">
        <f>IF($A386&lt;N$8,prices_values!N385,"")</f>
        <v/>
      </c>
      <c r="O386" t="str">
        <f>IF($A386&lt;O$8,prices_values!O385,"")</f>
        <v/>
      </c>
      <c r="P386" t="str">
        <f>IF($A386&lt;P$8,prices_values!P385,"")</f>
        <v/>
      </c>
      <c r="Q386" t="str">
        <f>IF($A386&lt;Q$8,prices_values!Q385,"")</f>
        <v/>
      </c>
      <c r="R386" t="str">
        <f>IF($A386&lt;R$8,prices_values!R385,"")</f>
        <v/>
      </c>
      <c r="S386" t="str">
        <f>IF($A386&lt;S$8,prices_values!S385,"")</f>
        <v/>
      </c>
      <c r="T386" t="str">
        <f>IF($A386&lt;T$8,prices_values!T385,"")</f>
        <v/>
      </c>
      <c r="U386" t="str">
        <f>IF($A386&lt;U$8,prices_values!U385,"")</f>
        <v/>
      </c>
      <c r="V386" t="str">
        <f>IF($A386&lt;V$8,prices_values!V385,"")</f>
        <v/>
      </c>
      <c r="W386" t="str">
        <f>IF($A386&lt;W$8,prices_values!W385,"")</f>
        <v/>
      </c>
      <c r="X386">
        <f>IF($A386&lt;X$8,prices_values!X385,"")</f>
        <v>46.800000000000004</v>
      </c>
      <c r="Y386">
        <f>IF($A386&lt;Y$8,prices_values!Y385,"")</f>
        <v>63.000000000000007</v>
      </c>
      <c r="Z386">
        <f>IF($A386&lt;Z$8,prices_values!Z385,"")</f>
        <v>33.1</v>
      </c>
    </row>
    <row r="387" spans="1:26" x14ac:dyDescent="0.25">
      <c r="A387">
        <f t="shared" si="34"/>
        <v>376</v>
      </c>
      <c r="B387" s="1">
        <f t="shared" si="35"/>
        <v>42618.850694443638</v>
      </c>
      <c r="C387" t="str">
        <f>IF($A387&lt;C$8,prices_values!C386,"")</f>
        <v/>
      </c>
      <c r="D387" t="str">
        <f>IF($A387&lt;D$8,prices_values!D386,"")</f>
        <v/>
      </c>
      <c r="E387" t="str">
        <f>IF($A387&lt;E$8,prices_values!E386,"")</f>
        <v/>
      </c>
      <c r="F387" t="str">
        <f>IF($A387&lt;F$8,prices_values!F386,"")</f>
        <v/>
      </c>
      <c r="G387" t="str">
        <f>IF($A387&lt;G$8,prices_values!G386,"")</f>
        <v/>
      </c>
      <c r="H387" t="str">
        <f>IF($A387&lt;H$8,prices_values!H386,"")</f>
        <v/>
      </c>
      <c r="I387" t="str">
        <f>IF($A387&lt;I$8,prices_values!I386,"")</f>
        <v/>
      </c>
      <c r="J387" t="str">
        <f>IF($A387&lt;J$8,prices_values!J386,"")</f>
        <v/>
      </c>
      <c r="K387" t="str">
        <f>IF($A387&lt;K$8,prices_values!K386,"")</f>
        <v/>
      </c>
      <c r="L387" t="str">
        <f>IF($A387&lt;L$8,prices_values!L386,"")</f>
        <v/>
      </c>
      <c r="M387" t="str">
        <f>IF($A387&lt;M$8,prices_values!M386,"")</f>
        <v/>
      </c>
      <c r="N387" t="str">
        <f>IF($A387&lt;N$8,prices_values!N386,"")</f>
        <v/>
      </c>
      <c r="O387" t="str">
        <f>IF($A387&lt;O$8,prices_values!O386,"")</f>
        <v/>
      </c>
      <c r="P387" t="str">
        <f>IF($A387&lt;P$8,prices_values!P386,"")</f>
        <v/>
      </c>
      <c r="Q387" t="str">
        <f>IF($A387&lt;Q$8,prices_values!Q386,"")</f>
        <v/>
      </c>
      <c r="R387" t="str">
        <f>IF($A387&lt;R$8,prices_values!R386,"")</f>
        <v/>
      </c>
      <c r="S387" t="str">
        <f>IF($A387&lt;S$8,prices_values!S386,"")</f>
        <v/>
      </c>
      <c r="T387" t="str">
        <f>IF($A387&lt;T$8,prices_values!T386,"")</f>
        <v/>
      </c>
      <c r="U387" t="str">
        <f>IF($A387&lt;U$8,prices_values!U386,"")</f>
        <v/>
      </c>
      <c r="V387" t="str">
        <f>IF($A387&lt;V$8,prices_values!V386,"")</f>
        <v/>
      </c>
      <c r="W387" t="str">
        <f>IF($A387&lt;W$8,prices_values!W386,"")</f>
        <v/>
      </c>
      <c r="X387">
        <f>IF($A387&lt;X$8,prices_values!X386,"")</f>
        <v>46.900000000000006</v>
      </c>
      <c r="Y387">
        <f>IF($A387&lt;Y$8,prices_values!Y386,"")</f>
        <v>62.800000000000004</v>
      </c>
      <c r="Z387">
        <f>IF($A387&lt;Z$8,prices_values!Z386,"")</f>
        <v>33</v>
      </c>
    </row>
    <row r="388" spans="1:26" x14ac:dyDescent="0.25">
      <c r="A388">
        <f t="shared" si="34"/>
        <v>377</v>
      </c>
      <c r="B388" s="1">
        <f t="shared" si="35"/>
        <v>42618.854166665857</v>
      </c>
      <c r="C388" t="str">
        <f>IF($A388&lt;C$8,prices_values!C387,"")</f>
        <v/>
      </c>
      <c r="D388" t="str">
        <f>IF($A388&lt;D$8,prices_values!D387,"")</f>
        <v/>
      </c>
      <c r="E388" t="str">
        <f>IF($A388&lt;E$8,prices_values!E387,"")</f>
        <v/>
      </c>
      <c r="F388" t="str">
        <f>IF($A388&lt;F$8,prices_values!F387,"")</f>
        <v/>
      </c>
      <c r="G388" t="str">
        <f>IF($A388&lt;G$8,prices_values!G387,"")</f>
        <v/>
      </c>
      <c r="H388" t="str">
        <f>IF($A388&lt;H$8,prices_values!H387,"")</f>
        <v/>
      </c>
      <c r="I388" t="str">
        <f>IF($A388&lt;I$8,prices_values!I387,"")</f>
        <v/>
      </c>
      <c r="J388" t="str">
        <f>IF($A388&lt;J$8,prices_values!J387,"")</f>
        <v/>
      </c>
      <c r="K388" t="str">
        <f>IF($A388&lt;K$8,prices_values!K387,"")</f>
        <v/>
      </c>
      <c r="L388" t="str">
        <f>IF($A388&lt;L$8,prices_values!L387,"")</f>
        <v/>
      </c>
      <c r="M388" t="str">
        <f>IF($A388&lt;M$8,prices_values!M387,"")</f>
        <v/>
      </c>
      <c r="N388" t="str">
        <f>IF($A388&lt;N$8,prices_values!N387,"")</f>
        <v/>
      </c>
      <c r="O388" t="str">
        <f>IF($A388&lt;O$8,prices_values!O387,"")</f>
        <v/>
      </c>
      <c r="P388" t="str">
        <f>IF($A388&lt;P$8,prices_values!P387,"")</f>
        <v/>
      </c>
      <c r="Q388" t="str">
        <f>IF($A388&lt;Q$8,prices_values!Q387,"")</f>
        <v/>
      </c>
      <c r="R388" t="str">
        <f>IF($A388&lt;R$8,prices_values!R387,"")</f>
        <v/>
      </c>
      <c r="S388" t="str">
        <f>IF($A388&lt;S$8,prices_values!S387,"")</f>
        <v/>
      </c>
      <c r="T388" t="str">
        <f>IF($A388&lt;T$8,prices_values!T387,"")</f>
        <v/>
      </c>
      <c r="U388" t="str">
        <f>IF($A388&lt;U$8,prices_values!U387,"")</f>
        <v/>
      </c>
      <c r="V388" t="str">
        <f>IF($A388&lt;V$8,prices_values!V387,"")</f>
        <v/>
      </c>
      <c r="W388" t="str">
        <f>IF($A388&lt;W$8,prices_values!W387,"")</f>
        <v/>
      </c>
      <c r="X388" t="str">
        <f>IF($A388&lt;X$8,prices_values!X387,"")</f>
        <v/>
      </c>
      <c r="Y388">
        <f>IF($A388&lt;Y$8,prices_values!Y387,"")</f>
        <v>61.800000000000004</v>
      </c>
      <c r="Z388">
        <f>IF($A388&lt;Z$8,prices_values!Z387,"")</f>
        <v>33</v>
      </c>
    </row>
    <row r="389" spans="1:26" x14ac:dyDescent="0.25">
      <c r="A389">
        <f t="shared" si="34"/>
        <v>378</v>
      </c>
      <c r="B389" s="1">
        <f t="shared" si="35"/>
        <v>42618.857638888076</v>
      </c>
      <c r="C389" t="str">
        <f>IF($A389&lt;C$8,prices_values!C388,"")</f>
        <v/>
      </c>
      <c r="D389" t="str">
        <f>IF($A389&lt;D$8,prices_values!D388,"")</f>
        <v/>
      </c>
      <c r="E389" t="str">
        <f>IF($A389&lt;E$8,prices_values!E388,"")</f>
        <v/>
      </c>
      <c r="F389" t="str">
        <f>IF($A389&lt;F$8,prices_values!F388,"")</f>
        <v/>
      </c>
      <c r="G389" t="str">
        <f>IF($A389&lt;G$8,prices_values!G388,"")</f>
        <v/>
      </c>
      <c r="H389" t="str">
        <f>IF($A389&lt;H$8,prices_values!H388,"")</f>
        <v/>
      </c>
      <c r="I389" t="str">
        <f>IF($A389&lt;I$8,prices_values!I388,"")</f>
        <v/>
      </c>
      <c r="J389" t="str">
        <f>IF($A389&lt;J$8,prices_values!J388,"")</f>
        <v/>
      </c>
      <c r="K389" t="str">
        <f>IF($A389&lt;K$8,prices_values!K388,"")</f>
        <v/>
      </c>
      <c r="L389" t="str">
        <f>IF($A389&lt;L$8,prices_values!L388,"")</f>
        <v/>
      </c>
      <c r="M389" t="str">
        <f>IF($A389&lt;M$8,prices_values!M388,"")</f>
        <v/>
      </c>
      <c r="N389" t="str">
        <f>IF($A389&lt;N$8,prices_values!N388,"")</f>
        <v/>
      </c>
      <c r="O389" t="str">
        <f>IF($A389&lt;O$8,prices_values!O388,"")</f>
        <v/>
      </c>
      <c r="P389" t="str">
        <f>IF($A389&lt;P$8,prices_values!P388,"")</f>
        <v/>
      </c>
      <c r="Q389" t="str">
        <f>IF($A389&lt;Q$8,prices_values!Q388,"")</f>
        <v/>
      </c>
      <c r="R389" t="str">
        <f>IF($A389&lt;R$8,prices_values!R388,"")</f>
        <v/>
      </c>
      <c r="S389" t="str">
        <f>IF($A389&lt;S$8,prices_values!S388,"")</f>
        <v/>
      </c>
      <c r="T389" t="str">
        <f>IF($A389&lt;T$8,prices_values!T388,"")</f>
        <v/>
      </c>
      <c r="U389" t="str">
        <f>IF($A389&lt;U$8,prices_values!U388,"")</f>
        <v/>
      </c>
      <c r="V389" t="str">
        <f>IF($A389&lt;V$8,prices_values!V388,"")</f>
        <v/>
      </c>
      <c r="W389" t="str">
        <f>IF($A389&lt;W$8,prices_values!W388,"")</f>
        <v/>
      </c>
      <c r="X389" t="str">
        <f>IF($A389&lt;X$8,prices_values!X388,"")</f>
        <v/>
      </c>
      <c r="Y389">
        <f>IF($A389&lt;Y$8,prices_values!Y388,"")</f>
        <v>62.500000000000007</v>
      </c>
      <c r="Z389">
        <f>IF($A389&lt;Z$8,prices_values!Z388,"")</f>
        <v>33.799999999999997</v>
      </c>
    </row>
    <row r="390" spans="1:26" x14ac:dyDescent="0.25">
      <c r="A390">
        <f t="shared" si="34"/>
        <v>379</v>
      </c>
      <c r="B390" s="1">
        <f t="shared" si="35"/>
        <v>42618.861111110295</v>
      </c>
      <c r="C390" t="str">
        <f>IF($A390&lt;C$8,prices_values!C389,"")</f>
        <v/>
      </c>
      <c r="D390" t="str">
        <f>IF($A390&lt;D$8,prices_values!D389,"")</f>
        <v/>
      </c>
      <c r="E390" t="str">
        <f>IF($A390&lt;E$8,prices_values!E389,"")</f>
        <v/>
      </c>
      <c r="F390" t="str">
        <f>IF($A390&lt;F$8,prices_values!F389,"")</f>
        <v/>
      </c>
      <c r="G390" t="str">
        <f>IF($A390&lt;G$8,prices_values!G389,"")</f>
        <v/>
      </c>
      <c r="H390" t="str">
        <f>IF($A390&lt;H$8,prices_values!H389,"")</f>
        <v/>
      </c>
      <c r="I390" t="str">
        <f>IF($A390&lt;I$8,prices_values!I389,"")</f>
        <v/>
      </c>
      <c r="J390" t="str">
        <f>IF($A390&lt;J$8,prices_values!J389,"")</f>
        <v/>
      </c>
      <c r="K390" t="str">
        <f>IF($A390&lt;K$8,prices_values!K389,"")</f>
        <v/>
      </c>
      <c r="L390" t="str">
        <f>IF($A390&lt;L$8,prices_values!L389,"")</f>
        <v/>
      </c>
      <c r="M390" t="str">
        <f>IF($A390&lt;M$8,prices_values!M389,"")</f>
        <v/>
      </c>
      <c r="N390" t="str">
        <f>IF($A390&lt;N$8,prices_values!N389,"")</f>
        <v/>
      </c>
      <c r="O390" t="str">
        <f>IF($A390&lt;O$8,prices_values!O389,"")</f>
        <v/>
      </c>
      <c r="P390" t="str">
        <f>IF($A390&lt;P$8,prices_values!P389,"")</f>
        <v/>
      </c>
      <c r="Q390" t="str">
        <f>IF($A390&lt;Q$8,prices_values!Q389,"")</f>
        <v/>
      </c>
      <c r="R390" t="str">
        <f>IF($A390&lt;R$8,prices_values!R389,"")</f>
        <v/>
      </c>
      <c r="S390" t="str">
        <f>IF($A390&lt;S$8,prices_values!S389,"")</f>
        <v/>
      </c>
      <c r="T390" t="str">
        <f>IF($A390&lt;T$8,prices_values!T389,"")</f>
        <v/>
      </c>
      <c r="U390" t="str">
        <f>IF($A390&lt;U$8,prices_values!U389,"")</f>
        <v/>
      </c>
      <c r="V390" t="str">
        <f>IF($A390&lt;V$8,prices_values!V389,"")</f>
        <v/>
      </c>
      <c r="W390" t="str">
        <f>IF($A390&lt;W$8,prices_values!W389,"")</f>
        <v/>
      </c>
      <c r="X390" t="str">
        <f>IF($A390&lt;X$8,prices_values!X389,"")</f>
        <v/>
      </c>
      <c r="Y390">
        <f>IF($A390&lt;Y$8,prices_values!Y389,"")</f>
        <v>62.70000000000001</v>
      </c>
      <c r="Z390">
        <f>IF($A390&lt;Z$8,prices_values!Z389,"")</f>
        <v>33.599999999999994</v>
      </c>
    </row>
    <row r="391" spans="1:26" x14ac:dyDescent="0.25">
      <c r="A391">
        <f t="shared" si="34"/>
        <v>380</v>
      </c>
      <c r="B391" s="1">
        <f t="shared" si="35"/>
        <v>42618.864583332514</v>
      </c>
      <c r="C391" t="str">
        <f>IF($A391&lt;C$8,prices_values!C390,"")</f>
        <v/>
      </c>
      <c r="D391" t="str">
        <f>IF($A391&lt;D$8,prices_values!D390,"")</f>
        <v/>
      </c>
      <c r="E391" t="str">
        <f>IF($A391&lt;E$8,prices_values!E390,"")</f>
        <v/>
      </c>
      <c r="F391" t="str">
        <f>IF($A391&lt;F$8,prices_values!F390,"")</f>
        <v/>
      </c>
      <c r="G391" t="str">
        <f>IF($A391&lt;G$8,prices_values!G390,"")</f>
        <v/>
      </c>
      <c r="H391" t="str">
        <f>IF($A391&lt;H$8,prices_values!H390,"")</f>
        <v/>
      </c>
      <c r="I391" t="str">
        <f>IF($A391&lt;I$8,prices_values!I390,"")</f>
        <v/>
      </c>
      <c r="J391" t="str">
        <f>IF($A391&lt;J$8,prices_values!J390,"")</f>
        <v/>
      </c>
      <c r="K391" t="str">
        <f>IF($A391&lt;K$8,prices_values!K390,"")</f>
        <v/>
      </c>
      <c r="L391" t="str">
        <f>IF($A391&lt;L$8,prices_values!L390,"")</f>
        <v/>
      </c>
      <c r="M391" t="str">
        <f>IF($A391&lt;M$8,prices_values!M390,"")</f>
        <v/>
      </c>
      <c r="N391" t="str">
        <f>IF($A391&lt;N$8,prices_values!N390,"")</f>
        <v/>
      </c>
      <c r="O391" t="str">
        <f>IF($A391&lt;O$8,prices_values!O390,"")</f>
        <v/>
      </c>
      <c r="P391" t="str">
        <f>IF($A391&lt;P$8,prices_values!P390,"")</f>
        <v/>
      </c>
      <c r="Q391" t="str">
        <f>IF($A391&lt;Q$8,prices_values!Q390,"")</f>
        <v/>
      </c>
      <c r="R391" t="str">
        <f>IF($A391&lt;R$8,prices_values!R390,"")</f>
        <v/>
      </c>
      <c r="S391" t="str">
        <f>IF($A391&lt;S$8,prices_values!S390,"")</f>
        <v/>
      </c>
      <c r="T391" t="str">
        <f>IF($A391&lt;T$8,prices_values!T390,"")</f>
        <v/>
      </c>
      <c r="U391" t="str">
        <f>IF($A391&lt;U$8,prices_values!U390,"")</f>
        <v/>
      </c>
      <c r="V391" t="str">
        <f>IF($A391&lt;V$8,prices_values!V390,"")</f>
        <v/>
      </c>
      <c r="W391" t="str">
        <f>IF($A391&lt;W$8,prices_values!W390,"")</f>
        <v/>
      </c>
      <c r="X391" t="str">
        <f>IF($A391&lt;X$8,prices_values!X390,"")</f>
        <v/>
      </c>
      <c r="Y391">
        <f>IF($A391&lt;Y$8,prices_values!Y390,"")</f>
        <v>63.400000000000013</v>
      </c>
      <c r="Z391">
        <f>IF($A391&lt;Z$8,prices_values!Z390,"")</f>
        <v>33.999999999999993</v>
      </c>
    </row>
    <row r="392" spans="1:26" x14ac:dyDescent="0.25">
      <c r="A392">
        <f t="shared" si="34"/>
        <v>381</v>
      </c>
      <c r="B392" s="1">
        <f t="shared" si="35"/>
        <v>42618.868055554733</v>
      </c>
      <c r="C392" t="str">
        <f>IF($A392&lt;C$8,prices_values!C391,"")</f>
        <v/>
      </c>
      <c r="D392" t="str">
        <f>IF($A392&lt;D$8,prices_values!D391,"")</f>
        <v/>
      </c>
      <c r="E392" t="str">
        <f>IF($A392&lt;E$8,prices_values!E391,"")</f>
        <v/>
      </c>
      <c r="F392" t="str">
        <f>IF($A392&lt;F$8,prices_values!F391,"")</f>
        <v/>
      </c>
      <c r="G392" t="str">
        <f>IF($A392&lt;G$8,prices_values!G391,"")</f>
        <v/>
      </c>
      <c r="H392" t="str">
        <f>IF($A392&lt;H$8,prices_values!H391,"")</f>
        <v/>
      </c>
      <c r="I392" t="str">
        <f>IF($A392&lt;I$8,prices_values!I391,"")</f>
        <v/>
      </c>
      <c r="J392" t="str">
        <f>IF($A392&lt;J$8,prices_values!J391,"")</f>
        <v/>
      </c>
      <c r="K392" t="str">
        <f>IF($A392&lt;K$8,prices_values!K391,"")</f>
        <v/>
      </c>
      <c r="L392" t="str">
        <f>IF($A392&lt;L$8,prices_values!L391,"")</f>
        <v/>
      </c>
      <c r="M392" t="str">
        <f>IF($A392&lt;M$8,prices_values!M391,"")</f>
        <v/>
      </c>
      <c r="N392" t="str">
        <f>IF($A392&lt;N$8,prices_values!N391,"")</f>
        <v/>
      </c>
      <c r="O392" t="str">
        <f>IF($A392&lt;O$8,prices_values!O391,"")</f>
        <v/>
      </c>
      <c r="P392" t="str">
        <f>IF($A392&lt;P$8,prices_values!P391,"")</f>
        <v/>
      </c>
      <c r="Q392" t="str">
        <f>IF($A392&lt;Q$8,prices_values!Q391,"")</f>
        <v/>
      </c>
      <c r="R392" t="str">
        <f>IF($A392&lt;R$8,prices_values!R391,"")</f>
        <v/>
      </c>
      <c r="S392" t="str">
        <f>IF($A392&lt;S$8,prices_values!S391,"")</f>
        <v/>
      </c>
      <c r="T392" t="str">
        <f>IF($A392&lt;T$8,prices_values!T391,"")</f>
        <v/>
      </c>
      <c r="U392" t="str">
        <f>IF($A392&lt;U$8,prices_values!U391,"")</f>
        <v/>
      </c>
      <c r="V392" t="str">
        <f>IF($A392&lt;V$8,prices_values!V391,"")</f>
        <v/>
      </c>
      <c r="W392" t="str">
        <f>IF($A392&lt;W$8,prices_values!W391,"")</f>
        <v/>
      </c>
      <c r="X392" t="str">
        <f>IF($A392&lt;X$8,prices_values!X391,"")</f>
        <v/>
      </c>
      <c r="Y392">
        <f>IF($A392&lt;Y$8,prices_values!Y391,"")</f>
        <v>63.300000000000011</v>
      </c>
      <c r="Z392">
        <f>IF($A392&lt;Z$8,prices_values!Z391,"")</f>
        <v>33.999999999999993</v>
      </c>
    </row>
    <row r="393" spans="1:26" x14ac:dyDescent="0.25">
      <c r="A393">
        <f t="shared" ref="A393:A419" si="36">A392+1</f>
        <v>382</v>
      </c>
      <c r="B393" s="1">
        <f t="shared" ref="B393:B419" si="37">B392+TIME(0,5,0)</f>
        <v>42618.871527776952</v>
      </c>
      <c r="C393" t="str">
        <f>IF($A393&lt;C$8,prices_values!C392,"")</f>
        <v/>
      </c>
      <c r="D393" t="str">
        <f>IF($A393&lt;D$8,prices_values!D392,"")</f>
        <v/>
      </c>
      <c r="E393" t="str">
        <f>IF($A393&lt;E$8,prices_values!E392,"")</f>
        <v/>
      </c>
      <c r="F393" t="str">
        <f>IF($A393&lt;F$8,prices_values!F392,"")</f>
        <v/>
      </c>
      <c r="G393" t="str">
        <f>IF($A393&lt;G$8,prices_values!G392,"")</f>
        <v/>
      </c>
      <c r="H393" t="str">
        <f>IF($A393&lt;H$8,prices_values!H392,"")</f>
        <v/>
      </c>
      <c r="I393" t="str">
        <f>IF($A393&lt;I$8,prices_values!I392,"")</f>
        <v/>
      </c>
      <c r="J393" t="str">
        <f>IF($A393&lt;J$8,prices_values!J392,"")</f>
        <v/>
      </c>
      <c r="K393" t="str">
        <f>IF($A393&lt;K$8,prices_values!K392,"")</f>
        <v/>
      </c>
      <c r="L393" t="str">
        <f>IF($A393&lt;L$8,prices_values!L392,"")</f>
        <v/>
      </c>
      <c r="M393" t="str">
        <f>IF($A393&lt;M$8,prices_values!M392,"")</f>
        <v/>
      </c>
      <c r="N393" t="str">
        <f>IF($A393&lt;N$8,prices_values!N392,"")</f>
        <v/>
      </c>
      <c r="O393" t="str">
        <f>IF($A393&lt;O$8,prices_values!O392,"")</f>
        <v/>
      </c>
      <c r="P393" t="str">
        <f>IF($A393&lt;P$8,prices_values!P392,"")</f>
        <v/>
      </c>
      <c r="Q393" t="str">
        <f>IF($A393&lt;Q$8,prices_values!Q392,"")</f>
        <v/>
      </c>
      <c r="R393" t="str">
        <f>IF($A393&lt;R$8,prices_values!R392,"")</f>
        <v/>
      </c>
      <c r="S393" t="str">
        <f>IF($A393&lt;S$8,prices_values!S392,"")</f>
        <v/>
      </c>
      <c r="T393" t="str">
        <f>IF($A393&lt;T$8,prices_values!T392,"")</f>
        <v/>
      </c>
      <c r="U393" t="str">
        <f>IF($A393&lt;U$8,prices_values!U392,"")</f>
        <v/>
      </c>
      <c r="V393" t="str">
        <f>IF($A393&lt;V$8,prices_values!V392,"")</f>
        <v/>
      </c>
      <c r="W393" t="str">
        <f>IF($A393&lt;W$8,prices_values!W392,"")</f>
        <v/>
      </c>
      <c r="X393" t="str">
        <f>IF($A393&lt;X$8,prices_values!X392,"")</f>
        <v/>
      </c>
      <c r="Y393">
        <f>IF($A393&lt;Y$8,prices_values!Y392,"")</f>
        <v>63.20000000000001</v>
      </c>
      <c r="Z393">
        <f>IF($A393&lt;Z$8,prices_values!Z392,"")</f>
        <v>33.199999999999996</v>
      </c>
    </row>
    <row r="394" spans="1:26" x14ac:dyDescent="0.25">
      <c r="A394">
        <f t="shared" si="36"/>
        <v>383</v>
      </c>
      <c r="B394" s="1">
        <f t="shared" si="37"/>
        <v>42618.874999999171</v>
      </c>
      <c r="C394" t="str">
        <f>IF($A394&lt;C$8,prices_values!C393,"")</f>
        <v/>
      </c>
      <c r="D394" t="str">
        <f>IF($A394&lt;D$8,prices_values!D393,"")</f>
        <v/>
      </c>
      <c r="E394" t="str">
        <f>IF($A394&lt;E$8,prices_values!E393,"")</f>
        <v/>
      </c>
      <c r="F394" t="str">
        <f>IF($A394&lt;F$8,prices_values!F393,"")</f>
        <v/>
      </c>
      <c r="G394" t="str">
        <f>IF($A394&lt;G$8,prices_values!G393,"")</f>
        <v/>
      </c>
      <c r="H394" t="str">
        <f>IF($A394&lt;H$8,prices_values!H393,"")</f>
        <v/>
      </c>
      <c r="I394" t="str">
        <f>IF($A394&lt;I$8,prices_values!I393,"")</f>
        <v/>
      </c>
      <c r="J394" t="str">
        <f>IF($A394&lt;J$8,prices_values!J393,"")</f>
        <v/>
      </c>
      <c r="K394" t="str">
        <f>IF($A394&lt;K$8,prices_values!K393,"")</f>
        <v/>
      </c>
      <c r="L394" t="str">
        <f>IF($A394&lt;L$8,prices_values!L393,"")</f>
        <v/>
      </c>
      <c r="M394" t="str">
        <f>IF($A394&lt;M$8,prices_values!M393,"")</f>
        <v/>
      </c>
      <c r="N394" t="str">
        <f>IF($A394&lt;N$8,prices_values!N393,"")</f>
        <v/>
      </c>
      <c r="O394" t="str">
        <f>IF($A394&lt;O$8,prices_values!O393,"")</f>
        <v/>
      </c>
      <c r="P394" t="str">
        <f>IF($A394&lt;P$8,prices_values!P393,"")</f>
        <v/>
      </c>
      <c r="Q394" t="str">
        <f>IF($A394&lt;Q$8,prices_values!Q393,"")</f>
        <v/>
      </c>
      <c r="R394" t="str">
        <f>IF($A394&lt;R$8,prices_values!R393,"")</f>
        <v/>
      </c>
      <c r="S394" t="str">
        <f>IF($A394&lt;S$8,prices_values!S393,"")</f>
        <v/>
      </c>
      <c r="T394" t="str">
        <f>IF($A394&lt;T$8,prices_values!T393,"")</f>
        <v/>
      </c>
      <c r="U394" t="str">
        <f>IF($A394&lt;U$8,prices_values!U393,"")</f>
        <v/>
      </c>
      <c r="V394" t="str">
        <f>IF($A394&lt;V$8,prices_values!V393,"")</f>
        <v/>
      </c>
      <c r="W394" t="str">
        <f>IF($A394&lt;W$8,prices_values!W393,"")</f>
        <v/>
      </c>
      <c r="X394" t="str">
        <f>IF($A394&lt;X$8,prices_values!X393,"")</f>
        <v/>
      </c>
      <c r="Y394">
        <f>IF($A394&lt;Y$8,prices_values!Y393,"")</f>
        <v>62.300000000000011</v>
      </c>
      <c r="Z394">
        <f>IF($A394&lt;Z$8,prices_values!Z393,"")</f>
        <v>33.699999999999996</v>
      </c>
    </row>
    <row r="395" spans="1:26" x14ac:dyDescent="0.25">
      <c r="A395">
        <f t="shared" si="36"/>
        <v>384</v>
      </c>
      <c r="B395" s="1">
        <f t="shared" si="37"/>
        <v>42618.87847222139</v>
      </c>
      <c r="C395" t="str">
        <f>IF($A395&lt;C$8,prices_values!C394,"")</f>
        <v/>
      </c>
      <c r="D395" t="str">
        <f>IF($A395&lt;D$8,prices_values!D394,"")</f>
        <v/>
      </c>
      <c r="E395" t="str">
        <f>IF($A395&lt;E$8,prices_values!E394,"")</f>
        <v/>
      </c>
      <c r="F395" t="str">
        <f>IF($A395&lt;F$8,prices_values!F394,"")</f>
        <v/>
      </c>
      <c r="G395" t="str">
        <f>IF($A395&lt;G$8,prices_values!G394,"")</f>
        <v/>
      </c>
      <c r="H395" t="str">
        <f>IF($A395&lt;H$8,prices_values!H394,"")</f>
        <v/>
      </c>
      <c r="I395" t="str">
        <f>IF($A395&lt;I$8,prices_values!I394,"")</f>
        <v/>
      </c>
      <c r="J395" t="str">
        <f>IF($A395&lt;J$8,prices_values!J394,"")</f>
        <v/>
      </c>
      <c r="K395" t="str">
        <f>IF($A395&lt;K$8,prices_values!K394,"")</f>
        <v/>
      </c>
      <c r="L395" t="str">
        <f>IF($A395&lt;L$8,prices_values!L394,"")</f>
        <v/>
      </c>
      <c r="M395" t="str">
        <f>IF($A395&lt;M$8,prices_values!M394,"")</f>
        <v/>
      </c>
      <c r="N395" t="str">
        <f>IF($A395&lt;N$8,prices_values!N394,"")</f>
        <v/>
      </c>
      <c r="O395" t="str">
        <f>IF($A395&lt;O$8,prices_values!O394,"")</f>
        <v/>
      </c>
      <c r="P395" t="str">
        <f>IF($A395&lt;P$8,prices_values!P394,"")</f>
        <v/>
      </c>
      <c r="Q395" t="str">
        <f>IF($A395&lt;Q$8,prices_values!Q394,"")</f>
        <v/>
      </c>
      <c r="R395" t="str">
        <f>IF($A395&lt;R$8,prices_values!R394,"")</f>
        <v/>
      </c>
      <c r="S395" t="str">
        <f>IF($A395&lt;S$8,prices_values!S394,"")</f>
        <v/>
      </c>
      <c r="T395" t="str">
        <f>IF($A395&lt;T$8,prices_values!T394,"")</f>
        <v/>
      </c>
      <c r="U395" t="str">
        <f>IF($A395&lt;U$8,prices_values!U394,"")</f>
        <v/>
      </c>
      <c r="V395" t="str">
        <f>IF($A395&lt;V$8,prices_values!V394,"")</f>
        <v/>
      </c>
      <c r="W395" t="str">
        <f>IF($A395&lt;W$8,prices_values!W394,"")</f>
        <v/>
      </c>
      <c r="X395" t="str">
        <f>IF($A395&lt;X$8,prices_values!X394,"")</f>
        <v/>
      </c>
      <c r="Y395">
        <f>IF($A395&lt;Y$8,prices_values!Y394,"")</f>
        <v>61.70000000000001</v>
      </c>
      <c r="Z395">
        <f>IF($A395&lt;Z$8,prices_values!Z394,"")</f>
        <v>32.9</v>
      </c>
    </row>
    <row r="396" spans="1:26" x14ac:dyDescent="0.25">
      <c r="A396">
        <f t="shared" si="36"/>
        <v>385</v>
      </c>
      <c r="B396" s="1">
        <f t="shared" si="37"/>
        <v>42618.881944443609</v>
      </c>
      <c r="C396" t="str">
        <f>IF($A396&lt;C$8,prices_values!C395,"")</f>
        <v/>
      </c>
      <c r="D396" t="str">
        <f>IF($A396&lt;D$8,prices_values!D395,"")</f>
        <v/>
      </c>
      <c r="E396" t="str">
        <f>IF($A396&lt;E$8,prices_values!E395,"")</f>
        <v/>
      </c>
      <c r="F396" t="str">
        <f>IF($A396&lt;F$8,prices_values!F395,"")</f>
        <v/>
      </c>
      <c r="G396" t="str">
        <f>IF($A396&lt;G$8,prices_values!G395,"")</f>
        <v/>
      </c>
      <c r="H396" t="str">
        <f>IF($A396&lt;H$8,prices_values!H395,"")</f>
        <v/>
      </c>
      <c r="I396" t="str">
        <f>IF($A396&lt;I$8,prices_values!I395,"")</f>
        <v/>
      </c>
      <c r="J396" t="str">
        <f>IF($A396&lt;J$8,prices_values!J395,"")</f>
        <v/>
      </c>
      <c r="K396" t="str">
        <f>IF($A396&lt;K$8,prices_values!K395,"")</f>
        <v/>
      </c>
      <c r="L396" t="str">
        <f>IF($A396&lt;L$8,prices_values!L395,"")</f>
        <v/>
      </c>
      <c r="M396" t="str">
        <f>IF($A396&lt;M$8,prices_values!M395,"")</f>
        <v/>
      </c>
      <c r="N396" t="str">
        <f>IF($A396&lt;N$8,prices_values!N395,"")</f>
        <v/>
      </c>
      <c r="O396" t="str">
        <f>IF($A396&lt;O$8,prices_values!O395,"")</f>
        <v/>
      </c>
      <c r="P396" t="str">
        <f>IF($A396&lt;P$8,prices_values!P395,"")</f>
        <v/>
      </c>
      <c r="Q396" t="str">
        <f>IF($A396&lt;Q$8,prices_values!Q395,"")</f>
        <v/>
      </c>
      <c r="R396" t="str">
        <f>IF($A396&lt;R$8,prices_values!R395,"")</f>
        <v/>
      </c>
      <c r="S396" t="str">
        <f>IF($A396&lt;S$8,prices_values!S395,"")</f>
        <v/>
      </c>
      <c r="T396" t="str">
        <f>IF($A396&lt;T$8,prices_values!T395,"")</f>
        <v/>
      </c>
      <c r="U396" t="str">
        <f>IF($A396&lt;U$8,prices_values!U395,"")</f>
        <v/>
      </c>
      <c r="V396" t="str">
        <f>IF($A396&lt;V$8,prices_values!V395,"")</f>
        <v/>
      </c>
      <c r="W396" t="str">
        <f>IF($A396&lt;W$8,prices_values!W395,"")</f>
        <v/>
      </c>
      <c r="X396" t="str">
        <f>IF($A396&lt;X$8,prices_values!X395,"")</f>
        <v/>
      </c>
      <c r="Y396">
        <f>IF($A396&lt;Y$8,prices_values!Y395,"")</f>
        <v>61.900000000000013</v>
      </c>
      <c r="Z396">
        <f>IF($A396&lt;Z$8,prices_values!Z395,"")</f>
        <v>33.4</v>
      </c>
    </row>
    <row r="397" spans="1:26" x14ac:dyDescent="0.25">
      <c r="A397">
        <f t="shared" si="36"/>
        <v>386</v>
      </c>
      <c r="B397" s="1">
        <f t="shared" si="37"/>
        <v>42618.885416665828</v>
      </c>
      <c r="C397" t="str">
        <f>IF($A397&lt;C$8,prices_values!C396,"")</f>
        <v/>
      </c>
      <c r="D397" t="str">
        <f>IF($A397&lt;D$8,prices_values!D396,"")</f>
        <v/>
      </c>
      <c r="E397" t="str">
        <f>IF($A397&lt;E$8,prices_values!E396,"")</f>
        <v/>
      </c>
      <c r="F397" t="str">
        <f>IF($A397&lt;F$8,prices_values!F396,"")</f>
        <v/>
      </c>
      <c r="G397" t="str">
        <f>IF($A397&lt;G$8,prices_values!G396,"")</f>
        <v/>
      </c>
      <c r="H397" t="str">
        <f>IF($A397&lt;H$8,prices_values!H396,"")</f>
        <v/>
      </c>
      <c r="I397" t="str">
        <f>IF($A397&lt;I$8,prices_values!I396,"")</f>
        <v/>
      </c>
      <c r="J397" t="str">
        <f>IF($A397&lt;J$8,prices_values!J396,"")</f>
        <v/>
      </c>
      <c r="K397" t="str">
        <f>IF($A397&lt;K$8,prices_values!K396,"")</f>
        <v/>
      </c>
      <c r="L397" t="str">
        <f>IF($A397&lt;L$8,prices_values!L396,"")</f>
        <v/>
      </c>
      <c r="M397" t="str">
        <f>IF($A397&lt;M$8,prices_values!M396,"")</f>
        <v/>
      </c>
      <c r="N397" t="str">
        <f>IF($A397&lt;N$8,prices_values!N396,"")</f>
        <v/>
      </c>
      <c r="O397" t="str">
        <f>IF($A397&lt;O$8,prices_values!O396,"")</f>
        <v/>
      </c>
      <c r="P397" t="str">
        <f>IF($A397&lt;P$8,prices_values!P396,"")</f>
        <v/>
      </c>
      <c r="Q397" t="str">
        <f>IF($A397&lt;Q$8,prices_values!Q396,"")</f>
        <v/>
      </c>
      <c r="R397" t="str">
        <f>IF($A397&lt;R$8,prices_values!R396,"")</f>
        <v/>
      </c>
      <c r="S397" t="str">
        <f>IF($A397&lt;S$8,prices_values!S396,"")</f>
        <v/>
      </c>
      <c r="T397" t="str">
        <f>IF($A397&lt;T$8,prices_values!T396,"")</f>
        <v/>
      </c>
      <c r="U397" t="str">
        <f>IF($A397&lt;U$8,prices_values!U396,"")</f>
        <v/>
      </c>
      <c r="V397" t="str">
        <f>IF($A397&lt;V$8,prices_values!V396,"")</f>
        <v/>
      </c>
      <c r="W397" t="str">
        <f>IF($A397&lt;W$8,prices_values!W396,"")</f>
        <v/>
      </c>
      <c r="X397" t="str">
        <f>IF($A397&lt;X$8,prices_values!X396,"")</f>
        <v/>
      </c>
      <c r="Y397">
        <f>IF($A397&lt;Y$8,prices_values!Y396,"")</f>
        <v>62.70000000000001</v>
      </c>
      <c r="Z397">
        <f>IF($A397&lt;Z$8,prices_values!Z396,"")</f>
        <v>32.4</v>
      </c>
    </row>
    <row r="398" spans="1:26" x14ac:dyDescent="0.25">
      <c r="A398">
        <f t="shared" si="36"/>
        <v>387</v>
      </c>
      <c r="B398" s="1">
        <f t="shared" si="37"/>
        <v>42618.888888888046</v>
      </c>
      <c r="C398" t="str">
        <f>IF($A398&lt;C$8,prices_values!C397,"")</f>
        <v/>
      </c>
      <c r="D398" t="str">
        <f>IF($A398&lt;D$8,prices_values!D397,"")</f>
        <v/>
      </c>
      <c r="E398" t="str">
        <f>IF($A398&lt;E$8,prices_values!E397,"")</f>
        <v/>
      </c>
      <c r="F398" t="str">
        <f>IF($A398&lt;F$8,prices_values!F397,"")</f>
        <v/>
      </c>
      <c r="G398" t="str">
        <f>IF($A398&lt;G$8,prices_values!G397,"")</f>
        <v/>
      </c>
      <c r="H398" t="str">
        <f>IF($A398&lt;H$8,prices_values!H397,"")</f>
        <v/>
      </c>
      <c r="I398" t="str">
        <f>IF($A398&lt;I$8,prices_values!I397,"")</f>
        <v/>
      </c>
      <c r="J398" t="str">
        <f>IF($A398&lt;J$8,prices_values!J397,"")</f>
        <v/>
      </c>
      <c r="K398" t="str">
        <f>IF($A398&lt;K$8,prices_values!K397,"")</f>
        <v/>
      </c>
      <c r="L398" t="str">
        <f>IF($A398&lt;L$8,prices_values!L397,"")</f>
        <v/>
      </c>
      <c r="M398" t="str">
        <f>IF($A398&lt;M$8,prices_values!M397,"")</f>
        <v/>
      </c>
      <c r="N398" t="str">
        <f>IF($A398&lt;N$8,prices_values!N397,"")</f>
        <v/>
      </c>
      <c r="O398" t="str">
        <f>IF($A398&lt;O$8,prices_values!O397,"")</f>
        <v/>
      </c>
      <c r="P398" t="str">
        <f>IF($A398&lt;P$8,prices_values!P397,"")</f>
        <v/>
      </c>
      <c r="Q398" t="str">
        <f>IF($A398&lt;Q$8,prices_values!Q397,"")</f>
        <v/>
      </c>
      <c r="R398" t="str">
        <f>IF($A398&lt;R$8,prices_values!R397,"")</f>
        <v/>
      </c>
      <c r="S398" t="str">
        <f>IF($A398&lt;S$8,prices_values!S397,"")</f>
        <v/>
      </c>
      <c r="T398" t="str">
        <f>IF($A398&lt;T$8,prices_values!T397,"")</f>
        <v/>
      </c>
      <c r="U398" t="str">
        <f>IF($A398&lt;U$8,prices_values!U397,"")</f>
        <v/>
      </c>
      <c r="V398" t="str">
        <f>IF($A398&lt;V$8,prices_values!V397,"")</f>
        <v/>
      </c>
      <c r="W398" t="str">
        <f>IF($A398&lt;W$8,prices_values!W397,"")</f>
        <v/>
      </c>
      <c r="X398" t="str">
        <f>IF($A398&lt;X$8,prices_values!X397,"")</f>
        <v/>
      </c>
      <c r="Y398">
        <f>IF($A398&lt;Y$8,prices_values!Y397,"")</f>
        <v>62.600000000000009</v>
      </c>
      <c r="Z398">
        <f>IF($A398&lt;Z$8,prices_values!Z397,"")</f>
        <v>31.5</v>
      </c>
    </row>
    <row r="399" spans="1:26" x14ac:dyDescent="0.25">
      <c r="A399">
        <f t="shared" si="36"/>
        <v>388</v>
      </c>
      <c r="B399" s="1">
        <f t="shared" si="37"/>
        <v>42618.892361110265</v>
      </c>
      <c r="C399" t="str">
        <f>IF($A399&lt;C$8,prices_values!C398,"")</f>
        <v/>
      </c>
      <c r="D399" t="str">
        <f>IF($A399&lt;D$8,prices_values!D398,"")</f>
        <v/>
      </c>
      <c r="E399" t="str">
        <f>IF($A399&lt;E$8,prices_values!E398,"")</f>
        <v/>
      </c>
      <c r="F399" t="str">
        <f>IF($A399&lt;F$8,prices_values!F398,"")</f>
        <v/>
      </c>
      <c r="G399" t="str">
        <f>IF($A399&lt;G$8,prices_values!G398,"")</f>
        <v/>
      </c>
      <c r="H399" t="str">
        <f>IF($A399&lt;H$8,prices_values!H398,"")</f>
        <v/>
      </c>
      <c r="I399" t="str">
        <f>IF($A399&lt;I$8,prices_values!I398,"")</f>
        <v/>
      </c>
      <c r="J399" t="str">
        <f>IF($A399&lt;J$8,prices_values!J398,"")</f>
        <v/>
      </c>
      <c r="K399" t="str">
        <f>IF($A399&lt;K$8,prices_values!K398,"")</f>
        <v/>
      </c>
      <c r="L399" t="str">
        <f>IF($A399&lt;L$8,prices_values!L398,"")</f>
        <v/>
      </c>
      <c r="M399" t="str">
        <f>IF($A399&lt;M$8,prices_values!M398,"")</f>
        <v/>
      </c>
      <c r="N399" t="str">
        <f>IF($A399&lt;N$8,prices_values!N398,"")</f>
        <v/>
      </c>
      <c r="O399" t="str">
        <f>IF($A399&lt;O$8,prices_values!O398,"")</f>
        <v/>
      </c>
      <c r="P399" t="str">
        <f>IF($A399&lt;P$8,prices_values!P398,"")</f>
        <v/>
      </c>
      <c r="Q399" t="str">
        <f>IF($A399&lt;Q$8,prices_values!Q398,"")</f>
        <v/>
      </c>
      <c r="R399" t="str">
        <f>IF($A399&lt;R$8,prices_values!R398,"")</f>
        <v/>
      </c>
      <c r="S399" t="str">
        <f>IF($A399&lt;S$8,prices_values!S398,"")</f>
        <v/>
      </c>
      <c r="T399" t="str">
        <f>IF($A399&lt;T$8,prices_values!T398,"")</f>
        <v/>
      </c>
      <c r="U399" t="str">
        <f>IF($A399&lt;U$8,prices_values!U398,"")</f>
        <v/>
      </c>
      <c r="V399" t="str">
        <f>IF($A399&lt;V$8,prices_values!V398,"")</f>
        <v/>
      </c>
      <c r="W399" t="str">
        <f>IF($A399&lt;W$8,prices_values!W398,"")</f>
        <v/>
      </c>
      <c r="X399" t="str">
        <f>IF($A399&lt;X$8,prices_values!X398,"")</f>
        <v/>
      </c>
      <c r="Y399">
        <f>IF($A399&lt;Y$8,prices_values!Y398,"")</f>
        <v>61.600000000000009</v>
      </c>
      <c r="Z399">
        <f>IF($A399&lt;Z$8,prices_values!Z398,"")</f>
        <v>30.5</v>
      </c>
    </row>
    <row r="400" spans="1:26" x14ac:dyDescent="0.25">
      <c r="A400">
        <f t="shared" si="36"/>
        <v>389</v>
      </c>
      <c r="B400" s="1">
        <f t="shared" si="37"/>
        <v>42618.895833332484</v>
      </c>
      <c r="C400" t="str">
        <f>IF($A400&lt;C$8,prices_values!C399,"")</f>
        <v/>
      </c>
      <c r="D400" t="str">
        <f>IF($A400&lt;D$8,prices_values!D399,"")</f>
        <v/>
      </c>
      <c r="E400" t="str">
        <f>IF($A400&lt;E$8,prices_values!E399,"")</f>
        <v/>
      </c>
      <c r="F400" t="str">
        <f>IF($A400&lt;F$8,prices_values!F399,"")</f>
        <v/>
      </c>
      <c r="G400" t="str">
        <f>IF($A400&lt;G$8,prices_values!G399,"")</f>
        <v/>
      </c>
      <c r="H400" t="str">
        <f>IF($A400&lt;H$8,prices_values!H399,"")</f>
        <v/>
      </c>
      <c r="I400" t="str">
        <f>IF($A400&lt;I$8,prices_values!I399,"")</f>
        <v/>
      </c>
      <c r="J400" t="str">
        <f>IF($A400&lt;J$8,prices_values!J399,"")</f>
        <v/>
      </c>
      <c r="K400" t="str">
        <f>IF($A400&lt;K$8,prices_values!K399,"")</f>
        <v/>
      </c>
      <c r="L400" t="str">
        <f>IF($A400&lt;L$8,prices_values!L399,"")</f>
        <v/>
      </c>
      <c r="M400" t="str">
        <f>IF($A400&lt;M$8,prices_values!M399,"")</f>
        <v/>
      </c>
      <c r="N400" t="str">
        <f>IF($A400&lt;N$8,prices_values!N399,"")</f>
        <v/>
      </c>
      <c r="O400" t="str">
        <f>IF($A400&lt;O$8,prices_values!O399,"")</f>
        <v/>
      </c>
      <c r="P400" t="str">
        <f>IF($A400&lt;P$8,prices_values!P399,"")</f>
        <v/>
      </c>
      <c r="Q400" t="str">
        <f>IF($A400&lt;Q$8,prices_values!Q399,"")</f>
        <v/>
      </c>
      <c r="R400" t="str">
        <f>IF($A400&lt;R$8,prices_values!R399,"")</f>
        <v/>
      </c>
      <c r="S400" t="str">
        <f>IF($A400&lt;S$8,prices_values!S399,"")</f>
        <v/>
      </c>
      <c r="T400" t="str">
        <f>IF($A400&lt;T$8,prices_values!T399,"")</f>
        <v/>
      </c>
      <c r="U400" t="str">
        <f>IF($A400&lt;U$8,prices_values!U399,"")</f>
        <v/>
      </c>
      <c r="V400" t="str">
        <f>IF($A400&lt;V$8,prices_values!V399,"")</f>
        <v/>
      </c>
      <c r="W400" t="str">
        <f>IF($A400&lt;W$8,prices_values!W399,"")</f>
        <v/>
      </c>
      <c r="X400" t="str">
        <f>IF($A400&lt;X$8,prices_values!X399,"")</f>
        <v/>
      </c>
      <c r="Y400" t="str">
        <f>IF($A400&lt;Y$8,prices_values!Y399,"")</f>
        <v/>
      </c>
      <c r="Z400">
        <f>IF($A400&lt;Z$8,prices_values!Z399,"")</f>
        <v>30.2</v>
      </c>
    </row>
    <row r="401" spans="1:26" x14ac:dyDescent="0.25">
      <c r="A401">
        <f t="shared" si="36"/>
        <v>390</v>
      </c>
      <c r="B401" s="1">
        <f t="shared" si="37"/>
        <v>42618.899305554703</v>
      </c>
      <c r="C401" t="str">
        <f>IF($A401&lt;C$8,prices_values!C400,"")</f>
        <v/>
      </c>
      <c r="D401" t="str">
        <f>IF($A401&lt;D$8,prices_values!D400,"")</f>
        <v/>
      </c>
      <c r="E401" t="str">
        <f>IF($A401&lt;E$8,prices_values!E400,"")</f>
        <v/>
      </c>
      <c r="F401" t="str">
        <f>IF($A401&lt;F$8,prices_values!F400,"")</f>
        <v/>
      </c>
      <c r="G401" t="str">
        <f>IF($A401&lt;G$8,prices_values!G400,"")</f>
        <v/>
      </c>
      <c r="H401" t="str">
        <f>IF($A401&lt;H$8,prices_values!H400,"")</f>
        <v/>
      </c>
      <c r="I401" t="str">
        <f>IF($A401&lt;I$8,prices_values!I400,"")</f>
        <v/>
      </c>
      <c r="J401" t="str">
        <f>IF($A401&lt;J$8,prices_values!J400,"")</f>
        <v/>
      </c>
      <c r="K401" t="str">
        <f>IF($A401&lt;K$8,prices_values!K400,"")</f>
        <v/>
      </c>
      <c r="L401" t="str">
        <f>IF($A401&lt;L$8,prices_values!L400,"")</f>
        <v/>
      </c>
      <c r="M401" t="str">
        <f>IF($A401&lt;M$8,prices_values!M400,"")</f>
        <v/>
      </c>
      <c r="N401" t="str">
        <f>IF($A401&lt;N$8,prices_values!N400,"")</f>
        <v/>
      </c>
      <c r="O401" t="str">
        <f>IF($A401&lt;O$8,prices_values!O400,"")</f>
        <v/>
      </c>
      <c r="P401" t="str">
        <f>IF($A401&lt;P$8,prices_values!P400,"")</f>
        <v/>
      </c>
      <c r="Q401" t="str">
        <f>IF($A401&lt;Q$8,prices_values!Q400,"")</f>
        <v/>
      </c>
      <c r="R401" t="str">
        <f>IF($A401&lt;R$8,prices_values!R400,"")</f>
        <v/>
      </c>
      <c r="S401" t="str">
        <f>IF($A401&lt;S$8,prices_values!S400,"")</f>
        <v/>
      </c>
      <c r="T401" t="str">
        <f>IF($A401&lt;T$8,prices_values!T400,"")</f>
        <v/>
      </c>
      <c r="U401" t="str">
        <f>IF($A401&lt;U$8,prices_values!U400,"")</f>
        <v/>
      </c>
      <c r="V401" t="str">
        <f>IF($A401&lt;V$8,prices_values!V400,"")</f>
        <v/>
      </c>
      <c r="W401" t="str">
        <f>IF($A401&lt;W$8,prices_values!W400,"")</f>
        <v/>
      </c>
      <c r="X401" t="str">
        <f>IF($A401&lt;X$8,prices_values!X400,"")</f>
        <v/>
      </c>
      <c r="Y401" t="str">
        <f>IF($A401&lt;Y$8,prices_values!Y400,"")</f>
        <v/>
      </c>
      <c r="Z401">
        <f>IF($A401&lt;Z$8,prices_values!Z400,"")</f>
        <v>29.2</v>
      </c>
    </row>
    <row r="402" spans="1:26" x14ac:dyDescent="0.25">
      <c r="A402">
        <f t="shared" si="36"/>
        <v>391</v>
      </c>
      <c r="B402" s="1">
        <f t="shared" si="37"/>
        <v>42618.902777776922</v>
      </c>
      <c r="C402" t="str">
        <f>IF($A402&lt;C$8,prices_values!C401,"")</f>
        <v/>
      </c>
      <c r="D402" t="str">
        <f>IF($A402&lt;D$8,prices_values!D401,"")</f>
        <v/>
      </c>
      <c r="E402" t="str">
        <f>IF($A402&lt;E$8,prices_values!E401,"")</f>
        <v/>
      </c>
      <c r="F402" t="str">
        <f>IF($A402&lt;F$8,prices_values!F401,"")</f>
        <v/>
      </c>
      <c r="G402" t="str">
        <f>IF($A402&lt;G$8,prices_values!G401,"")</f>
        <v/>
      </c>
      <c r="H402" t="str">
        <f>IF($A402&lt;H$8,prices_values!H401,"")</f>
        <v/>
      </c>
      <c r="I402" t="str">
        <f>IF($A402&lt;I$8,prices_values!I401,"")</f>
        <v/>
      </c>
      <c r="J402" t="str">
        <f>IF($A402&lt;J$8,prices_values!J401,"")</f>
        <v/>
      </c>
      <c r="K402" t="str">
        <f>IF($A402&lt;K$8,prices_values!K401,"")</f>
        <v/>
      </c>
      <c r="L402" t="str">
        <f>IF($A402&lt;L$8,prices_values!L401,"")</f>
        <v/>
      </c>
      <c r="M402" t="str">
        <f>IF($A402&lt;M$8,prices_values!M401,"")</f>
        <v/>
      </c>
      <c r="N402" t="str">
        <f>IF($A402&lt;N$8,prices_values!N401,"")</f>
        <v/>
      </c>
      <c r="O402" t="str">
        <f>IF($A402&lt;O$8,prices_values!O401,"")</f>
        <v/>
      </c>
      <c r="P402" t="str">
        <f>IF($A402&lt;P$8,prices_values!P401,"")</f>
        <v/>
      </c>
      <c r="Q402" t="str">
        <f>IF($A402&lt;Q$8,prices_values!Q401,"")</f>
        <v/>
      </c>
      <c r="R402" t="str">
        <f>IF($A402&lt;R$8,prices_values!R401,"")</f>
        <v/>
      </c>
      <c r="S402" t="str">
        <f>IF($A402&lt;S$8,prices_values!S401,"")</f>
        <v/>
      </c>
      <c r="T402" t="str">
        <f>IF($A402&lt;T$8,prices_values!T401,"")</f>
        <v/>
      </c>
      <c r="U402" t="str">
        <f>IF($A402&lt;U$8,prices_values!U401,"")</f>
        <v/>
      </c>
      <c r="V402" t="str">
        <f>IF($A402&lt;V$8,prices_values!V401,"")</f>
        <v/>
      </c>
      <c r="W402" t="str">
        <f>IF($A402&lt;W$8,prices_values!W401,"")</f>
        <v/>
      </c>
      <c r="X402" t="str">
        <f>IF($A402&lt;X$8,prices_values!X401,"")</f>
        <v/>
      </c>
      <c r="Y402" t="str">
        <f>IF($A402&lt;Y$8,prices_values!Y401,"")</f>
        <v/>
      </c>
      <c r="Z402">
        <f>IF($A402&lt;Z$8,prices_values!Z401,"")</f>
        <v>28.2</v>
      </c>
    </row>
    <row r="403" spans="1:26" x14ac:dyDescent="0.25">
      <c r="A403">
        <f t="shared" si="36"/>
        <v>392</v>
      </c>
      <c r="B403" s="1">
        <f t="shared" si="37"/>
        <v>42618.906249999141</v>
      </c>
      <c r="C403" t="str">
        <f>IF($A403&lt;C$8,prices_values!C402,"")</f>
        <v/>
      </c>
      <c r="D403" t="str">
        <f>IF($A403&lt;D$8,prices_values!D402,"")</f>
        <v/>
      </c>
      <c r="E403" t="str">
        <f>IF($A403&lt;E$8,prices_values!E402,"")</f>
        <v/>
      </c>
      <c r="F403" t="str">
        <f>IF($A403&lt;F$8,prices_values!F402,"")</f>
        <v/>
      </c>
      <c r="G403" t="str">
        <f>IF($A403&lt;G$8,prices_values!G402,"")</f>
        <v/>
      </c>
      <c r="H403" t="str">
        <f>IF($A403&lt;H$8,prices_values!H402,"")</f>
        <v/>
      </c>
      <c r="I403" t="str">
        <f>IF($A403&lt;I$8,prices_values!I402,"")</f>
        <v/>
      </c>
      <c r="J403" t="str">
        <f>IF($A403&lt;J$8,prices_values!J402,"")</f>
        <v/>
      </c>
      <c r="K403" t="str">
        <f>IF($A403&lt;K$8,prices_values!K402,"")</f>
        <v/>
      </c>
      <c r="L403" t="str">
        <f>IF($A403&lt;L$8,prices_values!L402,"")</f>
        <v/>
      </c>
      <c r="M403" t="str">
        <f>IF($A403&lt;M$8,prices_values!M402,"")</f>
        <v/>
      </c>
      <c r="N403" t="str">
        <f>IF($A403&lt;N$8,prices_values!N402,"")</f>
        <v/>
      </c>
      <c r="O403" t="str">
        <f>IF($A403&lt;O$8,prices_values!O402,"")</f>
        <v/>
      </c>
      <c r="P403" t="str">
        <f>IF($A403&lt;P$8,prices_values!P402,"")</f>
        <v/>
      </c>
      <c r="Q403" t="str">
        <f>IF($A403&lt;Q$8,prices_values!Q402,"")</f>
        <v/>
      </c>
      <c r="R403" t="str">
        <f>IF($A403&lt;R$8,prices_values!R402,"")</f>
        <v/>
      </c>
      <c r="S403" t="str">
        <f>IF($A403&lt;S$8,prices_values!S402,"")</f>
        <v/>
      </c>
      <c r="T403" t="str">
        <f>IF($A403&lt;T$8,prices_values!T402,"")</f>
        <v/>
      </c>
      <c r="U403" t="str">
        <f>IF($A403&lt;U$8,prices_values!U402,"")</f>
        <v/>
      </c>
      <c r="V403" t="str">
        <f>IF($A403&lt;V$8,prices_values!V402,"")</f>
        <v/>
      </c>
      <c r="W403" t="str">
        <f>IF($A403&lt;W$8,prices_values!W402,"")</f>
        <v/>
      </c>
      <c r="X403" t="str">
        <f>IF($A403&lt;X$8,prices_values!X402,"")</f>
        <v/>
      </c>
      <c r="Y403" t="str">
        <f>IF($A403&lt;Y$8,prices_values!Y402,"")</f>
        <v/>
      </c>
      <c r="Z403">
        <f>IF($A403&lt;Z$8,prices_values!Z402,"")</f>
        <v>29</v>
      </c>
    </row>
    <row r="404" spans="1:26" x14ac:dyDescent="0.25">
      <c r="A404">
        <f t="shared" si="36"/>
        <v>393</v>
      </c>
      <c r="B404" s="1">
        <f t="shared" si="37"/>
        <v>42618.90972222136</v>
      </c>
      <c r="C404" t="str">
        <f>IF($A404&lt;C$8,prices_values!C403,"")</f>
        <v/>
      </c>
      <c r="D404" t="str">
        <f>IF($A404&lt;D$8,prices_values!D403,"")</f>
        <v/>
      </c>
      <c r="E404" t="str">
        <f>IF($A404&lt;E$8,prices_values!E403,"")</f>
        <v/>
      </c>
      <c r="F404" t="str">
        <f>IF($A404&lt;F$8,prices_values!F403,"")</f>
        <v/>
      </c>
      <c r="G404" t="str">
        <f>IF($A404&lt;G$8,prices_values!G403,"")</f>
        <v/>
      </c>
      <c r="H404" t="str">
        <f>IF($A404&lt;H$8,prices_values!H403,"")</f>
        <v/>
      </c>
      <c r="I404" t="str">
        <f>IF($A404&lt;I$8,prices_values!I403,"")</f>
        <v/>
      </c>
      <c r="J404" t="str">
        <f>IF($A404&lt;J$8,prices_values!J403,"")</f>
        <v/>
      </c>
      <c r="K404" t="str">
        <f>IF($A404&lt;K$8,prices_values!K403,"")</f>
        <v/>
      </c>
      <c r="L404" t="str">
        <f>IF($A404&lt;L$8,prices_values!L403,"")</f>
        <v/>
      </c>
      <c r="M404" t="str">
        <f>IF($A404&lt;M$8,prices_values!M403,"")</f>
        <v/>
      </c>
      <c r="N404" t="str">
        <f>IF($A404&lt;N$8,prices_values!N403,"")</f>
        <v/>
      </c>
      <c r="O404" t="str">
        <f>IF($A404&lt;O$8,prices_values!O403,"")</f>
        <v/>
      </c>
      <c r="P404" t="str">
        <f>IF($A404&lt;P$8,prices_values!P403,"")</f>
        <v/>
      </c>
      <c r="Q404" t="str">
        <f>IF($A404&lt;Q$8,prices_values!Q403,"")</f>
        <v/>
      </c>
      <c r="R404" t="str">
        <f>IF($A404&lt;R$8,prices_values!R403,"")</f>
        <v/>
      </c>
      <c r="S404" t="str">
        <f>IF($A404&lt;S$8,prices_values!S403,"")</f>
        <v/>
      </c>
      <c r="T404" t="str">
        <f>IF($A404&lt;T$8,prices_values!T403,"")</f>
        <v/>
      </c>
      <c r="U404" t="str">
        <f>IF($A404&lt;U$8,prices_values!U403,"")</f>
        <v/>
      </c>
      <c r="V404" t="str">
        <f>IF($A404&lt;V$8,prices_values!V403,"")</f>
        <v/>
      </c>
      <c r="W404" t="str">
        <f>IF($A404&lt;W$8,prices_values!W403,"")</f>
        <v/>
      </c>
      <c r="X404" t="str">
        <f>IF($A404&lt;X$8,prices_values!X403,"")</f>
        <v/>
      </c>
      <c r="Y404" t="str">
        <f>IF($A404&lt;Y$8,prices_values!Y403,"")</f>
        <v/>
      </c>
      <c r="Z404">
        <f>IF($A404&lt;Z$8,prices_values!Z403,"")</f>
        <v>29.7</v>
      </c>
    </row>
    <row r="405" spans="1:26" x14ac:dyDescent="0.25">
      <c r="A405">
        <f t="shared" si="36"/>
        <v>394</v>
      </c>
      <c r="B405" s="1">
        <f t="shared" si="37"/>
        <v>42618.913194443579</v>
      </c>
      <c r="C405" t="str">
        <f>IF($A405&lt;C$8,prices_values!C404,"")</f>
        <v/>
      </c>
      <c r="D405" t="str">
        <f>IF($A405&lt;D$8,prices_values!D404,"")</f>
        <v/>
      </c>
      <c r="E405" t="str">
        <f>IF($A405&lt;E$8,prices_values!E404,"")</f>
        <v/>
      </c>
      <c r="F405" t="str">
        <f>IF($A405&lt;F$8,prices_values!F404,"")</f>
        <v/>
      </c>
      <c r="G405" t="str">
        <f>IF($A405&lt;G$8,prices_values!G404,"")</f>
        <v/>
      </c>
      <c r="H405" t="str">
        <f>IF($A405&lt;H$8,prices_values!H404,"")</f>
        <v/>
      </c>
      <c r="I405" t="str">
        <f>IF($A405&lt;I$8,prices_values!I404,"")</f>
        <v/>
      </c>
      <c r="J405" t="str">
        <f>IF($A405&lt;J$8,prices_values!J404,"")</f>
        <v/>
      </c>
      <c r="K405" t="str">
        <f>IF($A405&lt;K$8,prices_values!K404,"")</f>
        <v/>
      </c>
      <c r="L405" t="str">
        <f>IF($A405&lt;L$8,prices_values!L404,"")</f>
        <v/>
      </c>
      <c r="M405" t="str">
        <f>IF($A405&lt;M$8,prices_values!M404,"")</f>
        <v/>
      </c>
      <c r="N405" t="str">
        <f>IF($A405&lt;N$8,prices_values!N404,"")</f>
        <v/>
      </c>
      <c r="O405" t="str">
        <f>IF($A405&lt;O$8,prices_values!O404,"")</f>
        <v/>
      </c>
      <c r="P405" t="str">
        <f>IF($A405&lt;P$8,prices_values!P404,"")</f>
        <v/>
      </c>
      <c r="Q405" t="str">
        <f>IF($A405&lt;Q$8,prices_values!Q404,"")</f>
        <v/>
      </c>
      <c r="R405" t="str">
        <f>IF($A405&lt;R$8,prices_values!R404,"")</f>
        <v/>
      </c>
      <c r="S405" t="str">
        <f>IF($A405&lt;S$8,prices_values!S404,"")</f>
        <v/>
      </c>
      <c r="T405" t="str">
        <f>IF($A405&lt;T$8,prices_values!T404,"")</f>
        <v/>
      </c>
      <c r="U405" t="str">
        <f>IF($A405&lt;U$8,prices_values!U404,"")</f>
        <v/>
      </c>
      <c r="V405" t="str">
        <f>IF($A405&lt;V$8,prices_values!V404,"")</f>
        <v/>
      </c>
      <c r="W405" t="str">
        <f>IF($A405&lt;W$8,prices_values!W404,"")</f>
        <v/>
      </c>
      <c r="X405" t="str">
        <f>IF($A405&lt;X$8,prices_values!X404,"")</f>
        <v/>
      </c>
      <c r="Y405" t="str">
        <f>IF($A405&lt;Y$8,prices_values!Y404,"")</f>
        <v/>
      </c>
      <c r="Z405">
        <f>IF($A405&lt;Z$8,prices_values!Z404,"")</f>
        <v>28.8</v>
      </c>
    </row>
    <row r="406" spans="1:26" x14ac:dyDescent="0.25">
      <c r="A406">
        <f t="shared" si="36"/>
        <v>395</v>
      </c>
      <c r="B406" s="1">
        <f t="shared" si="37"/>
        <v>42618.916666665798</v>
      </c>
      <c r="C406" t="str">
        <f>IF($A406&lt;C$8,prices_values!C405,"")</f>
        <v/>
      </c>
      <c r="D406" t="str">
        <f>IF($A406&lt;D$8,prices_values!D405,"")</f>
        <v/>
      </c>
      <c r="E406" t="str">
        <f>IF($A406&lt;E$8,prices_values!E405,"")</f>
        <v/>
      </c>
      <c r="F406" t="str">
        <f>IF($A406&lt;F$8,prices_values!F405,"")</f>
        <v/>
      </c>
      <c r="G406" t="str">
        <f>IF($A406&lt;G$8,prices_values!G405,"")</f>
        <v/>
      </c>
      <c r="H406" t="str">
        <f>IF($A406&lt;H$8,prices_values!H405,"")</f>
        <v/>
      </c>
      <c r="I406" t="str">
        <f>IF($A406&lt;I$8,prices_values!I405,"")</f>
        <v/>
      </c>
      <c r="J406" t="str">
        <f>IF($A406&lt;J$8,prices_values!J405,"")</f>
        <v/>
      </c>
      <c r="K406" t="str">
        <f>IF($A406&lt;K$8,prices_values!K405,"")</f>
        <v/>
      </c>
      <c r="L406" t="str">
        <f>IF($A406&lt;L$8,prices_values!L405,"")</f>
        <v/>
      </c>
      <c r="M406" t="str">
        <f>IF($A406&lt;M$8,prices_values!M405,"")</f>
        <v/>
      </c>
      <c r="N406" t="str">
        <f>IF($A406&lt;N$8,prices_values!N405,"")</f>
        <v/>
      </c>
      <c r="O406" t="str">
        <f>IF($A406&lt;O$8,prices_values!O405,"")</f>
        <v/>
      </c>
      <c r="P406" t="str">
        <f>IF($A406&lt;P$8,prices_values!P405,"")</f>
        <v/>
      </c>
      <c r="Q406" t="str">
        <f>IF($A406&lt;Q$8,prices_values!Q405,"")</f>
        <v/>
      </c>
      <c r="R406" t="str">
        <f>IF($A406&lt;R$8,prices_values!R405,"")</f>
        <v/>
      </c>
      <c r="S406" t="str">
        <f>IF($A406&lt;S$8,prices_values!S405,"")</f>
        <v/>
      </c>
      <c r="T406" t="str">
        <f>IF($A406&lt;T$8,prices_values!T405,"")</f>
        <v/>
      </c>
      <c r="U406" t="str">
        <f>IF($A406&lt;U$8,prices_values!U405,"")</f>
        <v/>
      </c>
      <c r="V406" t="str">
        <f>IF($A406&lt;V$8,prices_values!V405,"")</f>
        <v/>
      </c>
      <c r="W406" t="str">
        <f>IF($A406&lt;W$8,prices_values!W405,"")</f>
        <v/>
      </c>
      <c r="X406" t="str">
        <f>IF($A406&lt;X$8,prices_values!X405,"")</f>
        <v/>
      </c>
      <c r="Y406" t="str">
        <f>IF($A406&lt;Y$8,prices_values!Y405,"")</f>
        <v/>
      </c>
      <c r="Z406">
        <f>IF($A406&lt;Z$8,prices_values!Z405,"")</f>
        <v>29.7</v>
      </c>
    </row>
    <row r="407" spans="1:26" x14ac:dyDescent="0.25">
      <c r="A407">
        <f t="shared" si="36"/>
        <v>396</v>
      </c>
      <c r="B407" s="1">
        <f t="shared" si="37"/>
        <v>42618.920138888017</v>
      </c>
      <c r="C407" t="str">
        <f>IF($A407&lt;C$8,prices_values!C406,"")</f>
        <v/>
      </c>
      <c r="D407" t="str">
        <f>IF($A407&lt;D$8,prices_values!D406,"")</f>
        <v/>
      </c>
      <c r="E407" t="str">
        <f>IF($A407&lt;E$8,prices_values!E406,"")</f>
        <v/>
      </c>
      <c r="F407" t="str">
        <f>IF($A407&lt;F$8,prices_values!F406,"")</f>
        <v/>
      </c>
      <c r="G407" t="str">
        <f>IF($A407&lt;G$8,prices_values!G406,"")</f>
        <v/>
      </c>
      <c r="H407" t="str">
        <f>IF($A407&lt;H$8,prices_values!H406,"")</f>
        <v/>
      </c>
      <c r="I407" t="str">
        <f>IF($A407&lt;I$8,prices_values!I406,"")</f>
        <v/>
      </c>
      <c r="J407" t="str">
        <f>IF($A407&lt;J$8,prices_values!J406,"")</f>
        <v/>
      </c>
      <c r="K407" t="str">
        <f>IF($A407&lt;K$8,prices_values!K406,"")</f>
        <v/>
      </c>
      <c r="L407" t="str">
        <f>IF($A407&lt;L$8,prices_values!L406,"")</f>
        <v/>
      </c>
      <c r="M407" t="str">
        <f>IF($A407&lt;M$8,prices_values!M406,"")</f>
        <v/>
      </c>
      <c r="N407" t="str">
        <f>IF($A407&lt;N$8,prices_values!N406,"")</f>
        <v/>
      </c>
      <c r="O407" t="str">
        <f>IF($A407&lt;O$8,prices_values!O406,"")</f>
        <v/>
      </c>
      <c r="P407" t="str">
        <f>IF($A407&lt;P$8,prices_values!P406,"")</f>
        <v/>
      </c>
      <c r="Q407" t="str">
        <f>IF($A407&lt;Q$8,prices_values!Q406,"")</f>
        <v/>
      </c>
      <c r="R407" t="str">
        <f>IF($A407&lt;R$8,prices_values!R406,"")</f>
        <v/>
      </c>
      <c r="S407" t="str">
        <f>IF($A407&lt;S$8,prices_values!S406,"")</f>
        <v/>
      </c>
      <c r="T407" t="str">
        <f>IF($A407&lt;T$8,prices_values!T406,"")</f>
        <v/>
      </c>
      <c r="U407" t="str">
        <f>IF($A407&lt;U$8,prices_values!U406,"")</f>
        <v/>
      </c>
      <c r="V407" t="str">
        <f>IF($A407&lt;V$8,prices_values!V406,"")</f>
        <v/>
      </c>
      <c r="W407" t="str">
        <f>IF($A407&lt;W$8,prices_values!W406,"")</f>
        <v/>
      </c>
      <c r="X407" t="str">
        <f>IF($A407&lt;X$8,prices_values!X406,"")</f>
        <v/>
      </c>
      <c r="Y407" t="str">
        <f>IF($A407&lt;Y$8,prices_values!Y406,"")</f>
        <v/>
      </c>
      <c r="Z407">
        <f>IF($A407&lt;Z$8,prices_values!Z406,"")</f>
        <v>29.099999999999998</v>
      </c>
    </row>
    <row r="408" spans="1:26" x14ac:dyDescent="0.25">
      <c r="A408">
        <f t="shared" si="36"/>
        <v>397</v>
      </c>
      <c r="B408" s="1">
        <f t="shared" si="37"/>
        <v>42618.923611110236</v>
      </c>
      <c r="C408" t="str">
        <f>IF($A408&lt;C$8,prices_values!C407,"")</f>
        <v/>
      </c>
      <c r="D408" t="str">
        <f>IF($A408&lt;D$8,prices_values!D407,"")</f>
        <v/>
      </c>
      <c r="E408" t="str">
        <f>IF($A408&lt;E$8,prices_values!E407,"")</f>
        <v/>
      </c>
      <c r="F408" t="str">
        <f>IF($A408&lt;F$8,prices_values!F407,"")</f>
        <v/>
      </c>
      <c r="G408" t="str">
        <f>IF($A408&lt;G$8,prices_values!G407,"")</f>
        <v/>
      </c>
      <c r="H408" t="str">
        <f>IF($A408&lt;H$8,prices_values!H407,"")</f>
        <v/>
      </c>
      <c r="I408" t="str">
        <f>IF($A408&lt;I$8,prices_values!I407,"")</f>
        <v/>
      </c>
      <c r="J408" t="str">
        <f>IF($A408&lt;J$8,prices_values!J407,"")</f>
        <v/>
      </c>
      <c r="K408" t="str">
        <f>IF($A408&lt;K$8,prices_values!K407,"")</f>
        <v/>
      </c>
      <c r="L408" t="str">
        <f>IF($A408&lt;L$8,prices_values!L407,"")</f>
        <v/>
      </c>
      <c r="M408" t="str">
        <f>IF($A408&lt;M$8,prices_values!M407,"")</f>
        <v/>
      </c>
      <c r="N408" t="str">
        <f>IF($A408&lt;N$8,prices_values!N407,"")</f>
        <v/>
      </c>
      <c r="O408" t="str">
        <f>IF($A408&lt;O$8,prices_values!O407,"")</f>
        <v/>
      </c>
      <c r="P408" t="str">
        <f>IF($A408&lt;P$8,prices_values!P407,"")</f>
        <v/>
      </c>
      <c r="Q408" t="str">
        <f>IF($A408&lt;Q$8,prices_values!Q407,"")</f>
        <v/>
      </c>
      <c r="R408" t="str">
        <f>IF($A408&lt;R$8,prices_values!R407,"")</f>
        <v/>
      </c>
      <c r="S408" t="str">
        <f>IF($A408&lt;S$8,prices_values!S407,"")</f>
        <v/>
      </c>
      <c r="T408" t="str">
        <f>IF($A408&lt;T$8,prices_values!T407,"")</f>
        <v/>
      </c>
      <c r="U408" t="str">
        <f>IF($A408&lt;U$8,prices_values!U407,"")</f>
        <v/>
      </c>
      <c r="V408" t="str">
        <f>IF($A408&lt;V$8,prices_values!V407,"")</f>
        <v/>
      </c>
      <c r="W408" t="str">
        <f>IF($A408&lt;W$8,prices_values!W407,"")</f>
        <v/>
      </c>
      <c r="X408" t="str">
        <f>IF($A408&lt;X$8,prices_values!X407,"")</f>
        <v/>
      </c>
      <c r="Y408" t="str">
        <f>IF($A408&lt;Y$8,prices_values!Y407,"")</f>
        <v/>
      </c>
      <c r="Z408">
        <f>IF($A408&lt;Z$8,prices_values!Z407,"")</f>
        <v>28.499999999999996</v>
      </c>
    </row>
    <row r="409" spans="1:26" x14ac:dyDescent="0.25">
      <c r="A409">
        <f t="shared" si="36"/>
        <v>398</v>
      </c>
      <c r="B409" s="1">
        <f t="shared" si="37"/>
        <v>42618.927083332455</v>
      </c>
      <c r="C409" t="str">
        <f>IF($A409&lt;C$8,prices_values!C408,"")</f>
        <v/>
      </c>
      <c r="D409" t="str">
        <f>IF($A409&lt;D$8,prices_values!D408,"")</f>
        <v/>
      </c>
      <c r="E409" t="str">
        <f>IF($A409&lt;E$8,prices_values!E408,"")</f>
        <v/>
      </c>
      <c r="F409" t="str">
        <f>IF($A409&lt;F$8,prices_values!F408,"")</f>
        <v/>
      </c>
      <c r="G409" t="str">
        <f>IF($A409&lt;G$8,prices_values!G408,"")</f>
        <v/>
      </c>
      <c r="H409" t="str">
        <f>IF($A409&lt;H$8,prices_values!H408,"")</f>
        <v/>
      </c>
      <c r="I409" t="str">
        <f>IF($A409&lt;I$8,prices_values!I408,"")</f>
        <v/>
      </c>
      <c r="J409" t="str">
        <f>IF($A409&lt;J$8,prices_values!J408,"")</f>
        <v/>
      </c>
      <c r="K409" t="str">
        <f>IF($A409&lt;K$8,prices_values!K408,"")</f>
        <v/>
      </c>
      <c r="L409" t="str">
        <f>IF($A409&lt;L$8,prices_values!L408,"")</f>
        <v/>
      </c>
      <c r="M409" t="str">
        <f>IF($A409&lt;M$8,prices_values!M408,"")</f>
        <v/>
      </c>
      <c r="N409" t="str">
        <f>IF($A409&lt;N$8,prices_values!N408,"")</f>
        <v/>
      </c>
      <c r="O409" t="str">
        <f>IF($A409&lt;O$8,prices_values!O408,"")</f>
        <v/>
      </c>
      <c r="P409" t="str">
        <f>IF($A409&lt;P$8,prices_values!P408,"")</f>
        <v/>
      </c>
      <c r="Q409" t="str">
        <f>IF($A409&lt;Q$8,prices_values!Q408,"")</f>
        <v/>
      </c>
      <c r="R409" t="str">
        <f>IF($A409&lt;R$8,prices_values!R408,"")</f>
        <v/>
      </c>
      <c r="S409" t="str">
        <f>IF($A409&lt;S$8,prices_values!S408,"")</f>
        <v/>
      </c>
      <c r="T409" t="str">
        <f>IF($A409&lt;T$8,prices_values!T408,"")</f>
        <v/>
      </c>
      <c r="U409" t="str">
        <f>IF($A409&lt;U$8,prices_values!U408,"")</f>
        <v/>
      </c>
      <c r="V409" t="str">
        <f>IF($A409&lt;V$8,prices_values!V408,"")</f>
        <v/>
      </c>
      <c r="W409" t="str">
        <f>IF($A409&lt;W$8,prices_values!W408,"")</f>
        <v/>
      </c>
      <c r="X409" t="str">
        <f>IF($A409&lt;X$8,prices_values!X408,"")</f>
        <v/>
      </c>
      <c r="Y409" t="str">
        <f>IF($A409&lt;Y$8,prices_values!Y408,"")</f>
        <v/>
      </c>
      <c r="Z409">
        <f>IF($A409&lt;Z$8,prices_values!Z408,"")</f>
        <v>27.899999999999995</v>
      </c>
    </row>
    <row r="410" spans="1:26" x14ac:dyDescent="0.25">
      <c r="A410">
        <f t="shared" si="36"/>
        <v>399</v>
      </c>
      <c r="B410" s="1">
        <f t="shared" si="37"/>
        <v>42618.930555554674</v>
      </c>
      <c r="C410" t="str">
        <f>IF($A410&lt;C$8,prices_values!C409,"")</f>
        <v/>
      </c>
      <c r="D410" t="str">
        <f>IF($A410&lt;D$8,prices_values!D409,"")</f>
        <v/>
      </c>
      <c r="E410" t="str">
        <f>IF($A410&lt;E$8,prices_values!E409,"")</f>
        <v/>
      </c>
      <c r="F410" t="str">
        <f>IF($A410&lt;F$8,prices_values!F409,"")</f>
        <v/>
      </c>
      <c r="G410" t="str">
        <f>IF($A410&lt;G$8,prices_values!G409,"")</f>
        <v/>
      </c>
      <c r="H410" t="str">
        <f>IF($A410&lt;H$8,prices_values!H409,"")</f>
        <v/>
      </c>
      <c r="I410" t="str">
        <f>IF($A410&lt;I$8,prices_values!I409,"")</f>
        <v/>
      </c>
      <c r="J410" t="str">
        <f>IF($A410&lt;J$8,prices_values!J409,"")</f>
        <v/>
      </c>
      <c r="K410" t="str">
        <f>IF($A410&lt;K$8,prices_values!K409,"")</f>
        <v/>
      </c>
      <c r="L410" t="str">
        <f>IF($A410&lt;L$8,prices_values!L409,"")</f>
        <v/>
      </c>
      <c r="M410" t="str">
        <f>IF($A410&lt;M$8,prices_values!M409,"")</f>
        <v/>
      </c>
      <c r="N410" t="str">
        <f>IF($A410&lt;N$8,prices_values!N409,"")</f>
        <v/>
      </c>
      <c r="O410" t="str">
        <f>IF($A410&lt;O$8,prices_values!O409,"")</f>
        <v/>
      </c>
      <c r="P410" t="str">
        <f>IF($A410&lt;P$8,prices_values!P409,"")</f>
        <v/>
      </c>
      <c r="Q410" t="str">
        <f>IF($A410&lt;Q$8,prices_values!Q409,"")</f>
        <v/>
      </c>
      <c r="R410" t="str">
        <f>IF($A410&lt;R$8,prices_values!R409,"")</f>
        <v/>
      </c>
      <c r="S410" t="str">
        <f>IF($A410&lt;S$8,prices_values!S409,"")</f>
        <v/>
      </c>
      <c r="T410" t="str">
        <f>IF($A410&lt;T$8,prices_values!T409,"")</f>
        <v/>
      </c>
      <c r="U410" t="str">
        <f>IF($A410&lt;U$8,prices_values!U409,"")</f>
        <v/>
      </c>
      <c r="V410" t="str">
        <f>IF($A410&lt;V$8,prices_values!V409,"")</f>
        <v/>
      </c>
      <c r="W410" t="str">
        <f>IF($A410&lt;W$8,prices_values!W409,"")</f>
        <v/>
      </c>
      <c r="X410" t="str">
        <f>IF($A410&lt;X$8,prices_values!X409,"")</f>
        <v/>
      </c>
      <c r="Y410" t="str">
        <f>IF($A410&lt;Y$8,prices_values!Y409,"")</f>
        <v/>
      </c>
      <c r="Z410">
        <f>IF($A410&lt;Z$8,prices_values!Z409,"")</f>
        <v>27.099999999999994</v>
      </c>
    </row>
    <row r="411" spans="1:26" x14ac:dyDescent="0.25">
      <c r="A411">
        <f t="shared" si="36"/>
        <v>400</v>
      </c>
      <c r="B411" s="1">
        <f t="shared" si="37"/>
        <v>42618.934027776893</v>
      </c>
      <c r="C411" t="str">
        <f>IF($A411&lt;C$8,prices_values!C410,"")</f>
        <v/>
      </c>
      <c r="D411" t="str">
        <f>IF($A411&lt;D$8,prices_values!D410,"")</f>
        <v/>
      </c>
      <c r="E411" t="str">
        <f>IF($A411&lt;E$8,prices_values!E410,"")</f>
        <v/>
      </c>
      <c r="F411" t="str">
        <f>IF($A411&lt;F$8,prices_values!F410,"")</f>
        <v/>
      </c>
      <c r="G411" t="str">
        <f>IF($A411&lt;G$8,prices_values!G410,"")</f>
        <v/>
      </c>
      <c r="H411" t="str">
        <f>IF($A411&lt;H$8,prices_values!H410,"")</f>
        <v/>
      </c>
      <c r="I411" t="str">
        <f>IF($A411&lt;I$8,prices_values!I410,"")</f>
        <v/>
      </c>
      <c r="J411" t="str">
        <f>IF($A411&lt;J$8,prices_values!J410,"")</f>
        <v/>
      </c>
      <c r="K411" t="str">
        <f>IF($A411&lt;K$8,prices_values!K410,"")</f>
        <v/>
      </c>
      <c r="L411" t="str">
        <f>IF($A411&lt;L$8,prices_values!L410,"")</f>
        <v/>
      </c>
      <c r="M411" t="str">
        <f>IF($A411&lt;M$8,prices_values!M410,"")</f>
        <v/>
      </c>
      <c r="N411" t="str">
        <f>IF($A411&lt;N$8,prices_values!N410,"")</f>
        <v/>
      </c>
      <c r="O411" t="str">
        <f>IF($A411&lt;O$8,prices_values!O410,"")</f>
        <v/>
      </c>
      <c r="P411" t="str">
        <f>IF($A411&lt;P$8,prices_values!P410,"")</f>
        <v/>
      </c>
      <c r="Q411" t="str">
        <f>IF($A411&lt;Q$8,prices_values!Q410,"")</f>
        <v/>
      </c>
      <c r="R411" t="str">
        <f>IF($A411&lt;R$8,prices_values!R410,"")</f>
        <v/>
      </c>
      <c r="S411" t="str">
        <f>IF($A411&lt;S$8,prices_values!S410,"")</f>
        <v/>
      </c>
      <c r="T411" t="str">
        <f>IF($A411&lt;T$8,prices_values!T410,"")</f>
        <v/>
      </c>
      <c r="U411" t="str">
        <f>IF($A411&lt;U$8,prices_values!U410,"")</f>
        <v/>
      </c>
      <c r="V411" t="str">
        <f>IF($A411&lt;V$8,prices_values!V410,"")</f>
        <v/>
      </c>
      <c r="W411" t="str">
        <f>IF($A411&lt;W$8,prices_values!W410,"")</f>
        <v/>
      </c>
      <c r="X411" t="str">
        <f>IF($A411&lt;X$8,prices_values!X410,"")</f>
        <v/>
      </c>
      <c r="Y411" t="str">
        <f>IF($A411&lt;Y$8,prices_values!Y410,"")</f>
        <v/>
      </c>
      <c r="Z411">
        <f>IF($A411&lt;Z$8,prices_values!Z410,"")</f>
        <v>27.499999999999993</v>
      </c>
    </row>
    <row r="412" spans="1:26" x14ac:dyDescent="0.25">
      <c r="A412">
        <f t="shared" si="36"/>
        <v>401</v>
      </c>
      <c r="B412" s="1">
        <f t="shared" si="37"/>
        <v>42618.937499999112</v>
      </c>
      <c r="C412" t="str">
        <f>IF($A412&lt;C$8,prices_values!C411,"")</f>
        <v/>
      </c>
      <c r="D412" t="str">
        <f>IF($A412&lt;D$8,prices_values!D411,"")</f>
        <v/>
      </c>
      <c r="E412" t="str">
        <f>IF($A412&lt;E$8,prices_values!E411,"")</f>
        <v/>
      </c>
      <c r="F412" t="str">
        <f>IF($A412&lt;F$8,prices_values!F411,"")</f>
        <v/>
      </c>
      <c r="G412" t="str">
        <f>IF($A412&lt;G$8,prices_values!G411,"")</f>
        <v/>
      </c>
      <c r="H412" t="str">
        <f>IF($A412&lt;H$8,prices_values!H411,"")</f>
        <v/>
      </c>
      <c r="I412" t="str">
        <f>IF($A412&lt;I$8,prices_values!I411,"")</f>
        <v/>
      </c>
      <c r="J412" t="str">
        <f>IF($A412&lt;J$8,prices_values!J411,"")</f>
        <v/>
      </c>
      <c r="K412" t="str">
        <f>IF($A412&lt;K$8,prices_values!K411,"")</f>
        <v/>
      </c>
      <c r="L412" t="str">
        <f>IF($A412&lt;L$8,prices_values!L411,"")</f>
        <v/>
      </c>
      <c r="M412" t="str">
        <f>IF($A412&lt;M$8,prices_values!M411,"")</f>
        <v/>
      </c>
      <c r="N412" t="str">
        <f>IF($A412&lt;N$8,prices_values!N411,"")</f>
        <v/>
      </c>
      <c r="O412" t="str">
        <f>IF($A412&lt;O$8,prices_values!O411,"")</f>
        <v/>
      </c>
      <c r="P412" t="str">
        <f>IF($A412&lt;P$8,prices_values!P411,"")</f>
        <v/>
      </c>
      <c r="Q412" t="str">
        <f>IF($A412&lt;Q$8,prices_values!Q411,"")</f>
        <v/>
      </c>
      <c r="R412" t="str">
        <f>IF($A412&lt;R$8,prices_values!R411,"")</f>
        <v/>
      </c>
      <c r="S412" t="str">
        <f>IF($A412&lt;S$8,prices_values!S411,"")</f>
        <v/>
      </c>
      <c r="T412" t="str">
        <f>IF($A412&lt;T$8,prices_values!T411,"")</f>
        <v/>
      </c>
      <c r="U412" t="str">
        <f>IF($A412&lt;U$8,prices_values!U411,"")</f>
        <v/>
      </c>
      <c r="V412" t="str">
        <f>IF($A412&lt;V$8,prices_values!V411,"")</f>
        <v/>
      </c>
      <c r="W412" t="str">
        <f>IF($A412&lt;W$8,prices_values!W411,"")</f>
        <v/>
      </c>
      <c r="X412" t="str">
        <f>IF($A412&lt;X$8,prices_values!X411,"")</f>
        <v/>
      </c>
      <c r="Y412" t="str">
        <f>IF($A412&lt;Y$8,prices_values!Y411,"")</f>
        <v/>
      </c>
      <c r="Z412" t="str">
        <f>IF($A412&lt;Z$8,prices_values!Z411,"")</f>
        <v/>
      </c>
    </row>
    <row r="413" spans="1:26" x14ac:dyDescent="0.25">
      <c r="A413">
        <f t="shared" si="36"/>
        <v>402</v>
      </c>
      <c r="B413" s="1">
        <f t="shared" si="37"/>
        <v>42618.940972221331</v>
      </c>
      <c r="C413" t="str">
        <f>IF($A413&lt;C$8,prices_values!C412,"")</f>
        <v/>
      </c>
      <c r="D413" t="str">
        <f>IF($A413&lt;D$8,prices_values!D412,"")</f>
        <v/>
      </c>
      <c r="E413" t="str">
        <f>IF($A413&lt;E$8,prices_values!E412,"")</f>
        <v/>
      </c>
      <c r="F413" t="str">
        <f>IF($A413&lt;F$8,prices_values!F412,"")</f>
        <v/>
      </c>
      <c r="G413" t="str">
        <f>IF($A413&lt;G$8,prices_values!G412,"")</f>
        <v/>
      </c>
      <c r="H413" t="str">
        <f>IF($A413&lt;H$8,prices_values!H412,"")</f>
        <v/>
      </c>
      <c r="I413" t="str">
        <f>IF($A413&lt;I$8,prices_values!I412,"")</f>
        <v/>
      </c>
      <c r="J413" t="str">
        <f>IF($A413&lt;J$8,prices_values!J412,"")</f>
        <v/>
      </c>
      <c r="K413" t="str">
        <f>IF($A413&lt;K$8,prices_values!K412,"")</f>
        <v/>
      </c>
      <c r="L413" t="str">
        <f>IF($A413&lt;L$8,prices_values!L412,"")</f>
        <v/>
      </c>
      <c r="M413" t="str">
        <f>IF($A413&lt;M$8,prices_values!M412,"")</f>
        <v/>
      </c>
      <c r="N413" t="str">
        <f>IF($A413&lt;N$8,prices_values!N412,"")</f>
        <v/>
      </c>
      <c r="O413" t="str">
        <f>IF($A413&lt;O$8,prices_values!O412,"")</f>
        <v/>
      </c>
      <c r="P413" t="str">
        <f>IF($A413&lt;P$8,prices_values!P412,"")</f>
        <v/>
      </c>
      <c r="Q413" t="str">
        <f>IF($A413&lt;Q$8,prices_values!Q412,"")</f>
        <v/>
      </c>
      <c r="R413" t="str">
        <f>IF($A413&lt;R$8,prices_values!R412,"")</f>
        <v/>
      </c>
      <c r="S413" t="str">
        <f>IF($A413&lt;S$8,prices_values!S412,"")</f>
        <v/>
      </c>
      <c r="T413" t="str">
        <f>IF($A413&lt;T$8,prices_values!T412,"")</f>
        <v/>
      </c>
      <c r="U413" t="str">
        <f>IF($A413&lt;U$8,prices_values!U412,"")</f>
        <v/>
      </c>
      <c r="V413" t="str">
        <f>IF($A413&lt;V$8,prices_values!V412,"")</f>
        <v/>
      </c>
      <c r="W413" t="str">
        <f>IF($A413&lt;W$8,prices_values!W412,"")</f>
        <v/>
      </c>
      <c r="X413" t="str">
        <f>IF($A413&lt;X$8,prices_values!X412,"")</f>
        <v/>
      </c>
      <c r="Y413" t="str">
        <f>IF($A413&lt;Y$8,prices_values!Y412,"")</f>
        <v/>
      </c>
      <c r="Z413" t="str">
        <f>IF($A413&lt;Z$8,prices_values!Z412,"")</f>
        <v/>
      </c>
    </row>
    <row r="414" spans="1:26" x14ac:dyDescent="0.25">
      <c r="A414">
        <f t="shared" si="36"/>
        <v>403</v>
      </c>
      <c r="B414" s="1">
        <f t="shared" si="37"/>
        <v>42618.94444444355</v>
      </c>
      <c r="C414" t="str">
        <f>IF($A414&lt;C$8,prices_values!C413,"")</f>
        <v/>
      </c>
      <c r="D414" t="str">
        <f>IF($A414&lt;D$8,prices_values!D413,"")</f>
        <v/>
      </c>
      <c r="E414" t="str">
        <f>IF($A414&lt;E$8,prices_values!E413,"")</f>
        <v/>
      </c>
      <c r="F414" t="str">
        <f>IF($A414&lt;F$8,prices_values!F413,"")</f>
        <v/>
      </c>
      <c r="G414" t="str">
        <f>IF($A414&lt;G$8,prices_values!G413,"")</f>
        <v/>
      </c>
      <c r="H414" t="str">
        <f>IF($A414&lt;H$8,prices_values!H413,"")</f>
        <v/>
      </c>
      <c r="I414" t="str">
        <f>IF($A414&lt;I$8,prices_values!I413,"")</f>
        <v/>
      </c>
      <c r="J414" t="str">
        <f>IF($A414&lt;J$8,prices_values!J413,"")</f>
        <v/>
      </c>
      <c r="K414" t="str">
        <f>IF($A414&lt;K$8,prices_values!K413,"")</f>
        <v/>
      </c>
      <c r="L414" t="str">
        <f>IF($A414&lt;L$8,prices_values!L413,"")</f>
        <v/>
      </c>
      <c r="M414" t="str">
        <f>IF($A414&lt;M$8,prices_values!M413,"")</f>
        <v/>
      </c>
      <c r="N414" t="str">
        <f>IF($A414&lt;N$8,prices_values!N413,"")</f>
        <v/>
      </c>
      <c r="O414" t="str">
        <f>IF($A414&lt;O$8,prices_values!O413,"")</f>
        <v/>
      </c>
      <c r="P414" t="str">
        <f>IF($A414&lt;P$8,prices_values!P413,"")</f>
        <v/>
      </c>
      <c r="Q414" t="str">
        <f>IF($A414&lt;Q$8,prices_values!Q413,"")</f>
        <v/>
      </c>
      <c r="R414" t="str">
        <f>IF($A414&lt;R$8,prices_values!R413,"")</f>
        <v/>
      </c>
      <c r="S414" t="str">
        <f>IF($A414&lt;S$8,prices_values!S413,"")</f>
        <v/>
      </c>
      <c r="T414" t="str">
        <f>IF($A414&lt;T$8,prices_values!T413,"")</f>
        <v/>
      </c>
      <c r="U414" t="str">
        <f>IF($A414&lt;U$8,prices_values!U413,"")</f>
        <v/>
      </c>
      <c r="V414" t="str">
        <f>IF($A414&lt;V$8,prices_values!V413,"")</f>
        <v/>
      </c>
      <c r="W414" t="str">
        <f>IF($A414&lt;W$8,prices_values!W413,"")</f>
        <v/>
      </c>
      <c r="X414" t="str">
        <f>IF($A414&lt;X$8,prices_values!X413,"")</f>
        <v/>
      </c>
      <c r="Y414" t="str">
        <f>IF($A414&lt;Y$8,prices_values!Y413,"")</f>
        <v/>
      </c>
      <c r="Z414" t="str">
        <f>IF($A414&lt;Z$8,prices_values!Z413,"")</f>
        <v/>
      </c>
    </row>
    <row r="415" spans="1:26" x14ac:dyDescent="0.25">
      <c r="A415">
        <f t="shared" si="36"/>
        <v>404</v>
      </c>
      <c r="B415" s="1">
        <f t="shared" si="37"/>
        <v>42618.947916665769</v>
      </c>
      <c r="C415" t="str">
        <f>IF($A415&lt;C$8,prices_values!C414,"")</f>
        <v/>
      </c>
      <c r="D415" t="str">
        <f>IF($A415&lt;D$8,prices_values!D414,"")</f>
        <v/>
      </c>
      <c r="E415" t="str">
        <f>IF($A415&lt;E$8,prices_values!E414,"")</f>
        <v/>
      </c>
      <c r="F415" t="str">
        <f>IF($A415&lt;F$8,prices_values!F414,"")</f>
        <v/>
      </c>
      <c r="G415" t="str">
        <f>IF($A415&lt;G$8,prices_values!G414,"")</f>
        <v/>
      </c>
      <c r="H415" t="str">
        <f>IF($A415&lt;H$8,prices_values!H414,"")</f>
        <v/>
      </c>
      <c r="I415" t="str">
        <f>IF($A415&lt;I$8,prices_values!I414,"")</f>
        <v/>
      </c>
      <c r="J415" t="str">
        <f>IF($A415&lt;J$8,prices_values!J414,"")</f>
        <v/>
      </c>
      <c r="K415" t="str">
        <f>IF($A415&lt;K$8,prices_values!K414,"")</f>
        <v/>
      </c>
      <c r="L415" t="str">
        <f>IF($A415&lt;L$8,prices_values!L414,"")</f>
        <v/>
      </c>
      <c r="M415" t="str">
        <f>IF($A415&lt;M$8,prices_values!M414,"")</f>
        <v/>
      </c>
      <c r="N415" t="str">
        <f>IF($A415&lt;N$8,prices_values!N414,"")</f>
        <v/>
      </c>
      <c r="O415" t="str">
        <f>IF($A415&lt;O$8,prices_values!O414,"")</f>
        <v/>
      </c>
      <c r="P415" t="str">
        <f>IF($A415&lt;P$8,prices_values!P414,"")</f>
        <v/>
      </c>
      <c r="Q415" t="str">
        <f>IF($A415&lt;Q$8,prices_values!Q414,"")</f>
        <v/>
      </c>
      <c r="R415" t="str">
        <f>IF($A415&lt;R$8,prices_values!R414,"")</f>
        <v/>
      </c>
      <c r="S415" t="str">
        <f>IF($A415&lt;S$8,prices_values!S414,"")</f>
        <v/>
      </c>
      <c r="T415" t="str">
        <f>IF($A415&lt;T$8,prices_values!T414,"")</f>
        <v/>
      </c>
      <c r="U415" t="str">
        <f>IF($A415&lt;U$8,prices_values!U414,"")</f>
        <v/>
      </c>
      <c r="V415" t="str">
        <f>IF($A415&lt;V$8,prices_values!V414,"")</f>
        <v/>
      </c>
      <c r="W415" t="str">
        <f>IF($A415&lt;W$8,prices_values!W414,"")</f>
        <v/>
      </c>
      <c r="X415" t="str">
        <f>IF($A415&lt;X$8,prices_values!X414,"")</f>
        <v/>
      </c>
      <c r="Y415" t="str">
        <f>IF($A415&lt;Y$8,prices_values!Y414,"")</f>
        <v/>
      </c>
      <c r="Z415" t="str">
        <f>IF($A415&lt;Z$8,prices_values!Z414,"")</f>
        <v/>
      </c>
    </row>
    <row r="416" spans="1:26" x14ac:dyDescent="0.25">
      <c r="A416">
        <f t="shared" si="36"/>
        <v>405</v>
      </c>
      <c r="B416" s="1">
        <f t="shared" si="37"/>
        <v>42618.951388887988</v>
      </c>
      <c r="C416" t="str">
        <f>IF($A416&lt;C$8,prices_values!C415,"")</f>
        <v/>
      </c>
      <c r="D416" t="str">
        <f>IF($A416&lt;D$8,prices_values!D415,"")</f>
        <v/>
      </c>
      <c r="E416" t="str">
        <f>IF($A416&lt;E$8,prices_values!E415,"")</f>
        <v/>
      </c>
      <c r="F416" t="str">
        <f>IF($A416&lt;F$8,prices_values!F415,"")</f>
        <v/>
      </c>
      <c r="G416" t="str">
        <f>IF($A416&lt;G$8,prices_values!G415,"")</f>
        <v/>
      </c>
      <c r="H416" t="str">
        <f>IF($A416&lt;H$8,prices_values!H415,"")</f>
        <v/>
      </c>
      <c r="I416" t="str">
        <f>IF($A416&lt;I$8,prices_values!I415,"")</f>
        <v/>
      </c>
      <c r="J416" t="str">
        <f>IF($A416&lt;J$8,prices_values!J415,"")</f>
        <v/>
      </c>
      <c r="K416" t="str">
        <f>IF($A416&lt;K$8,prices_values!K415,"")</f>
        <v/>
      </c>
      <c r="L416" t="str">
        <f>IF($A416&lt;L$8,prices_values!L415,"")</f>
        <v/>
      </c>
      <c r="M416" t="str">
        <f>IF($A416&lt;M$8,prices_values!M415,"")</f>
        <v/>
      </c>
      <c r="N416" t="str">
        <f>IF($A416&lt;N$8,prices_values!N415,"")</f>
        <v/>
      </c>
      <c r="O416" t="str">
        <f>IF($A416&lt;O$8,prices_values!O415,"")</f>
        <v/>
      </c>
      <c r="P416" t="str">
        <f>IF($A416&lt;P$8,prices_values!P415,"")</f>
        <v/>
      </c>
      <c r="Q416" t="str">
        <f>IF($A416&lt;Q$8,prices_values!Q415,"")</f>
        <v/>
      </c>
      <c r="R416" t="str">
        <f>IF($A416&lt;R$8,prices_values!R415,"")</f>
        <v/>
      </c>
      <c r="S416" t="str">
        <f>IF($A416&lt;S$8,prices_values!S415,"")</f>
        <v/>
      </c>
      <c r="T416" t="str">
        <f>IF($A416&lt;T$8,prices_values!T415,"")</f>
        <v/>
      </c>
      <c r="U416" t="str">
        <f>IF($A416&lt;U$8,prices_values!U415,"")</f>
        <v/>
      </c>
      <c r="V416" t="str">
        <f>IF($A416&lt;V$8,prices_values!V415,"")</f>
        <v/>
      </c>
      <c r="W416" t="str">
        <f>IF($A416&lt;W$8,prices_values!W415,"")</f>
        <v/>
      </c>
      <c r="X416" t="str">
        <f>IF($A416&lt;X$8,prices_values!X415,"")</f>
        <v/>
      </c>
      <c r="Y416" t="str">
        <f>IF($A416&lt;Y$8,prices_values!Y415,"")</f>
        <v/>
      </c>
      <c r="Z416" t="str">
        <f>IF($A416&lt;Z$8,prices_values!Z415,"")</f>
        <v/>
      </c>
    </row>
    <row r="417" spans="1:26" x14ac:dyDescent="0.25">
      <c r="A417">
        <f t="shared" si="36"/>
        <v>406</v>
      </c>
      <c r="B417" s="1">
        <f t="shared" si="37"/>
        <v>42618.954861110207</v>
      </c>
      <c r="C417" t="str">
        <f>IF($A417&lt;C$8,prices_values!C416,"")</f>
        <v/>
      </c>
      <c r="D417" t="str">
        <f>IF($A417&lt;D$8,prices_values!D416,"")</f>
        <v/>
      </c>
      <c r="E417" t="str">
        <f>IF($A417&lt;E$8,prices_values!E416,"")</f>
        <v/>
      </c>
      <c r="F417" t="str">
        <f>IF($A417&lt;F$8,prices_values!F416,"")</f>
        <v/>
      </c>
      <c r="G417" t="str">
        <f>IF($A417&lt;G$8,prices_values!G416,"")</f>
        <v/>
      </c>
      <c r="H417" t="str">
        <f>IF($A417&lt;H$8,prices_values!H416,"")</f>
        <v/>
      </c>
      <c r="I417" t="str">
        <f>IF($A417&lt;I$8,prices_values!I416,"")</f>
        <v/>
      </c>
      <c r="J417" t="str">
        <f>IF($A417&lt;J$8,prices_values!J416,"")</f>
        <v/>
      </c>
      <c r="K417" t="str">
        <f>IF($A417&lt;K$8,prices_values!K416,"")</f>
        <v/>
      </c>
      <c r="L417" t="str">
        <f>IF($A417&lt;L$8,prices_values!L416,"")</f>
        <v/>
      </c>
      <c r="M417" t="str">
        <f>IF($A417&lt;M$8,prices_values!M416,"")</f>
        <v/>
      </c>
      <c r="N417" t="str">
        <f>IF($A417&lt;N$8,prices_values!N416,"")</f>
        <v/>
      </c>
      <c r="O417" t="str">
        <f>IF($A417&lt;O$8,prices_values!O416,"")</f>
        <v/>
      </c>
      <c r="P417" t="str">
        <f>IF($A417&lt;P$8,prices_values!P416,"")</f>
        <v/>
      </c>
      <c r="Q417" t="str">
        <f>IF($A417&lt;Q$8,prices_values!Q416,"")</f>
        <v/>
      </c>
      <c r="R417" t="str">
        <f>IF($A417&lt;R$8,prices_values!R416,"")</f>
        <v/>
      </c>
      <c r="S417" t="str">
        <f>IF($A417&lt;S$8,prices_values!S416,"")</f>
        <v/>
      </c>
      <c r="T417" t="str">
        <f>IF($A417&lt;T$8,prices_values!T416,"")</f>
        <v/>
      </c>
      <c r="U417" t="str">
        <f>IF($A417&lt;U$8,prices_values!U416,"")</f>
        <v/>
      </c>
      <c r="V417" t="str">
        <f>IF($A417&lt;V$8,prices_values!V416,"")</f>
        <v/>
      </c>
      <c r="W417" t="str">
        <f>IF($A417&lt;W$8,prices_values!W416,"")</f>
        <v/>
      </c>
      <c r="X417" t="str">
        <f>IF($A417&lt;X$8,prices_values!X416,"")</f>
        <v/>
      </c>
      <c r="Y417" t="str">
        <f>IF($A417&lt;Y$8,prices_values!Y416,"")</f>
        <v/>
      </c>
      <c r="Z417" t="str">
        <f>IF($A417&lt;Z$8,prices_values!Z416,"")</f>
        <v/>
      </c>
    </row>
    <row r="418" spans="1:26" x14ac:dyDescent="0.25">
      <c r="A418">
        <f t="shared" si="36"/>
        <v>407</v>
      </c>
      <c r="B418" s="1">
        <f t="shared" si="37"/>
        <v>42618.958333332426</v>
      </c>
      <c r="C418" t="str">
        <f>IF($A418&lt;C$8,prices_values!C417,"")</f>
        <v/>
      </c>
      <c r="D418" t="str">
        <f>IF($A418&lt;D$8,prices_values!D417,"")</f>
        <v/>
      </c>
      <c r="E418" t="str">
        <f>IF($A418&lt;E$8,prices_values!E417,"")</f>
        <v/>
      </c>
      <c r="F418" t="str">
        <f>IF($A418&lt;F$8,prices_values!F417,"")</f>
        <v/>
      </c>
      <c r="G418" t="str">
        <f>IF($A418&lt;G$8,prices_values!G417,"")</f>
        <v/>
      </c>
      <c r="H418" t="str">
        <f>IF($A418&lt;H$8,prices_values!H417,"")</f>
        <v/>
      </c>
      <c r="I418" t="str">
        <f>IF($A418&lt;I$8,prices_values!I417,"")</f>
        <v/>
      </c>
      <c r="J418" t="str">
        <f>IF($A418&lt;J$8,prices_values!J417,"")</f>
        <v/>
      </c>
      <c r="K418" t="str">
        <f>IF($A418&lt;K$8,prices_values!K417,"")</f>
        <v/>
      </c>
      <c r="L418" t="str">
        <f>IF($A418&lt;L$8,prices_values!L417,"")</f>
        <v/>
      </c>
      <c r="M418" t="str">
        <f>IF($A418&lt;M$8,prices_values!M417,"")</f>
        <v/>
      </c>
      <c r="N418" t="str">
        <f>IF($A418&lt;N$8,prices_values!N417,"")</f>
        <v/>
      </c>
      <c r="O418" t="str">
        <f>IF($A418&lt;O$8,prices_values!O417,"")</f>
        <v/>
      </c>
      <c r="P418" t="str">
        <f>IF($A418&lt;P$8,prices_values!P417,"")</f>
        <v/>
      </c>
      <c r="Q418" t="str">
        <f>IF($A418&lt;Q$8,prices_values!Q417,"")</f>
        <v/>
      </c>
      <c r="R418" t="str">
        <f>IF($A418&lt;R$8,prices_values!R417,"")</f>
        <v/>
      </c>
      <c r="S418" t="str">
        <f>IF($A418&lt;S$8,prices_values!S417,"")</f>
        <v/>
      </c>
      <c r="T418" t="str">
        <f>IF($A418&lt;T$8,prices_values!T417,"")</f>
        <v/>
      </c>
      <c r="U418" t="str">
        <f>IF($A418&lt;U$8,prices_values!U417,"")</f>
        <v/>
      </c>
      <c r="V418" t="str">
        <f>IF($A418&lt;V$8,prices_values!V417,"")</f>
        <v/>
      </c>
      <c r="W418" t="str">
        <f>IF($A418&lt;W$8,prices_values!W417,"")</f>
        <v/>
      </c>
      <c r="X418" t="str">
        <f>IF($A418&lt;X$8,prices_values!X417,"")</f>
        <v/>
      </c>
      <c r="Y418" t="str">
        <f>IF($A418&lt;Y$8,prices_values!Y417,"")</f>
        <v/>
      </c>
      <c r="Z418" t="str">
        <f>IF($A418&lt;Z$8,prices_values!Z417,"")</f>
        <v/>
      </c>
    </row>
    <row r="419" spans="1:26" x14ac:dyDescent="0.25">
      <c r="A419">
        <f t="shared" si="36"/>
        <v>408</v>
      </c>
      <c r="B419" s="1">
        <f t="shared" si="37"/>
        <v>42618.961805554645</v>
      </c>
      <c r="C419" t="str">
        <f>IF($A419&lt;C$8,prices_values!C418,"")</f>
        <v/>
      </c>
      <c r="D419" t="str">
        <f>IF($A419&lt;D$8,prices_values!D418,"")</f>
        <v/>
      </c>
      <c r="E419" t="str">
        <f>IF($A419&lt;E$8,prices_values!E418,"")</f>
        <v/>
      </c>
      <c r="F419" t="str">
        <f>IF($A419&lt;F$8,prices_values!F418,"")</f>
        <v/>
      </c>
      <c r="G419" t="str">
        <f>IF($A419&lt;G$8,prices_values!G418,"")</f>
        <v/>
      </c>
      <c r="H419" t="str">
        <f>IF($A419&lt;H$8,prices_values!H418,"")</f>
        <v/>
      </c>
      <c r="I419" t="str">
        <f>IF($A419&lt;I$8,prices_values!I418,"")</f>
        <v/>
      </c>
      <c r="J419" t="str">
        <f>IF($A419&lt;J$8,prices_values!J418,"")</f>
        <v/>
      </c>
      <c r="K419" t="str">
        <f>IF($A419&lt;K$8,prices_values!K418,"")</f>
        <v/>
      </c>
      <c r="L419" t="str">
        <f>IF($A419&lt;L$8,prices_values!L418,"")</f>
        <v/>
      </c>
      <c r="M419" t="str">
        <f>IF($A419&lt;M$8,prices_values!M418,"")</f>
        <v/>
      </c>
      <c r="N419" t="str">
        <f>IF($A419&lt;N$8,prices_values!N418,"")</f>
        <v/>
      </c>
      <c r="O419" t="str">
        <f>IF($A419&lt;O$8,prices_values!O418,"")</f>
        <v/>
      </c>
      <c r="P419" t="str">
        <f>IF($A419&lt;P$8,prices_values!P418,"")</f>
        <v/>
      </c>
      <c r="Q419" t="str">
        <f>IF($A419&lt;Q$8,prices_values!Q418,"")</f>
        <v/>
      </c>
      <c r="R419" t="str">
        <f>IF($A419&lt;R$8,prices_values!R418,"")</f>
        <v/>
      </c>
      <c r="S419" t="str">
        <f>IF($A419&lt;S$8,prices_values!S418,"")</f>
        <v/>
      </c>
      <c r="T419" t="str">
        <f>IF($A419&lt;T$8,prices_values!T418,"")</f>
        <v/>
      </c>
      <c r="U419" t="str">
        <f>IF($A419&lt;U$8,prices_values!U418,"")</f>
        <v/>
      </c>
      <c r="V419" t="str">
        <f>IF($A419&lt;V$8,prices_values!V418,"")</f>
        <v/>
      </c>
      <c r="W419" t="str">
        <f>IF($A419&lt;W$8,prices_values!W418,"")</f>
        <v/>
      </c>
      <c r="X419" t="str">
        <f>IF($A419&lt;X$8,prices_values!X418,"")</f>
        <v/>
      </c>
      <c r="Y419" t="str">
        <f>IF($A419&lt;Y$8,prices_values!Y418,"")</f>
        <v/>
      </c>
      <c r="Z419" t="str">
        <f>IF($A419&lt;Z$8,prices_values!Z418,"")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418"/>
  <sheetViews>
    <sheetView topLeftCell="A7" workbookViewId="0">
      <selection activeCell="C11" sqref="C11:Z418"/>
    </sheetView>
  </sheetViews>
  <sheetFormatPr defaultRowHeight="15" x14ac:dyDescent="0.25"/>
  <sheetData>
    <row r="7" spans="1:26" x14ac:dyDescent="0.25">
      <c r="C7">
        <f>125+12*C8</f>
        <v>125</v>
      </c>
      <c r="D7">
        <f t="shared" ref="D7:Z7" si="0">125+12*D8</f>
        <v>137</v>
      </c>
      <c r="E7">
        <f t="shared" si="0"/>
        <v>149</v>
      </c>
      <c r="F7">
        <f t="shared" si="0"/>
        <v>161</v>
      </c>
      <c r="G7">
        <f t="shared" si="0"/>
        <v>173</v>
      </c>
      <c r="H7">
        <f t="shared" si="0"/>
        <v>185</v>
      </c>
      <c r="I7">
        <f t="shared" si="0"/>
        <v>197</v>
      </c>
      <c r="J7">
        <f t="shared" si="0"/>
        <v>209</v>
      </c>
      <c r="K7">
        <f t="shared" si="0"/>
        <v>221</v>
      </c>
      <c r="L7">
        <f t="shared" si="0"/>
        <v>233</v>
      </c>
      <c r="M7">
        <f t="shared" si="0"/>
        <v>245</v>
      </c>
      <c r="N7">
        <f t="shared" si="0"/>
        <v>257</v>
      </c>
      <c r="O7">
        <f t="shared" si="0"/>
        <v>269</v>
      </c>
      <c r="P7">
        <f t="shared" si="0"/>
        <v>281</v>
      </c>
      <c r="Q7">
        <f t="shared" si="0"/>
        <v>293</v>
      </c>
      <c r="R7">
        <f t="shared" si="0"/>
        <v>305</v>
      </c>
      <c r="S7">
        <f t="shared" si="0"/>
        <v>317</v>
      </c>
      <c r="T7">
        <f t="shared" si="0"/>
        <v>329</v>
      </c>
      <c r="U7">
        <f t="shared" si="0"/>
        <v>341</v>
      </c>
      <c r="V7">
        <f t="shared" si="0"/>
        <v>353</v>
      </c>
      <c r="W7">
        <f t="shared" si="0"/>
        <v>365</v>
      </c>
      <c r="X7">
        <f t="shared" si="0"/>
        <v>377</v>
      </c>
      <c r="Y7">
        <f t="shared" si="0"/>
        <v>389</v>
      </c>
      <c r="Z7">
        <f t="shared" si="0"/>
        <v>401</v>
      </c>
    </row>
    <row r="8" spans="1:26" x14ac:dyDescent="0.25">
      <c r="C8" s="4">
        <v>0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>
        <v>8</v>
      </c>
      <c r="L8" s="4">
        <v>9</v>
      </c>
      <c r="M8" s="4">
        <v>10</v>
      </c>
      <c r="N8" s="4">
        <v>11</v>
      </c>
      <c r="O8" s="4">
        <v>12</v>
      </c>
      <c r="P8" s="4">
        <v>13</v>
      </c>
      <c r="Q8" s="4">
        <v>14</v>
      </c>
      <c r="R8" s="4">
        <v>15</v>
      </c>
      <c r="S8" s="4">
        <v>16</v>
      </c>
      <c r="T8" s="4">
        <v>17</v>
      </c>
      <c r="U8" s="4">
        <v>18</v>
      </c>
      <c r="V8" s="4">
        <v>19</v>
      </c>
      <c r="W8" s="4">
        <v>20</v>
      </c>
      <c r="X8" s="4">
        <v>21</v>
      </c>
      <c r="Y8" s="4">
        <v>22</v>
      </c>
      <c r="Z8" s="4">
        <v>23</v>
      </c>
    </row>
    <row r="9" spans="1:26" x14ac:dyDescent="0.25"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  <c r="V9" s="4" t="s">
        <v>26</v>
      </c>
      <c r="W9" s="4" t="s">
        <v>27</v>
      </c>
      <c r="X9" s="4" t="s">
        <v>28</v>
      </c>
      <c r="Y9" s="4" t="s">
        <v>29</v>
      </c>
      <c r="Z9" s="4" t="s">
        <v>30</v>
      </c>
    </row>
    <row r="10" spans="1:26" x14ac:dyDescent="0.25">
      <c r="A10" s="5"/>
      <c r="B10" s="5"/>
      <c r="C10" s="6" t="s">
        <v>31</v>
      </c>
      <c r="D10" s="6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39</v>
      </c>
      <c r="L10" s="6" t="s">
        <v>40</v>
      </c>
      <c r="M10" s="6" t="s">
        <v>41</v>
      </c>
      <c r="N10" s="6" t="s">
        <v>42</v>
      </c>
      <c r="O10" s="6" t="s">
        <v>43</v>
      </c>
      <c r="P10" s="6" t="s">
        <v>44</v>
      </c>
      <c r="Q10" s="6" t="s">
        <v>45</v>
      </c>
      <c r="R10" s="6" t="s">
        <v>46</v>
      </c>
      <c r="S10" s="6" t="s">
        <v>47</v>
      </c>
      <c r="T10" s="6" t="s">
        <v>48</v>
      </c>
      <c r="U10" s="6" t="s">
        <v>49</v>
      </c>
      <c r="V10" s="6" t="s">
        <v>50</v>
      </c>
      <c r="W10" s="6" t="s">
        <v>51</v>
      </c>
      <c r="X10" s="6" t="s">
        <v>52</v>
      </c>
      <c r="Y10" s="6" t="s">
        <v>53</v>
      </c>
      <c r="Z10" s="6" t="s">
        <v>54</v>
      </c>
    </row>
    <row r="11" spans="1:26" x14ac:dyDescent="0.25">
      <c r="A11">
        <v>1</v>
      </c>
      <c r="B11" s="1">
        <v>42617.548611111109</v>
      </c>
      <c r="C11">
        <v>45</v>
      </c>
      <c r="D11">
        <v>47</v>
      </c>
      <c r="E11">
        <v>46</v>
      </c>
      <c r="F11">
        <v>48</v>
      </c>
      <c r="G11">
        <v>49</v>
      </c>
      <c r="H11">
        <v>50</v>
      </c>
      <c r="I11">
        <v>48</v>
      </c>
      <c r="J11">
        <v>49</v>
      </c>
      <c r="K11">
        <v>49</v>
      </c>
      <c r="L11">
        <v>49</v>
      </c>
      <c r="M11">
        <v>50</v>
      </c>
      <c r="N11">
        <v>50</v>
      </c>
      <c r="O11">
        <v>49</v>
      </c>
      <c r="P11">
        <v>50</v>
      </c>
      <c r="Q11">
        <v>48</v>
      </c>
      <c r="R11">
        <v>50</v>
      </c>
      <c r="S11">
        <v>52</v>
      </c>
      <c r="T11">
        <v>51</v>
      </c>
      <c r="U11">
        <v>50</v>
      </c>
      <c r="V11">
        <v>52</v>
      </c>
      <c r="W11">
        <v>52</v>
      </c>
      <c r="X11">
        <v>51</v>
      </c>
      <c r="Y11">
        <v>53</v>
      </c>
      <c r="Z11">
        <v>52</v>
      </c>
    </row>
    <row r="12" spans="1:26" x14ac:dyDescent="0.25">
      <c r="A12">
        <f>A11+1</f>
        <v>2</v>
      </c>
      <c r="B12" s="1">
        <v>42617.552083333343</v>
      </c>
      <c r="C12" s="7">
        <v>45.5</v>
      </c>
      <c r="D12" s="7">
        <v>46</v>
      </c>
      <c r="E12" s="7">
        <v>45.8</v>
      </c>
      <c r="F12" s="7">
        <v>48.3</v>
      </c>
      <c r="G12" s="7">
        <v>49.6</v>
      </c>
      <c r="H12" s="7">
        <v>49.4</v>
      </c>
      <c r="I12" s="7">
        <v>48.6</v>
      </c>
      <c r="J12" s="7">
        <v>48.6</v>
      </c>
      <c r="K12" s="7">
        <v>49.1</v>
      </c>
      <c r="L12" s="7">
        <v>48.8</v>
      </c>
      <c r="M12" s="7">
        <v>49.6</v>
      </c>
      <c r="N12" s="7">
        <v>50.1</v>
      </c>
      <c r="O12" s="7">
        <v>49.7</v>
      </c>
      <c r="P12" s="7">
        <v>49.7</v>
      </c>
      <c r="Q12" s="7">
        <v>47.1</v>
      </c>
      <c r="R12" s="7">
        <v>50.4</v>
      </c>
      <c r="S12" s="7">
        <v>51.3</v>
      </c>
      <c r="T12" s="7">
        <v>51.8</v>
      </c>
      <c r="U12" s="7">
        <v>50.3</v>
      </c>
      <c r="V12" s="7">
        <v>52.5</v>
      </c>
      <c r="W12" s="7">
        <v>51.6</v>
      </c>
      <c r="X12" s="7">
        <v>50.7</v>
      </c>
      <c r="Y12" s="7">
        <v>52.3</v>
      </c>
      <c r="Z12" s="7">
        <v>52.8</v>
      </c>
    </row>
    <row r="13" spans="1:26" x14ac:dyDescent="0.25">
      <c r="A13">
        <f t="shared" ref="A13:A76" si="1">A12+1</f>
        <v>3</v>
      </c>
      <c r="B13" s="1">
        <v>42617.555555555547</v>
      </c>
      <c r="C13" s="7">
        <v>46.5</v>
      </c>
      <c r="D13" s="7">
        <v>46.7</v>
      </c>
      <c r="E13" s="7">
        <v>45.4</v>
      </c>
      <c r="F13" s="7">
        <v>48.099999999999994</v>
      </c>
      <c r="G13" s="7">
        <v>50.4</v>
      </c>
      <c r="H13" s="7">
        <v>50</v>
      </c>
      <c r="I13" s="7">
        <v>48.7</v>
      </c>
      <c r="J13" s="7">
        <v>48.4</v>
      </c>
      <c r="K13" s="7">
        <v>48.5</v>
      </c>
      <c r="L13" s="7">
        <v>48</v>
      </c>
      <c r="M13" s="7">
        <v>50.1</v>
      </c>
      <c r="N13" s="7">
        <v>49.6</v>
      </c>
      <c r="O13" s="7">
        <v>48.800000000000004</v>
      </c>
      <c r="P13" s="7">
        <v>50.7</v>
      </c>
      <c r="Q13" s="7">
        <v>48.1</v>
      </c>
      <c r="R13" s="7">
        <v>51.3</v>
      </c>
      <c r="S13" s="7">
        <v>52.3</v>
      </c>
      <c r="T13" s="7">
        <v>51.599999999999994</v>
      </c>
      <c r="U13" s="7">
        <v>50.8</v>
      </c>
      <c r="V13" s="7">
        <v>53.2</v>
      </c>
      <c r="W13" s="7">
        <v>51.2</v>
      </c>
      <c r="X13" s="7">
        <v>50.300000000000004</v>
      </c>
      <c r="Y13" s="7">
        <v>52.599999999999994</v>
      </c>
      <c r="Z13" s="7">
        <v>51.8</v>
      </c>
    </row>
    <row r="14" spans="1:26" x14ac:dyDescent="0.25">
      <c r="A14">
        <f t="shared" si="1"/>
        <v>4</v>
      </c>
      <c r="B14" s="1">
        <v>42617.559027777781</v>
      </c>
      <c r="C14" s="7">
        <v>46.3</v>
      </c>
      <c r="D14" s="7">
        <v>46.1</v>
      </c>
      <c r="E14" s="7">
        <v>45.1</v>
      </c>
      <c r="F14" s="7">
        <v>47.499999999999993</v>
      </c>
      <c r="G14" s="7">
        <v>51</v>
      </c>
      <c r="H14" s="7">
        <v>49.7</v>
      </c>
      <c r="I14" s="7">
        <v>47.7</v>
      </c>
      <c r="J14" s="7">
        <v>48.1</v>
      </c>
      <c r="K14" s="7">
        <v>48.4</v>
      </c>
      <c r="L14" s="7">
        <v>47.5</v>
      </c>
      <c r="M14" s="7">
        <v>49.6</v>
      </c>
      <c r="N14" s="7">
        <v>50.2</v>
      </c>
      <c r="O14" s="7">
        <v>48.800000000000004</v>
      </c>
      <c r="P14" s="7">
        <v>50.5</v>
      </c>
      <c r="Q14" s="7">
        <v>48</v>
      </c>
      <c r="R14" s="7">
        <v>50.5</v>
      </c>
      <c r="S14" s="7">
        <v>52.3</v>
      </c>
      <c r="T14" s="7">
        <v>51.699999999999996</v>
      </c>
      <c r="U14" s="7">
        <v>50</v>
      </c>
      <c r="V14" s="7">
        <v>53.900000000000006</v>
      </c>
      <c r="W14" s="7">
        <v>50.800000000000004</v>
      </c>
      <c r="X14" s="7">
        <v>51.1</v>
      </c>
      <c r="Y14" s="7">
        <v>53.499999999999993</v>
      </c>
      <c r="Z14" s="7">
        <v>51.5</v>
      </c>
    </row>
    <row r="15" spans="1:26" x14ac:dyDescent="0.25">
      <c r="A15">
        <f t="shared" si="1"/>
        <v>5</v>
      </c>
      <c r="B15" s="1">
        <v>42617.5625</v>
      </c>
      <c r="C15" s="7">
        <v>45.4</v>
      </c>
      <c r="D15" s="7">
        <v>46.1</v>
      </c>
      <c r="E15" s="7">
        <v>45.1</v>
      </c>
      <c r="F15" s="7">
        <v>47.699999999999996</v>
      </c>
      <c r="G15" s="7">
        <v>50.3</v>
      </c>
      <c r="H15" s="7">
        <v>49</v>
      </c>
      <c r="I15" s="7">
        <v>48</v>
      </c>
      <c r="J15" s="7">
        <v>48</v>
      </c>
      <c r="K15" s="7">
        <v>48</v>
      </c>
      <c r="L15" s="7">
        <v>47.8</v>
      </c>
      <c r="M15" s="7">
        <v>50.5</v>
      </c>
      <c r="N15" s="7">
        <v>49.400000000000006</v>
      </c>
      <c r="O15" s="7">
        <v>48.800000000000004</v>
      </c>
      <c r="P15" s="7">
        <v>51.1</v>
      </c>
      <c r="Q15" s="7">
        <v>47.3</v>
      </c>
      <c r="R15" s="7">
        <v>50.3</v>
      </c>
      <c r="S15" s="7">
        <v>52.9</v>
      </c>
      <c r="T15" s="7">
        <v>50.8</v>
      </c>
      <c r="U15" s="7">
        <v>49.1</v>
      </c>
      <c r="V15" s="7">
        <v>53.500000000000007</v>
      </c>
      <c r="W15" s="7">
        <v>51.7</v>
      </c>
      <c r="X15" s="7">
        <v>51.7</v>
      </c>
      <c r="Y15" s="7">
        <v>54.29999999999999</v>
      </c>
      <c r="Z15" s="7">
        <v>51</v>
      </c>
    </row>
    <row r="16" spans="1:26" x14ac:dyDescent="0.25">
      <c r="A16">
        <f t="shared" si="1"/>
        <v>6</v>
      </c>
      <c r="B16" s="1">
        <v>42617.565972222219</v>
      </c>
      <c r="C16" s="7">
        <v>46.199999999999996</v>
      </c>
      <c r="D16" s="7">
        <v>45.800000000000004</v>
      </c>
      <c r="E16" s="7">
        <v>44.6</v>
      </c>
      <c r="F16" s="7">
        <v>47.4</v>
      </c>
      <c r="G16" s="7">
        <v>49.8</v>
      </c>
      <c r="H16" s="7">
        <v>48.8</v>
      </c>
      <c r="I16" s="7">
        <v>48.9</v>
      </c>
      <c r="J16" s="7">
        <v>48.8</v>
      </c>
      <c r="K16" s="7">
        <v>48.9</v>
      </c>
      <c r="L16" s="7">
        <v>47.9</v>
      </c>
      <c r="M16" s="7">
        <v>51.2</v>
      </c>
      <c r="N16" s="7">
        <v>48.500000000000007</v>
      </c>
      <c r="O16" s="7">
        <v>49.6</v>
      </c>
      <c r="P16" s="7">
        <v>50.6</v>
      </c>
      <c r="Q16" s="7">
        <v>46.5</v>
      </c>
      <c r="R16" s="7">
        <v>50.3</v>
      </c>
      <c r="S16" s="7">
        <v>53.3</v>
      </c>
      <c r="T16" s="7">
        <v>50.199999999999996</v>
      </c>
      <c r="U16" s="7">
        <v>48.300000000000004</v>
      </c>
      <c r="V16" s="7">
        <v>54.000000000000007</v>
      </c>
      <c r="W16" s="7">
        <v>52.1</v>
      </c>
      <c r="X16" s="7">
        <v>51.900000000000006</v>
      </c>
      <c r="Y16" s="7">
        <v>55.199999999999989</v>
      </c>
      <c r="Z16" s="7">
        <v>51.4</v>
      </c>
    </row>
    <row r="17" spans="1:26" x14ac:dyDescent="0.25">
      <c r="A17">
        <f t="shared" si="1"/>
        <v>7</v>
      </c>
      <c r="B17" s="1">
        <v>42617.569444444453</v>
      </c>
      <c r="C17" s="7">
        <v>45.199999999999996</v>
      </c>
      <c r="D17" s="7">
        <v>45.2</v>
      </c>
      <c r="E17" s="7">
        <v>44</v>
      </c>
      <c r="F17" s="7">
        <v>47.5</v>
      </c>
      <c r="G17" s="7">
        <v>49.699999999999996</v>
      </c>
      <c r="H17" s="7">
        <v>49.3</v>
      </c>
      <c r="I17" s="7">
        <v>48.9</v>
      </c>
      <c r="J17" s="7">
        <v>47.8</v>
      </c>
      <c r="K17" s="7">
        <v>49.9</v>
      </c>
      <c r="L17" s="7">
        <v>47.5</v>
      </c>
      <c r="M17" s="7">
        <v>50.7</v>
      </c>
      <c r="N17" s="7">
        <v>47.600000000000009</v>
      </c>
      <c r="O17" s="7">
        <v>50.4</v>
      </c>
      <c r="P17" s="7">
        <v>50.6</v>
      </c>
      <c r="Q17" s="7">
        <v>45.9</v>
      </c>
      <c r="R17" s="7">
        <v>50</v>
      </c>
      <c r="S17" s="7">
        <v>54.199999999999996</v>
      </c>
      <c r="T17" s="7">
        <v>49.599999999999994</v>
      </c>
      <c r="U17" s="7">
        <v>47.300000000000004</v>
      </c>
      <c r="V17" s="7">
        <v>53.000000000000007</v>
      </c>
      <c r="W17" s="7">
        <v>52.800000000000004</v>
      </c>
      <c r="X17" s="7">
        <v>52.2</v>
      </c>
      <c r="Y17" s="7">
        <v>55.499999999999986</v>
      </c>
      <c r="Z17" s="7">
        <v>50.6</v>
      </c>
    </row>
    <row r="18" spans="1:26" x14ac:dyDescent="0.25">
      <c r="A18">
        <f t="shared" si="1"/>
        <v>8</v>
      </c>
      <c r="B18" s="1">
        <v>42617.572916666657</v>
      </c>
      <c r="C18" s="7">
        <v>44.3</v>
      </c>
      <c r="D18" s="7">
        <v>45.7</v>
      </c>
      <c r="E18" s="7">
        <v>44</v>
      </c>
      <c r="F18" s="7">
        <v>46.8</v>
      </c>
      <c r="G18" s="7">
        <v>50.499999999999993</v>
      </c>
      <c r="H18" s="7">
        <v>50.199999999999996</v>
      </c>
      <c r="I18" s="7">
        <v>48.8</v>
      </c>
      <c r="J18" s="7">
        <v>47.3</v>
      </c>
      <c r="K18" s="7">
        <v>50</v>
      </c>
      <c r="L18" s="7">
        <v>46.9</v>
      </c>
      <c r="M18" s="7">
        <v>51.400000000000006</v>
      </c>
      <c r="N18" s="7">
        <v>47.400000000000006</v>
      </c>
      <c r="O18" s="7">
        <v>50.6</v>
      </c>
      <c r="P18" s="7">
        <v>50.6</v>
      </c>
      <c r="Q18" s="7">
        <v>46.4</v>
      </c>
      <c r="R18" s="7">
        <v>50.3</v>
      </c>
      <c r="S18" s="7">
        <v>54.999999999999993</v>
      </c>
      <c r="T18" s="7">
        <v>48.699999999999996</v>
      </c>
      <c r="U18" s="7">
        <v>48.300000000000004</v>
      </c>
      <c r="V18" s="7">
        <v>53.600000000000009</v>
      </c>
      <c r="W18" s="7">
        <v>52.800000000000004</v>
      </c>
      <c r="X18" s="7">
        <v>53.2</v>
      </c>
      <c r="Y18" s="7">
        <v>55.699999999999989</v>
      </c>
      <c r="Z18" s="7">
        <v>50.7</v>
      </c>
    </row>
    <row r="19" spans="1:26" x14ac:dyDescent="0.25">
      <c r="A19">
        <f t="shared" si="1"/>
        <v>9</v>
      </c>
      <c r="B19" s="1">
        <v>42617.576388888891</v>
      </c>
      <c r="C19" s="7">
        <v>44</v>
      </c>
      <c r="D19" s="7">
        <v>45.5</v>
      </c>
      <c r="E19" s="7">
        <v>44.2</v>
      </c>
      <c r="F19" s="7">
        <v>45.9</v>
      </c>
      <c r="G19" s="7">
        <v>50.999999999999993</v>
      </c>
      <c r="H19" s="7">
        <v>50.499999999999993</v>
      </c>
      <c r="I19" s="7">
        <v>48.9</v>
      </c>
      <c r="J19" s="7">
        <v>47.099999999999994</v>
      </c>
      <c r="K19" s="7">
        <v>50.9</v>
      </c>
      <c r="L19" s="7">
        <v>46.699999999999996</v>
      </c>
      <c r="M19" s="7">
        <v>50.800000000000004</v>
      </c>
      <c r="N19" s="7">
        <v>47.100000000000009</v>
      </c>
      <c r="O19" s="7">
        <v>51</v>
      </c>
      <c r="P19" s="7">
        <v>51.5</v>
      </c>
      <c r="Q19" s="7">
        <v>46.4</v>
      </c>
      <c r="R19" s="7">
        <v>51.099999999999994</v>
      </c>
      <c r="S19" s="7">
        <v>55.499999999999993</v>
      </c>
      <c r="T19" s="7">
        <v>49.599999999999994</v>
      </c>
      <c r="U19" s="7">
        <v>48.900000000000006</v>
      </c>
      <c r="V19" s="7">
        <v>53.000000000000007</v>
      </c>
      <c r="W19" s="7">
        <v>52.300000000000004</v>
      </c>
      <c r="X19" s="7">
        <v>52.800000000000004</v>
      </c>
      <c r="Y19" s="7">
        <v>56.599999999999987</v>
      </c>
      <c r="Z19" s="7">
        <v>51.2</v>
      </c>
    </row>
    <row r="20" spans="1:26" x14ac:dyDescent="0.25">
      <c r="A20">
        <f t="shared" si="1"/>
        <v>10</v>
      </c>
      <c r="B20" s="1">
        <v>42617.579861111109</v>
      </c>
      <c r="C20" s="7">
        <v>43.8</v>
      </c>
      <c r="D20" s="7">
        <v>44.8</v>
      </c>
      <c r="E20" s="7">
        <v>43.7</v>
      </c>
      <c r="F20" s="7">
        <v>45</v>
      </c>
      <c r="G20" s="7">
        <v>51.099999999999994</v>
      </c>
      <c r="H20" s="7">
        <v>50.199999999999996</v>
      </c>
      <c r="I20" s="7">
        <v>48</v>
      </c>
      <c r="J20" s="7">
        <v>46.999999999999993</v>
      </c>
      <c r="K20" s="7">
        <v>51.199999999999996</v>
      </c>
      <c r="L20" s="7">
        <v>47.099999999999994</v>
      </c>
      <c r="M20" s="7">
        <v>51.2</v>
      </c>
      <c r="N20" s="7">
        <v>47.300000000000011</v>
      </c>
      <c r="O20" s="7">
        <v>50.5</v>
      </c>
      <c r="P20" s="7">
        <v>52.3</v>
      </c>
      <c r="Q20" s="7">
        <v>45.5</v>
      </c>
      <c r="R20" s="7">
        <v>51.3</v>
      </c>
      <c r="S20" s="7">
        <v>54.899999999999991</v>
      </c>
      <c r="T20" s="7">
        <v>49.999999999999993</v>
      </c>
      <c r="U20" s="7">
        <v>49.300000000000004</v>
      </c>
      <c r="V20" s="7">
        <v>53.70000000000001</v>
      </c>
      <c r="W20" s="7">
        <v>52.7</v>
      </c>
      <c r="X20" s="7">
        <v>53.500000000000007</v>
      </c>
      <c r="Y20" s="7">
        <v>56.79999999999999</v>
      </c>
      <c r="Z20" s="7">
        <v>51.5</v>
      </c>
    </row>
    <row r="21" spans="1:26" x14ac:dyDescent="0.25">
      <c r="A21">
        <f t="shared" si="1"/>
        <v>11</v>
      </c>
      <c r="B21" s="1">
        <v>42617.583333333343</v>
      </c>
      <c r="C21" s="7">
        <v>43.599999999999994</v>
      </c>
      <c r="D21" s="7">
        <v>44.599999999999994</v>
      </c>
      <c r="E21" s="7">
        <v>43.900000000000006</v>
      </c>
      <c r="F21" s="7">
        <v>45.2</v>
      </c>
      <c r="G21" s="7">
        <v>51.999999999999993</v>
      </c>
      <c r="H21" s="7">
        <v>50.599999999999994</v>
      </c>
      <c r="I21" s="7">
        <v>47</v>
      </c>
      <c r="J21" s="7">
        <v>47.599999999999994</v>
      </c>
      <c r="K21" s="7">
        <v>51.8</v>
      </c>
      <c r="L21" s="7">
        <v>47.699999999999996</v>
      </c>
      <c r="M21" s="7">
        <v>50.400000000000006</v>
      </c>
      <c r="N21" s="7">
        <v>47.400000000000013</v>
      </c>
      <c r="O21" s="7">
        <v>50.1</v>
      </c>
      <c r="P21" s="7">
        <v>52.599999999999994</v>
      </c>
      <c r="Q21" s="7">
        <v>45.3</v>
      </c>
      <c r="R21" s="7">
        <v>51.4</v>
      </c>
      <c r="S21" s="7">
        <v>54.099999999999994</v>
      </c>
      <c r="T21" s="7">
        <v>49.599999999999994</v>
      </c>
      <c r="U21" s="7">
        <v>49.000000000000007</v>
      </c>
      <c r="V21" s="7">
        <v>54.400000000000013</v>
      </c>
      <c r="W21" s="7">
        <v>52.800000000000004</v>
      </c>
      <c r="X21" s="7">
        <v>53.000000000000007</v>
      </c>
      <c r="Y21" s="7">
        <v>55.899999999999991</v>
      </c>
      <c r="Z21" s="7">
        <v>51.4</v>
      </c>
    </row>
    <row r="22" spans="1:26" x14ac:dyDescent="0.25">
      <c r="A22">
        <f t="shared" si="1"/>
        <v>12</v>
      </c>
      <c r="B22" s="1">
        <v>42617.586805555547</v>
      </c>
      <c r="C22" s="7">
        <v>44.599999999999994</v>
      </c>
      <c r="D22" s="7">
        <v>43.999999999999993</v>
      </c>
      <c r="E22" s="7">
        <v>43.600000000000009</v>
      </c>
      <c r="F22" s="7">
        <v>45.6</v>
      </c>
      <c r="G22" s="7">
        <v>51.29999999999999</v>
      </c>
      <c r="H22" s="7">
        <v>50.8</v>
      </c>
      <c r="I22" s="7">
        <v>47.9</v>
      </c>
      <c r="J22" s="7">
        <v>47.499999999999993</v>
      </c>
      <c r="K22" s="7">
        <v>51.3</v>
      </c>
      <c r="L22" s="7">
        <v>47.599999999999994</v>
      </c>
      <c r="M22" s="7">
        <v>49.600000000000009</v>
      </c>
      <c r="N22" s="7">
        <v>46.70000000000001</v>
      </c>
      <c r="O22" s="7">
        <v>50.9</v>
      </c>
      <c r="P22" s="7">
        <v>53.3</v>
      </c>
      <c r="Q22" s="7">
        <v>46.3</v>
      </c>
      <c r="R22" s="7">
        <v>51.6</v>
      </c>
      <c r="S22" s="7">
        <v>54.499999999999993</v>
      </c>
      <c r="T22" s="7">
        <v>49.099999999999994</v>
      </c>
      <c r="U22" s="7">
        <v>50.000000000000007</v>
      </c>
      <c r="V22" s="7">
        <v>54.900000000000013</v>
      </c>
      <c r="W22" s="7">
        <v>51.800000000000004</v>
      </c>
      <c r="X22" s="7">
        <v>53.800000000000004</v>
      </c>
      <c r="Y22" s="7">
        <v>56.29999999999999</v>
      </c>
      <c r="Z22" s="7">
        <v>51.6</v>
      </c>
    </row>
    <row r="23" spans="1:26" x14ac:dyDescent="0.25">
      <c r="A23">
        <f t="shared" si="1"/>
        <v>13</v>
      </c>
      <c r="B23" s="1">
        <v>42617.590277777781</v>
      </c>
      <c r="C23" s="7">
        <v>44.999999999999993</v>
      </c>
      <c r="D23" s="7">
        <v>44.699999999999996</v>
      </c>
      <c r="E23" s="7">
        <v>43.600000000000009</v>
      </c>
      <c r="F23" s="7">
        <v>46</v>
      </c>
      <c r="G23" s="7">
        <v>51.899999999999991</v>
      </c>
      <c r="H23" s="7">
        <v>51.4</v>
      </c>
      <c r="I23" s="7">
        <v>48.699999999999996</v>
      </c>
      <c r="J23" s="7">
        <v>47.999999999999993</v>
      </c>
      <c r="K23" s="7">
        <v>51.699999999999996</v>
      </c>
      <c r="L23" s="7">
        <v>47.599999999999994</v>
      </c>
      <c r="M23" s="7">
        <v>49.300000000000011</v>
      </c>
      <c r="N23" s="7">
        <v>46.70000000000001</v>
      </c>
      <c r="O23" s="7">
        <v>50.4</v>
      </c>
      <c r="P23" s="7">
        <v>53.699999999999996</v>
      </c>
      <c r="Q23" s="7">
        <v>46</v>
      </c>
      <c r="R23" s="7">
        <v>51.7</v>
      </c>
      <c r="S23" s="7">
        <v>55.199999999999996</v>
      </c>
      <c r="T23" s="7">
        <v>48.199999999999996</v>
      </c>
      <c r="U23" s="7">
        <v>50.400000000000006</v>
      </c>
      <c r="V23" s="7">
        <v>55.900000000000013</v>
      </c>
      <c r="W23" s="7">
        <v>51.400000000000006</v>
      </c>
      <c r="X23" s="7">
        <v>54.000000000000007</v>
      </c>
      <c r="Y23" s="7">
        <v>56.099999999999987</v>
      </c>
      <c r="Z23" s="7">
        <v>51.4</v>
      </c>
    </row>
    <row r="24" spans="1:26" x14ac:dyDescent="0.25">
      <c r="A24">
        <f t="shared" si="1"/>
        <v>14</v>
      </c>
      <c r="B24" s="1">
        <v>42617.59375</v>
      </c>
      <c r="C24" s="7">
        <v>44.599999999999994</v>
      </c>
      <c r="D24" s="7">
        <v>43.9</v>
      </c>
      <c r="E24" s="7">
        <v>44.000000000000007</v>
      </c>
      <c r="F24" s="7">
        <v>45.3</v>
      </c>
      <c r="G24" s="7">
        <v>51.999999999999993</v>
      </c>
      <c r="H24" s="7">
        <v>52.199999999999996</v>
      </c>
      <c r="I24" s="7">
        <v>49.099999999999994</v>
      </c>
      <c r="J24" s="7">
        <v>47.599999999999994</v>
      </c>
      <c r="K24" s="7">
        <v>51.599999999999994</v>
      </c>
      <c r="L24" s="7">
        <v>47.599999999999994</v>
      </c>
      <c r="M24" s="7">
        <v>50.100000000000009</v>
      </c>
      <c r="N24" s="7">
        <v>45.900000000000013</v>
      </c>
      <c r="O24" s="7">
        <v>50.3</v>
      </c>
      <c r="P24" s="7">
        <v>53.199999999999996</v>
      </c>
      <c r="Q24" s="7">
        <v>45.1</v>
      </c>
      <c r="R24" s="7">
        <v>52</v>
      </c>
      <c r="S24" s="7">
        <v>55.8</v>
      </c>
      <c r="T24" s="7">
        <v>48.699999999999996</v>
      </c>
      <c r="U24" s="7">
        <v>49.800000000000004</v>
      </c>
      <c r="V24" s="7">
        <v>55.500000000000014</v>
      </c>
      <c r="W24" s="7">
        <v>50.7</v>
      </c>
      <c r="X24" s="7">
        <v>54.300000000000004</v>
      </c>
      <c r="Y24" s="7">
        <v>57.099999999999987</v>
      </c>
      <c r="Z24" s="7">
        <v>52</v>
      </c>
    </row>
    <row r="25" spans="1:26" x14ac:dyDescent="0.25">
      <c r="A25">
        <f t="shared" si="1"/>
        <v>15</v>
      </c>
      <c r="B25" s="1">
        <v>42617.597222222219</v>
      </c>
      <c r="C25" s="7">
        <v>44.599999999999994</v>
      </c>
      <c r="D25" s="7">
        <v>43.4</v>
      </c>
      <c r="E25" s="7">
        <v>44.100000000000009</v>
      </c>
      <c r="F25" s="7">
        <v>46</v>
      </c>
      <c r="G25" s="7">
        <v>52.599999999999994</v>
      </c>
      <c r="H25" s="7">
        <v>51.999999999999993</v>
      </c>
      <c r="I25" s="7">
        <v>48.499999999999993</v>
      </c>
      <c r="J25" s="7">
        <v>46.699999999999996</v>
      </c>
      <c r="K25" s="7">
        <v>52.499999999999993</v>
      </c>
      <c r="L25" s="7">
        <v>48.199999999999996</v>
      </c>
      <c r="M25" s="7">
        <v>49.900000000000006</v>
      </c>
      <c r="N25" s="7">
        <v>46.600000000000016</v>
      </c>
      <c r="O25" s="7">
        <v>51.199999999999996</v>
      </c>
      <c r="P25" s="7">
        <v>53.8</v>
      </c>
      <c r="Q25" s="7">
        <v>44.5</v>
      </c>
      <c r="R25" s="7">
        <v>52.4</v>
      </c>
      <c r="S25" s="7">
        <v>56.199999999999996</v>
      </c>
      <c r="T25" s="7">
        <v>48.199999999999996</v>
      </c>
      <c r="U25" s="7">
        <v>50.2</v>
      </c>
      <c r="V25" s="7">
        <v>55.600000000000016</v>
      </c>
      <c r="W25" s="7">
        <v>51.1</v>
      </c>
      <c r="X25" s="7">
        <v>53.300000000000004</v>
      </c>
      <c r="Y25" s="7">
        <v>57.999999999999986</v>
      </c>
      <c r="Z25" s="7">
        <v>52.2</v>
      </c>
    </row>
    <row r="26" spans="1:26" x14ac:dyDescent="0.25">
      <c r="A26">
        <f t="shared" si="1"/>
        <v>16</v>
      </c>
      <c r="B26" s="1">
        <v>42617.600694444453</v>
      </c>
      <c r="C26" s="7">
        <v>44.699999999999996</v>
      </c>
      <c r="D26" s="7">
        <v>43.4</v>
      </c>
      <c r="E26" s="7">
        <v>43.400000000000006</v>
      </c>
      <c r="F26" s="7">
        <v>45.9</v>
      </c>
      <c r="G26" s="7">
        <v>52.3</v>
      </c>
      <c r="H26" s="7">
        <v>52.399999999999991</v>
      </c>
      <c r="I26" s="7">
        <v>47.899999999999991</v>
      </c>
      <c r="J26" s="7">
        <v>46.199999999999996</v>
      </c>
      <c r="K26" s="7">
        <v>52.79999999999999</v>
      </c>
      <c r="L26" s="7">
        <v>47.8</v>
      </c>
      <c r="M26" s="7">
        <v>49.2</v>
      </c>
      <c r="N26" s="7">
        <v>45.700000000000017</v>
      </c>
      <c r="O26" s="7">
        <v>52.199999999999996</v>
      </c>
      <c r="P26" s="7">
        <v>54.3</v>
      </c>
      <c r="Q26" s="7">
        <v>45.2</v>
      </c>
      <c r="R26" s="7">
        <v>51.9</v>
      </c>
      <c r="S26" s="7">
        <v>55.999999999999993</v>
      </c>
      <c r="T26" s="7">
        <v>48.699999999999996</v>
      </c>
      <c r="U26" s="7">
        <v>50.7</v>
      </c>
      <c r="V26" s="7">
        <v>55.300000000000018</v>
      </c>
      <c r="W26" s="7">
        <v>51.9</v>
      </c>
      <c r="X26" s="7">
        <v>53.300000000000004</v>
      </c>
      <c r="Y26" s="7">
        <v>57.499999999999986</v>
      </c>
      <c r="Z26" s="7">
        <v>52.300000000000004</v>
      </c>
    </row>
    <row r="27" spans="1:26" x14ac:dyDescent="0.25">
      <c r="A27">
        <f t="shared" si="1"/>
        <v>17</v>
      </c>
      <c r="B27" s="1">
        <v>42617.604166666657</v>
      </c>
      <c r="C27" s="7">
        <v>44.4</v>
      </c>
      <c r="D27" s="7">
        <v>44.1</v>
      </c>
      <c r="E27" s="7">
        <v>44.100000000000009</v>
      </c>
      <c r="F27" s="7">
        <v>45.199999999999996</v>
      </c>
      <c r="G27" s="7">
        <v>52.4</v>
      </c>
      <c r="H27" s="7">
        <v>51.699999999999989</v>
      </c>
      <c r="I27" s="7">
        <v>48.599999999999994</v>
      </c>
      <c r="J27" s="7">
        <v>45.499999999999993</v>
      </c>
      <c r="K27" s="7">
        <v>51.899999999999991</v>
      </c>
      <c r="L27" s="7">
        <v>47.5</v>
      </c>
      <c r="M27" s="7">
        <v>49.400000000000006</v>
      </c>
      <c r="N27" s="7">
        <v>46.700000000000017</v>
      </c>
      <c r="O27" s="7">
        <v>51.499999999999993</v>
      </c>
      <c r="P27" s="7">
        <v>54.199999999999996</v>
      </c>
      <c r="Q27" s="7">
        <v>45.900000000000006</v>
      </c>
      <c r="R27" s="7">
        <v>52.699999999999996</v>
      </c>
      <c r="S27" s="7">
        <v>55.899999999999991</v>
      </c>
      <c r="T27" s="7">
        <v>48.8</v>
      </c>
      <c r="U27" s="7">
        <v>50.1</v>
      </c>
      <c r="V27" s="7">
        <v>55.300000000000018</v>
      </c>
      <c r="W27" s="7">
        <v>51</v>
      </c>
      <c r="X27" s="7">
        <v>53.7</v>
      </c>
      <c r="Y27" s="7">
        <v>57.699999999999989</v>
      </c>
      <c r="Z27" s="7">
        <v>51.800000000000004</v>
      </c>
    </row>
    <row r="28" spans="1:26" x14ac:dyDescent="0.25">
      <c r="A28">
        <f t="shared" si="1"/>
        <v>18</v>
      </c>
      <c r="B28" s="1">
        <v>42617.607638888891</v>
      </c>
      <c r="C28" s="7">
        <v>44</v>
      </c>
      <c r="D28" s="7">
        <v>44.1</v>
      </c>
      <c r="E28" s="7">
        <v>43.20000000000001</v>
      </c>
      <c r="F28" s="7">
        <v>45.199999999999996</v>
      </c>
      <c r="G28" s="7">
        <v>52.3</v>
      </c>
      <c r="H28" s="7">
        <v>51.099999999999987</v>
      </c>
      <c r="I28" s="7">
        <v>49.099999999999994</v>
      </c>
      <c r="J28" s="7">
        <v>44.499999999999993</v>
      </c>
      <c r="K28" s="7">
        <v>51.099999999999994</v>
      </c>
      <c r="L28" s="7">
        <v>47.5</v>
      </c>
      <c r="M28" s="7">
        <v>48.7</v>
      </c>
      <c r="N28" s="7">
        <v>47.000000000000014</v>
      </c>
      <c r="O28" s="7">
        <v>50.699999999999996</v>
      </c>
      <c r="P28" s="7">
        <v>54.999999999999993</v>
      </c>
      <c r="Q28" s="7">
        <v>45.7</v>
      </c>
      <c r="R28" s="7">
        <v>52.699999999999996</v>
      </c>
      <c r="S28" s="7">
        <v>56.399999999999991</v>
      </c>
      <c r="T28" s="7">
        <v>47.8</v>
      </c>
      <c r="U28" s="7">
        <v>51</v>
      </c>
      <c r="V28" s="7">
        <v>55.600000000000016</v>
      </c>
      <c r="W28" s="7">
        <v>51.9</v>
      </c>
      <c r="X28" s="7">
        <v>53.1</v>
      </c>
      <c r="Y28" s="7">
        <v>58.099999999999987</v>
      </c>
      <c r="Z28" s="7">
        <v>52.7</v>
      </c>
    </row>
    <row r="29" spans="1:26" x14ac:dyDescent="0.25">
      <c r="A29">
        <f t="shared" si="1"/>
        <v>19</v>
      </c>
      <c r="B29" s="1">
        <v>42617.611111111109</v>
      </c>
      <c r="C29" s="7">
        <v>44.5</v>
      </c>
      <c r="D29" s="7">
        <v>43.4</v>
      </c>
      <c r="E29" s="7">
        <v>43.70000000000001</v>
      </c>
      <c r="F29" s="7">
        <v>46.099999999999994</v>
      </c>
      <c r="G29" s="7">
        <v>52.5</v>
      </c>
      <c r="H29" s="7">
        <v>50.899999999999984</v>
      </c>
      <c r="I29" s="7">
        <v>49.499999999999993</v>
      </c>
      <c r="J29" s="7">
        <v>45.499999999999993</v>
      </c>
      <c r="K29" s="7">
        <v>50.8</v>
      </c>
      <c r="L29" s="7">
        <v>46.8</v>
      </c>
      <c r="M29" s="7">
        <v>49.400000000000006</v>
      </c>
      <c r="N29" s="7">
        <v>46.300000000000011</v>
      </c>
      <c r="O29" s="7">
        <v>50.699999999999996</v>
      </c>
      <c r="P29" s="7">
        <v>54.999999999999993</v>
      </c>
      <c r="Q29" s="7">
        <v>46.300000000000004</v>
      </c>
      <c r="R29" s="7">
        <v>53.4</v>
      </c>
      <c r="S29" s="7">
        <v>56.499999999999993</v>
      </c>
      <c r="T29" s="7">
        <v>48.4</v>
      </c>
      <c r="U29" s="7">
        <v>51.9</v>
      </c>
      <c r="V29" s="7">
        <v>56.200000000000017</v>
      </c>
      <c r="W29" s="7">
        <v>51.8</v>
      </c>
      <c r="X29" s="7">
        <v>52.300000000000004</v>
      </c>
      <c r="Y29" s="7">
        <v>58.399999999999984</v>
      </c>
      <c r="Z29" s="7">
        <v>53.2</v>
      </c>
    </row>
    <row r="30" spans="1:26" x14ac:dyDescent="0.25">
      <c r="A30">
        <f t="shared" si="1"/>
        <v>20</v>
      </c>
      <c r="B30" s="1">
        <v>42617.614583333343</v>
      </c>
      <c r="C30" s="7">
        <v>44.6</v>
      </c>
      <c r="D30" s="7">
        <v>42.8</v>
      </c>
      <c r="E30" s="7">
        <v>44.500000000000007</v>
      </c>
      <c r="F30" s="7">
        <v>45.8</v>
      </c>
      <c r="G30" s="7">
        <v>53</v>
      </c>
      <c r="H30" s="7">
        <v>50.199999999999982</v>
      </c>
      <c r="I30" s="7">
        <v>49.899999999999991</v>
      </c>
      <c r="J30" s="7">
        <v>46.399999999999991</v>
      </c>
      <c r="K30" s="7">
        <v>51</v>
      </c>
      <c r="L30" s="7">
        <v>47.599999999999994</v>
      </c>
      <c r="M30" s="7">
        <v>49.000000000000007</v>
      </c>
      <c r="N30" s="7">
        <v>46.70000000000001</v>
      </c>
      <c r="O30" s="7">
        <v>50.199999999999996</v>
      </c>
      <c r="P30" s="7">
        <v>54.999999999999993</v>
      </c>
      <c r="Q30" s="7">
        <v>47.300000000000004</v>
      </c>
      <c r="R30" s="7">
        <v>53.1</v>
      </c>
      <c r="S30" s="7">
        <v>55.499999999999993</v>
      </c>
      <c r="T30" s="7">
        <v>49.3</v>
      </c>
      <c r="U30" s="7">
        <v>52.9</v>
      </c>
      <c r="V30" s="7">
        <v>55.40000000000002</v>
      </c>
      <c r="W30" s="7">
        <v>52.8</v>
      </c>
      <c r="X30" s="7">
        <v>52.2</v>
      </c>
      <c r="Y30" s="7">
        <v>57.899999999999984</v>
      </c>
      <c r="Z30" s="7">
        <v>53.1</v>
      </c>
    </row>
    <row r="31" spans="1:26" x14ac:dyDescent="0.25">
      <c r="A31">
        <f t="shared" si="1"/>
        <v>21</v>
      </c>
      <c r="B31" s="1">
        <v>42617.618055555547</v>
      </c>
      <c r="C31" s="7">
        <v>45.2</v>
      </c>
      <c r="D31" s="7">
        <v>43.5</v>
      </c>
      <c r="E31" s="7">
        <v>44.100000000000009</v>
      </c>
      <c r="F31" s="7">
        <v>44.9</v>
      </c>
      <c r="G31" s="7">
        <v>53.6</v>
      </c>
      <c r="H31" s="7">
        <v>50.699999999999982</v>
      </c>
      <c r="I31" s="7">
        <v>50.099999999999994</v>
      </c>
      <c r="J31" s="7">
        <v>47.099999999999994</v>
      </c>
      <c r="K31" s="7">
        <v>51.6</v>
      </c>
      <c r="L31" s="7">
        <v>46.699999999999996</v>
      </c>
      <c r="M31" s="7">
        <v>49.20000000000001</v>
      </c>
      <c r="N31" s="7">
        <v>47.20000000000001</v>
      </c>
      <c r="O31" s="7">
        <v>50.099999999999994</v>
      </c>
      <c r="P31" s="7">
        <v>55.29999999999999</v>
      </c>
      <c r="Q31" s="7">
        <v>47.000000000000007</v>
      </c>
      <c r="R31" s="7">
        <v>54</v>
      </c>
      <c r="S31" s="7">
        <v>56.399999999999991</v>
      </c>
      <c r="T31" s="7">
        <v>48.3</v>
      </c>
      <c r="U31" s="7">
        <v>53.4</v>
      </c>
      <c r="V31" s="7">
        <v>55.200000000000017</v>
      </c>
      <c r="W31" s="7">
        <v>52.9</v>
      </c>
      <c r="X31" s="7">
        <v>51.5</v>
      </c>
      <c r="Y31" s="7">
        <v>57.099999999999987</v>
      </c>
      <c r="Z31" s="7">
        <v>53.1</v>
      </c>
    </row>
    <row r="32" spans="1:26" x14ac:dyDescent="0.25">
      <c r="A32">
        <f t="shared" si="1"/>
        <v>22</v>
      </c>
      <c r="B32" s="1">
        <v>42617.621527777781</v>
      </c>
      <c r="C32" s="7">
        <v>45.1</v>
      </c>
      <c r="D32" s="7">
        <v>43</v>
      </c>
      <c r="E32" s="7">
        <v>44.20000000000001</v>
      </c>
      <c r="F32" s="7">
        <v>45.4</v>
      </c>
      <c r="G32" s="7">
        <v>52.800000000000004</v>
      </c>
      <c r="H32" s="7">
        <v>51.09999999999998</v>
      </c>
      <c r="I32" s="7">
        <v>50.499999999999993</v>
      </c>
      <c r="J32" s="7">
        <v>48.099999999999994</v>
      </c>
      <c r="K32" s="7">
        <v>50.800000000000004</v>
      </c>
      <c r="L32" s="7">
        <v>46.599999999999994</v>
      </c>
      <c r="M32" s="7">
        <v>48.500000000000007</v>
      </c>
      <c r="N32" s="7">
        <v>46.900000000000013</v>
      </c>
      <c r="O32" s="7">
        <v>49.699999999999996</v>
      </c>
      <c r="P32" s="7">
        <v>55.29999999999999</v>
      </c>
      <c r="Q32" s="7">
        <v>47.20000000000001</v>
      </c>
      <c r="R32" s="7">
        <v>54.3</v>
      </c>
      <c r="S32" s="7">
        <v>56.399999999999991</v>
      </c>
      <c r="T32" s="7">
        <v>47.4</v>
      </c>
      <c r="U32" s="7">
        <v>53.6</v>
      </c>
      <c r="V32" s="7">
        <v>54.90000000000002</v>
      </c>
      <c r="W32" s="7">
        <v>52.5</v>
      </c>
      <c r="X32" s="7">
        <v>51.3</v>
      </c>
      <c r="Y32" s="7">
        <v>56.999999999999986</v>
      </c>
      <c r="Z32" s="7">
        <v>53.6</v>
      </c>
    </row>
    <row r="33" spans="1:26" x14ac:dyDescent="0.25">
      <c r="A33">
        <f t="shared" si="1"/>
        <v>23</v>
      </c>
      <c r="B33" s="1">
        <v>42617.625</v>
      </c>
      <c r="C33" s="7">
        <v>44.9</v>
      </c>
      <c r="D33" s="7">
        <v>42.2</v>
      </c>
      <c r="E33" s="7">
        <v>43.500000000000007</v>
      </c>
      <c r="F33" s="7">
        <v>44.6</v>
      </c>
      <c r="G33" s="7">
        <v>53.400000000000006</v>
      </c>
      <c r="H33" s="7">
        <v>51.59999999999998</v>
      </c>
      <c r="I33" s="7">
        <v>50.999999999999993</v>
      </c>
      <c r="J33" s="7">
        <v>48.099999999999994</v>
      </c>
      <c r="K33" s="7">
        <v>50.400000000000006</v>
      </c>
      <c r="L33" s="7">
        <v>46.999999999999993</v>
      </c>
      <c r="M33" s="7">
        <v>48.300000000000004</v>
      </c>
      <c r="N33" s="7">
        <v>46.600000000000016</v>
      </c>
      <c r="O33" s="7">
        <v>50.599999999999994</v>
      </c>
      <c r="P33" s="7">
        <v>54.399999999999991</v>
      </c>
      <c r="Q33" s="7">
        <v>47.800000000000011</v>
      </c>
      <c r="R33" s="7">
        <v>55.3</v>
      </c>
      <c r="S33" s="7">
        <v>55.599999999999994</v>
      </c>
      <c r="T33" s="7">
        <v>48.199999999999996</v>
      </c>
      <c r="U33" s="7">
        <v>54.6</v>
      </c>
      <c r="V33" s="7">
        <v>55.800000000000018</v>
      </c>
      <c r="W33" s="7">
        <v>52</v>
      </c>
      <c r="X33" s="7">
        <v>51.699999999999996</v>
      </c>
      <c r="Y33" s="7">
        <v>57.399999999999984</v>
      </c>
      <c r="Z33" s="7">
        <v>53.4</v>
      </c>
    </row>
    <row r="34" spans="1:26" x14ac:dyDescent="0.25">
      <c r="A34">
        <f t="shared" si="1"/>
        <v>24</v>
      </c>
      <c r="B34" s="1">
        <v>42617.628472222219</v>
      </c>
      <c r="C34" s="7">
        <v>44</v>
      </c>
      <c r="D34" s="7">
        <v>42</v>
      </c>
      <c r="E34" s="7">
        <v>44.000000000000007</v>
      </c>
      <c r="F34" s="7">
        <v>44.2</v>
      </c>
      <c r="G34" s="7">
        <v>54.000000000000007</v>
      </c>
      <c r="H34" s="7">
        <v>52.59999999999998</v>
      </c>
      <c r="I34" s="7">
        <v>50.699999999999996</v>
      </c>
      <c r="J34" s="7">
        <v>48.399999999999991</v>
      </c>
      <c r="K34" s="7">
        <v>51.2</v>
      </c>
      <c r="L34" s="7">
        <v>47.399999999999991</v>
      </c>
      <c r="M34" s="7">
        <v>49.300000000000004</v>
      </c>
      <c r="N34" s="7">
        <v>47.600000000000016</v>
      </c>
      <c r="O34" s="7">
        <v>50.699999999999996</v>
      </c>
      <c r="P34" s="7">
        <v>54.099999999999994</v>
      </c>
      <c r="Q34" s="7">
        <v>47.70000000000001</v>
      </c>
      <c r="R34" s="7">
        <v>55.5</v>
      </c>
      <c r="S34" s="7">
        <v>55.999999999999993</v>
      </c>
      <c r="T34" s="7">
        <v>48.999999999999993</v>
      </c>
      <c r="U34" s="7">
        <v>54.5</v>
      </c>
      <c r="V34" s="7">
        <v>56.800000000000018</v>
      </c>
      <c r="W34" s="7">
        <v>53</v>
      </c>
      <c r="X34" s="7">
        <v>50.8</v>
      </c>
      <c r="Y34" s="7">
        <v>56.599999999999987</v>
      </c>
      <c r="Z34" s="7">
        <v>53.9</v>
      </c>
    </row>
    <row r="35" spans="1:26" x14ac:dyDescent="0.25">
      <c r="A35">
        <f t="shared" si="1"/>
        <v>25</v>
      </c>
      <c r="B35" s="1">
        <v>42617.631944444453</v>
      </c>
      <c r="C35" s="7">
        <v>43.7</v>
      </c>
      <c r="D35" s="7">
        <v>41.9</v>
      </c>
      <c r="E35" s="7">
        <v>43.20000000000001</v>
      </c>
      <c r="F35" s="7">
        <v>45</v>
      </c>
      <c r="G35" s="7">
        <v>53.800000000000004</v>
      </c>
      <c r="H35" s="7">
        <v>52.999999999999979</v>
      </c>
      <c r="I35" s="7">
        <v>50.599999999999994</v>
      </c>
      <c r="J35" s="7">
        <v>47.499999999999993</v>
      </c>
      <c r="K35" s="7">
        <v>51.900000000000006</v>
      </c>
      <c r="L35" s="7">
        <v>47.899999999999991</v>
      </c>
      <c r="M35" s="7">
        <v>50.1</v>
      </c>
      <c r="N35" s="7">
        <v>48.600000000000016</v>
      </c>
      <c r="O35" s="7">
        <v>50.999999999999993</v>
      </c>
      <c r="P35" s="7">
        <v>54.8</v>
      </c>
      <c r="Q35" s="7">
        <v>46.800000000000011</v>
      </c>
      <c r="R35" s="7">
        <v>54.7</v>
      </c>
      <c r="S35" s="7">
        <v>55.899999999999991</v>
      </c>
      <c r="T35" s="7">
        <v>49.199999999999996</v>
      </c>
      <c r="U35" s="7">
        <v>54.1</v>
      </c>
      <c r="V35" s="7">
        <v>56.90000000000002</v>
      </c>
      <c r="W35" s="7">
        <v>52.1</v>
      </c>
      <c r="X35" s="7">
        <v>51.599999999999994</v>
      </c>
      <c r="Y35" s="7">
        <v>55.899999999999984</v>
      </c>
      <c r="Z35" s="7">
        <v>54</v>
      </c>
    </row>
    <row r="36" spans="1:26" x14ac:dyDescent="0.25">
      <c r="A36">
        <f t="shared" si="1"/>
        <v>26</v>
      </c>
      <c r="B36" s="1">
        <v>42617.635416666657</v>
      </c>
      <c r="C36" s="7">
        <v>43.5</v>
      </c>
      <c r="D36" s="7">
        <v>42.1</v>
      </c>
      <c r="E36" s="7">
        <v>44.000000000000007</v>
      </c>
      <c r="F36" s="7">
        <v>44.6</v>
      </c>
      <c r="G36" s="7">
        <v>53.7</v>
      </c>
      <c r="H36" s="7">
        <v>52.399999999999977</v>
      </c>
      <c r="I36" s="7">
        <v>50.599999999999994</v>
      </c>
      <c r="J36" s="7">
        <v>47.79999999999999</v>
      </c>
      <c r="K36" s="7">
        <v>52.000000000000007</v>
      </c>
      <c r="L36" s="7">
        <v>47.399999999999991</v>
      </c>
      <c r="M36" s="7">
        <v>50.4</v>
      </c>
      <c r="N36" s="7">
        <v>47.700000000000017</v>
      </c>
      <c r="O36" s="7">
        <v>51.499999999999993</v>
      </c>
      <c r="P36" s="7">
        <v>54.199999999999996</v>
      </c>
      <c r="Q36" s="7">
        <v>46.20000000000001</v>
      </c>
      <c r="R36" s="7">
        <v>55.2</v>
      </c>
      <c r="S36" s="7">
        <v>56.099999999999994</v>
      </c>
      <c r="T36" s="7">
        <v>49.3</v>
      </c>
      <c r="U36" s="7">
        <v>54.6</v>
      </c>
      <c r="V36" s="7">
        <v>56.500000000000021</v>
      </c>
      <c r="W36" s="7">
        <v>52.7</v>
      </c>
      <c r="X36" s="7">
        <v>52.3</v>
      </c>
      <c r="Y36" s="7">
        <v>55.599999999999987</v>
      </c>
      <c r="Z36" s="7">
        <v>53.9</v>
      </c>
    </row>
    <row r="37" spans="1:26" x14ac:dyDescent="0.25">
      <c r="A37">
        <f t="shared" si="1"/>
        <v>27</v>
      </c>
      <c r="B37" s="1">
        <v>42617.638888888891</v>
      </c>
      <c r="C37" s="7">
        <v>43</v>
      </c>
      <c r="D37" s="7">
        <v>42.800000000000004</v>
      </c>
      <c r="E37" s="7">
        <v>43.20000000000001</v>
      </c>
      <c r="F37" s="7">
        <v>43.7</v>
      </c>
      <c r="G37" s="7">
        <v>53.7</v>
      </c>
      <c r="H37" s="7">
        <v>52.999999999999979</v>
      </c>
      <c r="I37" s="7">
        <v>49.8</v>
      </c>
      <c r="J37" s="7">
        <v>47.29999999999999</v>
      </c>
      <c r="K37" s="7">
        <v>52.000000000000007</v>
      </c>
      <c r="L37" s="7">
        <v>46.399999999999991</v>
      </c>
      <c r="M37" s="7">
        <v>51.1</v>
      </c>
      <c r="N37" s="7">
        <v>47.90000000000002</v>
      </c>
      <c r="O37" s="7">
        <v>50.499999999999993</v>
      </c>
      <c r="P37" s="7">
        <v>55.099999999999994</v>
      </c>
      <c r="Q37" s="7">
        <v>47.000000000000007</v>
      </c>
      <c r="R37" s="7">
        <v>55.300000000000004</v>
      </c>
      <c r="S37" s="7">
        <v>56.499999999999993</v>
      </c>
      <c r="T37" s="7">
        <v>50</v>
      </c>
      <c r="U37" s="7">
        <v>55.4</v>
      </c>
      <c r="V37" s="7">
        <v>57.300000000000018</v>
      </c>
      <c r="W37" s="7">
        <v>53.6</v>
      </c>
      <c r="X37" s="7">
        <v>51.9</v>
      </c>
      <c r="Y37" s="7">
        <v>55.399999999999984</v>
      </c>
      <c r="Z37" s="7">
        <v>53.3</v>
      </c>
    </row>
    <row r="38" spans="1:26" x14ac:dyDescent="0.25">
      <c r="A38">
        <f t="shared" si="1"/>
        <v>28</v>
      </c>
      <c r="B38" s="1">
        <v>42617.642361111109</v>
      </c>
      <c r="C38" s="7">
        <v>42</v>
      </c>
      <c r="D38" s="7">
        <v>43.7</v>
      </c>
      <c r="E38" s="7">
        <v>42.500000000000007</v>
      </c>
      <c r="F38" s="7">
        <v>44.6</v>
      </c>
      <c r="G38" s="7">
        <v>54.2</v>
      </c>
      <c r="H38" s="7">
        <v>52.999999999999979</v>
      </c>
      <c r="I38" s="7">
        <v>49</v>
      </c>
      <c r="J38" s="7">
        <v>48.29999999999999</v>
      </c>
      <c r="K38" s="7">
        <v>51.800000000000004</v>
      </c>
      <c r="L38" s="7">
        <v>46.699999999999989</v>
      </c>
      <c r="M38" s="7">
        <v>51.4</v>
      </c>
      <c r="N38" s="7">
        <v>47.500000000000021</v>
      </c>
      <c r="O38" s="7">
        <v>49.79999999999999</v>
      </c>
      <c r="P38" s="7">
        <v>54.399999999999991</v>
      </c>
      <c r="Q38" s="7">
        <v>46.100000000000009</v>
      </c>
      <c r="R38" s="7">
        <v>55.300000000000004</v>
      </c>
      <c r="S38" s="7">
        <v>56.399999999999991</v>
      </c>
      <c r="T38" s="7">
        <v>50.5</v>
      </c>
      <c r="U38" s="7">
        <v>55.4</v>
      </c>
      <c r="V38" s="7">
        <v>56.600000000000016</v>
      </c>
      <c r="W38" s="7">
        <v>54.2</v>
      </c>
      <c r="X38" s="7">
        <v>51.4</v>
      </c>
      <c r="Y38" s="7">
        <v>54.999999999999986</v>
      </c>
      <c r="Z38" s="7">
        <v>54.099999999999994</v>
      </c>
    </row>
    <row r="39" spans="1:26" x14ac:dyDescent="0.25">
      <c r="A39">
        <f t="shared" si="1"/>
        <v>29</v>
      </c>
      <c r="B39" s="1">
        <v>42617.645833333343</v>
      </c>
      <c r="C39" s="7">
        <v>42.8</v>
      </c>
      <c r="D39" s="7">
        <v>42.7</v>
      </c>
      <c r="E39" s="7">
        <v>43.400000000000006</v>
      </c>
      <c r="F39" s="7">
        <v>44.2</v>
      </c>
      <c r="G39" s="7">
        <v>54.2</v>
      </c>
      <c r="H39" s="7">
        <v>52.999999999999979</v>
      </c>
      <c r="I39" s="7">
        <v>49.5</v>
      </c>
      <c r="J39" s="7">
        <v>47.599999999999987</v>
      </c>
      <c r="K39" s="7">
        <v>52.000000000000007</v>
      </c>
      <c r="L39" s="7">
        <v>46.699999999999989</v>
      </c>
      <c r="M39" s="7">
        <v>51</v>
      </c>
      <c r="N39" s="7">
        <v>48.300000000000018</v>
      </c>
      <c r="O39" s="7">
        <v>50.79999999999999</v>
      </c>
      <c r="P39" s="7">
        <v>55.29999999999999</v>
      </c>
      <c r="Q39" s="7">
        <v>46.20000000000001</v>
      </c>
      <c r="R39" s="7">
        <v>54.300000000000004</v>
      </c>
      <c r="S39" s="7">
        <v>56.699999999999989</v>
      </c>
      <c r="T39" s="7">
        <v>51</v>
      </c>
      <c r="U39" s="7">
        <v>54.6</v>
      </c>
      <c r="V39" s="7">
        <v>57.000000000000014</v>
      </c>
      <c r="W39" s="7">
        <v>54.800000000000004</v>
      </c>
      <c r="X39" s="7">
        <v>50.5</v>
      </c>
      <c r="Y39" s="7">
        <v>55.799999999999983</v>
      </c>
      <c r="Z39" s="7">
        <v>54.699999999999996</v>
      </c>
    </row>
    <row r="40" spans="1:26" x14ac:dyDescent="0.25">
      <c r="A40">
        <f t="shared" si="1"/>
        <v>30</v>
      </c>
      <c r="B40" s="1">
        <v>42617.649305555547</v>
      </c>
      <c r="C40" s="7">
        <v>43.8</v>
      </c>
      <c r="D40" s="7">
        <v>42.7</v>
      </c>
      <c r="E40" s="7">
        <v>44.2</v>
      </c>
      <c r="F40" s="7">
        <v>44.400000000000006</v>
      </c>
      <c r="G40" s="7">
        <v>55.2</v>
      </c>
      <c r="H40" s="7">
        <v>52.299999999999976</v>
      </c>
      <c r="I40" s="7">
        <v>48.8</v>
      </c>
      <c r="J40" s="7">
        <v>47.899999999999984</v>
      </c>
      <c r="K40" s="7">
        <v>52.20000000000001</v>
      </c>
      <c r="L40" s="7">
        <v>47.599999999999987</v>
      </c>
      <c r="M40" s="7">
        <v>50.5</v>
      </c>
      <c r="N40" s="7">
        <v>48.90000000000002</v>
      </c>
      <c r="O40" s="7">
        <v>51.099999999999987</v>
      </c>
      <c r="P40" s="7">
        <v>55.499999999999993</v>
      </c>
      <c r="Q40" s="7">
        <v>46.20000000000001</v>
      </c>
      <c r="R40" s="7">
        <v>54.7</v>
      </c>
      <c r="S40" s="7">
        <v>56.29999999999999</v>
      </c>
      <c r="T40" s="7">
        <v>51</v>
      </c>
      <c r="U40" s="7">
        <v>55.5</v>
      </c>
      <c r="V40" s="7">
        <v>56.400000000000013</v>
      </c>
      <c r="W40" s="7">
        <v>54.1</v>
      </c>
      <c r="X40" s="7">
        <v>49.9</v>
      </c>
      <c r="Y40" s="7">
        <v>56.59999999999998</v>
      </c>
      <c r="Z40" s="7">
        <v>54.699999999999996</v>
      </c>
    </row>
    <row r="41" spans="1:26" x14ac:dyDescent="0.25">
      <c r="A41">
        <f t="shared" si="1"/>
        <v>31</v>
      </c>
      <c r="B41" s="1">
        <v>42617.652777777781</v>
      </c>
      <c r="C41" s="7">
        <v>42.9</v>
      </c>
      <c r="D41" s="7">
        <v>43.300000000000004</v>
      </c>
      <c r="E41" s="7">
        <v>44</v>
      </c>
      <c r="F41" s="7">
        <v>43.900000000000006</v>
      </c>
      <c r="G41" s="7">
        <v>55.400000000000006</v>
      </c>
      <c r="H41" s="7">
        <v>51.899999999999977</v>
      </c>
      <c r="I41" s="7">
        <v>49.8</v>
      </c>
      <c r="J41" s="7">
        <v>47.499999999999986</v>
      </c>
      <c r="K41" s="7">
        <v>52.70000000000001</v>
      </c>
      <c r="L41" s="7">
        <v>47.699999999999989</v>
      </c>
      <c r="M41" s="7">
        <v>51.5</v>
      </c>
      <c r="N41" s="7">
        <v>48.600000000000023</v>
      </c>
      <c r="O41" s="7">
        <v>50.29999999999999</v>
      </c>
      <c r="P41" s="7">
        <v>55.999999999999993</v>
      </c>
      <c r="Q41" s="7">
        <v>45.600000000000009</v>
      </c>
      <c r="R41" s="7">
        <v>54.2</v>
      </c>
      <c r="S41" s="7">
        <v>55.29999999999999</v>
      </c>
      <c r="T41" s="7">
        <v>52</v>
      </c>
      <c r="U41" s="7">
        <v>54.5</v>
      </c>
      <c r="V41" s="7">
        <v>56.000000000000014</v>
      </c>
      <c r="W41" s="7">
        <v>53.6</v>
      </c>
      <c r="X41" s="7">
        <v>49.9</v>
      </c>
      <c r="Y41" s="7">
        <v>56.299999999999983</v>
      </c>
      <c r="Z41" s="7">
        <v>55.3</v>
      </c>
    </row>
    <row r="42" spans="1:26" x14ac:dyDescent="0.25">
      <c r="A42">
        <f t="shared" si="1"/>
        <v>32</v>
      </c>
      <c r="B42" s="1">
        <v>42617.65625</v>
      </c>
      <c r="C42" s="7">
        <v>43.199999999999996</v>
      </c>
      <c r="D42" s="7">
        <v>42.800000000000004</v>
      </c>
      <c r="E42" s="7">
        <v>43</v>
      </c>
      <c r="F42" s="7">
        <v>44.100000000000009</v>
      </c>
      <c r="G42" s="7">
        <v>55.000000000000007</v>
      </c>
      <c r="H42" s="7">
        <v>51.899999999999977</v>
      </c>
      <c r="I42" s="7">
        <v>49.599999999999994</v>
      </c>
      <c r="J42" s="7">
        <v>46.799999999999983</v>
      </c>
      <c r="K42" s="7">
        <v>52.20000000000001</v>
      </c>
      <c r="L42" s="7">
        <v>46.899999999999991</v>
      </c>
      <c r="M42" s="7">
        <v>51</v>
      </c>
      <c r="N42" s="7">
        <v>48.300000000000026</v>
      </c>
      <c r="O42" s="7">
        <v>49.29999999999999</v>
      </c>
      <c r="P42" s="7">
        <v>56.699999999999996</v>
      </c>
      <c r="Q42" s="7">
        <v>46.400000000000006</v>
      </c>
      <c r="R42" s="7">
        <v>53.400000000000006</v>
      </c>
      <c r="S42" s="7">
        <v>55.599999999999987</v>
      </c>
      <c r="T42" s="7">
        <v>51.5</v>
      </c>
      <c r="U42" s="7">
        <v>53.5</v>
      </c>
      <c r="V42" s="7">
        <v>55.900000000000013</v>
      </c>
      <c r="W42" s="7">
        <v>52.7</v>
      </c>
      <c r="X42" s="7">
        <v>49.9</v>
      </c>
      <c r="Y42" s="7">
        <v>57.09999999999998</v>
      </c>
      <c r="Z42" s="7">
        <v>55</v>
      </c>
    </row>
    <row r="43" spans="1:26" x14ac:dyDescent="0.25">
      <c r="A43">
        <f t="shared" si="1"/>
        <v>33</v>
      </c>
      <c r="B43" s="1">
        <v>42617.659722222219</v>
      </c>
      <c r="C43" s="7">
        <v>42.3</v>
      </c>
      <c r="D43" s="7">
        <v>42.300000000000004</v>
      </c>
      <c r="E43" s="7">
        <v>43.3</v>
      </c>
      <c r="F43" s="7">
        <v>43.70000000000001</v>
      </c>
      <c r="G43" s="7">
        <v>54.400000000000006</v>
      </c>
      <c r="H43" s="7">
        <v>52.699999999999974</v>
      </c>
      <c r="I43" s="7">
        <v>49.199999999999996</v>
      </c>
      <c r="J43" s="7">
        <v>47.399999999999984</v>
      </c>
      <c r="K43" s="7">
        <v>53.20000000000001</v>
      </c>
      <c r="L43" s="7">
        <v>47.29999999999999</v>
      </c>
      <c r="M43" s="7">
        <v>51.5</v>
      </c>
      <c r="N43" s="7">
        <v>49.000000000000028</v>
      </c>
      <c r="O43" s="7">
        <v>48.399999999999991</v>
      </c>
      <c r="P43" s="7">
        <v>56.999999999999993</v>
      </c>
      <c r="Q43" s="7">
        <v>47.2</v>
      </c>
      <c r="R43" s="7">
        <v>54.300000000000004</v>
      </c>
      <c r="S43" s="7">
        <v>54.699999999999989</v>
      </c>
      <c r="T43" s="7">
        <v>51.5</v>
      </c>
      <c r="U43" s="7">
        <v>53.1</v>
      </c>
      <c r="V43" s="7">
        <v>56.300000000000011</v>
      </c>
      <c r="W43" s="7">
        <v>52</v>
      </c>
      <c r="X43" s="7">
        <v>49.699999999999996</v>
      </c>
      <c r="Y43" s="7">
        <v>57.199999999999982</v>
      </c>
      <c r="Z43" s="7">
        <v>54.8</v>
      </c>
    </row>
    <row r="44" spans="1:26" x14ac:dyDescent="0.25">
      <c r="A44">
        <f t="shared" si="1"/>
        <v>34</v>
      </c>
      <c r="B44" s="1">
        <v>42617.663194444453</v>
      </c>
      <c r="C44" s="7">
        <v>43.099999999999994</v>
      </c>
      <c r="D44" s="7">
        <v>41.900000000000006</v>
      </c>
      <c r="E44" s="7">
        <v>44.099999999999994</v>
      </c>
      <c r="F44" s="7">
        <v>44.100000000000009</v>
      </c>
      <c r="G44" s="7">
        <v>54.7</v>
      </c>
      <c r="H44" s="7">
        <v>53.199999999999974</v>
      </c>
      <c r="I44" s="7">
        <v>49.599999999999994</v>
      </c>
      <c r="J44" s="7">
        <v>48.199999999999982</v>
      </c>
      <c r="K44" s="7">
        <v>53.500000000000007</v>
      </c>
      <c r="L44" s="7">
        <v>46.899999999999991</v>
      </c>
      <c r="M44" s="7">
        <v>50.8</v>
      </c>
      <c r="N44" s="7">
        <v>49.500000000000028</v>
      </c>
      <c r="O44" s="7">
        <v>47.499999999999993</v>
      </c>
      <c r="P44" s="7">
        <v>56.29999999999999</v>
      </c>
      <c r="Q44" s="7">
        <v>46.400000000000006</v>
      </c>
      <c r="R44" s="7">
        <v>55.1</v>
      </c>
      <c r="S44" s="7">
        <v>55.499999999999986</v>
      </c>
      <c r="T44" s="7">
        <v>52.2</v>
      </c>
      <c r="U44" s="7">
        <v>52.4</v>
      </c>
      <c r="V44" s="7">
        <v>56.900000000000013</v>
      </c>
      <c r="W44" s="7">
        <v>52.8</v>
      </c>
      <c r="X44" s="7">
        <v>49.3</v>
      </c>
      <c r="Y44" s="7">
        <v>57.59999999999998</v>
      </c>
      <c r="Z44" s="7">
        <v>55.3</v>
      </c>
    </row>
    <row r="45" spans="1:26" x14ac:dyDescent="0.25">
      <c r="A45">
        <f t="shared" si="1"/>
        <v>35</v>
      </c>
      <c r="B45" s="1">
        <v>42617.666666666657</v>
      </c>
      <c r="C45" s="7">
        <v>42.599999999999994</v>
      </c>
      <c r="D45" s="7">
        <v>41.000000000000007</v>
      </c>
      <c r="E45" s="7">
        <v>43.399999999999991</v>
      </c>
      <c r="F45" s="7">
        <v>43.300000000000011</v>
      </c>
      <c r="G45" s="7">
        <v>53.800000000000004</v>
      </c>
      <c r="H45" s="7">
        <v>52.799999999999976</v>
      </c>
      <c r="I45" s="7">
        <v>49.899999999999991</v>
      </c>
      <c r="J45" s="7">
        <v>47.399999999999984</v>
      </c>
      <c r="K45" s="7">
        <v>54.100000000000009</v>
      </c>
      <c r="L45" s="7">
        <v>45.999999999999993</v>
      </c>
      <c r="M45" s="7">
        <v>50.099999999999994</v>
      </c>
      <c r="N45" s="7">
        <v>48.800000000000026</v>
      </c>
      <c r="O45" s="7">
        <v>47.699999999999996</v>
      </c>
      <c r="P45" s="7">
        <v>55.599999999999987</v>
      </c>
      <c r="Q45" s="7">
        <v>45.7</v>
      </c>
      <c r="R45" s="7">
        <v>54.800000000000004</v>
      </c>
      <c r="S45" s="7">
        <v>55.599999999999987</v>
      </c>
      <c r="T45" s="7">
        <v>51.6</v>
      </c>
      <c r="U45" s="7">
        <v>52.6</v>
      </c>
      <c r="V45" s="7">
        <v>57.300000000000011</v>
      </c>
      <c r="W45" s="7">
        <v>51.9</v>
      </c>
      <c r="X45" s="7">
        <v>49.199999999999996</v>
      </c>
      <c r="Y45" s="7">
        <v>57.59999999999998</v>
      </c>
      <c r="Z45" s="7">
        <v>55.199999999999996</v>
      </c>
    </row>
    <row r="46" spans="1:26" x14ac:dyDescent="0.25">
      <c r="A46">
        <f t="shared" si="1"/>
        <v>36</v>
      </c>
      <c r="B46" s="1">
        <v>42617.670138888891</v>
      </c>
      <c r="C46" s="7">
        <v>43.399999999999991</v>
      </c>
      <c r="D46" s="7">
        <v>41.900000000000006</v>
      </c>
      <c r="E46" s="7">
        <v>42.79999999999999</v>
      </c>
      <c r="F46" s="7">
        <v>44.300000000000011</v>
      </c>
      <c r="G46" s="7">
        <v>53.000000000000007</v>
      </c>
      <c r="H46" s="7">
        <v>52.199999999999974</v>
      </c>
      <c r="I46" s="7">
        <v>49.29999999999999</v>
      </c>
      <c r="J46" s="7">
        <v>46.799999999999983</v>
      </c>
      <c r="K46" s="7">
        <v>53.20000000000001</v>
      </c>
      <c r="L46" s="7">
        <v>45.699999999999996</v>
      </c>
      <c r="M46" s="7">
        <v>50.699999999999996</v>
      </c>
      <c r="N46" s="7">
        <v>47.900000000000027</v>
      </c>
      <c r="O46" s="7">
        <v>47.9</v>
      </c>
      <c r="P46" s="7">
        <v>55.399999999999984</v>
      </c>
      <c r="Q46" s="7">
        <v>45.400000000000006</v>
      </c>
      <c r="R46" s="7">
        <v>54.500000000000007</v>
      </c>
      <c r="S46" s="7">
        <v>54.899999999999984</v>
      </c>
      <c r="T46" s="7">
        <v>50.6</v>
      </c>
      <c r="U46" s="7">
        <v>52.7</v>
      </c>
      <c r="V46" s="7">
        <v>57.400000000000013</v>
      </c>
      <c r="W46" s="7">
        <v>51.4</v>
      </c>
      <c r="X46" s="7">
        <v>49.699999999999996</v>
      </c>
      <c r="Y46" s="7">
        <v>57.09999999999998</v>
      </c>
      <c r="Z46" s="7">
        <v>56.099999999999994</v>
      </c>
    </row>
    <row r="47" spans="1:26" x14ac:dyDescent="0.25">
      <c r="A47">
        <f t="shared" si="1"/>
        <v>37</v>
      </c>
      <c r="B47" s="1">
        <v>42617.673611111109</v>
      </c>
      <c r="C47" s="7">
        <v>42.499999999999993</v>
      </c>
      <c r="D47" s="7">
        <v>41.900000000000006</v>
      </c>
      <c r="E47" s="7">
        <v>42.399999999999991</v>
      </c>
      <c r="F47" s="7">
        <v>44.800000000000011</v>
      </c>
      <c r="G47" s="7">
        <v>52.300000000000004</v>
      </c>
      <c r="H47" s="7">
        <v>51.199999999999974</v>
      </c>
      <c r="I47" s="7">
        <v>48.399999999999991</v>
      </c>
      <c r="J47" s="7">
        <v>46.799999999999983</v>
      </c>
      <c r="K47" s="7">
        <v>53.900000000000013</v>
      </c>
      <c r="L47" s="7">
        <v>46.099999999999994</v>
      </c>
      <c r="M47" s="7">
        <v>49.699999999999996</v>
      </c>
      <c r="N47" s="7">
        <v>48.000000000000028</v>
      </c>
      <c r="O47" s="7">
        <v>48.6</v>
      </c>
      <c r="P47" s="7">
        <v>54.899999999999984</v>
      </c>
      <c r="Q47" s="7">
        <v>45.600000000000009</v>
      </c>
      <c r="R47" s="7">
        <v>54.100000000000009</v>
      </c>
      <c r="S47" s="7">
        <v>55.699999999999982</v>
      </c>
      <c r="T47" s="7">
        <v>50.300000000000004</v>
      </c>
      <c r="U47" s="7">
        <v>53.2</v>
      </c>
      <c r="V47" s="7">
        <v>57.900000000000013</v>
      </c>
      <c r="W47" s="7">
        <v>51.699999999999996</v>
      </c>
      <c r="X47" s="7">
        <v>49.099999999999994</v>
      </c>
      <c r="Y47" s="7">
        <v>56.09999999999998</v>
      </c>
      <c r="Z47" s="7">
        <v>55.8</v>
      </c>
    </row>
    <row r="48" spans="1:26" x14ac:dyDescent="0.25">
      <c r="A48">
        <f t="shared" si="1"/>
        <v>38</v>
      </c>
      <c r="B48" s="1">
        <v>42617.677083333343</v>
      </c>
      <c r="C48" s="7">
        <v>42.699999999999996</v>
      </c>
      <c r="D48" s="7">
        <v>42.500000000000007</v>
      </c>
      <c r="E48" s="7">
        <v>41.899999999999991</v>
      </c>
      <c r="F48" s="7">
        <v>44.20000000000001</v>
      </c>
      <c r="G48" s="7">
        <v>51.400000000000006</v>
      </c>
      <c r="H48" s="7">
        <v>51.399999999999977</v>
      </c>
      <c r="I48" s="7">
        <v>49.29999999999999</v>
      </c>
      <c r="J48" s="7">
        <v>47.499999999999986</v>
      </c>
      <c r="K48" s="7">
        <v>54.800000000000011</v>
      </c>
      <c r="L48" s="7">
        <v>45.399999999999991</v>
      </c>
      <c r="M48" s="7">
        <v>49.3</v>
      </c>
      <c r="N48" s="7">
        <v>48.700000000000031</v>
      </c>
      <c r="O48" s="7">
        <v>48.2</v>
      </c>
      <c r="P48" s="7">
        <v>55.399999999999984</v>
      </c>
      <c r="Q48" s="7">
        <v>45.70000000000001</v>
      </c>
      <c r="R48" s="7">
        <v>53.900000000000006</v>
      </c>
      <c r="S48" s="7">
        <v>55.09999999999998</v>
      </c>
      <c r="T48" s="7">
        <v>49.7</v>
      </c>
      <c r="U48" s="7">
        <v>53.6</v>
      </c>
      <c r="V48" s="7">
        <v>58.800000000000011</v>
      </c>
      <c r="W48" s="7">
        <v>51.8</v>
      </c>
      <c r="X48" s="7">
        <v>49.599999999999994</v>
      </c>
      <c r="Y48" s="7">
        <v>55.299999999999983</v>
      </c>
      <c r="Z48" s="7">
        <v>55.9</v>
      </c>
    </row>
    <row r="49" spans="1:26" x14ac:dyDescent="0.25">
      <c r="A49">
        <f t="shared" si="1"/>
        <v>39</v>
      </c>
      <c r="B49" s="1">
        <v>42617.680555555547</v>
      </c>
      <c r="C49" s="7">
        <v>42.699999999999996</v>
      </c>
      <c r="D49" s="7">
        <v>43.20000000000001</v>
      </c>
      <c r="E49" s="7">
        <v>42.599999999999994</v>
      </c>
      <c r="F49" s="7">
        <v>43.20000000000001</v>
      </c>
      <c r="G49" s="7">
        <v>51.000000000000007</v>
      </c>
      <c r="H49" s="7">
        <v>50.59999999999998</v>
      </c>
      <c r="I49" s="7">
        <v>48.699999999999989</v>
      </c>
      <c r="J49" s="7">
        <v>46.899999999999984</v>
      </c>
      <c r="K49" s="7">
        <v>55.70000000000001</v>
      </c>
      <c r="L49" s="7">
        <v>45.599999999999994</v>
      </c>
      <c r="M49" s="7">
        <v>50.3</v>
      </c>
      <c r="N49" s="7">
        <v>48.400000000000034</v>
      </c>
      <c r="O49" s="7">
        <v>47.300000000000004</v>
      </c>
      <c r="P49" s="7">
        <v>56.399999999999984</v>
      </c>
      <c r="Q49" s="7">
        <v>45.000000000000007</v>
      </c>
      <c r="R49" s="7">
        <v>53.400000000000006</v>
      </c>
      <c r="S49" s="7">
        <v>56.09999999999998</v>
      </c>
      <c r="T49" s="7">
        <v>50.300000000000004</v>
      </c>
      <c r="U49" s="7">
        <v>53.9</v>
      </c>
      <c r="V49" s="7">
        <v>58.500000000000014</v>
      </c>
      <c r="W49" s="7">
        <v>52.8</v>
      </c>
      <c r="X49" s="7">
        <v>49.899999999999991</v>
      </c>
      <c r="Y49" s="7">
        <v>55.899999999999984</v>
      </c>
      <c r="Z49" s="7">
        <v>55.199999999999996</v>
      </c>
    </row>
    <row r="50" spans="1:26" x14ac:dyDescent="0.25">
      <c r="A50">
        <f t="shared" si="1"/>
        <v>40</v>
      </c>
      <c r="B50" s="1">
        <v>42617.684027777781</v>
      </c>
      <c r="C50" s="7">
        <v>42.099999999999994</v>
      </c>
      <c r="D50" s="7">
        <v>42.300000000000011</v>
      </c>
      <c r="E50" s="7">
        <v>41.899999999999991</v>
      </c>
      <c r="F50" s="7">
        <v>42.70000000000001</v>
      </c>
      <c r="G50" s="7">
        <v>50.600000000000009</v>
      </c>
      <c r="H50" s="7">
        <v>50.399999999999977</v>
      </c>
      <c r="I50" s="7">
        <v>49.29999999999999</v>
      </c>
      <c r="J50" s="7">
        <v>46.399999999999984</v>
      </c>
      <c r="K50" s="7">
        <v>56.400000000000013</v>
      </c>
      <c r="L50" s="7">
        <v>45.3</v>
      </c>
      <c r="M50" s="7">
        <v>50.5</v>
      </c>
      <c r="N50" s="7">
        <v>49.300000000000033</v>
      </c>
      <c r="O50" s="7">
        <v>46.6</v>
      </c>
      <c r="P50" s="7">
        <v>55.899999999999984</v>
      </c>
      <c r="Q50" s="7">
        <v>44.600000000000009</v>
      </c>
      <c r="R50" s="7">
        <v>53.900000000000006</v>
      </c>
      <c r="S50" s="7">
        <v>56.499999999999979</v>
      </c>
      <c r="T50" s="7">
        <v>50.000000000000007</v>
      </c>
      <c r="U50" s="7">
        <v>53.199999999999996</v>
      </c>
      <c r="V50" s="7">
        <v>57.700000000000017</v>
      </c>
      <c r="W50" s="7">
        <v>53.5</v>
      </c>
      <c r="X50" s="7">
        <v>49.899999999999991</v>
      </c>
      <c r="Y50" s="7">
        <v>55.899999999999984</v>
      </c>
      <c r="Z50" s="7">
        <v>55.499999999999993</v>
      </c>
    </row>
    <row r="51" spans="1:26" x14ac:dyDescent="0.25">
      <c r="A51">
        <f t="shared" si="1"/>
        <v>41</v>
      </c>
      <c r="B51" s="1">
        <v>42617.6875</v>
      </c>
      <c r="C51" s="7">
        <v>42.899999999999991</v>
      </c>
      <c r="D51" s="7">
        <v>41.900000000000013</v>
      </c>
      <c r="E51" s="7">
        <v>40.899999999999991</v>
      </c>
      <c r="F51" s="7">
        <v>42.500000000000007</v>
      </c>
      <c r="G51" s="7">
        <v>49.900000000000006</v>
      </c>
      <c r="H51" s="7">
        <v>50.399999999999977</v>
      </c>
      <c r="I51" s="7">
        <v>48.499999999999993</v>
      </c>
      <c r="J51" s="7">
        <v>46.699999999999982</v>
      </c>
      <c r="K51" s="7">
        <v>56.300000000000011</v>
      </c>
      <c r="L51" s="7">
        <v>44.5</v>
      </c>
      <c r="M51" s="7">
        <v>51.1</v>
      </c>
      <c r="N51" s="7">
        <v>49.300000000000033</v>
      </c>
      <c r="O51" s="7">
        <v>46.4</v>
      </c>
      <c r="P51" s="7">
        <v>56.699999999999982</v>
      </c>
      <c r="Q51" s="7">
        <v>44.800000000000011</v>
      </c>
      <c r="R51" s="7">
        <v>54.600000000000009</v>
      </c>
      <c r="S51" s="7">
        <v>57.09999999999998</v>
      </c>
      <c r="T51" s="7">
        <v>49.100000000000009</v>
      </c>
      <c r="U51" s="7">
        <v>53.199999999999996</v>
      </c>
      <c r="V51" s="7">
        <v>58.600000000000016</v>
      </c>
      <c r="W51" s="7">
        <v>53.7</v>
      </c>
      <c r="X51" s="7">
        <v>48.899999999999991</v>
      </c>
      <c r="Y51" s="7">
        <v>56.399999999999984</v>
      </c>
      <c r="Z51" s="7">
        <v>55.599999999999994</v>
      </c>
    </row>
    <row r="52" spans="1:26" x14ac:dyDescent="0.25">
      <c r="A52">
        <f t="shared" si="1"/>
        <v>42</v>
      </c>
      <c r="B52" s="1">
        <v>42617.690972222219</v>
      </c>
      <c r="C52" s="7">
        <v>42.199999999999989</v>
      </c>
      <c r="D52" s="7">
        <v>41.800000000000011</v>
      </c>
      <c r="E52" s="7">
        <v>40.399999999999991</v>
      </c>
      <c r="F52" s="7">
        <v>42.70000000000001</v>
      </c>
      <c r="G52" s="7">
        <v>49.2</v>
      </c>
      <c r="H52" s="7">
        <v>51.399999999999977</v>
      </c>
      <c r="I52" s="7">
        <v>48.199999999999996</v>
      </c>
      <c r="J52" s="7">
        <v>46.09999999999998</v>
      </c>
      <c r="K52" s="7">
        <v>57.000000000000014</v>
      </c>
      <c r="L52" s="7">
        <v>44.9</v>
      </c>
      <c r="M52" s="7">
        <v>50.300000000000004</v>
      </c>
      <c r="N52" s="7">
        <v>48.800000000000033</v>
      </c>
      <c r="O52" s="7">
        <v>45.699999999999996</v>
      </c>
      <c r="P52" s="7">
        <v>55.699999999999982</v>
      </c>
      <c r="Q52" s="7">
        <v>44.800000000000011</v>
      </c>
      <c r="R52" s="7">
        <v>55.100000000000009</v>
      </c>
      <c r="S52" s="7">
        <v>58.09999999999998</v>
      </c>
      <c r="T52" s="7">
        <v>48.100000000000009</v>
      </c>
      <c r="U52" s="7">
        <v>53.9</v>
      </c>
      <c r="V52" s="7">
        <v>59.500000000000014</v>
      </c>
      <c r="W52" s="7">
        <v>53.400000000000006</v>
      </c>
      <c r="X52" s="7">
        <v>49.599999999999994</v>
      </c>
      <c r="Y52" s="7">
        <v>55.599999999999987</v>
      </c>
      <c r="Z52" s="7">
        <v>56.599999999999994</v>
      </c>
    </row>
    <row r="53" spans="1:26" x14ac:dyDescent="0.25">
      <c r="A53">
        <f t="shared" si="1"/>
        <v>43</v>
      </c>
      <c r="B53" s="1">
        <v>42617.694444444453</v>
      </c>
      <c r="C53" s="7">
        <v>41.599999999999987</v>
      </c>
      <c r="D53" s="7">
        <v>42.100000000000009</v>
      </c>
      <c r="E53" s="7">
        <v>39.999999999999993</v>
      </c>
      <c r="F53" s="7">
        <v>42.20000000000001</v>
      </c>
      <c r="G53" s="7">
        <v>49.900000000000006</v>
      </c>
      <c r="H53" s="7">
        <v>50.999999999999979</v>
      </c>
      <c r="I53" s="7">
        <v>48.999999999999993</v>
      </c>
      <c r="J53" s="7">
        <v>46.299999999999983</v>
      </c>
      <c r="K53" s="7">
        <v>56.200000000000017</v>
      </c>
      <c r="L53" s="7">
        <v>44.199999999999996</v>
      </c>
      <c r="M53" s="7">
        <v>49.6</v>
      </c>
      <c r="N53" s="7">
        <v>48.400000000000034</v>
      </c>
      <c r="O53" s="7">
        <v>44.8</v>
      </c>
      <c r="P53" s="7">
        <v>55.59999999999998</v>
      </c>
      <c r="Q53" s="7">
        <v>45.600000000000009</v>
      </c>
      <c r="R53" s="7">
        <v>55.70000000000001</v>
      </c>
      <c r="S53" s="7">
        <v>58.399999999999977</v>
      </c>
      <c r="T53" s="7">
        <v>48.70000000000001</v>
      </c>
      <c r="U53" s="7">
        <v>53.199999999999996</v>
      </c>
      <c r="V53" s="7">
        <v>58.700000000000017</v>
      </c>
      <c r="W53" s="7">
        <v>54.000000000000007</v>
      </c>
      <c r="X53" s="7">
        <v>49.099999999999994</v>
      </c>
      <c r="Y53" s="7">
        <v>56.499999999999986</v>
      </c>
      <c r="Z53" s="7">
        <v>56.899999999999991</v>
      </c>
    </row>
    <row r="54" spans="1:26" x14ac:dyDescent="0.25">
      <c r="A54">
        <f t="shared" si="1"/>
        <v>44</v>
      </c>
      <c r="B54" s="1">
        <v>42617.697916666657</v>
      </c>
      <c r="C54" s="7">
        <v>42.499999999999986</v>
      </c>
      <c r="D54" s="7">
        <v>42.600000000000009</v>
      </c>
      <c r="E54" s="7">
        <v>39.999999999999993</v>
      </c>
      <c r="F54" s="7">
        <v>41.400000000000013</v>
      </c>
      <c r="G54" s="7">
        <v>50.800000000000004</v>
      </c>
      <c r="H54" s="7">
        <v>51.59999999999998</v>
      </c>
      <c r="I54" s="7">
        <v>48.399999999999991</v>
      </c>
      <c r="J54" s="7">
        <v>46.799999999999983</v>
      </c>
      <c r="K54" s="7">
        <v>56.800000000000018</v>
      </c>
      <c r="L54" s="7">
        <v>44.499999999999993</v>
      </c>
      <c r="M54" s="7">
        <v>49.2</v>
      </c>
      <c r="N54" s="7">
        <v>48.900000000000034</v>
      </c>
      <c r="O54" s="7">
        <v>44.199999999999996</v>
      </c>
      <c r="P54" s="7">
        <v>55.899999999999977</v>
      </c>
      <c r="Q54" s="7">
        <v>44.70000000000001</v>
      </c>
      <c r="R54" s="7">
        <v>56.70000000000001</v>
      </c>
      <c r="S54" s="7">
        <v>58.199999999999974</v>
      </c>
      <c r="T54" s="7">
        <v>49.000000000000007</v>
      </c>
      <c r="U54" s="7">
        <v>52.3</v>
      </c>
      <c r="V54" s="7">
        <v>59.500000000000014</v>
      </c>
      <c r="W54" s="7">
        <v>53.500000000000007</v>
      </c>
      <c r="X54" s="7">
        <v>48.099999999999994</v>
      </c>
      <c r="Y54" s="7">
        <v>57.199999999999989</v>
      </c>
      <c r="Z54" s="7">
        <v>55.999999999999993</v>
      </c>
    </row>
    <row r="55" spans="1:26" x14ac:dyDescent="0.25">
      <c r="A55">
        <f t="shared" si="1"/>
        <v>45</v>
      </c>
      <c r="B55" s="1">
        <v>42617.701388888891</v>
      </c>
      <c r="C55" s="7">
        <v>42.699999999999989</v>
      </c>
      <c r="D55" s="7">
        <v>42.70000000000001</v>
      </c>
      <c r="E55" s="7">
        <v>40.79999999999999</v>
      </c>
      <c r="F55" s="7">
        <v>42.000000000000014</v>
      </c>
      <c r="G55" s="7">
        <v>51.7</v>
      </c>
      <c r="H55" s="7">
        <v>52.59999999999998</v>
      </c>
      <c r="I55" s="7">
        <v>48.599999999999994</v>
      </c>
      <c r="J55" s="7">
        <v>47.299999999999983</v>
      </c>
      <c r="K55" s="7">
        <v>56.100000000000016</v>
      </c>
      <c r="L55" s="7">
        <v>44.899999999999991</v>
      </c>
      <c r="M55" s="7">
        <v>49.300000000000004</v>
      </c>
      <c r="N55" s="7">
        <v>48.300000000000033</v>
      </c>
      <c r="O55" s="7">
        <v>45.099999999999994</v>
      </c>
      <c r="P55" s="7">
        <v>56.899999999999977</v>
      </c>
      <c r="Q55" s="7">
        <v>44.300000000000011</v>
      </c>
      <c r="R55" s="7">
        <v>56.800000000000011</v>
      </c>
      <c r="S55" s="7">
        <v>58.999999999999972</v>
      </c>
      <c r="T55" s="7">
        <v>48.300000000000004</v>
      </c>
      <c r="U55" s="7">
        <v>53.099999999999994</v>
      </c>
      <c r="V55" s="7">
        <v>59.500000000000014</v>
      </c>
      <c r="W55" s="7">
        <v>52.800000000000004</v>
      </c>
      <c r="X55" s="7">
        <v>47.499999999999993</v>
      </c>
      <c r="Y55" s="7">
        <v>57.399999999999991</v>
      </c>
      <c r="Z55" s="7">
        <v>56.29999999999999</v>
      </c>
    </row>
    <row r="56" spans="1:26" x14ac:dyDescent="0.25">
      <c r="A56">
        <f t="shared" si="1"/>
        <v>46</v>
      </c>
      <c r="B56" s="1">
        <v>42617.704861111109</v>
      </c>
      <c r="C56" s="7">
        <v>42.199999999999989</v>
      </c>
      <c r="D56" s="7">
        <v>43.70000000000001</v>
      </c>
      <c r="E56" s="7">
        <v>41.29999999999999</v>
      </c>
      <c r="F56" s="7">
        <v>42.100000000000016</v>
      </c>
      <c r="G56" s="7">
        <v>52</v>
      </c>
      <c r="H56" s="7">
        <v>52.699999999999982</v>
      </c>
      <c r="I56" s="7">
        <v>47.8</v>
      </c>
      <c r="J56" s="7">
        <v>48.199999999999982</v>
      </c>
      <c r="K56" s="7">
        <v>56.900000000000013</v>
      </c>
      <c r="L56" s="7">
        <v>44.099999999999994</v>
      </c>
      <c r="M56" s="7">
        <v>49.2</v>
      </c>
      <c r="N56" s="7">
        <v>48.800000000000033</v>
      </c>
      <c r="O56" s="7">
        <v>45.8</v>
      </c>
      <c r="P56" s="7">
        <v>56.399999999999977</v>
      </c>
      <c r="Q56" s="7">
        <v>43.500000000000014</v>
      </c>
      <c r="R56" s="7">
        <v>57.20000000000001</v>
      </c>
      <c r="S56" s="7">
        <v>59.999999999999972</v>
      </c>
      <c r="T56" s="7">
        <v>49.300000000000004</v>
      </c>
      <c r="U56" s="7">
        <v>52.699999999999996</v>
      </c>
      <c r="V56" s="7">
        <v>58.900000000000013</v>
      </c>
      <c r="W56" s="7">
        <v>53.300000000000004</v>
      </c>
      <c r="X56" s="7">
        <v>46.499999999999993</v>
      </c>
      <c r="Y56" s="7">
        <v>57.099999999999994</v>
      </c>
      <c r="Z56" s="7">
        <v>56.199999999999989</v>
      </c>
    </row>
    <row r="57" spans="1:26" x14ac:dyDescent="0.25">
      <c r="A57">
        <f t="shared" si="1"/>
        <v>47</v>
      </c>
      <c r="B57" s="1">
        <v>42617.708333333343</v>
      </c>
      <c r="C57" s="7">
        <v>41.999999999999986</v>
      </c>
      <c r="D57" s="7">
        <v>43.800000000000011</v>
      </c>
      <c r="E57" s="7">
        <v>42.099999999999987</v>
      </c>
      <c r="F57" s="7">
        <v>41.600000000000016</v>
      </c>
      <c r="G57" s="7">
        <v>51.7</v>
      </c>
      <c r="H57" s="7">
        <v>51.699999999999982</v>
      </c>
      <c r="I57" s="7">
        <v>47.5</v>
      </c>
      <c r="J57" s="7">
        <v>47.399999999999984</v>
      </c>
      <c r="K57" s="7">
        <v>56.000000000000014</v>
      </c>
      <c r="L57" s="7">
        <v>43.199999999999996</v>
      </c>
      <c r="M57" s="7">
        <v>49.800000000000004</v>
      </c>
      <c r="N57" s="7">
        <v>48.10000000000003</v>
      </c>
      <c r="O57" s="7">
        <v>46.699999999999996</v>
      </c>
      <c r="P57" s="7">
        <v>56.699999999999974</v>
      </c>
      <c r="Q57" s="7">
        <v>44.000000000000014</v>
      </c>
      <c r="R57" s="7">
        <v>57.400000000000013</v>
      </c>
      <c r="S57" s="7">
        <v>59.599999999999973</v>
      </c>
      <c r="T57" s="7">
        <v>49.400000000000006</v>
      </c>
      <c r="U57" s="7">
        <v>53.499999999999993</v>
      </c>
      <c r="V57" s="7">
        <v>58.300000000000011</v>
      </c>
      <c r="W57" s="7">
        <v>53.900000000000006</v>
      </c>
      <c r="X57" s="7">
        <v>45.699999999999996</v>
      </c>
      <c r="Y57" s="7">
        <v>56.899999999999991</v>
      </c>
      <c r="Z57" s="7">
        <v>55.29999999999999</v>
      </c>
    </row>
    <row r="58" spans="1:26" x14ac:dyDescent="0.25">
      <c r="A58">
        <f t="shared" si="1"/>
        <v>48</v>
      </c>
      <c r="B58" s="1">
        <v>42617.711805555547</v>
      </c>
      <c r="C58" s="7">
        <v>41.599999999999987</v>
      </c>
      <c r="D58" s="7">
        <v>44.500000000000014</v>
      </c>
      <c r="E58" s="7">
        <v>42.099999999999987</v>
      </c>
      <c r="F58" s="7">
        <v>41.100000000000016</v>
      </c>
      <c r="G58" s="7">
        <v>51.1</v>
      </c>
      <c r="H58" s="7">
        <v>51.09999999999998</v>
      </c>
      <c r="I58" s="7">
        <v>48.3</v>
      </c>
      <c r="J58" s="7">
        <v>47.699999999999982</v>
      </c>
      <c r="K58" s="7">
        <v>55.200000000000017</v>
      </c>
      <c r="L58" s="7">
        <v>42.999999999999993</v>
      </c>
      <c r="M58" s="7">
        <v>50.300000000000004</v>
      </c>
      <c r="N58" s="7">
        <v>48.500000000000028</v>
      </c>
      <c r="O58" s="7">
        <v>46.999999999999993</v>
      </c>
      <c r="P58" s="7">
        <v>56.099999999999973</v>
      </c>
      <c r="Q58" s="7">
        <v>43.700000000000017</v>
      </c>
      <c r="R58" s="7">
        <v>57.400000000000013</v>
      </c>
      <c r="S58" s="7">
        <v>59.599999999999973</v>
      </c>
      <c r="T58" s="7">
        <v>50.100000000000009</v>
      </c>
      <c r="U58" s="7">
        <v>52.999999999999993</v>
      </c>
      <c r="V58" s="7">
        <v>57.70000000000001</v>
      </c>
      <c r="W58" s="7">
        <v>53.100000000000009</v>
      </c>
      <c r="X58" s="7">
        <v>45.9</v>
      </c>
      <c r="Y58" s="7">
        <v>56.999999999999993</v>
      </c>
      <c r="Z58" s="7">
        <v>55.899999999999991</v>
      </c>
    </row>
    <row r="59" spans="1:26" x14ac:dyDescent="0.25">
      <c r="A59">
        <f t="shared" si="1"/>
        <v>49</v>
      </c>
      <c r="B59" s="1">
        <v>42617.715277777781</v>
      </c>
      <c r="C59" s="7">
        <v>41.699999999999989</v>
      </c>
      <c r="D59" s="7">
        <v>44.300000000000011</v>
      </c>
      <c r="E59" s="7">
        <v>41.499999999999986</v>
      </c>
      <c r="F59" s="7">
        <v>40.800000000000018</v>
      </c>
      <c r="G59" s="7">
        <v>52.1</v>
      </c>
      <c r="H59" s="7">
        <v>51.899999999999977</v>
      </c>
      <c r="I59" s="7">
        <v>47.4</v>
      </c>
      <c r="J59" s="7">
        <v>46.899999999999984</v>
      </c>
      <c r="K59" s="7">
        <v>55.500000000000014</v>
      </c>
      <c r="L59" s="7">
        <v>41.999999999999993</v>
      </c>
      <c r="M59" s="7">
        <v>50.500000000000007</v>
      </c>
      <c r="N59" s="7">
        <v>48.10000000000003</v>
      </c>
      <c r="O59" s="7">
        <v>47.399999999999991</v>
      </c>
      <c r="P59" s="7">
        <v>55.999999999999972</v>
      </c>
      <c r="Q59" s="7">
        <v>43.000000000000014</v>
      </c>
      <c r="R59" s="7">
        <v>58.300000000000011</v>
      </c>
      <c r="S59" s="7">
        <v>59.199999999999974</v>
      </c>
      <c r="T59" s="7">
        <v>49.800000000000011</v>
      </c>
      <c r="U59" s="7">
        <v>51.999999999999993</v>
      </c>
      <c r="V59" s="7">
        <v>58.100000000000009</v>
      </c>
      <c r="W59" s="7">
        <v>53.400000000000006</v>
      </c>
      <c r="X59" s="7">
        <v>46.4</v>
      </c>
      <c r="Y59" s="7">
        <v>56.999999999999993</v>
      </c>
      <c r="Z59" s="7">
        <v>54.999999999999993</v>
      </c>
    </row>
    <row r="60" spans="1:26" x14ac:dyDescent="0.25">
      <c r="A60">
        <f t="shared" si="1"/>
        <v>50</v>
      </c>
      <c r="B60" s="1">
        <v>42617.71875</v>
      </c>
      <c r="C60" s="7">
        <v>42.399999999999991</v>
      </c>
      <c r="D60" s="7">
        <v>45.20000000000001</v>
      </c>
      <c r="E60" s="7">
        <v>42.399999999999984</v>
      </c>
      <c r="F60" s="7">
        <v>41.800000000000018</v>
      </c>
      <c r="G60" s="7">
        <v>51.2</v>
      </c>
      <c r="H60" s="7">
        <v>52.299999999999976</v>
      </c>
      <c r="I60" s="7">
        <v>47.199999999999996</v>
      </c>
      <c r="J60" s="7">
        <v>46.599999999999987</v>
      </c>
      <c r="K60" s="7">
        <v>55.100000000000016</v>
      </c>
      <c r="L60" s="7">
        <v>42.499999999999993</v>
      </c>
      <c r="M60" s="7">
        <v>49.900000000000006</v>
      </c>
      <c r="N60" s="7">
        <v>47.200000000000031</v>
      </c>
      <c r="O60" s="7">
        <v>47.79999999999999</v>
      </c>
      <c r="P60" s="7">
        <v>56.39999999999997</v>
      </c>
      <c r="Q60" s="7">
        <v>42.700000000000017</v>
      </c>
      <c r="R60" s="7">
        <v>58.800000000000011</v>
      </c>
      <c r="S60" s="7">
        <v>58.399999999999977</v>
      </c>
      <c r="T60" s="7">
        <v>50.100000000000009</v>
      </c>
      <c r="U60" s="7">
        <v>52.599999999999994</v>
      </c>
      <c r="V60" s="7">
        <v>58.800000000000011</v>
      </c>
      <c r="W60" s="7">
        <v>53.7</v>
      </c>
      <c r="X60" s="7">
        <v>47.4</v>
      </c>
      <c r="Y60" s="7">
        <v>56.599999999999994</v>
      </c>
      <c r="Z60" s="7">
        <v>54.899999999999991</v>
      </c>
    </row>
    <row r="61" spans="1:26" x14ac:dyDescent="0.25">
      <c r="A61">
        <f t="shared" si="1"/>
        <v>51</v>
      </c>
      <c r="B61" s="1">
        <v>42617.722222222219</v>
      </c>
      <c r="C61" s="7">
        <v>43.099999999999994</v>
      </c>
      <c r="D61" s="7">
        <v>44.600000000000009</v>
      </c>
      <c r="E61" s="7">
        <v>42.099999999999987</v>
      </c>
      <c r="F61" s="7">
        <v>41.500000000000021</v>
      </c>
      <c r="G61" s="7">
        <v>51.6</v>
      </c>
      <c r="H61" s="7">
        <v>52.899999999999977</v>
      </c>
      <c r="I61" s="7">
        <v>47.4</v>
      </c>
      <c r="J61" s="7">
        <v>45.999999999999986</v>
      </c>
      <c r="K61" s="7">
        <v>55.300000000000018</v>
      </c>
      <c r="L61" s="7">
        <v>42.699999999999996</v>
      </c>
      <c r="M61" s="7">
        <v>49.900000000000006</v>
      </c>
      <c r="N61" s="7">
        <v>47.800000000000033</v>
      </c>
      <c r="O61" s="7">
        <v>48.699999999999989</v>
      </c>
      <c r="P61" s="7">
        <v>56.89999999999997</v>
      </c>
      <c r="Q61" s="7">
        <v>43.600000000000016</v>
      </c>
      <c r="R61" s="7">
        <v>58.900000000000013</v>
      </c>
      <c r="S61" s="7">
        <v>59.299999999999976</v>
      </c>
      <c r="T61" s="7">
        <v>50.000000000000007</v>
      </c>
      <c r="U61" s="7">
        <v>51.599999999999994</v>
      </c>
      <c r="V61" s="7">
        <v>57.900000000000013</v>
      </c>
      <c r="W61" s="7">
        <v>53.6</v>
      </c>
      <c r="X61" s="7">
        <v>48</v>
      </c>
      <c r="Y61" s="7">
        <v>56.999999999999993</v>
      </c>
      <c r="Z61" s="7">
        <v>54.699999999999989</v>
      </c>
    </row>
    <row r="62" spans="1:26" x14ac:dyDescent="0.25">
      <c r="A62">
        <f t="shared" si="1"/>
        <v>52</v>
      </c>
      <c r="B62" s="1">
        <v>42617.725694444453</v>
      </c>
      <c r="C62" s="7">
        <v>42.399999999999991</v>
      </c>
      <c r="D62" s="7">
        <v>44.800000000000011</v>
      </c>
      <c r="E62" s="7">
        <v>41.199999999999989</v>
      </c>
      <c r="F62" s="7">
        <v>40.500000000000021</v>
      </c>
      <c r="G62" s="7">
        <v>52</v>
      </c>
      <c r="H62" s="7">
        <v>51.999999999999979</v>
      </c>
      <c r="I62" s="7">
        <v>46.6</v>
      </c>
      <c r="J62" s="7">
        <v>44.999999999999986</v>
      </c>
      <c r="K62" s="7">
        <v>55.600000000000016</v>
      </c>
      <c r="L62" s="7">
        <v>43.599999999999994</v>
      </c>
      <c r="M62" s="7">
        <v>50.800000000000004</v>
      </c>
      <c r="N62" s="7">
        <v>47.000000000000036</v>
      </c>
      <c r="O62" s="7">
        <v>48.79999999999999</v>
      </c>
      <c r="P62" s="7">
        <v>55.89999999999997</v>
      </c>
      <c r="Q62" s="7">
        <v>43.000000000000014</v>
      </c>
      <c r="R62" s="7">
        <v>58.400000000000013</v>
      </c>
      <c r="S62" s="7">
        <v>58.799999999999976</v>
      </c>
      <c r="T62" s="7">
        <v>49.100000000000009</v>
      </c>
      <c r="U62" s="7">
        <v>52.499999999999993</v>
      </c>
      <c r="V62" s="7">
        <v>57.800000000000011</v>
      </c>
      <c r="W62" s="7">
        <v>53.800000000000004</v>
      </c>
      <c r="X62" s="7">
        <v>48.3</v>
      </c>
      <c r="Y62" s="7">
        <v>57.399999999999991</v>
      </c>
      <c r="Z62" s="7">
        <v>53.899999999999991</v>
      </c>
    </row>
    <row r="63" spans="1:26" x14ac:dyDescent="0.25">
      <c r="A63">
        <f t="shared" si="1"/>
        <v>53</v>
      </c>
      <c r="B63" s="1">
        <v>42617.729166666657</v>
      </c>
      <c r="C63" s="7">
        <v>41.499999999999993</v>
      </c>
      <c r="D63" s="7">
        <v>44.400000000000013</v>
      </c>
      <c r="E63" s="7">
        <v>40.499999999999986</v>
      </c>
      <c r="F63" s="7">
        <v>39.90000000000002</v>
      </c>
      <c r="G63" s="7">
        <v>53</v>
      </c>
      <c r="H63" s="7">
        <v>51.299999999999976</v>
      </c>
      <c r="I63" s="7">
        <v>46.2</v>
      </c>
      <c r="J63" s="7">
        <v>45.899999999999984</v>
      </c>
      <c r="K63" s="7">
        <v>54.600000000000016</v>
      </c>
      <c r="L63" s="7">
        <v>44.499999999999993</v>
      </c>
      <c r="M63" s="7">
        <v>51.7</v>
      </c>
      <c r="N63" s="7">
        <v>47.100000000000037</v>
      </c>
      <c r="O63" s="7">
        <v>47.999999999999993</v>
      </c>
      <c r="P63" s="7">
        <v>55.599999999999973</v>
      </c>
      <c r="Q63" s="7">
        <v>42.600000000000016</v>
      </c>
      <c r="R63" s="7">
        <v>58.500000000000014</v>
      </c>
      <c r="S63" s="7">
        <v>59.499999999999979</v>
      </c>
      <c r="T63" s="7">
        <v>48.600000000000009</v>
      </c>
      <c r="U63" s="7">
        <v>53.29999999999999</v>
      </c>
      <c r="V63" s="7">
        <v>58.20000000000001</v>
      </c>
      <c r="W63" s="7">
        <v>53.300000000000004</v>
      </c>
      <c r="X63" s="7">
        <v>48.9</v>
      </c>
      <c r="Y63" s="7">
        <v>57.999999999999993</v>
      </c>
      <c r="Z63" s="7">
        <v>53.79999999999999</v>
      </c>
    </row>
    <row r="64" spans="1:26" x14ac:dyDescent="0.25">
      <c r="A64">
        <f t="shared" si="1"/>
        <v>54</v>
      </c>
      <c r="B64" s="1">
        <v>42617.732638888891</v>
      </c>
      <c r="C64" s="7">
        <v>40.899999999999991</v>
      </c>
      <c r="D64" s="7">
        <v>43.900000000000013</v>
      </c>
      <c r="E64" s="7">
        <v>39.699999999999989</v>
      </c>
      <c r="F64" s="7">
        <v>40.500000000000021</v>
      </c>
      <c r="G64" s="7">
        <v>53.5</v>
      </c>
      <c r="H64" s="7">
        <v>50.499999999999979</v>
      </c>
      <c r="I64" s="7">
        <v>45.400000000000006</v>
      </c>
      <c r="J64" s="7">
        <v>45.499999999999986</v>
      </c>
      <c r="K64" s="7">
        <v>53.900000000000013</v>
      </c>
      <c r="L64" s="7">
        <v>44.899999999999991</v>
      </c>
      <c r="M64" s="7">
        <v>51.2</v>
      </c>
      <c r="N64" s="7">
        <v>47.200000000000038</v>
      </c>
      <c r="O64" s="7">
        <v>47.29999999999999</v>
      </c>
      <c r="P64" s="7">
        <v>56.199999999999974</v>
      </c>
      <c r="Q64" s="7">
        <v>43.600000000000016</v>
      </c>
      <c r="R64" s="7">
        <v>57.600000000000016</v>
      </c>
      <c r="S64" s="7">
        <v>60.499999999999979</v>
      </c>
      <c r="T64" s="7">
        <v>49.300000000000011</v>
      </c>
      <c r="U64" s="7">
        <v>52.79999999999999</v>
      </c>
      <c r="V64" s="7">
        <v>58.000000000000007</v>
      </c>
      <c r="W64" s="7">
        <v>53.800000000000004</v>
      </c>
      <c r="X64" s="7">
        <v>47.9</v>
      </c>
      <c r="Y64" s="7">
        <v>57.999999999999993</v>
      </c>
      <c r="Z64" s="7">
        <v>53.399999999999991</v>
      </c>
    </row>
    <row r="65" spans="1:26" x14ac:dyDescent="0.25">
      <c r="A65">
        <f t="shared" si="1"/>
        <v>55</v>
      </c>
      <c r="B65" s="1">
        <v>42617.736111111109</v>
      </c>
      <c r="C65" s="7">
        <v>41.599999999999994</v>
      </c>
      <c r="D65" s="7">
        <v>43.400000000000013</v>
      </c>
      <c r="E65" s="7">
        <v>39.899999999999991</v>
      </c>
      <c r="F65" s="7">
        <v>41.200000000000024</v>
      </c>
      <c r="G65" s="7">
        <v>53.3</v>
      </c>
      <c r="H65" s="7">
        <v>49.499999999999979</v>
      </c>
      <c r="I65" s="7">
        <v>45.7</v>
      </c>
      <c r="J65" s="7">
        <v>46.199999999999989</v>
      </c>
      <c r="K65" s="7">
        <v>54.70000000000001</v>
      </c>
      <c r="L65" s="7">
        <v>44.199999999999989</v>
      </c>
      <c r="M65" s="7">
        <v>51.300000000000004</v>
      </c>
      <c r="N65" s="7">
        <v>46.500000000000036</v>
      </c>
      <c r="O65" s="7">
        <v>47.699999999999989</v>
      </c>
      <c r="P65" s="7">
        <v>56.199999999999974</v>
      </c>
      <c r="Q65" s="7">
        <v>42.900000000000013</v>
      </c>
      <c r="R65" s="7">
        <v>58.600000000000016</v>
      </c>
      <c r="S65" s="7">
        <v>60.199999999999982</v>
      </c>
      <c r="T65" s="7">
        <v>48.70000000000001</v>
      </c>
      <c r="U65" s="7">
        <v>53.599999999999987</v>
      </c>
      <c r="V65" s="7">
        <v>59.000000000000007</v>
      </c>
      <c r="W65" s="7">
        <v>54.300000000000004</v>
      </c>
      <c r="X65" s="7">
        <v>48.8</v>
      </c>
      <c r="Y65" s="7">
        <v>57.699999999999996</v>
      </c>
      <c r="Z65" s="7">
        <v>52.599999999999994</v>
      </c>
    </row>
    <row r="66" spans="1:26" x14ac:dyDescent="0.25">
      <c r="A66">
        <f t="shared" si="1"/>
        <v>56</v>
      </c>
      <c r="B66" s="1">
        <v>42617.739583333343</v>
      </c>
      <c r="C66" s="7">
        <v>40.799999999999997</v>
      </c>
      <c r="D66" s="7">
        <v>43.300000000000011</v>
      </c>
      <c r="E66" s="7">
        <v>38.899999999999991</v>
      </c>
      <c r="F66" s="7">
        <v>41.300000000000026</v>
      </c>
      <c r="G66" s="7">
        <v>53.199999999999996</v>
      </c>
      <c r="H66" s="7">
        <v>48.899999999999977</v>
      </c>
      <c r="I66" s="7">
        <v>45.1</v>
      </c>
      <c r="J66" s="7">
        <v>46.29999999999999</v>
      </c>
      <c r="K66" s="7">
        <v>54.100000000000009</v>
      </c>
      <c r="L66" s="7">
        <v>43.79999999999999</v>
      </c>
      <c r="M66" s="7">
        <v>51.7</v>
      </c>
      <c r="N66" s="7">
        <v>45.900000000000034</v>
      </c>
      <c r="O66" s="7">
        <v>47.499999999999986</v>
      </c>
      <c r="P66" s="7">
        <v>56.499999999999972</v>
      </c>
      <c r="Q66" s="7">
        <v>43.500000000000014</v>
      </c>
      <c r="R66" s="7">
        <v>59.300000000000018</v>
      </c>
      <c r="S66" s="7">
        <v>60.499999999999979</v>
      </c>
      <c r="T66" s="7">
        <v>49.500000000000007</v>
      </c>
      <c r="U66" s="7">
        <v>53.29999999999999</v>
      </c>
      <c r="V66" s="7">
        <v>58.70000000000001</v>
      </c>
      <c r="W66" s="7">
        <v>54.7</v>
      </c>
      <c r="X66" s="7">
        <v>47.8</v>
      </c>
      <c r="Y66" s="7">
        <v>57.599999999999994</v>
      </c>
      <c r="Z66" s="7">
        <v>51.699999999999996</v>
      </c>
    </row>
    <row r="67" spans="1:26" x14ac:dyDescent="0.25">
      <c r="A67">
        <f t="shared" si="1"/>
        <v>57</v>
      </c>
      <c r="B67" s="1">
        <v>42617.743055555547</v>
      </c>
      <c r="C67" s="7">
        <v>41</v>
      </c>
      <c r="D67" s="7">
        <v>43.300000000000011</v>
      </c>
      <c r="E67" s="7">
        <v>39.399999999999991</v>
      </c>
      <c r="F67" s="7">
        <v>40.500000000000028</v>
      </c>
      <c r="G67" s="7">
        <v>53.099999999999994</v>
      </c>
      <c r="H67" s="7">
        <v>49.699999999999974</v>
      </c>
      <c r="I67" s="7">
        <v>44.4</v>
      </c>
      <c r="J67" s="7">
        <v>46.499999999999993</v>
      </c>
      <c r="K67" s="7">
        <v>53.800000000000011</v>
      </c>
      <c r="L67" s="7">
        <v>44.499999999999993</v>
      </c>
      <c r="M67" s="7">
        <v>51.2</v>
      </c>
      <c r="N67" s="7">
        <v>45.500000000000036</v>
      </c>
      <c r="O67" s="7">
        <v>47.699999999999989</v>
      </c>
      <c r="P67" s="7">
        <v>56.299999999999969</v>
      </c>
      <c r="Q67" s="7">
        <v>44.400000000000013</v>
      </c>
      <c r="R67" s="7">
        <v>60.000000000000021</v>
      </c>
      <c r="S67" s="7">
        <v>60.499999999999979</v>
      </c>
      <c r="T67" s="7">
        <v>50.20000000000001</v>
      </c>
      <c r="U67" s="7">
        <v>53.199999999999989</v>
      </c>
      <c r="V67" s="7">
        <v>59.500000000000007</v>
      </c>
      <c r="W67" s="7">
        <v>54.2</v>
      </c>
      <c r="X67" s="7">
        <v>47.599999999999994</v>
      </c>
      <c r="Y67" s="7">
        <v>58.599999999999994</v>
      </c>
      <c r="Z67" s="7">
        <v>51.099999999999994</v>
      </c>
    </row>
    <row r="68" spans="1:26" x14ac:dyDescent="0.25">
      <c r="A68">
        <f t="shared" si="1"/>
        <v>58</v>
      </c>
      <c r="B68" s="1">
        <v>42617.746527777781</v>
      </c>
      <c r="C68" s="7">
        <v>40.799999999999997</v>
      </c>
      <c r="D68" s="7">
        <v>42.500000000000014</v>
      </c>
      <c r="E68" s="7">
        <v>38.499999999999993</v>
      </c>
      <c r="F68" s="7">
        <v>41.300000000000026</v>
      </c>
      <c r="G68" s="7">
        <v>53.199999999999996</v>
      </c>
      <c r="H68" s="7">
        <v>48.799999999999976</v>
      </c>
      <c r="I68" s="7">
        <v>45</v>
      </c>
      <c r="J68" s="7">
        <v>45.599999999999994</v>
      </c>
      <c r="K68" s="7">
        <v>53.500000000000014</v>
      </c>
      <c r="L68" s="7">
        <v>44.599999999999994</v>
      </c>
      <c r="M68" s="7">
        <v>50.400000000000006</v>
      </c>
      <c r="N68" s="7">
        <v>44.700000000000038</v>
      </c>
      <c r="O68" s="7">
        <v>48.499999999999986</v>
      </c>
      <c r="P68" s="7">
        <v>56.89999999999997</v>
      </c>
      <c r="Q68" s="7">
        <v>43.900000000000013</v>
      </c>
      <c r="R68" s="7">
        <v>59.300000000000018</v>
      </c>
      <c r="S68" s="7">
        <v>60.59999999999998</v>
      </c>
      <c r="T68" s="7">
        <v>50.20000000000001</v>
      </c>
      <c r="U68" s="7">
        <v>52.699999999999989</v>
      </c>
      <c r="V68" s="7">
        <v>59.800000000000004</v>
      </c>
      <c r="W68" s="7">
        <v>53.2</v>
      </c>
      <c r="X68" s="7">
        <v>46.8</v>
      </c>
      <c r="Y68" s="7">
        <v>58.399999999999991</v>
      </c>
      <c r="Z68" s="7">
        <v>50.199999999999996</v>
      </c>
    </row>
    <row r="69" spans="1:26" x14ac:dyDescent="0.25">
      <c r="A69">
        <f t="shared" si="1"/>
        <v>59</v>
      </c>
      <c r="B69" s="1">
        <v>42617.75</v>
      </c>
      <c r="C69" s="7">
        <v>41.3</v>
      </c>
      <c r="D69" s="7">
        <v>42.500000000000014</v>
      </c>
      <c r="E69" s="7">
        <v>39.099999999999994</v>
      </c>
      <c r="F69" s="7">
        <v>41.000000000000028</v>
      </c>
      <c r="G69" s="7">
        <v>53.099999999999994</v>
      </c>
      <c r="H69" s="7">
        <v>48.999999999999979</v>
      </c>
      <c r="I69" s="7">
        <v>44.5</v>
      </c>
      <c r="J69" s="7">
        <v>44.599999999999994</v>
      </c>
      <c r="K69" s="7">
        <v>54.000000000000014</v>
      </c>
      <c r="L69" s="7">
        <v>43.8</v>
      </c>
      <c r="M69" s="7">
        <v>50.800000000000004</v>
      </c>
      <c r="N69" s="7">
        <v>45.200000000000038</v>
      </c>
      <c r="O69" s="7">
        <v>49.499999999999986</v>
      </c>
      <c r="P69" s="7">
        <v>57.89999999999997</v>
      </c>
      <c r="Q69" s="7">
        <v>43.600000000000016</v>
      </c>
      <c r="R69" s="7">
        <v>60.300000000000018</v>
      </c>
      <c r="S69" s="7">
        <v>59.799999999999983</v>
      </c>
      <c r="T69" s="7">
        <v>49.500000000000007</v>
      </c>
      <c r="U69" s="7">
        <v>51.79999999999999</v>
      </c>
      <c r="V69" s="7">
        <v>59.1</v>
      </c>
      <c r="W69" s="7">
        <v>52.6</v>
      </c>
      <c r="X69" s="7">
        <v>45.9</v>
      </c>
      <c r="Y69" s="7">
        <v>57.699999999999989</v>
      </c>
      <c r="Z69" s="7">
        <v>50.3</v>
      </c>
    </row>
    <row r="70" spans="1:26" x14ac:dyDescent="0.25">
      <c r="A70">
        <f t="shared" si="1"/>
        <v>60</v>
      </c>
      <c r="B70" s="1">
        <v>42617.753472222219</v>
      </c>
      <c r="C70" s="7">
        <v>41.599999999999994</v>
      </c>
      <c r="D70" s="7">
        <v>42.200000000000017</v>
      </c>
      <c r="E70" s="7">
        <v>38.699999999999996</v>
      </c>
      <c r="F70" s="7">
        <v>40.700000000000031</v>
      </c>
      <c r="G70" s="7">
        <v>53.999999999999993</v>
      </c>
      <c r="H70" s="7">
        <v>49.799999999999976</v>
      </c>
      <c r="I70" s="7">
        <v>43.7</v>
      </c>
      <c r="J70" s="7">
        <v>45.3</v>
      </c>
      <c r="K70" s="7">
        <v>54.700000000000017</v>
      </c>
      <c r="L70" s="7">
        <v>43.9</v>
      </c>
      <c r="M70" s="7">
        <v>51.2</v>
      </c>
      <c r="N70" s="7">
        <v>45.200000000000038</v>
      </c>
      <c r="O70" s="7">
        <v>49.599999999999987</v>
      </c>
      <c r="P70" s="7">
        <v>57.099999999999973</v>
      </c>
      <c r="Q70" s="7">
        <v>42.800000000000018</v>
      </c>
      <c r="R70" s="7">
        <v>61.100000000000016</v>
      </c>
      <c r="S70" s="7">
        <v>60.299999999999983</v>
      </c>
      <c r="T70" s="7">
        <v>50.20000000000001</v>
      </c>
      <c r="U70" s="7">
        <v>51.899999999999991</v>
      </c>
      <c r="V70" s="7">
        <v>59.300000000000004</v>
      </c>
      <c r="W70" s="7">
        <v>52.800000000000004</v>
      </c>
      <c r="X70" s="7">
        <v>46.3</v>
      </c>
      <c r="Y70" s="7">
        <v>58.399999999999991</v>
      </c>
      <c r="Z70" s="7">
        <v>50.699999999999996</v>
      </c>
    </row>
    <row r="71" spans="1:26" x14ac:dyDescent="0.25">
      <c r="A71">
        <f t="shared" si="1"/>
        <v>61</v>
      </c>
      <c r="B71" s="1">
        <v>42617.756944444453</v>
      </c>
      <c r="C71" s="7">
        <v>41.8</v>
      </c>
      <c r="D71" s="7">
        <v>41.500000000000014</v>
      </c>
      <c r="E71" s="7">
        <v>37.999999999999993</v>
      </c>
      <c r="F71" s="7">
        <v>40.200000000000031</v>
      </c>
      <c r="G71" s="7">
        <v>53.79999999999999</v>
      </c>
      <c r="H71" s="7">
        <v>48.999999999999979</v>
      </c>
      <c r="I71" s="7">
        <v>43.2</v>
      </c>
      <c r="J71" s="7">
        <v>44.699999999999996</v>
      </c>
      <c r="K71" s="7">
        <v>54.100000000000016</v>
      </c>
      <c r="L71" s="7">
        <v>44</v>
      </c>
      <c r="M71" s="7">
        <v>51.5</v>
      </c>
      <c r="N71" s="7">
        <v>45.700000000000038</v>
      </c>
      <c r="O71" s="7">
        <v>50.399999999999984</v>
      </c>
      <c r="P71" s="7">
        <v>56.89999999999997</v>
      </c>
      <c r="Q71" s="7">
        <v>41.800000000000018</v>
      </c>
      <c r="R71" s="7">
        <v>62.000000000000014</v>
      </c>
      <c r="S71" s="7">
        <v>61.09999999999998</v>
      </c>
      <c r="T71" s="7">
        <v>51.000000000000007</v>
      </c>
      <c r="U71" s="7">
        <v>50.899999999999991</v>
      </c>
      <c r="V71" s="7">
        <v>58.800000000000004</v>
      </c>
      <c r="W71" s="7">
        <v>52.400000000000006</v>
      </c>
      <c r="X71" s="7">
        <v>46.699999999999996</v>
      </c>
      <c r="Y71" s="7">
        <v>57.499999999999993</v>
      </c>
      <c r="Z71" s="7">
        <v>51.699999999999996</v>
      </c>
    </row>
    <row r="72" spans="1:26" x14ac:dyDescent="0.25">
      <c r="A72">
        <f t="shared" si="1"/>
        <v>62</v>
      </c>
      <c r="B72" s="1">
        <v>42617.760416666657</v>
      </c>
      <c r="C72" s="7">
        <v>41.3</v>
      </c>
      <c r="D72" s="7">
        <v>41.500000000000014</v>
      </c>
      <c r="E72" s="7">
        <v>38.499999999999993</v>
      </c>
      <c r="F72" s="7">
        <v>40.60000000000003</v>
      </c>
      <c r="G72" s="7">
        <v>54.79999999999999</v>
      </c>
      <c r="H72" s="7">
        <v>49.399999999999977</v>
      </c>
      <c r="I72" s="7">
        <v>43.800000000000004</v>
      </c>
      <c r="J72" s="7">
        <v>45.599999999999994</v>
      </c>
      <c r="K72" s="7">
        <v>54.700000000000017</v>
      </c>
      <c r="L72" s="7">
        <v>43.3</v>
      </c>
      <c r="M72" s="7">
        <v>52.2</v>
      </c>
      <c r="N72" s="7">
        <v>44.900000000000041</v>
      </c>
      <c r="O72" s="7">
        <v>51.199999999999982</v>
      </c>
      <c r="P72" s="7">
        <v>57.299999999999969</v>
      </c>
      <c r="Q72" s="7">
        <v>42.200000000000017</v>
      </c>
      <c r="R72" s="7">
        <v>62.800000000000011</v>
      </c>
      <c r="S72" s="7">
        <v>60.799999999999983</v>
      </c>
      <c r="T72" s="7">
        <v>52.000000000000007</v>
      </c>
      <c r="U72" s="7">
        <v>51.79999999999999</v>
      </c>
      <c r="V72" s="7">
        <v>59.800000000000004</v>
      </c>
      <c r="W72" s="7">
        <v>53.100000000000009</v>
      </c>
      <c r="X72" s="7">
        <v>45.699999999999996</v>
      </c>
      <c r="Y72" s="7">
        <v>57.399999999999991</v>
      </c>
      <c r="Z72" s="7">
        <v>51.099999999999994</v>
      </c>
    </row>
    <row r="73" spans="1:26" x14ac:dyDescent="0.25">
      <c r="A73">
        <f t="shared" si="1"/>
        <v>63</v>
      </c>
      <c r="B73" s="1">
        <v>42617.763888888891</v>
      </c>
      <c r="C73" s="7">
        <v>41.5</v>
      </c>
      <c r="D73" s="7">
        <v>41.400000000000013</v>
      </c>
      <c r="E73" s="7">
        <v>39.099999999999994</v>
      </c>
      <c r="F73" s="7">
        <v>41.300000000000033</v>
      </c>
      <c r="G73" s="7">
        <v>54.999999999999993</v>
      </c>
      <c r="H73" s="7">
        <v>49.499999999999979</v>
      </c>
      <c r="I73" s="7">
        <v>43.6</v>
      </c>
      <c r="J73" s="7">
        <v>45.999999999999993</v>
      </c>
      <c r="K73" s="7">
        <v>54.700000000000017</v>
      </c>
      <c r="L73" s="7">
        <v>43.699999999999996</v>
      </c>
      <c r="M73" s="7">
        <v>52.800000000000004</v>
      </c>
      <c r="N73" s="7">
        <v>45.200000000000038</v>
      </c>
      <c r="O73" s="7">
        <v>51.399999999999984</v>
      </c>
      <c r="P73" s="7">
        <v>57.599999999999966</v>
      </c>
      <c r="Q73" s="7">
        <v>42.800000000000018</v>
      </c>
      <c r="R73" s="7">
        <v>63.300000000000011</v>
      </c>
      <c r="S73" s="7">
        <v>60.899999999999984</v>
      </c>
      <c r="T73" s="7">
        <v>52.70000000000001</v>
      </c>
      <c r="U73" s="7">
        <v>50.79999999999999</v>
      </c>
      <c r="V73" s="7">
        <v>60.1</v>
      </c>
      <c r="W73" s="7">
        <v>54.100000000000009</v>
      </c>
      <c r="X73" s="7">
        <v>45.8</v>
      </c>
      <c r="Y73" s="7">
        <v>56.499999999999993</v>
      </c>
      <c r="Z73" s="7">
        <v>50.099999999999994</v>
      </c>
    </row>
    <row r="74" spans="1:26" x14ac:dyDescent="0.25">
      <c r="A74">
        <f t="shared" si="1"/>
        <v>64</v>
      </c>
      <c r="B74" s="1">
        <v>42617.767361111109</v>
      </c>
      <c r="C74" s="7">
        <v>41.6</v>
      </c>
      <c r="D74" s="7">
        <v>41.300000000000011</v>
      </c>
      <c r="E74" s="7">
        <v>38.999999999999993</v>
      </c>
      <c r="F74" s="7">
        <v>40.60000000000003</v>
      </c>
      <c r="G74" s="7">
        <v>54.499999999999993</v>
      </c>
      <c r="H74" s="7">
        <v>48.899999999999977</v>
      </c>
      <c r="I74" s="7">
        <v>43.9</v>
      </c>
      <c r="J74" s="7">
        <v>45.699999999999996</v>
      </c>
      <c r="K74" s="7">
        <v>53.700000000000017</v>
      </c>
      <c r="L74" s="7">
        <v>42.999999999999993</v>
      </c>
      <c r="M74" s="7">
        <v>52.900000000000006</v>
      </c>
      <c r="N74" s="7">
        <v>44.400000000000041</v>
      </c>
      <c r="O74" s="7">
        <v>51.299999999999983</v>
      </c>
      <c r="P74" s="7">
        <v>56.699999999999967</v>
      </c>
      <c r="Q74" s="7">
        <v>42.500000000000021</v>
      </c>
      <c r="R74" s="7">
        <v>62.600000000000009</v>
      </c>
      <c r="S74" s="7">
        <v>60.399999999999984</v>
      </c>
      <c r="T74" s="7">
        <v>53.600000000000009</v>
      </c>
      <c r="U74" s="7">
        <v>51.099999999999987</v>
      </c>
      <c r="V74" s="7">
        <v>60</v>
      </c>
      <c r="W74" s="7">
        <v>53.400000000000006</v>
      </c>
      <c r="X74" s="7">
        <v>46.699999999999996</v>
      </c>
      <c r="Y74" s="7">
        <v>56.199999999999996</v>
      </c>
      <c r="Z74" s="7">
        <v>49.999999999999993</v>
      </c>
    </row>
    <row r="75" spans="1:26" x14ac:dyDescent="0.25">
      <c r="A75">
        <f t="shared" si="1"/>
        <v>65</v>
      </c>
      <c r="B75" s="1">
        <v>42617.770833333343</v>
      </c>
      <c r="C75" s="7">
        <v>41.300000000000004</v>
      </c>
      <c r="D75" s="7">
        <v>40.300000000000011</v>
      </c>
      <c r="E75" s="7">
        <v>38.999999999999993</v>
      </c>
      <c r="F75" s="7">
        <v>40.400000000000027</v>
      </c>
      <c r="G75" s="7">
        <v>53.599999999999994</v>
      </c>
      <c r="H75" s="7">
        <v>49.699999999999974</v>
      </c>
      <c r="I75" s="7">
        <v>43</v>
      </c>
      <c r="J75" s="7">
        <v>45.699999999999996</v>
      </c>
      <c r="K75" s="7">
        <v>53.200000000000017</v>
      </c>
      <c r="L75" s="7">
        <v>42.699999999999996</v>
      </c>
      <c r="M75" s="7">
        <v>52.500000000000007</v>
      </c>
      <c r="N75" s="7">
        <v>43.500000000000043</v>
      </c>
      <c r="O75" s="7">
        <v>51.299999999999983</v>
      </c>
      <c r="P75" s="7">
        <v>57.699999999999967</v>
      </c>
      <c r="Q75" s="7">
        <v>41.700000000000024</v>
      </c>
      <c r="R75" s="7">
        <v>62.500000000000007</v>
      </c>
      <c r="S75" s="7">
        <v>60.199999999999982</v>
      </c>
      <c r="T75" s="7">
        <v>53.900000000000006</v>
      </c>
      <c r="U75" s="7">
        <v>51.399999999999984</v>
      </c>
      <c r="V75" s="7">
        <v>59.8</v>
      </c>
      <c r="W75" s="7">
        <v>52.500000000000007</v>
      </c>
      <c r="X75" s="7">
        <v>46.999999999999993</v>
      </c>
      <c r="Y75" s="7">
        <v>55.999999999999993</v>
      </c>
      <c r="Z75" s="7">
        <v>49.79999999999999</v>
      </c>
    </row>
    <row r="76" spans="1:26" x14ac:dyDescent="0.25">
      <c r="A76">
        <f t="shared" si="1"/>
        <v>66</v>
      </c>
      <c r="B76" s="1">
        <v>42617.774305555547</v>
      </c>
      <c r="C76" s="7">
        <v>41.1</v>
      </c>
      <c r="D76" s="7">
        <v>40.400000000000013</v>
      </c>
      <c r="E76" s="7">
        <v>38.999999999999993</v>
      </c>
      <c r="F76" s="7">
        <v>39.800000000000026</v>
      </c>
      <c r="G76" s="7">
        <v>54.199999999999996</v>
      </c>
      <c r="H76" s="7">
        <v>49.599999999999973</v>
      </c>
      <c r="I76" s="7">
        <v>43.8</v>
      </c>
      <c r="J76" s="7">
        <v>45.4</v>
      </c>
      <c r="K76" s="7">
        <v>54.200000000000017</v>
      </c>
      <c r="L76" s="7">
        <v>42.8</v>
      </c>
      <c r="M76" s="7">
        <v>53.100000000000009</v>
      </c>
      <c r="N76" s="7">
        <v>44.100000000000044</v>
      </c>
      <c r="O76" s="7">
        <v>52.199999999999982</v>
      </c>
      <c r="P76" s="7">
        <v>58.199999999999967</v>
      </c>
      <c r="Q76" s="7">
        <v>41.000000000000021</v>
      </c>
      <c r="R76" s="7">
        <v>62.000000000000007</v>
      </c>
      <c r="S76" s="7">
        <v>60.399999999999984</v>
      </c>
      <c r="T76" s="7">
        <v>54.800000000000004</v>
      </c>
      <c r="U76" s="7">
        <v>50.499999999999986</v>
      </c>
      <c r="V76" s="7">
        <v>60.8</v>
      </c>
      <c r="W76" s="7">
        <v>51.500000000000007</v>
      </c>
      <c r="X76" s="7">
        <v>47.999999999999993</v>
      </c>
      <c r="Y76" s="7">
        <v>56.099999999999994</v>
      </c>
      <c r="Z76" s="7">
        <v>49.899999999999991</v>
      </c>
    </row>
    <row r="77" spans="1:26" x14ac:dyDescent="0.25">
      <c r="A77">
        <f t="shared" ref="A77:A140" si="2">A76+1</f>
        <v>67</v>
      </c>
      <c r="B77" s="1">
        <v>42617.777777777781</v>
      </c>
      <c r="C77" s="7">
        <v>41.5</v>
      </c>
      <c r="D77" s="7">
        <v>41.20000000000001</v>
      </c>
      <c r="E77" s="7">
        <v>39.599999999999994</v>
      </c>
      <c r="F77" s="7">
        <v>39.600000000000023</v>
      </c>
      <c r="G77" s="7">
        <v>54.199999999999996</v>
      </c>
      <c r="H77" s="7">
        <v>50.099999999999973</v>
      </c>
      <c r="I77" s="7">
        <v>43.599999999999994</v>
      </c>
      <c r="J77" s="7">
        <v>45.6</v>
      </c>
      <c r="K77" s="7">
        <v>53.600000000000016</v>
      </c>
      <c r="L77" s="7">
        <v>42.9</v>
      </c>
      <c r="M77" s="7">
        <v>53.000000000000007</v>
      </c>
      <c r="N77" s="7">
        <v>44.600000000000044</v>
      </c>
      <c r="O77" s="7">
        <v>51.59999999999998</v>
      </c>
      <c r="P77" s="7">
        <v>57.999999999999964</v>
      </c>
      <c r="Q77" s="7">
        <v>40.40000000000002</v>
      </c>
      <c r="R77" s="7">
        <v>61.600000000000009</v>
      </c>
      <c r="S77" s="7">
        <v>61.299999999999983</v>
      </c>
      <c r="T77" s="7">
        <v>55.2</v>
      </c>
      <c r="U77" s="7">
        <v>49.499999999999986</v>
      </c>
      <c r="V77" s="7">
        <v>61.4</v>
      </c>
      <c r="W77" s="7">
        <v>50.600000000000009</v>
      </c>
      <c r="X77" s="7">
        <v>47.29999999999999</v>
      </c>
      <c r="Y77" s="7">
        <v>56.199999999999996</v>
      </c>
      <c r="Z77" s="7">
        <v>48.999999999999993</v>
      </c>
    </row>
    <row r="78" spans="1:26" x14ac:dyDescent="0.25">
      <c r="A78">
        <f t="shared" si="2"/>
        <v>68</v>
      </c>
      <c r="B78" s="1">
        <v>42617.78125</v>
      </c>
      <c r="C78" s="7">
        <v>41.5</v>
      </c>
      <c r="D78" s="7">
        <v>42.000000000000007</v>
      </c>
      <c r="E78" s="7">
        <v>38.599999999999994</v>
      </c>
      <c r="F78" s="7">
        <v>38.700000000000024</v>
      </c>
      <c r="G78" s="7">
        <v>53.3</v>
      </c>
      <c r="H78" s="7">
        <v>49.39999999999997</v>
      </c>
      <c r="I78" s="7">
        <v>43.699999999999996</v>
      </c>
      <c r="J78" s="7">
        <v>44.800000000000004</v>
      </c>
      <c r="K78" s="7">
        <v>52.700000000000017</v>
      </c>
      <c r="L78" s="7">
        <v>42.5</v>
      </c>
      <c r="M78" s="7">
        <v>52.100000000000009</v>
      </c>
      <c r="N78" s="7">
        <v>45.300000000000047</v>
      </c>
      <c r="O78" s="7">
        <v>51.799999999999983</v>
      </c>
      <c r="P78" s="7">
        <v>57.999999999999964</v>
      </c>
      <c r="Q78" s="7">
        <v>41.40000000000002</v>
      </c>
      <c r="R78" s="7">
        <v>61.900000000000006</v>
      </c>
      <c r="S78" s="7">
        <v>61.399999999999984</v>
      </c>
      <c r="T78" s="7">
        <v>55.5</v>
      </c>
      <c r="U78" s="7">
        <v>49.599999999999987</v>
      </c>
      <c r="V78" s="7">
        <v>60.4</v>
      </c>
      <c r="W78" s="7">
        <v>50.400000000000006</v>
      </c>
      <c r="X78" s="7">
        <v>47.499999999999993</v>
      </c>
      <c r="Y78" s="7">
        <v>56.499999999999993</v>
      </c>
      <c r="Z78" s="7">
        <v>48.899999999999991</v>
      </c>
    </row>
    <row r="79" spans="1:26" x14ac:dyDescent="0.25">
      <c r="A79">
        <f t="shared" si="2"/>
        <v>69</v>
      </c>
      <c r="B79" s="1">
        <v>42617.784722222219</v>
      </c>
      <c r="C79" s="7">
        <v>41.9</v>
      </c>
      <c r="D79" s="7">
        <v>42.000000000000007</v>
      </c>
      <c r="E79" s="7">
        <v>37.999999999999993</v>
      </c>
      <c r="F79" s="7">
        <v>37.700000000000024</v>
      </c>
      <c r="G79" s="7">
        <v>54.199999999999996</v>
      </c>
      <c r="H79" s="7">
        <v>48.699999999999967</v>
      </c>
      <c r="I79" s="7">
        <v>42.699999999999996</v>
      </c>
      <c r="J79" s="7">
        <v>45.300000000000004</v>
      </c>
      <c r="K79" s="7">
        <v>53.100000000000016</v>
      </c>
      <c r="L79" s="7">
        <v>41.9</v>
      </c>
      <c r="M79" s="7">
        <v>52.600000000000009</v>
      </c>
      <c r="N79" s="7">
        <v>44.300000000000047</v>
      </c>
      <c r="O79" s="7">
        <v>52.499999999999986</v>
      </c>
      <c r="P79" s="7">
        <v>57.899999999999963</v>
      </c>
      <c r="Q79" s="7">
        <v>40.90000000000002</v>
      </c>
      <c r="R79" s="7">
        <v>62.7</v>
      </c>
      <c r="S79" s="7">
        <v>61.199999999999982</v>
      </c>
      <c r="T79" s="7">
        <v>54.9</v>
      </c>
      <c r="U79" s="7">
        <v>48.699999999999989</v>
      </c>
      <c r="V79" s="7">
        <v>60.3</v>
      </c>
      <c r="W79" s="7">
        <v>49.600000000000009</v>
      </c>
      <c r="X79" s="7">
        <v>47.399999999999991</v>
      </c>
      <c r="Y79" s="7">
        <v>57.499999999999993</v>
      </c>
      <c r="Z79" s="7">
        <v>49.79999999999999</v>
      </c>
    </row>
    <row r="80" spans="1:26" x14ac:dyDescent="0.25">
      <c r="A80">
        <f t="shared" si="2"/>
        <v>70</v>
      </c>
      <c r="B80" s="1">
        <v>42617.788194444453</v>
      </c>
      <c r="C80" s="7">
        <v>41.699999999999996</v>
      </c>
      <c r="D80" s="7">
        <v>41.000000000000007</v>
      </c>
      <c r="E80" s="7">
        <v>36.999999999999993</v>
      </c>
      <c r="F80" s="7">
        <v>37.000000000000021</v>
      </c>
      <c r="G80" s="7">
        <v>54.099999999999994</v>
      </c>
      <c r="H80" s="7">
        <v>48.699999999999967</v>
      </c>
      <c r="I80" s="7">
        <v>42.3</v>
      </c>
      <c r="J80" s="7">
        <v>46.1</v>
      </c>
      <c r="K80" s="7">
        <v>52.100000000000016</v>
      </c>
      <c r="L80" s="7">
        <v>42.1</v>
      </c>
      <c r="M80" s="7">
        <v>52.300000000000011</v>
      </c>
      <c r="N80" s="7">
        <v>44.50000000000005</v>
      </c>
      <c r="O80" s="7">
        <v>53.399999999999984</v>
      </c>
      <c r="P80" s="7">
        <v>57.69999999999996</v>
      </c>
      <c r="Q80" s="7">
        <v>41.40000000000002</v>
      </c>
      <c r="R80" s="7">
        <v>61.900000000000006</v>
      </c>
      <c r="S80" s="7">
        <v>60.899999999999984</v>
      </c>
      <c r="T80" s="7">
        <v>54.6</v>
      </c>
      <c r="U80" s="7">
        <v>47.699999999999989</v>
      </c>
      <c r="V80" s="7">
        <v>59.9</v>
      </c>
      <c r="W80" s="7">
        <v>50.000000000000007</v>
      </c>
      <c r="X80" s="7">
        <v>47.79999999999999</v>
      </c>
      <c r="Y80" s="7">
        <v>57.499999999999993</v>
      </c>
      <c r="Z80" s="7">
        <v>48.899999999999991</v>
      </c>
    </row>
    <row r="81" spans="1:26" x14ac:dyDescent="0.25">
      <c r="A81">
        <f t="shared" si="2"/>
        <v>71</v>
      </c>
      <c r="B81" s="1">
        <v>42617.791666666657</v>
      </c>
      <c r="C81" s="7">
        <v>41.8</v>
      </c>
      <c r="D81" s="7">
        <v>41.20000000000001</v>
      </c>
      <c r="E81" s="7">
        <v>36.599999999999994</v>
      </c>
      <c r="F81" s="7">
        <v>37.90000000000002</v>
      </c>
      <c r="G81" s="7">
        <v>53.899999999999991</v>
      </c>
      <c r="H81" s="7">
        <v>48.39999999999997</v>
      </c>
      <c r="I81" s="7">
        <v>42.699999999999996</v>
      </c>
      <c r="J81" s="7">
        <v>45.2</v>
      </c>
      <c r="K81" s="7">
        <v>52.600000000000016</v>
      </c>
      <c r="L81" s="7">
        <v>41.6</v>
      </c>
      <c r="M81" s="7">
        <v>53.20000000000001</v>
      </c>
      <c r="N81" s="7">
        <v>44.700000000000053</v>
      </c>
      <c r="O81" s="7">
        <v>53.899999999999984</v>
      </c>
      <c r="P81" s="7">
        <v>56.799999999999962</v>
      </c>
      <c r="Q81" s="7">
        <v>40.600000000000023</v>
      </c>
      <c r="R81" s="7">
        <v>61.300000000000004</v>
      </c>
      <c r="S81" s="7">
        <v>60.999999999999986</v>
      </c>
      <c r="T81" s="7">
        <v>55.2</v>
      </c>
      <c r="U81" s="7">
        <v>47.199999999999989</v>
      </c>
      <c r="V81" s="7">
        <v>60.199999999999996</v>
      </c>
      <c r="W81" s="7">
        <v>49.900000000000006</v>
      </c>
      <c r="X81" s="7">
        <v>48.79999999999999</v>
      </c>
      <c r="Y81" s="7">
        <v>56.599999999999994</v>
      </c>
      <c r="Z81" s="7">
        <v>49.899999999999991</v>
      </c>
    </row>
    <row r="82" spans="1:26" x14ac:dyDescent="0.25">
      <c r="A82">
        <f t="shared" si="2"/>
        <v>72</v>
      </c>
      <c r="B82" s="1">
        <v>42617.795138888891</v>
      </c>
      <c r="C82" s="7">
        <v>41.9</v>
      </c>
      <c r="D82" s="7">
        <v>41.100000000000009</v>
      </c>
      <c r="E82" s="7">
        <v>37.299999999999997</v>
      </c>
      <c r="F82" s="7">
        <v>38.800000000000018</v>
      </c>
      <c r="G82" s="7">
        <v>53.199999999999989</v>
      </c>
      <c r="H82" s="7">
        <v>48.599999999999973</v>
      </c>
      <c r="I82" s="7">
        <v>42.499999999999993</v>
      </c>
      <c r="J82" s="7">
        <v>46.1</v>
      </c>
      <c r="K82" s="7">
        <v>52.100000000000016</v>
      </c>
      <c r="L82" s="7">
        <v>41.800000000000004</v>
      </c>
      <c r="M82" s="7">
        <v>52.400000000000013</v>
      </c>
      <c r="N82" s="7">
        <v>45.300000000000054</v>
      </c>
      <c r="O82" s="7">
        <v>54.799999999999983</v>
      </c>
      <c r="P82" s="7">
        <v>56.399999999999963</v>
      </c>
      <c r="Q82" s="7">
        <v>40.200000000000024</v>
      </c>
      <c r="R82" s="7">
        <v>62.1</v>
      </c>
      <c r="S82" s="7">
        <v>60.899999999999984</v>
      </c>
      <c r="T82" s="7">
        <v>55.400000000000006</v>
      </c>
      <c r="U82" s="7">
        <v>47.29999999999999</v>
      </c>
      <c r="V82" s="7">
        <v>60.699999999999996</v>
      </c>
      <c r="W82" s="7">
        <v>50.2</v>
      </c>
      <c r="X82" s="7">
        <v>49.79999999999999</v>
      </c>
      <c r="Y82" s="7">
        <v>56.8</v>
      </c>
      <c r="Z82" s="7">
        <v>49.099999999999994</v>
      </c>
    </row>
    <row r="83" spans="1:26" x14ac:dyDescent="0.25">
      <c r="A83">
        <f t="shared" si="2"/>
        <v>73</v>
      </c>
      <c r="B83" s="1">
        <v>42617.798611111109</v>
      </c>
      <c r="C83" s="7">
        <v>42.6</v>
      </c>
      <c r="D83" s="7">
        <v>40.500000000000007</v>
      </c>
      <c r="E83" s="7">
        <v>37.5</v>
      </c>
      <c r="F83" s="7">
        <v>38.700000000000017</v>
      </c>
      <c r="G83" s="7">
        <v>52.199999999999989</v>
      </c>
      <c r="H83" s="7">
        <v>49.299999999999976</v>
      </c>
      <c r="I83" s="7">
        <v>42.399999999999991</v>
      </c>
      <c r="J83" s="7">
        <v>45.800000000000004</v>
      </c>
      <c r="K83" s="7">
        <v>53.000000000000014</v>
      </c>
      <c r="L83" s="7">
        <v>42.300000000000004</v>
      </c>
      <c r="M83" s="7">
        <v>51.70000000000001</v>
      </c>
      <c r="N83" s="7">
        <v>45.800000000000054</v>
      </c>
      <c r="O83" s="7">
        <v>55.59999999999998</v>
      </c>
      <c r="P83" s="7">
        <v>57.099999999999966</v>
      </c>
      <c r="Q83" s="7">
        <v>39.600000000000023</v>
      </c>
      <c r="R83" s="7">
        <v>61.2</v>
      </c>
      <c r="S83" s="7">
        <v>60.099999999999987</v>
      </c>
      <c r="T83" s="7">
        <v>56.400000000000006</v>
      </c>
      <c r="U83" s="7">
        <v>47.099999999999987</v>
      </c>
      <c r="V83" s="7">
        <v>59.9</v>
      </c>
      <c r="W83" s="7">
        <v>50.800000000000004</v>
      </c>
      <c r="X83" s="7">
        <v>49.899999999999991</v>
      </c>
      <c r="Y83" s="7">
        <v>57.8</v>
      </c>
      <c r="Z83" s="7">
        <v>48.999999999999993</v>
      </c>
    </row>
    <row r="84" spans="1:26" x14ac:dyDescent="0.25">
      <c r="A84">
        <f t="shared" si="2"/>
        <v>74</v>
      </c>
      <c r="B84" s="1">
        <v>42617.802083333343</v>
      </c>
      <c r="C84" s="7">
        <v>42.5</v>
      </c>
      <c r="D84" s="7">
        <v>39.600000000000009</v>
      </c>
      <c r="E84" s="7">
        <v>38.299999999999997</v>
      </c>
      <c r="F84" s="7">
        <v>38.200000000000017</v>
      </c>
      <c r="G84" s="7">
        <v>51.199999999999989</v>
      </c>
      <c r="H84" s="7">
        <v>48.399999999999977</v>
      </c>
      <c r="I84" s="7">
        <v>42.399999999999991</v>
      </c>
      <c r="J84" s="7">
        <v>45.300000000000004</v>
      </c>
      <c r="K84" s="7">
        <v>53.900000000000013</v>
      </c>
      <c r="L84" s="7">
        <v>42.400000000000006</v>
      </c>
      <c r="M84" s="7">
        <v>50.800000000000011</v>
      </c>
      <c r="N84" s="7">
        <v>46.600000000000051</v>
      </c>
      <c r="O84" s="7">
        <v>55.899999999999977</v>
      </c>
      <c r="P84" s="7">
        <v>57.399999999999963</v>
      </c>
      <c r="Q84" s="7">
        <v>39.600000000000023</v>
      </c>
      <c r="R84" s="7">
        <v>60.800000000000004</v>
      </c>
      <c r="S84" s="7">
        <v>60.399999999999984</v>
      </c>
      <c r="T84" s="7">
        <v>56.2</v>
      </c>
      <c r="U84" s="7">
        <v>48.099999999999987</v>
      </c>
      <c r="V84" s="7">
        <v>60.9</v>
      </c>
      <c r="W84" s="7">
        <v>50.300000000000004</v>
      </c>
      <c r="X84" s="7">
        <v>49.699999999999989</v>
      </c>
      <c r="Y84" s="7">
        <v>57.8</v>
      </c>
      <c r="Z84" s="7">
        <v>49.599999999999994</v>
      </c>
    </row>
    <row r="85" spans="1:26" x14ac:dyDescent="0.25">
      <c r="A85">
        <f t="shared" si="2"/>
        <v>75</v>
      </c>
      <c r="B85" s="1">
        <v>42617.805555555547</v>
      </c>
      <c r="C85" s="7">
        <v>41.6</v>
      </c>
      <c r="D85" s="7">
        <v>39.800000000000011</v>
      </c>
      <c r="E85" s="7">
        <v>38.299999999999997</v>
      </c>
      <c r="F85" s="7">
        <v>37.300000000000018</v>
      </c>
      <c r="G85" s="7">
        <v>51.499999999999986</v>
      </c>
      <c r="H85" s="7">
        <v>49.399999999999977</v>
      </c>
      <c r="I85" s="7">
        <v>42.999999999999993</v>
      </c>
      <c r="J85" s="7">
        <v>45.900000000000006</v>
      </c>
      <c r="K85" s="7">
        <v>53.800000000000011</v>
      </c>
      <c r="L85" s="7">
        <v>43.000000000000007</v>
      </c>
      <c r="M85" s="7">
        <v>50.000000000000014</v>
      </c>
      <c r="N85" s="7">
        <v>47.50000000000005</v>
      </c>
      <c r="O85" s="7">
        <v>54.899999999999977</v>
      </c>
      <c r="P85" s="7">
        <v>56.499999999999964</v>
      </c>
      <c r="Q85" s="7">
        <v>39.90000000000002</v>
      </c>
      <c r="R85" s="7">
        <v>60.7</v>
      </c>
      <c r="S85" s="7">
        <v>60.899999999999984</v>
      </c>
      <c r="T85" s="7">
        <v>55.400000000000006</v>
      </c>
      <c r="U85" s="7">
        <v>48.29999999999999</v>
      </c>
      <c r="V85" s="7">
        <v>61.5</v>
      </c>
      <c r="W85" s="7">
        <v>50.400000000000006</v>
      </c>
      <c r="X85" s="7">
        <v>49.999999999999986</v>
      </c>
      <c r="Y85" s="7">
        <v>57.9</v>
      </c>
      <c r="Z85" s="7">
        <v>50.499999999999993</v>
      </c>
    </row>
    <row r="86" spans="1:26" x14ac:dyDescent="0.25">
      <c r="A86">
        <f t="shared" si="2"/>
        <v>76</v>
      </c>
      <c r="B86" s="1">
        <v>42617.809027777781</v>
      </c>
      <c r="C86" s="7">
        <v>42.4</v>
      </c>
      <c r="D86" s="7">
        <v>39.100000000000009</v>
      </c>
      <c r="E86" s="7">
        <v>39</v>
      </c>
      <c r="F86" s="7">
        <v>37.300000000000018</v>
      </c>
      <c r="G86" s="7">
        <v>50.599999999999987</v>
      </c>
      <c r="H86" s="7">
        <v>48.499999999999979</v>
      </c>
      <c r="I86" s="7">
        <v>42.199999999999996</v>
      </c>
      <c r="J86" s="7">
        <v>45.600000000000009</v>
      </c>
      <c r="K86" s="7">
        <v>54.400000000000013</v>
      </c>
      <c r="L86" s="7">
        <v>43.600000000000009</v>
      </c>
      <c r="M86" s="7">
        <v>50.700000000000017</v>
      </c>
      <c r="N86" s="7">
        <v>47.300000000000047</v>
      </c>
      <c r="O86" s="7">
        <v>53.899999999999977</v>
      </c>
      <c r="P86" s="7">
        <v>57.199999999999967</v>
      </c>
      <c r="Q86" s="7">
        <v>40.200000000000017</v>
      </c>
      <c r="R86" s="7">
        <v>60.2</v>
      </c>
      <c r="S86" s="7">
        <v>61.799999999999983</v>
      </c>
      <c r="T86" s="7">
        <v>54.7</v>
      </c>
      <c r="U86" s="7">
        <v>47.399999999999991</v>
      </c>
      <c r="V86" s="7">
        <v>61.3</v>
      </c>
      <c r="W86" s="7">
        <v>50.900000000000006</v>
      </c>
      <c r="X86" s="7">
        <v>50.399999999999984</v>
      </c>
      <c r="Y86" s="7">
        <v>57.9</v>
      </c>
      <c r="Z86" s="7">
        <v>50.099999999999994</v>
      </c>
    </row>
    <row r="87" spans="1:26" x14ac:dyDescent="0.25">
      <c r="A87">
        <f t="shared" si="2"/>
        <v>77</v>
      </c>
      <c r="B87" s="1">
        <v>42617.8125</v>
      </c>
      <c r="C87" s="7">
        <v>41.5</v>
      </c>
      <c r="D87" s="7">
        <v>38.70000000000001</v>
      </c>
      <c r="E87" s="7">
        <v>39.200000000000003</v>
      </c>
      <c r="F87" s="7">
        <v>38.200000000000017</v>
      </c>
      <c r="G87" s="7">
        <v>50.399999999999984</v>
      </c>
      <c r="H87" s="7">
        <v>49.499999999999979</v>
      </c>
      <c r="I87" s="7">
        <v>41.199999999999996</v>
      </c>
      <c r="J87" s="7">
        <v>45.400000000000006</v>
      </c>
      <c r="K87" s="7">
        <v>54.500000000000014</v>
      </c>
      <c r="L87" s="7">
        <v>44.20000000000001</v>
      </c>
      <c r="M87" s="7">
        <v>49.90000000000002</v>
      </c>
      <c r="N87" s="7">
        <v>46.600000000000044</v>
      </c>
      <c r="O87" s="7">
        <v>53.499999999999979</v>
      </c>
      <c r="P87" s="7">
        <v>57.39999999999997</v>
      </c>
      <c r="Q87" s="7">
        <v>40.90000000000002</v>
      </c>
      <c r="R87" s="7">
        <v>60.7</v>
      </c>
      <c r="S87" s="7">
        <v>62.09999999999998</v>
      </c>
      <c r="T87" s="7">
        <v>54.300000000000004</v>
      </c>
      <c r="U87" s="7">
        <v>47.29999999999999</v>
      </c>
      <c r="V87" s="7">
        <v>60.8</v>
      </c>
      <c r="W87" s="7">
        <v>50.800000000000004</v>
      </c>
      <c r="X87" s="7">
        <v>51.099999999999987</v>
      </c>
      <c r="Y87" s="7">
        <v>58.699999999999996</v>
      </c>
      <c r="Z87" s="7">
        <v>50.399999999999991</v>
      </c>
    </row>
    <row r="88" spans="1:26" x14ac:dyDescent="0.25">
      <c r="A88">
        <f t="shared" si="2"/>
        <v>78</v>
      </c>
      <c r="B88" s="1">
        <v>42617.815972222219</v>
      </c>
      <c r="C88" s="7">
        <v>41.7</v>
      </c>
      <c r="D88" s="7">
        <v>38.600000000000009</v>
      </c>
      <c r="E88" s="7">
        <v>38.300000000000004</v>
      </c>
      <c r="F88" s="7">
        <v>38.100000000000016</v>
      </c>
      <c r="G88" s="7">
        <v>50.599999999999987</v>
      </c>
      <c r="H88" s="7">
        <v>50.199999999999982</v>
      </c>
      <c r="I88" s="7">
        <v>40.599999999999994</v>
      </c>
      <c r="J88" s="7">
        <v>45.600000000000009</v>
      </c>
      <c r="K88" s="7">
        <v>55.100000000000016</v>
      </c>
      <c r="L88" s="7">
        <v>43.500000000000007</v>
      </c>
      <c r="M88" s="7">
        <v>50.800000000000018</v>
      </c>
      <c r="N88" s="7">
        <v>46.600000000000044</v>
      </c>
      <c r="O88" s="7">
        <v>52.499999999999979</v>
      </c>
      <c r="P88" s="7">
        <v>58.099999999999973</v>
      </c>
      <c r="Q88" s="7">
        <v>39.90000000000002</v>
      </c>
      <c r="R88" s="7">
        <v>61.5</v>
      </c>
      <c r="S88" s="7">
        <v>61.699999999999982</v>
      </c>
      <c r="T88" s="7">
        <v>55.1</v>
      </c>
      <c r="U88" s="7">
        <v>47.599999999999987</v>
      </c>
      <c r="V88" s="7">
        <v>61.199999999999996</v>
      </c>
      <c r="W88" s="7">
        <v>51.1</v>
      </c>
      <c r="X88" s="7">
        <v>50.79999999999999</v>
      </c>
      <c r="Y88" s="7">
        <v>58.599999999999994</v>
      </c>
      <c r="Z88" s="7">
        <v>50.999999999999993</v>
      </c>
    </row>
    <row r="89" spans="1:26" x14ac:dyDescent="0.25">
      <c r="A89">
        <f t="shared" si="2"/>
        <v>79</v>
      </c>
      <c r="B89" s="1">
        <v>42617.819444444453</v>
      </c>
      <c r="C89" s="7">
        <v>41.400000000000006</v>
      </c>
      <c r="D89" s="7">
        <v>37.800000000000011</v>
      </c>
      <c r="E89" s="7">
        <v>38.900000000000006</v>
      </c>
      <c r="F89" s="7">
        <v>37.600000000000016</v>
      </c>
      <c r="G89" s="7">
        <v>50.499999999999986</v>
      </c>
      <c r="H89" s="7">
        <v>50.699999999999982</v>
      </c>
      <c r="I89" s="7">
        <v>41.3</v>
      </c>
      <c r="J89" s="7">
        <v>46.100000000000009</v>
      </c>
      <c r="K89" s="7">
        <v>54.400000000000013</v>
      </c>
      <c r="L89" s="7">
        <v>42.600000000000009</v>
      </c>
      <c r="M89" s="7">
        <v>51.600000000000016</v>
      </c>
      <c r="N89" s="7">
        <v>47.200000000000045</v>
      </c>
      <c r="O89" s="7">
        <v>51.59999999999998</v>
      </c>
      <c r="P89" s="7">
        <v>58.499999999999972</v>
      </c>
      <c r="Q89" s="7">
        <v>40.200000000000017</v>
      </c>
      <c r="R89" s="7">
        <v>61.4</v>
      </c>
      <c r="S89" s="7">
        <v>60.799999999999983</v>
      </c>
      <c r="T89" s="7">
        <v>54.2</v>
      </c>
      <c r="U89" s="7">
        <v>48.499999999999986</v>
      </c>
      <c r="V89" s="7">
        <v>61.4</v>
      </c>
      <c r="W89" s="7">
        <v>52</v>
      </c>
      <c r="X89" s="7">
        <v>49.999999999999993</v>
      </c>
      <c r="Y89" s="7">
        <v>58.699999999999996</v>
      </c>
      <c r="Z89" s="7">
        <v>50.599999999999994</v>
      </c>
    </row>
    <row r="90" spans="1:26" x14ac:dyDescent="0.25">
      <c r="A90">
        <f t="shared" si="2"/>
        <v>80</v>
      </c>
      <c r="B90" s="1">
        <v>42617.822916666657</v>
      </c>
      <c r="C90" s="7">
        <v>41.900000000000006</v>
      </c>
      <c r="D90" s="7">
        <v>37.500000000000014</v>
      </c>
      <c r="E90" s="7">
        <v>39.400000000000006</v>
      </c>
      <c r="F90" s="7">
        <v>37.400000000000013</v>
      </c>
      <c r="G90" s="7">
        <v>51.499999999999986</v>
      </c>
      <c r="H90" s="7">
        <v>51.299999999999983</v>
      </c>
      <c r="I90" s="7">
        <v>40.799999999999997</v>
      </c>
      <c r="J90" s="7">
        <v>46.500000000000007</v>
      </c>
      <c r="K90" s="7">
        <v>55.20000000000001</v>
      </c>
      <c r="L90" s="7">
        <v>43.600000000000009</v>
      </c>
      <c r="M90" s="7">
        <v>51.100000000000016</v>
      </c>
      <c r="N90" s="7">
        <v>47.200000000000045</v>
      </c>
      <c r="O90" s="7">
        <v>51.399999999999977</v>
      </c>
      <c r="P90" s="7">
        <v>58.799999999999969</v>
      </c>
      <c r="Q90" s="7">
        <v>39.800000000000018</v>
      </c>
      <c r="R90" s="7">
        <v>60.5</v>
      </c>
      <c r="S90" s="7">
        <v>60.899999999999984</v>
      </c>
      <c r="T90" s="7">
        <v>54.300000000000004</v>
      </c>
      <c r="U90" s="7">
        <v>48.399999999999984</v>
      </c>
      <c r="V90" s="7">
        <v>61.3</v>
      </c>
      <c r="W90" s="7">
        <v>51.2</v>
      </c>
      <c r="X90" s="7">
        <v>49.599999999999994</v>
      </c>
      <c r="Y90" s="7">
        <v>58.8</v>
      </c>
      <c r="Z90" s="7">
        <v>50.899999999999991</v>
      </c>
    </row>
    <row r="91" spans="1:26" x14ac:dyDescent="0.25">
      <c r="A91">
        <f t="shared" si="2"/>
        <v>81</v>
      </c>
      <c r="B91" s="1">
        <v>42617.826388888891</v>
      </c>
      <c r="C91" s="7">
        <v>42.800000000000004</v>
      </c>
      <c r="D91" s="7">
        <v>37.000000000000014</v>
      </c>
      <c r="E91" s="7">
        <v>39.300000000000004</v>
      </c>
      <c r="F91" s="7">
        <v>36.900000000000013</v>
      </c>
      <c r="G91" s="7">
        <v>50.999999999999986</v>
      </c>
      <c r="H91" s="7">
        <v>51.299999999999983</v>
      </c>
      <c r="I91" s="7">
        <v>40.5</v>
      </c>
      <c r="J91" s="7">
        <v>46.000000000000007</v>
      </c>
      <c r="K91" s="7">
        <v>55.70000000000001</v>
      </c>
      <c r="L91" s="7">
        <v>44.20000000000001</v>
      </c>
      <c r="M91" s="7">
        <v>51.700000000000017</v>
      </c>
      <c r="N91" s="7">
        <v>47.300000000000047</v>
      </c>
      <c r="O91" s="7">
        <v>51.399999999999977</v>
      </c>
      <c r="P91" s="7">
        <v>59.799999999999969</v>
      </c>
      <c r="Q91" s="7">
        <v>39.90000000000002</v>
      </c>
      <c r="R91" s="7">
        <v>61.1</v>
      </c>
      <c r="S91" s="7">
        <v>61.699999999999982</v>
      </c>
      <c r="T91" s="7">
        <v>55.1</v>
      </c>
      <c r="U91" s="7">
        <v>47.999999999999986</v>
      </c>
      <c r="V91" s="7">
        <v>61.599999999999994</v>
      </c>
      <c r="W91" s="7">
        <v>52.2</v>
      </c>
      <c r="X91" s="7">
        <v>48.8</v>
      </c>
      <c r="Y91" s="7">
        <v>59.4</v>
      </c>
      <c r="Z91" s="7">
        <v>50.999999999999993</v>
      </c>
    </row>
    <row r="92" spans="1:26" x14ac:dyDescent="0.25">
      <c r="A92">
        <f t="shared" si="2"/>
        <v>82</v>
      </c>
      <c r="B92" s="1">
        <v>42617.829861111109</v>
      </c>
      <c r="C92" s="7">
        <v>42.7</v>
      </c>
      <c r="D92" s="7">
        <v>37.400000000000013</v>
      </c>
      <c r="E92" s="7">
        <v>39.500000000000007</v>
      </c>
      <c r="F92" s="7">
        <v>37.400000000000013</v>
      </c>
      <c r="G92" s="7">
        <v>51.699999999999989</v>
      </c>
      <c r="H92" s="7">
        <v>52.199999999999982</v>
      </c>
      <c r="I92" s="7">
        <v>40</v>
      </c>
      <c r="J92" s="7">
        <v>46.20000000000001</v>
      </c>
      <c r="K92" s="7">
        <v>55.500000000000007</v>
      </c>
      <c r="L92" s="7">
        <v>44.70000000000001</v>
      </c>
      <c r="M92" s="7">
        <v>52.200000000000017</v>
      </c>
      <c r="N92" s="7">
        <v>46.600000000000044</v>
      </c>
      <c r="O92" s="7">
        <v>51.799999999999976</v>
      </c>
      <c r="P92" s="7">
        <v>59.099999999999966</v>
      </c>
      <c r="Q92" s="7">
        <v>39.500000000000021</v>
      </c>
      <c r="R92" s="7">
        <v>60.7</v>
      </c>
      <c r="S92" s="7">
        <v>61.699999999999982</v>
      </c>
      <c r="T92" s="7">
        <v>55.2</v>
      </c>
      <c r="U92" s="7">
        <v>47.499999999999986</v>
      </c>
      <c r="V92" s="7">
        <v>60.699999999999996</v>
      </c>
      <c r="W92" s="7">
        <v>52.2</v>
      </c>
      <c r="X92" s="7">
        <v>48</v>
      </c>
      <c r="Y92" s="7">
        <v>59.9</v>
      </c>
      <c r="Z92" s="7">
        <v>50.699999999999996</v>
      </c>
    </row>
    <row r="93" spans="1:26" x14ac:dyDescent="0.25">
      <c r="A93">
        <f t="shared" si="2"/>
        <v>83</v>
      </c>
      <c r="B93" s="1">
        <v>42617.833333333343</v>
      </c>
      <c r="C93" s="7">
        <v>42.1</v>
      </c>
      <c r="D93" s="7">
        <v>38.20000000000001</v>
      </c>
      <c r="E93" s="7">
        <v>39.600000000000009</v>
      </c>
      <c r="F93" s="7">
        <v>38.400000000000013</v>
      </c>
      <c r="G93" s="7">
        <v>50.79999999999999</v>
      </c>
      <c r="H93" s="7">
        <v>52.799999999999983</v>
      </c>
      <c r="I93" s="7">
        <v>40.1</v>
      </c>
      <c r="J93" s="7">
        <v>46.70000000000001</v>
      </c>
      <c r="K93" s="7">
        <v>54.800000000000004</v>
      </c>
      <c r="L93" s="7">
        <v>45.70000000000001</v>
      </c>
      <c r="M93" s="7">
        <v>53.000000000000014</v>
      </c>
      <c r="N93" s="7">
        <v>47.500000000000043</v>
      </c>
      <c r="O93" s="7">
        <v>50.899999999999977</v>
      </c>
      <c r="P93" s="7">
        <v>59.199999999999967</v>
      </c>
      <c r="Q93" s="7">
        <v>39.300000000000018</v>
      </c>
      <c r="R93" s="7">
        <v>60.900000000000006</v>
      </c>
      <c r="S93" s="7">
        <v>61.499999999999979</v>
      </c>
      <c r="T93" s="7">
        <v>54.2</v>
      </c>
      <c r="U93" s="7">
        <v>47.899999999999984</v>
      </c>
      <c r="V93" s="7">
        <v>60.699999999999996</v>
      </c>
      <c r="W93" s="7">
        <v>53.2</v>
      </c>
      <c r="X93" s="7">
        <v>47</v>
      </c>
      <c r="Y93" s="7">
        <v>60.5</v>
      </c>
      <c r="Z93" s="7">
        <v>49.9</v>
      </c>
    </row>
    <row r="94" spans="1:26" x14ac:dyDescent="0.25">
      <c r="A94">
        <f t="shared" si="2"/>
        <v>84</v>
      </c>
      <c r="B94" s="1">
        <v>42617.836805555547</v>
      </c>
      <c r="C94" s="7">
        <v>42.4</v>
      </c>
      <c r="D94" s="7">
        <v>39.000000000000007</v>
      </c>
      <c r="E94" s="7">
        <v>38.900000000000006</v>
      </c>
      <c r="F94" s="7">
        <v>37.500000000000014</v>
      </c>
      <c r="G94" s="7">
        <v>49.999999999999993</v>
      </c>
      <c r="H94" s="7">
        <v>51.799999999999983</v>
      </c>
      <c r="I94" s="7">
        <v>39.9</v>
      </c>
      <c r="J94" s="7">
        <v>46.100000000000009</v>
      </c>
      <c r="K94" s="7">
        <v>54.7</v>
      </c>
      <c r="L94" s="7">
        <v>45.800000000000011</v>
      </c>
      <c r="M94" s="7">
        <v>52.300000000000011</v>
      </c>
      <c r="N94" s="7">
        <v>47.500000000000043</v>
      </c>
      <c r="O94" s="7">
        <v>50.59999999999998</v>
      </c>
      <c r="P94" s="7">
        <v>58.199999999999967</v>
      </c>
      <c r="Q94" s="7">
        <v>39.700000000000017</v>
      </c>
      <c r="R94" s="7">
        <v>60.000000000000007</v>
      </c>
      <c r="S94" s="7">
        <v>61.199999999999982</v>
      </c>
      <c r="T94" s="7">
        <v>53.400000000000006</v>
      </c>
      <c r="U94" s="7">
        <v>47.499999999999986</v>
      </c>
      <c r="V94" s="7">
        <v>60.4</v>
      </c>
      <c r="W94" s="7">
        <v>54.1</v>
      </c>
      <c r="X94" s="7">
        <v>47.3</v>
      </c>
      <c r="Y94" s="7">
        <v>60.5</v>
      </c>
      <c r="Z94" s="7">
        <v>49.699999999999996</v>
      </c>
    </row>
    <row r="95" spans="1:26" x14ac:dyDescent="0.25">
      <c r="A95">
        <f t="shared" si="2"/>
        <v>85</v>
      </c>
      <c r="B95" s="1">
        <v>42617.840277777781</v>
      </c>
      <c r="C95" s="7">
        <v>42.9</v>
      </c>
      <c r="D95" s="7">
        <v>38.500000000000007</v>
      </c>
      <c r="E95" s="7">
        <v>38.100000000000009</v>
      </c>
      <c r="F95" s="7">
        <v>37.600000000000016</v>
      </c>
      <c r="G95" s="7">
        <v>50.499999999999993</v>
      </c>
      <c r="H95" s="7">
        <v>52.09999999999998</v>
      </c>
      <c r="I95" s="7">
        <v>39.1</v>
      </c>
      <c r="J95" s="7">
        <v>45.300000000000011</v>
      </c>
      <c r="K95" s="7">
        <v>53.800000000000004</v>
      </c>
      <c r="L95" s="7">
        <v>45.400000000000013</v>
      </c>
      <c r="M95" s="7">
        <v>51.800000000000011</v>
      </c>
      <c r="N95" s="7">
        <v>47.600000000000044</v>
      </c>
      <c r="O95" s="7">
        <v>50.09999999999998</v>
      </c>
      <c r="P95" s="7">
        <v>57.39999999999997</v>
      </c>
      <c r="Q95" s="7">
        <v>39.800000000000018</v>
      </c>
      <c r="R95" s="7">
        <v>59.800000000000004</v>
      </c>
      <c r="S95" s="7">
        <v>60.499999999999979</v>
      </c>
      <c r="T95" s="7">
        <v>53.7</v>
      </c>
      <c r="U95" s="7">
        <v>48.499999999999986</v>
      </c>
      <c r="V95" s="7">
        <v>61.1</v>
      </c>
      <c r="W95" s="7">
        <v>53.4</v>
      </c>
      <c r="X95" s="7">
        <v>48.199999999999996</v>
      </c>
      <c r="Y95" s="7">
        <v>59.7</v>
      </c>
      <c r="Z95" s="7">
        <v>49.4</v>
      </c>
    </row>
    <row r="96" spans="1:26" x14ac:dyDescent="0.25">
      <c r="A96">
        <f t="shared" si="2"/>
        <v>86</v>
      </c>
      <c r="B96" s="1">
        <v>42617.84375</v>
      </c>
      <c r="C96" s="7">
        <v>42.1</v>
      </c>
      <c r="D96" s="7">
        <v>37.600000000000009</v>
      </c>
      <c r="E96" s="7">
        <v>38.600000000000009</v>
      </c>
      <c r="F96" s="7">
        <v>37.200000000000017</v>
      </c>
      <c r="G96" s="7">
        <v>49.999999999999993</v>
      </c>
      <c r="H96" s="7">
        <v>51.399999999999977</v>
      </c>
      <c r="I96" s="7">
        <v>39.1</v>
      </c>
      <c r="J96" s="7">
        <v>46.20000000000001</v>
      </c>
      <c r="K96" s="7">
        <v>54.500000000000007</v>
      </c>
      <c r="L96" s="7">
        <v>46.100000000000016</v>
      </c>
      <c r="M96" s="7">
        <v>50.900000000000013</v>
      </c>
      <c r="N96" s="7">
        <v>47.100000000000044</v>
      </c>
      <c r="O96" s="7">
        <v>50.299999999999983</v>
      </c>
      <c r="P96" s="7">
        <v>58.39999999999997</v>
      </c>
      <c r="Q96" s="7">
        <v>39.300000000000018</v>
      </c>
      <c r="R96" s="7">
        <v>60.2</v>
      </c>
      <c r="S96" s="7">
        <v>61.199999999999982</v>
      </c>
      <c r="T96" s="7">
        <v>54.5</v>
      </c>
      <c r="U96" s="7">
        <v>48.399999999999984</v>
      </c>
      <c r="V96" s="7">
        <v>61.5</v>
      </c>
      <c r="W96" s="7">
        <v>54.3</v>
      </c>
      <c r="X96" s="7">
        <v>48.699999999999996</v>
      </c>
      <c r="Y96" s="7">
        <v>59.400000000000006</v>
      </c>
      <c r="Z96" s="7">
        <v>48.5</v>
      </c>
    </row>
    <row r="97" spans="1:26" x14ac:dyDescent="0.25">
      <c r="A97">
        <f t="shared" si="2"/>
        <v>87</v>
      </c>
      <c r="B97" s="1">
        <v>42617.847222222219</v>
      </c>
      <c r="C97" s="7">
        <v>42.7</v>
      </c>
      <c r="D97" s="7">
        <v>36.70000000000001</v>
      </c>
      <c r="E97" s="7">
        <v>38.300000000000011</v>
      </c>
      <c r="F97" s="7">
        <v>36.700000000000017</v>
      </c>
      <c r="G97" s="7">
        <v>49.899999999999991</v>
      </c>
      <c r="H97" s="7">
        <v>50.799999999999976</v>
      </c>
      <c r="I97" s="7">
        <v>39.4</v>
      </c>
      <c r="J97" s="7">
        <v>45.800000000000011</v>
      </c>
      <c r="K97" s="7">
        <v>53.70000000000001</v>
      </c>
      <c r="L97" s="7">
        <v>45.600000000000016</v>
      </c>
      <c r="M97" s="7">
        <v>50.900000000000013</v>
      </c>
      <c r="N97" s="7">
        <v>46.900000000000041</v>
      </c>
      <c r="O97" s="7">
        <v>49.799999999999983</v>
      </c>
      <c r="P97" s="7">
        <v>58.799999999999969</v>
      </c>
      <c r="Q97" s="7">
        <v>40.000000000000021</v>
      </c>
      <c r="R97" s="7">
        <v>59.900000000000006</v>
      </c>
      <c r="S97" s="7">
        <v>61.899999999999984</v>
      </c>
      <c r="T97" s="7">
        <v>54.1</v>
      </c>
      <c r="U97" s="7">
        <v>47.799999999999983</v>
      </c>
      <c r="V97" s="7">
        <v>62</v>
      </c>
      <c r="W97" s="7">
        <v>55</v>
      </c>
      <c r="X97" s="7">
        <v>49.199999999999996</v>
      </c>
      <c r="Y97" s="7">
        <v>60.2</v>
      </c>
      <c r="Z97" s="7">
        <v>49.3</v>
      </c>
    </row>
    <row r="98" spans="1:26" x14ac:dyDescent="0.25">
      <c r="A98">
        <f t="shared" si="2"/>
        <v>88</v>
      </c>
      <c r="B98" s="1">
        <v>42617.850694444453</v>
      </c>
      <c r="C98" s="7">
        <v>43.7</v>
      </c>
      <c r="D98" s="7">
        <v>36.70000000000001</v>
      </c>
      <c r="E98" s="7">
        <v>38.20000000000001</v>
      </c>
      <c r="F98" s="7">
        <v>37.200000000000017</v>
      </c>
      <c r="G98" s="7">
        <v>48.899999999999991</v>
      </c>
      <c r="H98" s="7">
        <v>50.199999999999974</v>
      </c>
      <c r="I98" s="7">
        <v>40.1</v>
      </c>
      <c r="J98" s="7">
        <v>46.000000000000014</v>
      </c>
      <c r="K98" s="7">
        <v>54.300000000000011</v>
      </c>
      <c r="L98" s="7">
        <v>46.200000000000017</v>
      </c>
      <c r="M98" s="7">
        <v>51.900000000000013</v>
      </c>
      <c r="N98" s="7">
        <v>47.100000000000044</v>
      </c>
      <c r="O98" s="7">
        <v>48.799999999999983</v>
      </c>
      <c r="P98" s="7">
        <v>58.39999999999997</v>
      </c>
      <c r="Q98" s="7">
        <v>40.500000000000021</v>
      </c>
      <c r="R98" s="7">
        <v>60.000000000000007</v>
      </c>
      <c r="S98" s="7">
        <v>61.899999999999984</v>
      </c>
      <c r="T98" s="7">
        <v>55.1</v>
      </c>
      <c r="U98" s="7">
        <v>47.09999999999998</v>
      </c>
      <c r="V98" s="7">
        <v>62.2</v>
      </c>
      <c r="W98" s="7">
        <v>54.3</v>
      </c>
      <c r="X98" s="7">
        <v>48.499999999999993</v>
      </c>
      <c r="Y98" s="7">
        <v>60.300000000000004</v>
      </c>
      <c r="Z98" s="7">
        <v>49.199999999999996</v>
      </c>
    </row>
    <row r="99" spans="1:26" x14ac:dyDescent="0.25">
      <c r="A99">
        <f t="shared" si="2"/>
        <v>89</v>
      </c>
      <c r="B99" s="1">
        <v>42617.854166666657</v>
      </c>
      <c r="C99" s="7">
        <v>43.2</v>
      </c>
      <c r="D99" s="7">
        <v>36.000000000000007</v>
      </c>
      <c r="E99" s="7">
        <v>39.100000000000009</v>
      </c>
      <c r="F99" s="7">
        <v>37.000000000000014</v>
      </c>
      <c r="G99" s="7">
        <v>49.199999999999989</v>
      </c>
      <c r="H99" s="7">
        <v>51.199999999999974</v>
      </c>
      <c r="I99" s="7">
        <v>41.1</v>
      </c>
      <c r="J99" s="7">
        <v>47.000000000000014</v>
      </c>
      <c r="K99" s="7">
        <v>55.300000000000011</v>
      </c>
      <c r="L99" s="7">
        <v>45.90000000000002</v>
      </c>
      <c r="M99" s="7">
        <v>51.600000000000016</v>
      </c>
      <c r="N99" s="7">
        <v>47.900000000000041</v>
      </c>
      <c r="O99" s="7">
        <v>48.799999999999983</v>
      </c>
      <c r="P99" s="7">
        <v>59.099999999999973</v>
      </c>
      <c r="Q99" s="7">
        <v>41.40000000000002</v>
      </c>
      <c r="R99" s="7">
        <v>59.800000000000004</v>
      </c>
      <c r="S99" s="7">
        <v>62.799999999999983</v>
      </c>
      <c r="T99" s="7">
        <v>55.7</v>
      </c>
      <c r="U99" s="7">
        <v>46.59999999999998</v>
      </c>
      <c r="V99" s="7">
        <v>61.400000000000006</v>
      </c>
      <c r="W99" s="7">
        <v>54.199999999999996</v>
      </c>
      <c r="X99" s="7">
        <v>48.29999999999999</v>
      </c>
      <c r="Y99" s="7">
        <v>61.000000000000007</v>
      </c>
      <c r="Z99" s="7">
        <v>48.8</v>
      </c>
    </row>
    <row r="100" spans="1:26" x14ac:dyDescent="0.25">
      <c r="A100">
        <f t="shared" si="2"/>
        <v>90</v>
      </c>
      <c r="B100" s="1">
        <v>42617.857638888891</v>
      </c>
      <c r="C100" s="7">
        <v>44.1</v>
      </c>
      <c r="D100" s="7">
        <v>35.300000000000004</v>
      </c>
      <c r="E100" s="7">
        <v>39.800000000000011</v>
      </c>
      <c r="F100" s="7">
        <v>37.400000000000013</v>
      </c>
      <c r="G100" s="7">
        <v>49.899999999999991</v>
      </c>
      <c r="H100" s="7">
        <v>51.199999999999974</v>
      </c>
      <c r="I100" s="7">
        <v>41.7</v>
      </c>
      <c r="J100" s="7">
        <v>47.500000000000014</v>
      </c>
      <c r="K100" s="7">
        <v>55.900000000000013</v>
      </c>
      <c r="L100" s="7">
        <v>46.700000000000017</v>
      </c>
      <c r="M100" s="7">
        <v>51.200000000000017</v>
      </c>
      <c r="N100" s="7">
        <v>47.000000000000043</v>
      </c>
      <c r="O100" s="7">
        <v>49.199999999999982</v>
      </c>
      <c r="P100" s="7">
        <v>58.39999999999997</v>
      </c>
      <c r="Q100" s="7">
        <v>42.40000000000002</v>
      </c>
      <c r="R100" s="7">
        <v>59.000000000000007</v>
      </c>
      <c r="S100" s="7">
        <v>62.799999999999983</v>
      </c>
      <c r="T100" s="7">
        <v>55.900000000000006</v>
      </c>
      <c r="U100" s="7">
        <v>46.699999999999982</v>
      </c>
      <c r="V100" s="7">
        <v>62.400000000000006</v>
      </c>
      <c r="W100" s="7">
        <v>54.4</v>
      </c>
      <c r="X100" s="7">
        <v>48.199999999999989</v>
      </c>
      <c r="Y100" s="7">
        <v>60.600000000000009</v>
      </c>
      <c r="Z100" s="7">
        <v>47.9</v>
      </c>
    </row>
    <row r="101" spans="1:26" x14ac:dyDescent="0.25">
      <c r="A101">
        <f t="shared" si="2"/>
        <v>91</v>
      </c>
      <c r="B101" s="1">
        <v>42617.861111111109</v>
      </c>
      <c r="C101" s="7">
        <v>43.7</v>
      </c>
      <c r="D101" s="7">
        <v>34.6</v>
      </c>
      <c r="E101" s="7">
        <v>38.900000000000013</v>
      </c>
      <c r="F101" s="7">
        <v>36.800000000000011</v>
      </c>
      <c r="G101" s="7">
        <v>49.699999999999989</v>
      </c>
      <c r="H101" s="7">
        <v>51.799999999999976</v>
      </c>
      <c r="I101" s="7">
        <v>42.2</v>
      </c>
      <c r="J101" s="7">
        <v>47.800000000000011</v>
      </c>
      <c r="K101" s="7">
        <v>55.100000000000016</v>
      </c>
      <c r="L101" s="7">
        <v>45.90000000000002</v>
      </c>
      <c r="M101" s="7">
        <v>51.40000000000002</v>
      </c>
      <c r="N101" s="7">
        <v>47.700000000000045</v>
      </c>
      <c r="O101" s="7">
        <v>49.09999999999998</v>
      </c>
      <c r="P101" s="7">
        <v>57.799999999999969</v>
      </c>
      <c r="Q101" s="7">
        <v>41.500000000000021</v>
      </c>
      <c r="R101" s="7">
        <v>59.20000000000001</v>
      </c>
      <c r="S101" s="7">
        <v>63.59999999999998</v>
      </c>
      <c r="T101" s="7">
        <v>55.600000000000009</v>
      </c>
      <c r="U101" s="7">
        <v>46.499999999999979</v>
      </c>
      <c r="V101" s="7">
        <v>61.600000000000009</v>
      </c>
      <c r="W101" s="7">
        <v>53.9</v>
      </c>
      <c r="X101" s="7">
        <v>48.599999999999987</v>
      </c>
      <c r="Y101" s="7">
        <v>60.400000000000006</v>
      </c>
      <c r="Z101" s="7">
        <v>48.8</v>
      </c>
    </row>
    <row r="102" spans="1:26" x14ac:dyDescent="0.25">
      <c r="A102">
        <f t="shared" si="2"/>
        <v>92</v>
      </c>
      <c r="B102" s="1">
        <v>42617.864583333343</v>
      </c>
      <c r="C102" s="7">
        <v>43</v>
      </c>
      <c r="D102" s="7">
        <v>34.300000000000004</v>
      </c>
      <c r="E102" s="7">
        <v>38.500000000000014</v>
      </c>
      <c r="F102" s="7">
        <v>37.600000000000009</v>
      </c>
      <c r="G102" s="7">
        <v>48.699999999999989</v>
      </c>
      <c r="H102" s="7">
        <v>52.299999999999976</v>
      </c>
      <c r="I102" s="7">
        <v>42.1</v>
      </c>
      <c r="J102" s="7">
        <v>48.400000000000013</v>
      </c>
      <c r="K102" s="7">
        <v>54.600000000000016</v>
      </c>
      <c r="L102" s="7">
        <v>46.200000000000017</v>
      </c>
      <c r="M102" s="7">
        <v>52.40000000000002</v>
      </c>
      <c r="N102" s="7">
        <v>47.400000000000048</v>
      </c>
      <c r="O102" s="7">
        <v>48.899999999999977</v>
      </c>
      <c r="P102" s="7">
        <v>58.299999999999969</v>
      </c>
      <c r="Q102" s="7">
        <v>42.000000000000021</v>
      </c>
      <c r="R102" s="7">
        <v>60.100000000000009</v>
      </c>
      <c r="S102" s="7">
        <v>62.799999999999983</v>
      </c>
      <c r="T102" s="7">
        <v>56.300000000000011</v>
      </c>
      <c r="U102" s="7">
        <v>45.899999999999977</v>
      </c>
      <c r="V102" s="7">
        <v>61.600000000000009</v>
      </c>
      <c r="W102" s="7">
        <v>54.699999999999996</v>
      </c>
      <c r="X102" s="7">
        <v>48.099999999999987</v>
      </c>
      <c r="Y102" s="7">
        <v>61.300000000000004</v>
      </c>
      <c r="Z102" s="7">
        <v>48</v>
      </c>
    </row>
    <row r="103" spans="1:26" x14ac:dyDescent="0.25">
      <c r="A103">
        <f t="shared" si="2"/>
        <v>93</v>
      </c>
      <c r="B103" s="1">
        <v>42617.868055555547</v>
      </c>
      <c r="C103" s="7">
        <v>42.9</v>
      </c>
      <c r="D103" s="7">
        <v>33.900000000000006</v>
      </c>
      <c r="E103" s="7">
        <v>39.100000000000016</v>
      </c>
      <c r="F103" s="7">
        <v>37.500000000000007</v>
      </c>
      <c r="G103" s="7">
        <v>48.699999999999989</v>
      </c>
      <c r="H103" s="7">
        <v>52.499999999999979</v>
      </c>
      <c r="I103" s="7">
        <v>42.4</v>
      </c>
      <c r="J103" s="7">
        <v>48.70000000000001</v>
      </c>
      <c r="K103" s="7">
        <v>54.700000000000017</v>
      </c>
      <c r="L103" s="7">
        <v>47.100000000000016</v>
      </c>
      <c r="M103" s="7">
        <v>51.90000000000002</v>
      </c>
      <c r="N103" s="7">
        <v>46.50000000000005</v>
      </c>
      <c r="O103" s="7">
        <v>48.299999999999976</v>
      </c>
      <c r="P103" s="7">
        <v>58.799999999999969</v>
      </c>
      <c r="Q103" s="7">
        <v>42.000000000000021</v>
      </c>
      <c r="R103" s="7">
        <v>60.600000000000009</v>
      </c>
      <c r="S103" s="7">
        <v>62.499999999999986</v>
      </c>
      <c r="T103" s="7">
        <v>56.70000000000001</v>
      </c>
      <c r="U103" s="7">
        <v>44.899999999999977</v>
      </c>
      <c r="V103" s="7">
        <v>61.600000000000009</v>
      </c>
      <c r="W103" s="7">
        <v>54.599999999999994</v>
      </c>
      <c r="X103" s="7">
        <v>47.79999999999999</v>
      </c>
      <c r="Y103" s="7">
        <v>61.2</v>
      </c>
      <c r="Z103" s="7">
        <v>47.3</v>
      </c>
    </row>
    <row r="104" spans="1:26" x14ac:dyDescent="0.25">
      <c r="A104">
        <f t="shared" si="2"/>
        <v>94</v>
      </c>
      <c r="B104" s="1">
        <v>42617.871527777781</v>
      </c>
      <c r="C104" s="7">
        <v>43.5</v>
      </c>
      <c r="D104" s="7">
        <v>33.700000000000003</v>
      </c>
      <c r="E104" s="7">
        <v>38.400000000000013</v>
      </c>
      <c r="F104" s="7">
        <v>38.400000000000006</v>
      </c>
      <c r="G104" s="7">
        <v>49.499999999999986</v>
      </c>
      <c r="H104" s="7">
        <v>53.199999999999982</v>
      </c>
      <c r="I104" s="7">
        <v>42</v>
      </c>
      <c r="J104" s="7">
        <v>47.70000000000001</v>
      </c>
      <c r="K104" s="7">
        <v>54.300000000000018</v>
      </c>
      <c r="L104" s="7">
        <v>47.500000000000014</v>
      </c>
      <c r="M104" s="7">
        <v>52.90000000000002</v>
      </c>
      <c r="N104" s="7">
        <v>47.200000000000053</v>
      </c>
      <c r="O104" s="7">
        <v>48.599999999999973</v>
      </c>
      <c r="P104" s="7">
        <v>58.799999999999969</v>
      </c>
      <c r="Q104" s="7">
        <v>42.200000000000024</v>
      </c>
      <c r="R104" s="7">
        <v>59.900000000000006</v>
      </c>
      <c r="S104" s="7">
        <v>62.199999999999989</v>
      </c>
      <c r="T104" s="7">
        <v>56.100000000000009</v>
      </c>
      <c r="U104" s="7">
        <v>45.199999999999974</v>
      </c>
      <c r="V104" s="7">
        <v>60.70000000000001</v>
      </c>
      <c r="W104" s="7">
        <v>54.999999999999993</v>
      </c>
      <c r="X104" s="7">
        <v>46.999999999999993</v>
      </c>
      <c r="Y104" s="7">
        <v>62.2</v>
      </c>
      <c r="Z104" s="7">
        <v>47.3</v>
      </c>
    </row>
    <row r="105" spans="1:26" x14ac:dyDescent="0.25">
      <c r="A105">
        <f t="shared" si="2"/>
        <v>95</v>
      </c>
      <c r="B105" s="1">
        <v>42617.875</v>
      </c>
      <c r="C105" s="7">
        <v>43.4</v>
      </c>
      <c r="D105" s="7">
        <v>34.6</v>
      </c>
      <c r="E105" s="7">
        <v>38.900000000000013</v>
      </c>
      <c r="F105" s="7">
        <v>38.800000000000004</v>
      </c>
      <c r="G105" s="7">
        <v>49.399999999999984</v>
      </c>
      <c r="H105" s="7">
        <v>53.999999999999979</v>
      </c>
      <c r="I105" s="7">
        <v>41.5</v>
      </c>
      <c r="J105" s="7">
        <v>48.400000000000013</v>
      </c>
      <c r="K105" s="7">
        <v>55.300000000000018</v>
      </c>
      <c r="L105" s="7">
        <v>46.600000000000016</v>
      </c>
      <c r="M105" s="7">
        <v>53.40000000000002</v>
      </c>
      <c r="N105" s="7">
        <v>47.200000000000053</v>
      </c>
      <c r="O105" s="7">
        <v>49.599999999999973</v>
      </c>
      <c r="P105" s="7">
        <v>58.699999999999967</v>
      </c>
      <c r="Q105" s="7">
        <v>42.800000000000026</v>
      </c>
      <c r="R105" s="7">
        <v>59.300000000000004</v>
      </c>
      <c r="S105" s="7">
        <v>61.399999999999991</v>
      </c>
      <c r="T105" s="7">
        <v>55.800000000000011</v>
      </c>
      <c r="U105" s="7">
        <v>45.699999999999974</v>
      </c>
      <c r="V105" s="7">
        <v>61.000000000000007</v>
      </c>
      <c r="W105" s="7">
        <v>53.999999999999993</v>
      </c>
      <c r="X105" s="7">
        <v>47.899999999999991</v>
      </c>
      <c r="Y105" s="7">
        <v>62.6</v>
      </c>
      <c r="Z105" s="7">
        <v>46.599999999999994</v>
      </c>
    </row>
    <row r="106" spans="1:26" x14ac:dyDescent="0.25">
      <c r="A106">
        <f t="shared" si="2"/>
        <v>96</v>
      </c>
      <c r="B106" s="1">
        <v>42617.878472222219</v>
      </c>
      <c r="C106" s="7">
        <v>43</v>
      </c>
      <c r="D106" s="7">
        <v>34.1</v>
      </c>
      <c r="E106" s="7">
        <v>38.300000000000011</v>
      </c>
      <c r="F106" s="7">
        <v>39.200000000000003</v>
      </c>
      <c r="G106" s="7">
        <v>49.599999999999987</v>
      </c>
      <c r="H106" s="7">
        <v>54.299999999999976</v>
      </c>
      <c r="I106" s="7">
        <v>42.3</v>
      </c>
      <c r="J106" s="7">
        <v>48.600000000000016</v>
      </c>
      <c r="K106" s="7">
        <v>55.000000000000021</v>
      </c>
      <c r="L106" s="7">
        <v>46.600000000000016</v>
      </c>
      <c r="M106" s="7">
        <v>53.200000000000017</v>
      </c>
      <c r="N106" s="7">
        <v>48.200000000000053</v>
      </c>
      <c r="O106" s="7">
        <v>49.799999999999976</v>
      </c>
      <c r="P106" s="7">
        <v>58.699999999999967</v>
      </c>
      <c r="Q106" s="7">
        <v>43.700000000000024</v>
      </c>
      <c r="R106" s="7">
        <v>58.500000000000007</v>
      </c>
      <c r="S106" s="7">
        <v>60.699999999999989</v>
      </c>
      <c r="T106" s="7">
        <v>56.300000000000011</v>
      </c>
      <c r="U106" s="7">
        <v>45.999999999999972</v>
      </c>
      <c r="V106" s="7">
        <v>60.20000000000001</v>
      </c>
      <c r="W106" s="7">
        <v>53.599999999999994</v>
      </c>
      <c r="X106" s="7">
        <v>48.29999999999999</v>
      </c>
      <c r="Y106" s="7">
        <v>61.6</v>
      </c>
      <c r="Z106" s="7">
        <v>47.499999999999993</v>
      </c>
    </row>
    <row r="107" spans="1:26" x14ac:dyDescent="0.25">
      <c r="A107">
        <f t="shared" si="2"/>
        <v>97</v>
      </c>
      <c r="B107" s="1">
        <v>42617.881944444453</v>
      </c>
      <c r="C107" s="7">
        <v>42.3</v>
      </c>
      <c r="D107" s="7">
        <v>34.700000000000003</v>
      </c>
      <c r="E107" s="7">
        <v>38.900000000000013</v>
      </c>
      <c r="F107" s="7">
        <v>40.1</v>
      </c>
      <c r="G107" s="7">
        <v>49.499999999999986</v>
      </c>
      <c r="H107" s="7">
        <v>53.499999999999979</v>
      </c>
      <c r="I107" s="7">
        <v>43.199999999999996</v>
      </c>
      <c r="J107" s="7">
        <v>48.700000000000017</v>
      </c>
      <c r="K107" s="7">
        <v>55.200000000000024</v>
      </c>
      <c r="L107" s="7">
        <v>46.200000000000017</v>
      </c>
      <c r="M107" s="7">
        <v>53.600000000000016</v>
      </c>
      <c r="N107" s="7">
        <v>49.100000000000051</v>
      </c>
      <c r="O107" s="7">
        <v>48.799999999999976</v>
      </c>
      <c r="P107" s="7">
        <v>58.699999999999967</v>
      </c>
      <c r="Q107" s="7">
        <v>43.700000000000024</v>
      </c>
      <c r="R107" s="7">
        <v>58.900000000000006</v>
      </c>
      <c r="S107" s="7">
        <v>60.999999999999986</v>
      </c>
      <c r="T107" s="7">
        <v>55.800000000000011</v>
      </c>
      <c r="U107" s="7">
        <v>46.799999999999969</v>
      </c>
      <c r="V107" s="7">
        <v>61.20000000000001</v>
      </c>
      <c r="W107" s="7">
        <v>53.699999999999996</v>
      </c>
      <c r="X107" s="7">
        <v>48.999999999999993</v>
      </c>
      <c r="Y107" s="7">
        <v>60.6</v>
      </c>
      <c r="Z107" s="7">
        <v>46.899999999999991</v>
      </c>
    </row>
    <row r="108" spans="1:26" x14ac:dyDescent="0.25">
      <c r="A108">
        <f t="shared" si="2"/>
        <v>98</v>
      </c>
      <c r="B108" s="1">
        <v>42617.885416666657</v>
      </c>
      <c r="C108" s="7">
        <v>43.099999999999994</v>
      </c>
      <c r="D108" s="7">
        <v>34.800000000000004</v>
      </c>
      <c r="E108" s="7">
        <v>37.900000000000013</v>
      </c>
      <c r="F108" s="7">
        <v>40.6</v>
      </c>
      <c r="G108" s="7">
        <v>49.099999999999987</v>
      </c>
      <c r="H108" s="7">
        <v>54.399999999999977</v>
      </c>
      <c r="I108" s="7">
        <v>42.9</v>
      </c>
      <c r="J108" s="7">
        <v>48.500000000000014</v>
      </c>
      <c r="K108" s="7">
        <v>55.500000000000021</v>
      </c>
      <c r="L108" s="7">
        <v>46.800000000000018</v>
      </c>
      <c r="M108" s="7">
        <v>53.500000000000014</v>
      </c>
      <c r="N108" s="7">
        <v>49.900000000000048</v>
      </c>
      <c r="O108" s="7">
        <v>49.199999999999974</v>
      </c>
      <c r="P108" s="7">
        <v>58.39999999999997</v>
      </c>
      <c r="Q108" s="7">
        <v>43.800000000000026</v>
      </c>
      <c r="R108" s="7">
        <v>58.100000000000009</v>
      </c>
      <c r="S108" s="7">
        <v>59.999999999999986</v>
      </c>
      <c r="T108" s="7">
        <v>55.900000000000013</v>
      </c>
      <c r="U108" s="7">
        <v>46.39999999999997</v>
      </c>
      <c r="V108" s="7">
        <v>60.20000000000001</v>
      </c>
      <c r="W108" s="7">
        <v>53.199999999999996</v>
      </c>
      <c r="X108" s="7">
        <v>48.399999999999991</v>
      </c>
      <c r="Y108" s="7">
        <v>59.9</v>
      </c>
      <c r="Z108" s="7">
        <v>46.29999999999999</v>
      </c>
    </row>
    <row r="109" spans="1:26" x14ac:dyDescent="0.25">
      <c r="A109">
        <f t="shared" si="2"/>
        <v>99</v>
      </c>
      <c r="B109" s="1">
        <v>42617.888888888891</v>
      </c>
      <c r="C109" s="7">
        <v>43.199999999999996</v>
      </c>
      <c r="D109" s="7">
        <v>34.1</v>
      </c>
      <c r="E109" s="7">
        <v>37.20000000000001</v>
      </c>
      <c r="F109" s="7">
        <v>41.4</v>
      </c>
      <c r="G109" s="7">
        <v>48.29999999999999</v>
      </c>
      <c r="H109" s="7">
        <v>53.699999999999974</v>
      </c>
      <c r="I109" s="7">
        <v>43.8</v>
      </c>
      <c r="J109" s="7">
        <v>48.400000000000013</v>
      </c>
      <c r="K109" s="7">
        <v>54.800000000000018</v>
      </c>
      <c r="L109" s="7">
        <v>47.700000000000017</v>
      </c>
      <c r="M109" s="7">
        <v>53.300000000000011</v>
      </c>
      <c r="N109" s="7">
        <v>50.700000000000045</v>
      </c>
      <c r="O109" s="7">
        <v>49.599999999999973</v>
      </c>
      <c r="P109" s="7">
        <v>57.699999999999967</v>
      </c>
      <c r="Q109" s="7">
        <v>42.800000000000026</v>
      </c>
      <c r="R109" s="7">
        <v>57.900000000000006</v>
      </c>
      <c r="S109" s="7">
        <v>60.899999999999984</v>
      </c>
      <c r="T109" s="7">
        <v>56.20000000000001</v>
      </c>
      <c r="U109" s="7">
        <v>46.599999999999973</v>
      </c>
      <c r="V109" s="7">
        <v>60.100000000000009</v>
      </c>
      <c r="W109" s="7">
        <v>52.999999999999993</v>
      </c>
      <c r="X109" s="7">
        <v>49.199999999999989</v>
      </c>
      <c r="Y109" s="7">
        <v>59.699999999999996</v>
      </c>
      <c r="Z109" s="7">
        <v>46.79999999999999</v>
      </c>
    </row>
    <row r="110" spans="1:26" x14ac:dyDescent="0.25">
      <c r="A110">
        <f t="shared" si="2"/>
        <v>100</v>
      </c>
      <c r="B110" s="1">
        <v>42617.892361111109</v>
      </c>
      <c r="C110" s="7">
        <v>43.4</v>
      </c>
      <c r="D110" s="7">
        <v>33.200000000000003</v>
      </c>
      <c r="E110" s="7">
        <v>37.000000000000007</v>
      </c>
      <c r="F110" s="7">
        <v>40.9</v>
      </c>
      <c r="G110" s="7">
        <v>48.499999999999993</v>
      </c>
      <c r="H110" s="7">
        <v>52.799999999999976</v>
      </c>
      <c r="I110" s="7">
        <v>42.8</v>
      </c>
      <c r="J110" s="7">
        <v>48.000000000000014</v>
      </c>
      <c r="K110" s="7">
        <v>54.200000000000017</v>
      </c>
      <c r="L110" s="7">
        <v>48.000000000000014</v>
      </c>
      <c r="M110" s="7">
        <v>53.20000000000001</v>
      </c>
      <c r="N110" s="7">
        <v>50.400000000000048</v>
      </c>
      <c r="O110" s="7">
        <v>50.199999999999974</v>
      </c>
      <c r="P110" s="7">
        <v>58.599999999999966</v>
      </c>
      <c r="Q110" s="7">
        <v>41.800000000000026</v>
      </c>
      <c r="R110" s="7">
        <v>57.100000000000009</v>
      </c>
      <c r="S110" s="7">
        <v>61.199999999999982</v>
      </c>
      <c r="T110" s="7">
        <v>55.300000000000011</v>
      </c>
      <c r="U110" s="7">
        <v>45.699999999999974</v>
      </c>
      <c r="V110" s="7">
        <v>59.20000000000001</v>
      </c>
      <c r="W110" s="7">
        <v>53.699999999999996</v>
      </c>
      <c r="X110" s="7">
        <v>48.899999999999991</v>
      </c>
      <c r="Y110" s="7">
        <v>59.499999999999993</v>
      </c>
      <c r="Z110" s="7">
        <v>46.199999999999989</v>
      </c>
    </row>
    <row r="111" spans="1:26" x14ac:dyDescent="0.25">
      <c r="A111">
        <f t="shared" si="2"/>
        <v>101</v>
      </c>
      <c r="B111" s="1">
        <v>42617.895833333343</v>
      </c>
      <c r="C111" s="7">
        <v>43.1</v>
      </c>
      <c r="D111" s="7">
        <v>32.400000000000006</v>
      </c>
      <c r="E111" s="7">
        <v>36.100000000000009</v>
      </c>
      <c r="F111" s="7">
        <v>40.6</v>
      </c>
      <c r="G111" s="7">
        <v>48.099999999999994</v>
      </c>
      <c r="H111" s="7">
        <v>52.399999999999977</v>
      </c>
      <c r="I111" s="7">
        <v>43.199999999999996</v>
      </c>
      <c r="J111" s="7">
        <v>47.900000000000013</v>
      </c>
      <c r="K111" s="7">
        <v>53.600000000000016</v>
      </c>
      <c r="L111" s="7">
        <v>47.100000000000016</v>
      </c>
      <c r="M111" s="7">
        <v>54.000000000000007</v>
      </c>
      <c r="N111" s="7">
        <v>50.200000000000045</v>
      </c>
      <c r="O111" s="7">
        <v>49.999999999999972</v>
      </c>
      <c r="P111" s="7">
        <v>58.699999999999967</v>
      </c>
      <c r="Q111" s="7">
        <v>42.800000000000026</v>
      </c>
      <c r="R111" s="7">
        <v>57.100000000000009</v>
      </c>
      <c r="S111" s="7">
        <v>61.699999999999982</v>
      </c>
      <c r="T111" s="7">
        <v>55.900000000000013</v>
      </c>
      <c r="U111" s="7">
        <v>45.699999999999974</v>
      </c>
      <c r="V111" s="7">
        <v>59.70000000000001</v>
      </c>
      <c r="W111" s="7">
        <v>54.099999999999994</v>
      </c>
      <c r="X111" s="7">
        <v>48.79999999999999</v>
      </c>
      <c r="Y111" s="7">
        <v>58.699999999999996</v>
      </c>
      <c r="Z111" s="7">
        <v>46.199999999999989</v>
      </c>
    </row>
    <row r="112" spans="1:26" x14ac:dyDescent="0.25">
      <c r="A112">
        <f t="shared" si="2"/>
        <v>102</v>
      </c>
      <c r="B112" s="1">
        <v>42617.899305555547</v>
      </c>
      <c r="C112" s="7">
        <v>43.5</v>
      </c>
      <c r="D112" s="7">
        <v>33.300000000000004</v>
      </c>
      <c r="E112" s="7">
        <v>36.400000000000006</v>
      </c>
      <c r="F112" s="7">
        <v>40.200000000000003</v>
      </c>
      <c r="G112" s="7">
        <v>47.099999999999994</v>
      </c>
      <c r="H112" s="7">
        <v>51.999999999999979</v>
      </c>
      <c r="I112" s="7">
        <v>44.099999999999994</v>
      </c>
      <c r="J112" s="7">
        <v>47.800000000000011</v>
      </c>
      <c r="K112" s="7">
        <v>53.700000000000017</v>
      </c>
      <c r="L112" s="7">
        <v>47.200000000000017</v>
      </c>
      <c r="M112" s="7">
        <v>55.000000000000007</v>
      </c>
      <c r="N112" s="7">
        <v>50.700000000000045</v>
      </c>
      <c r="O112" s="7">
        <v>49.199999999999974</v>
      </c>
      <c r="P112" s="7">
        <v>57.799999999999969</v>
      </c>
      <c r="Q112" s="7">
        <v>42.400000000000027</v>
      </c>
      <c r="R112" s="7">
        <v>57.500000000000007</v>
      </c>
      <c r="S112" s="7">
        <v>61.799999999999983</v>
      </c>
      <c r="T112" s="7">
        <v>55.800000000000011</v>
      </c>
      <c r="U112" s="7">
        <v>46.699999999999974</v>
      </c>
      <c r="V112" s="7">
        <v>60.400000000000013</v>
      </c>
      <c r="W112" s="7">
        <v>54.099999999999994</v>
      </c>
      <c r="X112" s="7">
        <v>48.29999999999999</v>
      </c>
      <c r="Y112" s="7">
        <v>58.199999999999996</v>
      </c>
      <c r="Z112" s="7">
        <v>46.499999999999986</v>
      </c>
    </row>
    <row r="113" spans="1:26" x14ac:dyDescent="0.25">
      <c r="A113">
        <f t="shared" si="2"/>
        <v>103</v>
      </c>
      <c r="B113" s="1">
        <v>42617.902777777781</v>
      </c>
      <c r="C113" s="7">
        <v>43.4</v>
      </c>
      <c r="D113" s="7">
        <v>34.1</v>
      </c>
      <c r="E113" s="7">
        <v>36.800000000000004</v>
      </c>
      <c r="F113" s="7">
        <v>40.1</v>
      </c>
      <c r="G113" s="7">
        <v>47.399999999999991</v>
      </c>
      <c r="H113" s="7">
        <v>51.799999999999976</v>
      </c>
      <c r="I113" s="7">
        <v>44.999999999999993</v>
      </c>
      <c r="J113" s="7">
        <v>47.500000000000014</v>
      </c>
      <c r="K113" s="7">
        <v>53.90000000000002</v>
      </c>
      <c r="L113" s="7">
        <v>47.100000000000016</v>
      </c>
      <c r="M113" s="7">
        <v>54.900000000000006</v>
      </c>
      <c r="N113" s="7">
        <v>51.500000000000043</v>
      </c>
      <c r="O113" s="7">
        <v>49.899999999999977</v>
      </c>
      <c r="P113" s="7">
        <v>57.89999999999997</v>
      </c>
      <c r="Q113" s="7">
        <v>42.700000000000024</v>
      </c>
      <c r="R113" s="7">
        <v>57.20000000000001</v>
      </c>
      <c r="S113" s="7">
        <v>60.999999999999986</v>
      </c>
      <c r="T113" s="7">
        <v>56.100000000000009</v>
      </c>
      <c r="U113" s="7">
        <v>46.199999999999974</v>
      </c>
      <c r="V113" s="7">
        <v>61.20000000000001</v>
      </c>
      <c r="W113" s="7">
        <v>54.999999999999993</v>
      </c>
      <c r="X113" s="7">
        <v>47.499999999999993</v>
      </c>
      <c r="Y113" s="7">
        <v>58.599999999999994</v>
      </c>
      <c r="Z113" s="7">
        <v>47.499999999999986</v>
      </c>
    </row>
    <row r="114" spans="1:26" x14ac:dyDescent="0.25">
      <c r="A114">
        <f t="shared" si="2"/>
        <v>104</v>
      </c>
      <c r="B114" s="1">
        <v>42617.90625</v>
      </c>
      <c r="C114" s="7">
        <v>43.199999999999996</v>
      </c>
      <c r="D114" s="7">
        <v>34.9</v>
      </c>
      <c r="E114" s="7">
        <v>36.500000000000007</v>
      </c>
      <c r="F114" s="7">
        <v>39.800000000000004</v>
      </c>
      <c r="G114" s="7">
        <v>47.199999999999989</v>
      </c>
      <c r="H114" s="7">
        <v>52.799999999999976</v>
      </c>
      <c r="I114" s="7">
        <v>45.499999999999993</v>
      </c>
      <c r="J114" s="7">
        <v>48.200000000000017</v>
      </c>
      <c r="K114" s="7">
        <v>53.300000000000018</v>
      </c>
      <c r="L114" s="7">
        <v>47.000000000000014</v>
      </c>
      <c r="M114" s="7">
        <v>55.400000000000006</v>
      </c>
      <c r="N114" s="7">
        <v>51.400000000000041</v>
      </c>
      <c r="O114" s="7">
        <v>50.09999999999998</v>
      </c>
      <c r="P114" s="7">
        <v>56.89999999999997</v>
      </c>
      <c r="Q114" s="7">
        <v>42.400000000000027</v>
      </c>
      <c r="R114" s="7">
        <v>58.100000000000009</v>
      </c>
      <c r="S114" s="7">
        <v>60.099999999999987</v>
      </c>
      <c r="T114" s="7">
        <v>56.900000000000006</v>
      </c>
      <c r="U114" s="7">
        <v>45.899999999999977</v>
      </c>
      <c r="V114" s="7">
        <v>62.100000000000009</v>
      </c>
      <c r="W114" s="7">
        <v>55.899999999999991</v>
      </c>
      <c r="X114" s="7">
        <v>46.499999999999993</v>
      </c>
      <c r="Y114" s="7">
        <v>57.899999999999991</v>
      </c>
      <c r="Z114" s="7">
        <v>47.599999999999987</v>
      </c>
    </row>
    <row r="115" spans="1:26" x14ac:dyDescent="0.25">
      <c r="A115">
        <f t="shared" si="2"/>
        <v>105</v>
      </c>
      <c r="B115" s="1">
        <v>42617.909722222219</v>
      </c>
      <c r="C115" s="7">
        <v>42.999999999999993</v>
      </c>
      <c r="D115" s="7">
        <v>35</v>
      </c>
      <c r="E115" s="7">
        <v>36.900000000000006</v>
      </c>
      <c r="F115" s="7">
        <v>39.400000000000006</v>
      </c>
      <c r="G115" s="7">
        <v>47.899999999999991</v>
      </c>
      <c r="H115" s="7">
        <v>53.499999999999979</v>
      </c>
      <c r="I115" s="7">
        <v>46.199999999999996</v>
      </c>
      <c r="J115" s="7">
        <v>48.40000000000002</v>
      </c>
      <c r="K115" s="7">
        <v>52.40000000000002</v>
      </c>
      <c r="L115" s="7">
        <v>46.700000000000017</v>
      </c>
      <c r="M115" s="7">
        <v>54.500000000000007</v>
      </c>
      <c r="N115" s="7">
        <v>51.500000000000043</v>
      </c>
      <c r="O115" s="7">
        <v>49.999999999999979</v>
      </c>
      <c r="P115" s="7">
        <v>57.199999999999967</v>
      </c>
      <c r="Q115" s="7">
        <v>43.400000000000027</v>
      </c>
      <c r="R115" s="7">
        <v>57.100000000000009</v>
      </c>
      <c r="S115" s="7">
        <v>60.099999999999987</v>
      </c>
      <c r="T115" s="7">
        <v>57.7</v>
      </c>
      <c r="U115" s="7">
        <v>45.499999999999979</v>
      </c>
      <c r="V115" s="7">
        <v>61.500000000000007</v>
      </c>
      <c r="W115" s="7">
        <v>56.199999999999989</v>
      </c>
      <c r="X115" s="7">
        <v>46.899999999999991</v>
      </c>
      <c r="Y115" s="7">
        <v>57.499999999999993</v>
      </c>
      <c r="Z115" s="7">
        <v>47.29999999999999</v>
      </c>
    </row>
    <row r="116" spans="1:26" x14ac:dyDescent="0.25">
      <c r="A116">
        <f t="shared" si="2"/>
        <v>106</v>
      </c>
      <c r="B116" s="1">
        <v>42617.913194444453</v>
      </c>
      <c r="C116" s="7">
        <v>42.599999999999994</v>
      </c>
      <c r="D116" s="7">
        <v>35.700000000000003</v>
      </c>
      <c r="E116" s="7">
        <v>37.200000000000003</v>
      </c>
      <c r="F116" s="7">
        <v>39.100000000000009</v>
      </c>
      <c r="G116" s="7">
        <v>47.199999999999989</v>
      </c>
      <c r="H116" s="7">
        <v>54.09999999999998</v>
      </c>
      <c r="I116" s="7">
        <v>46.999999999999993</v>
      </c>
      <c r="J116" s="7">
        <v>49.100000000000023</v>
      </c>
      <c r="K116" s="7">
        <v>52.90000000000002</v>
      </c>
      <c r="L116" s="7">
        <v>47.300000000000018</v>
      </c>
      <c r="M116" s="7">
        <v>54.500000000000007</v>
      </c>
      <c r="N116" s="7">
        <v>51.30000000000004</v>
      </c>
      <c r="O116" s="7">
        <v>49.399999999999977</v>
      </c>
      <c r="P116" s="7">
        <v>56.599999999999966</v>
      </c>
      <c r="Q116" s="7">
        <v>43.300000000000026</v>
      </c>
      <c r="R116" s="7">
        <v>56.800000000000011</v>
      </c>
      <c r="S116" s="7">
        <v>60.999999999999986</v>
      </c>
      <c r="T116" s="7">
        <v>57.300000000000004</v>
      </c>
      <c r="U116" s="7">
        <v>46.499999999999979</v>
      </c>
      <c r="V116" s="7">
        <v>62.100000000000009</v>
      </c>
      <c r="W116" s="7">
        <v>56.29999999999999</v>
      </c>
      <c r="X116" s="7">
        <v>46.29999999999999</v>
      </c>
      <c r="Y116" s="7">
        <v>57.099999999999994</v>
      </c>
      <c r="Z116" s="7">
        <v>47.599999999999987</v>
      </c>
    </row>
    <row r="117" spans="1:26" x14ac:dyDescent="0.25">
      <c r="A117">
        <f t="shared" si="2"/>
        <v>107</v>
      </c>
      <c r="B117" s="1">
        <v>42617.916666666657</v>
      </c>
      <c r="C117" s="7">
        <v>42.499999999999993</v>
      </c>
      <c r="D117" s="7">
        <v>36.5</v>
      </c>
      <c r="E117" s="7">
        <v>38</v>
      </c>
      <c r="F117" s="7">
        <v>38.70000000000001</v>
      </c>
      <c r="G117" s="7">
        <v>47.699999999999989</v>
      </c>
      <c r="H117" s="7">
        <v>53.799999999999983</v>
      </c>
      <c r="I117" s="7">
        <v>46.399999999999991</v>
      </c>
      <c r="J117" s="7">
        <v>48.500000000000021</v>
      </c>
      <c r="K117" s="7">
        <v>53.000000000000021</v>
      </c>
      <c r="L117" s="7">
        <v>47.500000000000021</v>
      </c>
      <c r="M117" s="7">
        <v>54.300000000000004</v>
      </c>
      <c r="N117" s="7">
        <v>52.30000000000004</v>
      </c>
      <c r="O117" s="7">
        <v>49.399999999999977</v>
      </c>
      <c r="P117" s="7">
        <v>56.499999999999964</v>
      </c>
      <c r="Q117" s="7">
        <v>43.200000000000024</v>
      </c>
      <c r="R117" s="7">
        <v>57.100000000000009</v>
      </c>
      <c r="S117" s="7">
        <v>61.499999999999986</v>
      </c>
      <c r="T117" s="7">
        <v>57.900000000000006</v>
      </c>
      <c r="U117" s="7">
        <v>46.09999999999998</v>
      </c>
      <c r="V117" s="7">
        <v>61.500000000000007</v>
      </c>
      <c r="W117" s="7">
        <v>56.499999999999993</v>
      </c>
      <c r="X117" s="7">
        <v>45.399999999999991</v>
      </c>
      <c r="Y117" s="7">
        <v>57.399999999999991</v>
      </c>
      <c r="Z117" s="7">
        <v>47.699999999999989</v>
      </c>
    </row>
    <row r="118" spans="1:26" x14ac:dyDescent="0.25">
      <c r="A118">
        <f t="shared" si="2"/>
        <v>108</v>
      </c>
      <c r="B118" s="1">
        <v>42617.920138888891</v>
      </c>
      <c r="C118" s="7">
        <v>42.999999999999993</v>
      </c>
      <c r="D118" s="7">
        <v>36.4</v>
      </c>
      <c r="E118" s="7">
        <v>39</v>
      </c>
      <c r="F118" s="7">
        <v>38.70000000000001</v>
      </c>
      <c r="G118" s="7">
        <v>48.599999999999987</v>
      </c>
      <c r="H118" s="7">
        <v>54.09999999999998</v>
      </c>
      <c r="I118" s="7">
        <v>46.999999999999993</v>
      </c>
      <c r="J118" s="7">
        <v>47.600000000000023</v>
      </c>
      <c r="K118" s="7">
        <v>53.700000000000024</v>
      </c>
      <c r="L118" s="7">
        <v>47.40000000000002</v>
      </c>
      <c r="M118" s="7">
        <v>53.900000000000006</v>
      </c>
      <c r="N118" s="7">
        <v>51.500000000000043</v>
      </c>
      <c r="O118" s="7">
        <v>48.59999999999998</v>
      </c>
      <c r="P118" s="7">
        <v>56.899999999999963</v>
      </c>
      <c r="Q118" s="7">
        <v>42.700000000000024</v>
      </c>
      <c r="R118" s="7">
        <v>56.600000000000009</v>
      </c>
      <c r="S118" s="7">
        <v>62.499999999999986</v>
      </c>
      <c r="T118" s="7">
        <v>58.500000000000007</v>
      </c>
      <c r="U118" s="7">
        <v>46.59999999999998</v>
      </c>
      <c r="V118" s="7">
        <v>62.100000000000009</v>
      </c>
      <c r="W118" s="7">
        <v>57.499999999999993</v>
      </c>
      <c r="X118" s="7">
        <v>44.79999999999999</v>
      </c>
      <c r="Y118" s="7">
        <v>56.699999999999989</v>
      </c>
      <c r="Z118" s="7">
        <v>47.29999999999999</v>
      </c>
    </row>
    <row r="119" spans="1:26" x14ac:dyDescent="0.25">
      <c r="A119">
        <f t="shared" si="2"/>
        <v>109</v>
      </c>
      <c r="B119" s="1">
        <v>42617.923611111109</v>
      </c>
      <c r="C119" s="7">
        <v>41.999999999999993</v>
      </c>
      <c r="D119" s="7">
        <v>36</v>
      </c>
      <c r="E119" s="7">
        <v>38.9</v>
      </c>
      <c r="F119" s="7">
        <v>37.70000000000001</v>
      </c>
      <c r="G119" s="7">
        <v>47.79999999999999</v>
      </c>
      <c r="H119" s="7">
        <v>54.699999999999982</v>
      </c>
      <c r="I119" s="7">
        <v>46.199999999999996</v>
      </c>
      <c r="J119" s="7">
        <v>48.40000000000002</v>
      </c>
      <c r="K119" s="7">
        <v>53.600000000000023</v>
      </c>
      <c r="L119" s="7">
        <v>48.200000000000017</v>
      </c>
      <c r="M119" s="7">
        <v>54.800000000000004</v>
      </c>
      <c r="N119" s="7">
        <v>50.700000000000045</v>
      </c>
      <c r="O119" s="7">
        <v>48.699999999999982</v>
      </c>
      <c r="P119" s="7">
        <v>56.999999999999964</v>
      </c>
      <c r="Q119" s="7">
        <v>42.700000000000024</v>
      </c>
      <c r="R119" s="7">
        <v>57.400000000000006</v>
      </c>
      <c r="S119" s="7">
        <v>62.299999999999983</v>
      </c>
      <c r="T119" s="7">
        <v>58.800000000000004</v>
      </c>
      <c r="U119" s="7">
        <v>46.499999999999979</v>
      </c>
      <c r="V119" s="7">
        <v>61.400000000000006</v>
      </c>
      <c r="W119" s="7">
        <v>57.399999999999991</v>
      </c>
      <c r="X119" s="7">
        <v>45.199999999999989</v>
      </c>
      <c r="Y119" s="7">
        <v>57.199999999999989</v>
      </c>
      <c r="Z119" s="7">
        <v>46.29999999999999</v>
      </c>
    </row>
    <row r="120" spans="1:26" x14ac:dyDescent="0.25">
      <c r="A120">
        <f t="shared" si="2"/>
        <v>110</v>
      </c>
      <c r="B120" s="1">
        <v>42617.927083333343</v>
      </c>
      <c r="C120" s="7">
        <v>41.899999999999991</v>
      </c>
      <c r="D120" s="7">
        <v>36.1</v>
      </c>
      <c r="E120" s="7">
        <v>39.799999999999997</v>
      </c>
      <c r="F120" s="7">
        <v>38.000000000000007</v>
      </c>
      <c r="G120" s="7">
        <v>46.899999999999991</v>
      </c>
      <c r="H120" s="7">
        <v>53.699999999999982</v>
      </c>
      <c r="I120" s="7">
        <v>45.8</v>
      </c>
      <c r="J120" s="7">
        <v>47.600000000000023</v>
      </c>
      <c r="K120" s="7">
        <v>52.90000000000002</v>
      </c>
      <c r="L120" s="7">
        <v>47.800000000000018</v>
      </c>
      <c r="M120" s="7">
        <v>55.000000000000007</v>
      </c>
      <c r="N120" s="7">
        <v>51.400000000000048</v>
      </c>
      <c r="O120" s="7">
        <v>48.59999999999998</v>
      </c>
      <c r="P120" s="7">
        <v>57.899999999999963</v>
      </c>
      <c r="Q120" s="7">
        <v>43.700000000000024</v>
      </c>
      <c r="R120" s="7">
        <v>56.400000000000006</v>
      </c>
      <c r="S120" s="7">
        <v>61.799999999999983</v>
      </c>
      <c r="T120" s="7">
        <v>58.000000000000007</v>
      </c>
      <c r="U120" s="7">
        <v>46.59999999999998</v>
      </c>
      <c r="V120" s="7">
        <v>60.7</v>
      </c>
      <c r="W120" s="7">
        <v>57.399999999999991</v>
      </c>
      <c r="X120" s="7">
        <v>45.199999999999989</v>
      </c>
      <c r="Y120" s="7">
        <v>56.699999999999989</v>
      </c>
      <c r="Z120" s="7">
        <v>46.29999999999999</v>
      </c>
    </row>
    <row r="121" spans="1:26" x14ac:dyDescent="0.25">
      <c r="A121">
        <f t="shared" si="2"/>
        <v>111</v>
      </c>
      <c r="B121" s="1">
        <v>42617.930555555547</v>
      </c>
      <c r="C121" s="7">
        <v>42.599999999999994</v>
      </c>
      <c r="D121" s="7">
        <v>35.9</v>
      </c>
      <c r="E121" s="7">
        <v>40.199999999999996</v>
      </c>
      <c r="F121" s="7">
        <v>38.900000000000006</v>
      </c>
      <c r="G121" s="7">
        <v>45.899999999999991</v>
      </c>
      <c r="H121" s="7">
        <v>53.399999999999984</v>
      </c>
      <c r="I121" s="7">
        <v>46.4</v>
      </c>
      <c r="J121" s="7">
        <v>48.600000000000023</v>
      </c>
      <c r="K121" s="7">
        <v>52.500000000000021</v>
      </c>
      <c r="L121" s="7">
        <v>48.000000000000021</v>
      </c>
      <c r="M121" s="7">
        <v>54.900000000000006</v>
      </c>
      <c r="N121" s="7">
        <v>52.200000000000045</v>
      </c>
      <c r="O121" s="7">
        <v>47.59999999999998</v>
      </c>
      <c r="P121" s="7">
        <v>58.799999999999962</v>
      </c>
      <c r="Q121" s="7">
        <v>43.600000000000023</v>
      </c>
      <c r="R121" s="7">
        <v>56.300000000000004</v>
      </c>
      <c r="S121" s="7">
        <v>61.899999999999984</v>
      </c>
      <c r="T121" s="7">
        <v>57.900000000000006</v>
      </c>
      <c r="U121" s="7">
        <v>46.59999999999998</v>
      </c>
      <c r="V121" s="7">
        <v>61.5</v>
      </c>
      <c r="W121" s="7">
        <v>57.599999999999994</v>
      </c>
      <c r="X121" s="7">
        <v>44.199999999999989</v>
      </c>
      <c r="Y121" s="7">
        <v>55.899999999999991</v>
      </c>
      <c r="Z121" s="7">
        <v>46.099999999999987</v>
      </c>
    </row>
    <row r="122" spans="1:26" x14ac:dyDescent="0.25">
      <c r="A122">
        <f t="shared" si="2"/>
        <v>112</v>
      </c>
      <c r="B122" s="1">
        <v>42617.934027777781</v>
      </c>
      <c r="C122" s="7">
        <v>42.399999999999991</v>
      </c>
      <c r="D122" s="7">
        <v>36.5</v>
      </c>
      <c r="E122" s="7">
        <v>39.499999999999993</v>
      </c>
      <c r="F122" s="7">
        <v>39.600000000000009</v>
      </c>
      <c r="G122" s="7">
        <v>45.099999999999994</v>
      </c>
      <c r="H122" s="7">
        <v>53.199999999999982</v>
      </c>
      <c r="I122" s="7">
        <v>45.5</v>
      </c>
      <c r="J122" s="7">
        <v>49.40000000000002</v>
      </c>
      <c r="K122" s="7">
        <v>52.700000000000024</v>
      </c>
      <c r="L122" s="7">
        <v>48.600000000000023</v>
      </c>
      <c r="M122" s="7">
        <v>54.100000000000009</v>
      </c>
      <c r="N122" s="7">
        <v>52.700000000000045</v>
      </c>
      <c r="O122" s="7">
        <v>47.399999999999977</v>
      </c>
      <c r="P122" s="7">
        <v>58.299999999999962</v>
      </c>
      <c r="Q122" s="7">
        <v>43.90000000000002</v>
      </c>
      <c r="R122" s="7">
        <v>56.2</v>
      </c>
      <c r="S122" s="7">
        <v>62.099999999999987</v>
      </c>
      <c r="T122" s="7">
        <v>58.900000000000006</v>
      </c>
      <c r="U122" s="7">
        <v>47.09999999999998</v>
      </c>
      <c r="V122" s="7">
        <v>60.8</v>
      </c>
      <c r="W122" s="7">
        <v>57.8</v>
      </c>
      <c r="X122" s="7">
        <v>44.29999999999999</v>
      </c>
      <c r="Y122" s="7">
        <v>56.499999999999993</v>
      </c>
      <c r="Z122" s="7">
        <v>46.79999999999999</v>
      </c>
    </row>
    <row r="123" spans="1:26" x14ac:dyDescent="0.25">
      <c r="A123">
        <f t="shared" si="2"/>
        <v>113</v>
      </c>
      <c r="B123" s="1">
        <v>42617.9375</v>
      </c>
      <c r="C123" s="7">
        <v>42.29999999999999</v>
      </c>
      <c r="D123" s="7">
        <v>36.9</v>
      </c>
      <c r="E123" s="7">
        <v>39.099999999999994</v>
      </c>
      <c r="F123" s="7">
        <v>38.900000000000006</v>
      </c>
      <c r="G123" s="7">
        <v>44.899999999999991</v>
      </c>
      <c r="H123" s="7">
        <v>52.699999999999982</v>
      </c>
      <c r="I123" s="7">
        <v>44.7</v>
      </c>
      <c r="J123" s="7">
        <v>48.90000000000002</v>
      </c>
      <c r="K123" s="7">
        <v>52.000000000000021</v>
      </c>
      <c r="L123" s="7">
        <v>49.40000000000002</v>
      </c>
      <c r="M123" s="7">
        <v>54.20000000000001</v>
      </c>
      <c r="N123" s="7">
        <v>53.400000000000048</v>
      </c>
      <c r="O123" s="7">
        <v>48.199999999999974</v>
      </c>
      <c r="P123" s="7">
        <v>57.899999999999963</v>
      </c>
      <c r="Q123" s="7">
        <v>44.40000000000002</v>
      </c>
      <c r="R123" s="7">
        <v>57.1</v>
      </c>
      <c r="S123" s="7">
        <v>62.199999999999989</v>
      </c>
      <c r="T123" s="7">
        <v>59.300000000000004</v>
      </c>
      <c r="U123" s="7">
        <v>47.799999999999983</v>
      </c>
      <c r="V123" s="7">
        <v>61.3</v>
      </c>
      <c r="W123" s="7">
        <v>58.699999999999996</v>
      </c>
      <c r="X123" s="7">
        <v>44.399999999999991</v>
      </c>
      <c r="Y123" s="7">
        <v>56.599999999999994</v>
      </c>
      <c r="Z123" s="7">
        <v>47.099999999999987</v>
      </c>
    </row>
    <row r="124" spans="1:26" x14ac:dyDescent="0.25">
      <c r="A124">
        <f t="shared" si="2"/>
        <v>114</v>
      </c>
      <c r="B124" s="1">
        <v>42617.940972222219</v>
      </c>
      <c r="C124" s="7">
        <v>43.29999999999999</v>
      </c>
      <c r="D124" s="7">
        <v>37.5</v>
      </c>
      <c r="E124" s="7">
        <v>39.899999999999991</v>
      </c>
      <c r="F124" s="7">
        <v>39.400000000000006</v>
      </c>
      <c r="G124" s="7">
        <v>43.899999999999991</v>
      </c>
      <c r="H124" s="7">
        <v>52.799999999999983</v>
      </c>
      <c r="I124" s="7">
        <v>43.7</v>
      </c>
      <c r="J124" s="7">
        <v>49.700000000000017</v>
      </c>
      <c r="K124" s="7">
        <v>51.90000000000002</v>
      </c>
      <c r="L124" s="7">
        <v>49.800000000000018</v>
      </c>
      <c r="M124" s="7">
        <v>54.000000000000007</v>
      </c>
      <c r="N124" s="7">
        <v>54.300000000000047</v>
      </c>
      <c r="O124" s="7">
        <v>48.099999999999973</v>
      </c>
      <c r="P124" s="7">
        <v>58.299999999999962</v>
      </c>
      <c r="Q124" s="7">
        <v>45.000000000000021</v>
      </c>
      <c r="R124" s="7">
        <v>57.6</v>
      </c>
      <c r="S124" s="7">
        <v>62.199999999999989</v>
      </c>
      <c r="T124" s="7">
        <v>59.800000000000004</v>
      </c>
      <c r="U124" s="7">
        <v>48.09999999999998</v>
      </c>
      <c r="V124" s="7">
        <v>62</v>
      </c>
      <c r="W124" s="7">
        <v>59.199999999999996</v>
      </c>
      <c r="X124" s="7">
        <v>43.499999999999993</v>
      </c>
      <c r="Y124" s="7">
        <v>56.499999999999993</v>
      </c>
      <c r="Z124" s="7">
        <v>46.899999999999984</v>
      </c>
    </row>
    <row r="125" spans="1:26" x14ac:dyDescent="0.25">
      <c r="A125">
        <f t="shared" si="2"/>
        <v>115</v>
      </c>
      <c r="B125" s="1">
        <v>42617.944444444453</v>
      </c>
      <c r="C125" s="7">
        <v>42.599999999999987</v>
      </c>
      <c r="D125" s="7">
        <v>37.5</v>
      </c>
      <c r="E125" s="7">
        <v>40.599999999999994</v>
      </c>
      <c r="F125" s="7">
        <v>40.300000000000004</v>
      </c>
      <c r="G125" s="7">
        <v>42.999999999999993</v>
      </c>
      <c r="H125" s="7">
        <v>51.799999999999983</v>
      </c>
      <c r="I125" s="7">
        <v>43.7</v>
      </c>
      <c r="J125" s="7">
        <v>49.200000000000017</v>
      </c>
      <c r="K125" s="7">
        <v>51.200000000000017</v>
      </c>
      <c r="L125" s="7">
        <v>49.500000000000021</v>
      </c>
      <c r="M125" s="7">
        <v>54.000000000000007</v>
      </c>
      <c r="N125" s="7">
        <v>54.600000000000044</v>
      </c>
      <c r="O125" s="7">
        <v>48.599999999999973</v>
      </c>
      <c r="P125" s="7">
        <v>58.399999999999963</v>
      </c>
      <c r="Q125" s="7">
        <v>44.90000000000002</v>
      </c>
      <c r="R125" s="7">
        <v>58.5</v>
      </c>
      <c r="S125" s="7">
        <v>61.599999999999987</v>
      </c>
      <c r="T125" s="7">
        <v>60.2</v>
      </c>
      <c r="U125" s="7">
        <v>48.899999999999977</v>
      </c>
      <c r="V125" s="7">
        <v>61.6</v>
      </c>
      <c r="W125" s="7">
        <v>58.9</v>
      </c>
      <c r="X125" s="7">
        <v>42.999999999999993</v>
      </c>
      <c r="Y125" s="7">
        <v>57.399999999999991</v>
      </c>
      <c r="Z125" s="7">
        <v>46.399999999999984</v>
      </c>
    </row>
    <row r="126" spans="1:26" x14ac:dyDescent="0.25">
      <c r="A126">
        <f t="shared" si="2"/>
        <v>116</v>
      </c>
      <c r="B126" s="1">
        <v>42617.947916666657</v>
      </c>
      <c r="C126" s="7">
        <v>41.79999999999999</v>
      </c>
      <c r="D126" s="7">
        <v>37.700000000000003</v>
      </c>
      <c r="E126" s="7">
        <v>39.699999999999996</v>
      </c>
      <c r="F126" s="7">
        <v>39.500000000000007</v>
      </c>
      <c r="G126" s="7">
        <v>43.399999999999991</v>
      </c>
      <c r="H126" s="7">
        <v>51.09999999999998</v>
      </c>
      <c r="I126" s="7">
        <v>43.1</v>
      </c>
      <c r="J126" s="7">
        <v>49.000000000000014</v>
      </c>
      <c r="K126" s="7">
        <v>50.200000000000017</v>
      </c>
      <c r="L126" s="7">
        <v>50.000000000000021</v>
      </c>
      <c r="M126" s="7">
        <v>54.800000000000004</v>
      </c>
      <c r="N126" s="7">
        <v>55.400000000000041</v>
      </c>
      <c r="O126" s="7">
        <v>49.299999999999976</v>
      </c>
      <c r="P126" s="7">
        <v>58.399999999999963</v>
      </c>
      <c r="Q126" s="7">
        <v>44.90000000000002</v>
      </c>
      <c r="R126" s="7">
        <v>57.7</v>
      </c>
      <c r="S126" s="7">
        <v>60.999999999999986</v>
      </c>
      <c r="T126" s="7">
        <v>60.300000000000004</v>
      </c>
      <c r="U126" s="7">
        <v>47.899999999999977</v>
      </c>
      <c r="V126" s="7">
        <v>61</v>
      </c>
      <c r="W126" s="7">
        <v>59.4</v>
      </c>
      <c r="X126" s="7">
        <v>43.999999999999993</v>
      </c>
      <c r="Y126" s="7">
        <v>56.499999999999993</v>
      </c>
      <c r="Z126" s="7">
        <v>46.399999999999984</v>
      </c>
    </row>
    <row r="127" spans="1:26" x14ac:dyDescent="0.25">
      <c r="A127">
        <f t="shared" si="2"/>
        <v>117</v>
      </c>
      <c r="B127" s="1">
        <v>42617.951388888891</v>
      </c>
      <c r="C127" s="7">
        <v>41.099999999999987</v>
      </c>
      <c r="D127" s="7">
        <v>38.300000000000004</v>
      </c>
      <c r="E127" s="7">
        <v>39.9</v>
      </c>
      <c r="F127" s="7">
        <v>40.20000000000001</v>
      </c>
      <c r="G127" s="7">
        <v>43.899999999999991</v>
      </c>
      <c r="H127" s="7">
        <v>51.799999999999983</v>
      </c>
      <c r="I127" s="7">
        <v>42.7</v>
      </c>
      <c r="J127" s="7">
        <v>48.800000000000011</v>
      </c>
      <c r="K127" s="7">
        <v>51.100000000000016</v>
      </c>
      <c r="L127" s="7">
        <v>50.700000000000024</v>
      </c>
      <c r="M127" s="7">
        <v>54.900000000000006</v>
      </c>
      <c r="N127" s="7">
        <v>56.30000000000004</v>
      </c>
      <c r="O127" s="7">
        <v>49.999999999999979</v>
      </c>
      <c r="P127" s="7">
        <v>58.299999999999962</v>
      </c>
      <c r="Q127" s="7">
        <v>45.200000000000017</v>
      </c>
      <c r="R127" s="7">
        <v>58.1</v>
      </c>
      <c r="S127" s="7">
        <v>60.999999999999986</v>
      </c>
      <c r="T127" s="7">
        <v>59.7</v>
      </c>
      <c r="U127" s="7">
        <v>46.899999999999977</v>
      </c>
      <c r="V127" s="7">
        <v>60.2</v>
      </c>
      <c r="W127" s="7">
        <v>60.199999999999996</v>
      </c>
      <c r="X127" s="7">
        <v>44.499999999999993</v>
      </c>
      <c r="Y127" s="7">
        <v>56.999999999999993</v>
      </c>
      <c r="Z127" s="7">
        <v>47.199999999999982</v>
      </c>
    </row>
    <row r="128" spans="1:26" x14ac:dyDescent="0.25">
      <c r="A128">
        <f t="shared" si="2"/>
        <v>118</v>
      </c>
      <c r="B128" s="1">
        <v>42617.954861111109</v>
      </c>
      <c r="C128" s="7">
        <v>41.699999999999989</v>
      </c>
      <c r="D128" s="7">
        <v>37.700000000000003</v>
      </c>
      <c r="E128" s="7">
        <v>40.1</v>
      </c>
      <c r="F128" s="7">
        <v>40.000000000000007</v>
      </c>
      <c r="G128" s="7">
        <v>42.899999999999991</v>
      </c>
      <c r="H128" s="7">
        <v>50.999999999999986</v>
      </c>
      <c r="I128" s="7">
        <v>42.800000000000004</v>
      </c>
      <c r="J128" s="7">
        <v>49.400000000000013</v>
      </c>
      <c r="K128" s="7">
        <v>50.200000000000017</v>
      </c>
      <c r="L128" s="7">
        <v>51.500000000000021</v>
      </c>
      <c r="M128" s="7">
        <v>54.500000000000007</v>
      </c>
      <c r="N128" s="7">
        <v>56.80000000000004</v>
      </c>
      <c r="O128" s="7">
        <v>50.999999999999979</v>
      </c>
      <c r="P128" s="7">
        <v>57.69999999999996</v>
      </c>
      <c r="Q128" s="7">
        <v>44.300000000000018</v>
      </c>
      <c r="R128" s="7">
        <v>59</v>
      </c>
      <c r="S128" s="7">
        <v>61.199999999999989</v>
      </c>
      <c r="T128" s="7">
        <v>59.7</v>
      </c>
      <c r="U128" s="7">
        <v>47.299999999999976</v>
      </c>
      <c r="V128" s="7">
        <v>60.400000000000006</v>
      </c>
      <c r="W128" s="7">
        <v>60.3</v>
      </c>
      <c r="X128" s="7">
        <v>43.699999999999996</v>
      </c>
      <c r="Y128" s="7">
        <v>56.899999999999991</v>
      </c>
      <c r="Z128" s="7">
        <v>47.499999999999979</v>
      </c>
    </row>
    <row r="129" spans="1:26" x14ac:dyDescent="0.25">
      <c r="A129">
        <f t="shared" si="2"/>
        <v>119</v>
      </c>
      <c r="B129" s="1">
        <v>42617.958333333343</v>
      </c>
      <c r="C129" s="7">
        <v>41.999999999999986</v>
      </c>
      <c r="D129" s="7">
        <v>37.1</v>
      </c>
      <c r="E129" s="7">
        <v>40.9</v>
      </c>
      <c r="F129" s="7">
        <v>39.70000000000001</v>
      </c>
      <c r="G129" s="7">
        <v>42.199999999999989</v>
      </c>
      <c r="H129" s="7">
        <v>50.099999999999987</v>
      </c>
      <c r="I129" s="7">
        <v>43.300000000000004</v>
      </c>
      <c r="J129" s="7">
        <v>49.800000000000011</v>
      </c>
      <c r="K129" s="7">
        <v>50.800000000000018</v>
      </c>
      <c r="L129" s="7">
        <v>51.000000000000021</v>
      </c>
      <c r="M129" s="7">
        <v>54.300000000000004</v>
      </c>
      <c r="N129" s="7">
        <v>57.200000000000038</v>
      </c>
      <c r="O129" s="7">
        <v>50.399999999999977</v>
      </c>
      <c r="P129" s="7">
        <v>57.899999999999963</v>
      </c>
      <c r="Q129" s="7">
        <v>44.300000000000018</v>
      </c>
      <c r="R129" s="7">
        <v>59.1</v>
      </c>
      <c r="S129" s="7">
        <v>61.29999999999999</v>
      </c>
      <c r="T129" s="7">
        <v>59.7</v>
      </c>
      <c r="U129" s="7">
        <v>46.799999999999976</v>
      </c>
      <c r="V129" s="7">
        <v>60.2</v>
      </c>
      <c r="W129" s="7">
        <v>59.5</v>
      </c>
      <c r="X129" s="7">
        <v>43.499999999999993</v>
      </c>
      <c r="Y129" s="7">
        <v>56.79999999999999</v>
      </c>
      <c r="Z129" s="7">
        <v>47.399999999999977</v>
      </c>
    </row>
    <row r="130" spans="1:26" x14ac:dyDescent="0.25">
      <c r="A130">
        <f t="shared" si="2"/>
        <v>120</v>
      </c>
      <c r="B130" s="1">
        <v>42617.961805555547</v>
      </c>
      <c r="C130" s="7">
        <v>40.999999999999986</v>
      </c>
      <c r="D130" s="7">
        <v>37.4</v>
      </c>
      <c r="E130" s="7">
        <v>41.3</v>
      </c>
      <c r="F130" s="7">
        <v>40.70000000000001</v>
      </c>
      <c r="G130" s="7">
        <v>41.599999999999987</v>
      </c>
      <c r="H130" s="7">
        <v>49.399999999999984</v>
      </c>
      <c r="I130" s="7">
        <v>44.300000000000004</v>
      </c>
      <c r="J130" s="7">
        <v>49.000000000000014</v>
      </c>
      <c r="K130" s="7">
        <v>50.600000000000016</v>
      </c>
      <c r="L130" s="7">
        <v>50.200000000000024</v>
      </c>
      <c r="M130" s="7">
        <v>55.000000000000007</v>
      </c>
      <c r="N130" s="7">
        <v>56.700000000000038</v>
      </c>
      <c r="O130" s="7">
        <v>50.699999999999974</v>
      </c>
      <c r="P130" s="7">
        <v>58.599999999999966</v>
      </c>
      <c r="Q130" s="7">
        <v>43.300000000000018</v>
      </c>
      <c r="R130" s="7">
        <v>59.300000000000004</v>
      </c>
      <c r="S130" s="7">
        <v>62.29999999999999</v>
      </c>
      <c r="T130" s="7">
        <v>60.7</v>
      </c>
      <c r="U130" s="7">
        <v>45.899999999999977</v>
      </c>
      <c r="V130" s="7">
        <v>59.2</v>
      </c>
      <c r="W130" s="7">
        <v>60.1</v>
      </c>
      <c r="X130" s="7">
        <v>43.499999999999993</v>
      </c>
      <c r="Y130" s="7">
        <v>56.79999999999999</v>
      </c>
      <c r="Z130" s="7">
        <v>48.09999999999998</v>
      </c>
    </row>
    <row r="131" spans="1:26" x14ac:dyDescent="0.25">
      <c r="A131">
        <f t="shared" si="2"/>
        <v>121</v>
      </c>
      <c r="B131" s="1">
        <v>42617.965277777781</v>
      </c>
      <c r="C131" s="7">
        <v>41.399999999999984</v>
      </c>
      <c r="D131" s="7">
        <v>38</v>
      </c>
      <c r="E131" s="7">
        <v>42</v>
      </c>
      <c r="F131" s="7">
        <v>41.300000000000011</v>
      </c>
      <c r="G131" s="7">
        <v>41.699999999999989</v>
      </c>
      <c r="H131" s="7">
        <v>49.299999999999983</v>
      </c>
      <c r="I131" s="7">
        <v>45.300000000000004</v>
      </c>
      <c r="J131" s="7">
        <v>49.900000000000013</v>
      </c>
      <c r="K131" s="7">
        <v>50.500000000000014</v>
      </c>
      <c r="L131" s="7">
        <v>49.300000000000026</v>
      </c>
      <c r="M131" s="7">
        <v>54.500000000000007</v>
      </c>
      <c r="N131" s="7">
        <v>56.500000000000036</v>
      </c>
      <c r="O131" s="7">
        <v>49.899999999999977</v>
      </c>
      <c r="P131" s="7">
        <v>58.799999999999969</v>
      </c>
      <c r="Q131" s="7">
        <v>43.600000000000016</v>
      </c>
      <c r="R131" s="7">
        <v>59.500000000000007</v>
      </c>
      <c r="S131" s="7">
        <v>62.79999999999999</v>
      </c>
      <c r="T131" s="7">
        <v>59.800000000000004</v>
      </c>
      <c r="U131" s="7">
        <v>45.09999999999998</v>
      </c>
      <c r="V131" s="7">
        <v>59.400000000000006</v>
      </c>
      <c r="W131" s="7">
        <v>59.2</v>
      </c>
      <c r="X131" s="7">
        <v>43.699999999999996</v>
      </c>
      <c r="Y131" s="7">
        <v>57.699999999999989</v>
      </c>
      <c r="Z131" s="7">
        <v>48.09999999999998</v>
      </c>
    </row>
    <row r="132" spans="1:26" x14ac:dyDescent="0.25">
      <c r="A132">
        <f t="shared" si="2"/>
        <v>122</v>
      </c>
      <c r="B132" s="1">
        <v>42617.96875</v>
      </c>
      <c r="C132" s="7">
        <v>41.299999999999983</v>
      </c>
      <c r="D132" s="7">
        <v>38.200000000000003</v>
      </c>
      <c r="E132" s="7">
        <v>42.9</v>
      </c>
      <c r="F132" s="7">
        <v>41.100000000000009</v>
      </c>
      <c r="G132" s="7">
        <v>41.599999999999987</v>
      </c>
      <c r="H132" s="7">
        <v>48.999999999999986</v>
      </c>
      <c r="I132" s="7">
        <v>44.800000000000004</v>
      </c>
      <c r="J132" s="7">
        <v>50.600000000000016</v>
      </c>
      <c r="K132" s="7">
        <v>51.500000000000014</v>
      </c>
      <c r="L132" s="7">
        <v>49.200000000000024</v>
      </c>
      <c r="M132" s="7">
        <v>55.100000000000009</v>
      </c>
      <c r="N132" s="7">
        <v>57.100000000000037</v>
      </c>
      <c r="O132" s="7">
        <v>49.199999999999974</v>
      </c>
      <c r="P132" s="7">
        <v>58.599999999999966</v>
      </c>
      <c r="Q132" s="7">
        <v>42.700000000000017</v>
      </c>
      <c r="R132" s="7">
        <v>60.300000000000004</v>
      </c>
      <c r="S132" s="7">
        <v>63.099999999999987</v>
      </c>
      <c r="T132" s="7">
        <v>59.300000000000004</v>
      </c>
      <c r="U132" s="7">
        <v>45.699999999999982</v>
      </c>
      <c r="V132" s="7">
        <v>60.100000000000009</v>
      </c>
      <c r="W132" s="7">
        <v>58.7</v>
      </c>
      <c r="X132" s="7">
        <v>43.9</v>
      </c>
      <c r="Y132" s="7">
        <v>57.79999999999999</v>
      </c>
      <c r="Z132" s="7">
        <v>47.999999999999979</v>
      </c>
    </row>
    <row r="133" spans="1:26" x14ac:dyDescent="0.25">
      <c r="A133">
        <f t="shared" si="2"/>
        <v>123</v>
      </c>
      <c r="B133" s="1">
        <v>42617.972222222219</v>
      </c>
      <c r="C133" s="7">
        <v>40.999999999999986</v>
      </c>
      <c r="D133" s="7">
        <v>38.1</v>
      </c>
      <c r="E133" s="7">
        <v>43.3</v>
      </c>
      <c r="F133" s="7">
        <v>40.400000000000006</v>
      </c>
      <c r="G133" s="7">
        <v>42.29999999999999</v>
      </c>
      <c r="H133" s="7">
        <v>48.299999999999983</v>
      </c>
      <c r="I133" s="7">
        <v>43.800000000000004</v>
      </c>
      <c r="J133" s="7">
        <v>50.600000000000016</v>
      </c>
      <c r="K133" s="7">
        <v>52.500000000000014</v>
      </c>
      <c r="L133" s="7">
        <v>49.800000000000026</v>
      </c>
      <c r="M133" s="7">
        <v>55.400000000000006</v>
      </c>
      <c r="N133" s="7">
        <v>57.200000000000038</v>
      </c>
      <c r="O133" s="7">
        <v>49.899999999999977</v>
      </c>
      <c r="P133" s="7">
        <v>58.399999999999963</v>
      </c>
      <c r="Q133" s="7">
        <v>42.200000000000017</v>
      </c>
      <c r="R133" s="7">
        <v>60.6</v>
      </c>
      <c r="S133" s="7">
        <v>63.499999999999986</v>
      </c>
      <c r="T133" s="7">
        <v>60.2</v>
      </c>
      <c r="U133" s="7">
        <v>44.899999999999984</v>
      </c>
      <c r="V133" s="7">
        <v>60.70000000000001</v>
      </c>
      <c r="W133" s="7">
        <v>58.6</v>
      </c>
      <c r="X133" s="7">
        <v>43.9</v>
      </c>
      <c r="Y133" s="7">
        <v>57.099999999999987</v>
      </c>
      <c r="Z133" s="7">
        <v>48.499999999999979</v>
      </c>
    </row>
    <row r="134" spans="1:26" x14ac:dyDescent="0.25">
      <c r="A134">
        <f t="shared" si="2"/>
        <v>124</v>
      </c>
      <c r="B134" s="1">
        <v>42617.975694444453</v>
      </c>
      <c r="C134" s="7">
        <v>41.499999999999986</v>
      </c>
      <c r="D134" s="7">
        <v>38</v>
      </c>
      <c r="E134" s="7">
        <v>42.699999999999996</v>
      </c>
      <c r="F134" s="7">
        <v>39.400000000000006</v>
      </c>
      <c r="G134" s="7">
        <v>41.399999999999991</v>
      </c>
      <c r="H134" s="7">
        <v>47.499999999999986</v>
      </c>
      <c r="I134" s="7">
        <v>43.500000000000007</v>
      </c>
      <c r="J134" s="7">
        <v>50.000000000000014</v>
      </c>
      <c r="K134" s="7">
        <v>53.500000000000014</v>
      </c>
      <c r="L134" s="7">
        <v>49.500000000000028</v>
      </c>
      <c r="M134" s="7">
        <v>56.300000000000004</v>
      </c>
      <c r="N134" s="7">
        <v>56.30000000000004</v>
      </c>
      <c r="O134" s="7">
        <v>49.199999999999974</v>
      </c>
      <c r="P134" s="7">
        <v>58.099999999999966</v>
      </c>
      <c r="Q134" s="7">
        <v>41.200000000000017</v>
      </c>
      <c r="R134" s="7">
        <v>60.9</v>
      </c>
      <c r="S134" s="7">
        <v>62.999999999999986</v>
      </c>
      <c r="T134" s="7">
        <v>60.300000000000004</v>
      </c>
      <c r="U134" s="7">
        <v>45.099999999999987</v>
      </c>
      <c r="V134" s="7">
        <v>59.70000000000001</v>
      </c>
      <c r="W134" s="7">
        <v>58.300000000000004</v>
      </c>
      <c r="X134" s="7">
        <v>43.1</v>
      </c>
      <c r="Y134" s="7">
        <v>57.699999999999989</v>
      </c>
      <c r="Z134" s="7">
        <v>48.799999999999976</v>
      </c>
    </row>
    <row r="135" spans="1:26" x14ac:dyDescent="0.25">
      <c r="A135">
        <f t="shared" si="2"/>
        <v>125</v>
      </c>
      <c r="B135" s="1">
        <f>B134+TIME(0,5,0)</f>
        <v>42617.979166666672</v>
      </c>
      <c r="C135" s="7">
        <v>40.999999999999986</v>
      </c>
      <c r="D135" s="7">
        <v>38</v>
      </c>
      <c r="E135" s="7">
        <v>42.199999999999996</v>
      </c>
      <c r="F135" s="7">
        <v>39.500000000000007</v>
      </c>
      <c r="G135" s="7">
        <v>42.399999999999991</v>
      </c>
      <c r="H135" s="7">
        <v>47.999999999999986</v>
      </c>
      <c r="I135" s="7">
        <v>42.600000000000009</v>
      </c>
      <c r="J135" s="7">
        <v>49.500000000000014</v>
      </c>
      <c r="K135" s="7">
        <v>53.500000000000014</v>
      </c>
      <c r="L135" s="7">
        <v>50.500000000000028</v>
      </c>
      <c r="M135" s="7">
        <v>56.300000000000004</v>
      </c>
      <c r="N135" s="7">
        <v>56.200000000000038</v>
      </c>
      <c r="O135" s="7">
        <v>50.099999999999973</v>
      </c>
      <c r="P135" s="7">
        <v>58.399999999999963</v>
      </c>
      <c r="Q135" s="7">
        <v>41.100000000000016</v>
      </c>
      <c r="R135" s="7">
        <v>60.9</v>
      </c>
      <c r="S135" s="7">
        <v>62.499999999999986</v>
      </c>
      <c r="T135" s="7">
        <v>60.500000000000007</v>
      </c>
      <c r="U135" s="7">
        <v>44.099999999999987</v>
      </c>
      <c r="V135" s="7">
        <v>59.900000000000013</v>
      </c>
      <c r="W135" s="7">
        <v>58.500000000000007</v>
      </c>
      <c r="X135" s="7">
        <v>43.9</v>
      </c>
      <c r="Y135" s="7">
        <v>57.79999999999999</v>
      </c>
      <c r="Z135" s="7">
        <v>49.699999999999974</v>
      </c>
    </row>
    <row r="136" spans="1:26" x14ac:dyDescent="0.25">
      <c r="A136">
        <f t="shared" si="2"/>
        <v>126</v>
      </c>
      <c r="B136" s="1">
        <f t="shared" ref="B136:B199" si="3">B135+TIME(0,5,0)</f>
        <v>42617.982638888891</v>
      </c>
      <c r="C136" s="7">
        <v>41.999999999999986</v>
      </c>
      <c r="D136" s="7">
        <v>37.700000000000003</v>
      </c>
      <c r="E136" s="7">
        <v>42.3</v>
      </c>
      <c r="F136" s="7">
        <v>39.300000000000004</v>
      </c>
      <c r="G136" s="7">
        <v>42.999999999999993</v>
      </c>
      <c r="H136" s="7">
        <v>47.199999999999989</v>
      </c>
      <c r="I136" s="7">
        <v>43.300000000000011</v>
      </c>
      <c r="J136" s="7">
        <v>48.900000000000013</v>
      </c>
      <c r="K136" s="7">
        <v>52.800000000000011</v>
      </c>
      <c r="L136" s="7">
        <v>51.400000000000027</v>
      </c>
      <c r="M136" s="7">
        <v>56.500000000000007</v>
      </c>
      <c r="N136" s="7">
        <v>55.200000000000038</v>
      </c>
      <c r="O136" s="7">
        <v>50.499999999999972</v>
      </c>
      <c r="P136" s="7">
        <v>59.399999999999963</v>
      </c>
      <c r="Q136" s="7">
        <v>40.600000000000016</v>
      </c>
      <c r="R136" s="7">
        <v>60.8</v>
      </c>
      <c r="S136" s="7">
        <v>61.699999999999989</v>
      </c>
      <c r="T136" s="7">
        <v>61.000000000000007</v>
      </c>
      <c r="U136" s="7">
        <v>43.399999999999984</v>
      </c>
      <c r="V136" s="7">
        <v>59.900000000000013</v>
      </c>
      <c r="W136" s="7">
        <v>58.900000000000006</v>
      </c>
      <c r="X136" s="7">
        <v>43.199999999999996</v>
      </c>
      <c r="Y136" s="7">
        <v>57.79999999999999</v>
      </c>
      <c r="Z136" s="7">
        <v>50.699999999999974</v>
      </c>
    </row>
    <row r="137" spans="1:26" x14ac:dyDescent="0.25">
      <c r="A137">
        <f t="shared" si="2"/>
        <v>127</v>
      </c>
      <c r="B137" s="1">
        <f t="shared" si="3"/>
        <v>42617.986111111109</v>
      </c>
      <c r="C137" s="7">
        <v>41.599999999999987</v>
      </c>
      <c r="D137" s="7">
        <v>38.6</v>
      </c>
      <c r="E137" s="7">
        <v>41.4</v>
      </c>
      <c r="F137" s="7">
        <v>38.900000000000006</v>
      </c>
      <c r="G137" s="7">
        <v>43.099999999999994</v>
      </c>
      <c r="H137" s="7">
        <v>47.999999999999986</v>
      </c>
      <c r="I137" s="7">
        <v>42.400000000000013</v>
      </c>
      <c r="J137" s="7">
        <v>48.100000000000016</v>
      </c>
      <c r="K137" s="7">
        <v>52.900000000000013</v>
      </c>
      <c r="L137" s="7">
        <v>52.200000000000024</v>
      </c>
      <c r="M137" s="7">
        <v>55.70000000000001</v>
      </c>
      <c r="N137" s="7">
        <v>55.30000000000004</v>
      </c>
      <c r="O137" s="7">
        <v>51.199999999999974</v>
      </c>
      <c r="P137" s="7">
        <v>59.999999999999964</v>
      </c>
      <c r="Q137" s="7">
        <v>41.500000000000014</v>
      </c>
      <c r="R137" s="7">
        <v>61.5</v>
      </c>
      <c r="S137" s="7">
        <v>62.599999999999987</v>
      </c>
      <c r="T137" s="7">
        <v>61.70000000000001</v>
      </c>
      <c r="U137" s="7">
        <v>44.099999999999987</v>
      </c>
      <c r="V137" s="7">
        <v>59.300000000000011</v>
      </c>
      <c r="W137" s="7">
        <v>59.500000000000007</v>
      </c>
      <c r="X137" s="7">
        <v>42.599999999999994</v>
      </c>
      <c r="Y137" s="7">
        <v>58.79999999999999</v>
      </c>
      <c r="Z137" s="7">
        <v>50.399999999999977</v>
      </c>
    </row>
    <row r="138" spans="1:26" x14ac:dyDescent="0.25">
      <c r="A138">
        <f t="shared" si="2"/>
        <v>128</v>
      </c>
      <c r="B138" s="1">
        <f t="shared" si="3"/>
        <v>42617.989583333328</v>
      </c>
      <c r="C138" s="7">
        <v>41.199999999999989</v>
      </c>
      <c r="D138" s="7">
        <v>39.300000000000004</v>
      </c>
      <c r="E138" s="7">
        <v>41.699999999999996</v>
      </c>
      <c r="F138" s="7">
        <v>38.900000000000006</v>
      </c>
      <c r="G138" s="7">
        <v>42.399999999999991</v>
      </c>
      <c r="H138" s="7">
        <v>47.199999999999989</v>
      </c>
      <c r="I138" s="7">
        <v>42.000000000000014</v>
      </c>
      <c r="J138" s="7">
        <v>48.800000000000018</v>
      </c>
      <c r="K138" s="7">
        <v>53.400000000000013</v>
      </c>
      <c r="L138" s="7">
        <v>52.900000000000027</v>
      </c>
      <c r="M138" s="7">
        <v>55.500000000000007</v>
      </c>
      <c r="N138" s="7">
        <v>54.600000000000037</v>
      </c>
      <c r="O138" s="7">
        <v>50.499999999999972</v>
      </c>
      <c r="P138" s="7">
        <v>59.399999999999963</v>
      </c>
      <c r="Q138" s="7">
        <v>42.400000000000013</v>
      </c>
      <c r="R138" s="7">
        <v>62.5</v>
      </c>
      <c r="S138" s="7">
        <v>63.499999999999986</v>
      </c>
      <c r="T138" s="7">
        <v>60.70000000000001</v>
      </c>
      <c r="U138" s="7">
        <v>43.399999999999984</v>
      </c>
      <c r="V138" s="7">
        <v>60.000000000000014</v>
      </c>
      <c r="W138" s="7">
        <v>59.100000000000009</v>
      </c>
      <c r="X138" s="7">
        <v>41.699999999999996</v>
      </c>
      <c r="Y138" s="7">
        <v>58.29999999999999</v>
      </c>
      <c r="Z138" s="7">
        <v>49.799999999999976</v>
      </c>
    </row>
    <row r="139" spans="1:26" x14ac:dyDescent="0.25">
      <c r="A139">
        <f t="shared" si="2"/>
        <v>129</v>
      </c>
      <c r="B139" s="1">
        <f t="shared" si="3"/>
        <v>42617.993055555547</v>
      </c>
      <c r="C139" s="7">
        <v>40.199999999999989</v>
      </c>
      <c r="D139" s="7">
        <v>38.800000000000004</v>
      </c>
      <c r="E139" s="7">
        <v>41.3</v>
      </c>
      <c r="F139" s="7">
        <v>38.300000000000004</v>
      </c>
      <c r="G139" s="7">
        <v>41.999999999999993</v>
      </c>
      <c r="H139" s="7">
        <v>46.999999999999986</v>
      </c>
      <c r="I139" s="7">
        <v>41.200000000000017</v>
      </c>
      <c r="J139" s="7">
        <v>47.800000000000018</v>
      </c>
      <c r="K139" s="7">
        <v>53.400000000000013</v>
      </c>
      <c r="L139" s="7">
        <v>52.200000000000024</v>
      </c>
      <c r="M139" s="7">
        <v>56.300000000000004</v>
      </c>
      <c r="N139" s="7">
        <v>55.30000000000004</v>
      </c>
      <c r="O139" s="7">
        <v>51.199999999999974</v>
      </c>
      <c r="P139" s="7">
        <v>59.299999999999962</v>
      </c>
      <c r="Q139" s="7">
        <v>43.100000000000016</v>
      </c>
      <c r="R139" s="7">
        <v>63.4</v>
      </c>
      <c r="S139" s="7">
        <v>63.899999999999984</v>
      </c>
      <c r="T139" s="7">
        <v>60.000000000000007</v>
      </c>
      <c r="U139" s="7">
        <v>43.799999999999983</v>
      </c>
      <c r="V139" s="7">
        <v>60.100000000000016</v>
      </c>
      <c r="W139" s="7">
        <v>59.000000000000007</v>
      </c>
      <c r="X139" s="7">
        <v>42.199999999999996</v>
      </c>
      <c r="Y139" s="7">
        <v>58.29999999999999</v>
      </c>
      <c r="Z139" s="7">
        <v>49.799999999999976</v>
      </c>
    </row>
    <row r="140" spans="1:26" x14ac:dyDescent="0.25">
      <c r="A140">
        <f t="shared" si="2"/>
        <v>130</v>
      </c>
      <c r="B140" s="1">
        <f t="shared" si="3"/>
        <v>42617.996527777766</v>
      </c>
      <c r="C140" s="7">
        <v>40.29999999999999</v>
      </c>
      <c r="D140" s="7">
        <v>38.900000000000006</v>
      </c>
      <c r="E140" s="7">
        <v>41.099999999999994</v>
      </c>
      <c r="F140" s="7">
        <v>39.300000000000004</v>
      </c>
      <c r="G140" s="7">
        <v>42.499999999999993</v>
      </c>
      <c r="H140" s="7">
        <v>47.999999999999986</v>
      </c>
      <c r="I140" s="7">
        <v>41.700000000000017</v>
      </c>
      <c r="J140" s="7">
        <v>48.800000000000018</v>
      </c>
      <c r="K140" s="7">
        <v>52.70000000000001</v>
      </c>
      <c r="L140" s="7">
        <v>51.400000000000027</v>
      </c>
      <c r="M140" s="7">
        <v>56.7</v>
      </c>
      <c r="N140" s="7">
        <v>55.900000000000041</v>
      </c>
      <c r="O140" s="7">
        <v>50.599999999999973</v>
      </c>
      <c r="P140" s="7">
        <v>59.899999999999963</v>
      </c>
      <c r="Q140" s="7">
        <v>43.000000000000014</v>
      </c>
      <c r="R140" s="7">
        <v>63.8</v>
      </c>
      <c r="S140" s="7">
        <v>64.899999999999977</v>
      </c>
      <c r="T140" s="7">
        <v>60.20000000000001</v>
      </c>
      <c r="U140" s="7">
        <v>43.09999999999998</v>
      </c>
      <c r="V140" s="7">
        <v>59.500000000000014</v>
      </c>
      <c r="W140" s="7">
        <v>58.600000000000009</v>
      </c>
      <c r="X140" s="7">
        <v>42.8</v>
      </c>
      <c r="Y140" s="7">
        <v>58.699999999999989</v>
      </c>
      <c r="Z140" s="7">
        <v>48.999999999999979</v>
      </c>
    </row>
    <row r="141" spans="1:26" x14ac:dyDescent="0.25">
      <c r="A141">
        <f t="shared" ref="A141:A204" si="4">A140+1</f>
        <v>131</v>
      </c>
      <c r="B141" s="1">
        <f t="shared" si="3"/>
        <v>42617.999999999985</v>
      </c>
      <c r="C141" s="7">
        <v>40.499999999999993</v>
      </c>
      <c r="D141" s="7">
        <v>38.600000000000009</v>
      </c>
      <c r="E141" s="7">
        <v>41.099999999999994</v>
      </c>
      <c r="F141" s="7">
        <v>39.6</v>
      </c>
      <c r="G141" s="7">
        <v>42.099999999999994</v>
      </c>
      <c r="H141" s="7">
        <v>47.799999999999983</v>
      </c>
      <c r="I141" s="7">
        <v>41.000000000000014</v>
      </c>
      <c r="J141" s="7">
        <v>49.600000000000016</v>
      </c>
      <c r="K141" s="7">
        <v>53.70000000000001</v>
      </c>
      <c r="L141" s="7">
        <v>51.800000000000026</v>
      </c>
      <c r="M141" s="7">
        <v>56.300000000000004</v>
      </c>
      <c r="N141" s="7">
        <v>56.500000000000043</v>
      </c>
      <c r="O141" s="7">
        <v>49.89999999999997</v>
      </c>
      <c r="P141" s="7">
        <v>60.099999999999966</v>
      </c>
      <c r="Q141" s="7">
        <v>43.700000000000017</v>
      </c>
      <c r="R141" s="7">
        <v>64.2</v>
      </c>
      <c r="S141" s="7">
        <v>64.899999999999977</v>
      </c>
      <c r="T141" s="7">
        <v>60.800000000000011</v>
      </c>
      <c r="U141" s="7">
        <v>43.799999999999983</v>
      </c>
      <c r="V141" s="7">
        <v>58.900000000000013</v>
      </c>
      <c r="W141" s="7">
        <v>58.70000000000001</v>
      </c>
      <c r="X141" s="7">
        <v>42.199999999999996</v>
      </c>
      <c r="Y141" s="7">
        <v>59.699999999999989</v>
      </c>
      <c r="Z141" s="7">
        <v>48.799999999999976</v>
      </c>
    </row>
    <row r="142" spans="1:26" x14ac:dyDescent="0.25">
      <c r="A142">
        <f t="shared" si="4"/>
        <v>132</v>
      </c>
      <c r="B142" s="1">
        <f t="shared" si="3"/>
        <v>42618.003472222204</v>
      </c>
      <c r="C142" s="7">
        <v>39.499999999999993</v>
      </c>
      <c r="D142" s="7">
        <v>39.400000000000006</v>
      </c>
      <c r="E142" s="7">
        <v>41.599999999999994</v>
      </c>
      <c r="F142" s="7">
        <v>38.800000000000004</v>
      </c>
      <c r="G142" s="7">
        <v>43.099999999999994</v>
      </c>
      <c r="H142" s="7">
        <v>48.799999999999983</v>
      </c>
      <c r="I142" s="7">
        <v>40.400000000000013</v>
      </c>
      <c r="J142" s="7">
        <v>49.100000000000016</v>
      </c>
      <c r="K142" s="7">
        <v>53.100000000000009</v>
      </c>
      <c r="L142" s="7">
        <v>51.900000000000027</v>
      </c>
      <c r="M142" s="7">
        <v>56.300000000000004</v>
      </c>
      <c r="N142" s="7">
        <v>56.400000000000041</v>
      </c>
      <c r="O142" s="7">
        <v>49.999999999999972</v>
      </c>
      <c r="P142" s="7">
        <v>59.499999999999964</v>
      </c>
      <c r="Q142" s="7">
        <v>44.600000000000016</v>
      </c>
      <c r="R142" s="7">
        <v>64.900000000000006</v>
      </c>
      <c r="S142" s="7">
        <v>65.899999999999977</v>
      </c>
      <c r="T142" s="7">
        <v>60.800000000000011</v>
      </c>
      <c r="U142" s="7">
        <v>43.699999999999982</v>
      </c>
      <c r="V142" s="7">
        <v>59.100000000000016</v>
      </c>
      <c r="W142" s="7">
        <v>58.400000000000013</v>
      </c>
      <c r="X142" s="7">
        <v>42.3</v>
      </c>
      <c r="Y142" s="7">
        <v>59.79999999999999</v>
      </c>
      <c r="Z142" s="7">
        <v>47.899999999999977</v>
      </c>
    </row>
    <row r="143" spans="1:26" x14ac:dyDescent="0.25">
      <c r="A143">
        <f t="shared" si="4"/>
        <v>133</v>
      </c>
      <c r="B143" s="1">
        <f t="shared" si="3"/>
        <v>42618.006944444423</v>
      </c>
      <c r="C143" s="7">
        <v>38.599999999999994</v>
      </c>
      <c r="D143" s="7">
        <v>39.000000000000007</v>
      </c>
      <c r="E143" s="7">
        <v>40.699999999999996</v>
      </c>
      <c r="F143" s="7">
        <v>37.900000000000006</v>
      </c>
      <c r="G143" s="7">
        <v>42.3</v>
      </c>
      <c r="H143" s="7">
        <v>48.999999999999986</v>
      </c>
      <c r="I143" s="7">
        <v>39.800000000000011</v>
      </c>
      <c r="J143" s="7">
        <v>49.700000000000017</v>
      </c>
      <c r="K143" s="7">
        <v>53.900000000000006</v>
      </c>
      <c r="L143" s="7">
        <v>52.60000000000003</v>
      </c>
      <c r="M143" s="7">
        <v>56.500000000000007</v>
      </c>
      <c r="N143" s="7">
        <v>57.30000000000004</v>
      </c>
      <c r="O143" s="7">
        <v>49.199999999999974</v>
      </c>
      <c r="P143" s="7">
        <v>58.499999999999964</v>
      </c>
      <c r="Q143" s="7">
        <v>43.900000000000013</v>
      </c>
      <c r="R143" s="7">
        <v>65.5</v>
      </c>
      <c r="S143" s="7">
        <v>65.799999999999983</v>
      </c>
      <c r="T143" s="7">
        <v>61.70000000000001</v>
      </c>
      <c r="U143" s="7">
        <v>42.799999999999983</v>
      </c>
      <c r="V143" s="7">
        <v>58.200000000000017</v>
      </c>
      <c r="W143" s="7">
        <v>58.300000000000011</v>
      </c>
      <c r="X143" s="7">
        <v>43.199999999999996</v>
      </c>
      <c r="Y143" s="7">
        <v>59.79999999999999</v>
      </c>
      <c r="Z143" s="7">
        <v>48.899999999999977</v>
      </c>
    </row>
    <row r="144" spans="1:26" x14ac:dyDescent="0.25">
      <c r="A144">
        <f t="shared" si="4"/>
        <v>134</v>
      </c>
      <c r="B144" s="1">
        <f t="shared" si="3"/>
        <v>42618.010416666642</v>
      </c>
      <c r="C144" s="7">
        <v>38.899999999999991</v>
      </c>
      <c r="D144" s="7">
        <v>40.000000000000007</v>
      </c>
      <c r="E144" s="7">
        <v>41.199999999999996</v>
      </c>
      <c r="F144" s="7">
        <v>36.900000000000006</v>
      </c>
      <c r="G144" s="7">
        <v>42.3</v>
      </c>
      <c r="H144" s="7">
        <v>49.199999999999989</v>
      </c>
      <c r="I144" s="7">
        <v>40.800000000000011</v>
      </c>
      <c r="J144" s="7">
        <v>50.500000000000014</v>
      </c>
      <c r="K144" s="7">
        <v>53.800000000000004</v>
      </c>
      <c r="L144" s="7">
        <v>53.10000000000003</v>
      </c>
      <c r="M144" s="7">
        <v>56.600000000000009</v>
      </c>
      <c r="N144" s="7">
        <v>58.000000000000043</v>
      </c>
      <c r="O144" s="7">
        <v>50.099999999999973</v>
      </c>
      <c r="P144" s="7">
        <v>58.099999999999966</v>
      </c>
      <c r="Q144" s="7">
        <v>44.400000000000013</v>
      </c>
      <c r="R144" s="7">
        <v>64.7</v>
      </c>
      <c r="S144" s="7">
        <v>65.299999999999983</v>
      </c>
      <c r="T144" s="7">
        <v>61.100000000000009</v>
      </c>
      <c r="U144" s="7">
        <v>43.399999999999984</v>
      </c>
      <c r="V144" s="7">
        <v>58.90000000000002</v>
      </c>
      <c r="W144" s="7">
        <v>58.000000000000014</v>
      </c>
      <c r="X144" s="7">
        <v>42.699999999999996</v>
      </c>
      <c r="Y144" s="7">
        <v>60.499999999999993</v>
      </c>
      <c r="Z144" s="7">
        <v>49.59999999999998</v>
      </c>
    </row>
    <row r="145" spans="1:26" x14ac:dyDescent="0.25">
      <c r="A145">
        <f t="shared" si="4"/>
        <v>135</v>
      </c>
      <c r="B145" s="1">
        <f t="shared" si="3"/>
        <v>42618.013888888861</v>
      </c>
      <c r="C145" s="7">
        <v>38.199999999999989</v>
      </c>
      <c r="D145" s="7">
        <v>39.300000000000004</v>
      </c>
      <c r="E145" s="7">
        <v>40.9</v>
      </c>
      <c r="F145" s="7">
        <v>36.000000000000007</v>
      </c>
      <c r="G145" s="7">
        <v>43.199999999999996</v>
      </c>
      <c r="H145" s="7">
        <v>48.79999999999999</v>
      </c>
      <c r="I145" s="7">
        <v>40.400000000000013</v>
      </c>
      <c r="J145" s="7">
        <v>50.400000000000013</v>
      </c>
      <c r="K145" s="7">
        <v>54.1</v>
      </c>
      <c r="L145" s="7">
        <v>52.800000000000033</v>
      </c>
      <c r="M145" s="7">
        <v>55.900000000000006</v>
      </c>
      <c r="N145" s="7">
        <v>58.80000000000004</v>
      </c>
      <c r="O145" s="7">
        <v>50.199999999999974</v>
      </c>
      <c r="P145" s="7">
        <v>57.399999999999963</v>
      </c>
      <c r="Q145" s="7">
        <v>45.300000000000011</v>
      </c>
      <c r="R145" s="7">
        <v>64.7</v>
      </c>
      <c r="S145" s="7">
        <v>66.199999999999989</v>
      </c>
      <c r="T145" s="7">
        <v>61.500000000000007</v>
      </c>
      <c r="U145" s="7">
        <v>43.799999999999983</v>
      </c>
      <c r="V145" s="7">
        <v>59.200000000000017</v>
      </c>
      <c r="W145" s="7">
        <v>58.300000000000011</v>
      </c>
      <c r="X145" s="7">
        <v>41.8</v>
      </c>
      <c r="Y145" s="7">
        <v>60.29999999999999</v>
      </c>
      <c r="Z145" s="7">
        <v>49.499999999999979</v>
      </c>
    </row>
    <row r="146" spans="1:26" x14ac:dyDescent="0.25">
      <c r="A146">
        <f t="shared" si="4"/>
        <v>136</v>
      </c>
      <c r="B146" s="1">
        <f t="shared" si="3"/>
        <v>42618.01736111108</v>
      </c>
      <c r="C146" s="7">
        <v>38.399999999999991</v>
      </c>
      <c r="D146" s="7">
        <v>40.200000000000003</v>
      </c>
      <c r="E146" s="7">
        <v>40.199999999999996</v>
      </c>
      <c r="F146" s="7">
        <v>35.20000000000001</v>
      </c>
      <c r="G146" s="7">
        <v>43.499999999999993</v>
      </c>
      <c r="H146" s="7">
        <v>48.399999999999991</v>
      </c>
      <c r="I146" s="7">
        <v>40.100000000000016</v>
      </c>
      <c r="J146" s="7">
        <v>50.900000000000013</v>
      </c>
      <c r="K146" s="7">
        <v>53.9</v>
      </c>
      <c r="L146" s="7">
        <v>52.10000000000003</v>
      </c>
      <c r="M146" s="7">
        <v>55.900000000000006</v>
      </c>
      <c r="N146" s="7">
        <v>58.400000000000041</v>
      </c>
      <c r="O146" s="7">
        <v>49.299999999999976</v>
      </c>
      <c r="P146" s="7">
        <v>57.999999999999964</v>
      </c>
      <c r="Q146" s="7">
        <v>45.600000000000009</v>
      </c>
      <c r="R146" s="7">
        <v>65.100000000000009</v>
      </c>
      <c r="S146" s="7">
        <v>65.399999999999991</v>
      </c>
      <c r="T146" s="7">
        <v>60.900000000000006</v>
      </c>
      <c r="U146" s="7">
        <v>43.999999999999986</v>
      </c>
      <c r="V146" s="7">
        <v>59.40000000000002</v>
      </c>
      <c r="W146" s="7">
        <v>57.500000000000014</v>
      </c>
      <c r="X146" s="7">
        <v>41.5</v>
      </c>
      <c r="Y146" s="7">
        <v>60.999999999999993</v>
      </c>
      <c r="Z146" s="7">
        <v>50.09999999999998</v>
      </c>
    </row>
    <row r="147" spans="1:26" x14ac:dyDescent="0.25">
      <c r="A147">
        <f t="shared" si="4"/>
        <v>137</v>
      </c>
      <c r="B147" s="1">
        <f t="shared" si="3"/>
        <v>42618.020833333299</v>
      </c>
      <c r="C147" s="7">
        <v>39.29999999999999</v>
      </c>
      <c r="D147" s="7">
        <v>40.400000000000006</v>
      </c>
      <c r="E147" s="7">
        <v>39.299999999999997</v>
      </c>
      <c r="F147" s="7">
        <v>34.600000000000009</v>
      </c>
      <c r="G147" s="7">
        <v>44.099999999999994</v>
      </c>
      <c r="H147" s="7">
        <v>49.399999999999991</v>
      </c>
      <c r="I147" s="7">
        <v>40.900000000000013</v>
      </c>
      <c r="J147" s="7">
        <v>51.800000000000011</v>
      </c>
      <c r="K147" s="7">
        <v>53.6</v>
      </c>
      <c r="L147" s="7">
        <v>52.200000000000031</v>
      </c>
      <c r="M147" s="7">
        <v>56.100000000000009</v>
      </c>
      <c r="N147" s="7">
        <v>58.600000000000044</v>
      </c>
      <c r="O147" s="7">
        <v>48.299999999999976</v>
      </c>
      <c r="P147" s="7">
        <v>58.699999999999967</v>
      </c>
      <c r="Q147" s="7">
        <v>45.400000000000006</v>
      </c>
      <c r="R147" s="7">
        <v>65.500000000000014</v>
      </c>
      <c r="S147" s="7">
        <v>65.499999999999986</v>
      </c>
      <c r="T147" s="7">
        <v>61.600000000000009</v>
      </c>
      <c r="U147" s="7">
        <v>44.399999999999984</v>
      </c>
      <c r="V147" s="7">
        <v>58.40000000000002</v>
      </c>
      <c r="W147" s="7">
        <v>57.400000000000013</v>
      </c>
      <c r="X147" s="7">
        <v>40.9</v>
      </c>
      <c r="Y147" s="7">
        <v>61.599999999999994</v>
      </c>
      <c r="Z147" s="7">
        <v>49.199999999999982</v>
      </c>
    </row>
    <row r="148" spans="1:26" x14ac:dyDescent="0.25">
      <c r="A148">
        <f t="shared" si="4"/>
        <v>138</v>
      </c>
      <c r="B148" s="1">
        <f t="shared" si="3"/>
        <v>42618.024305555518</v>
      </c>
      <c r="C148" s="7">
        <v>39.399999999999991</v>
      </c>
      <c r="D148" s="7">
        <v>39.400000000000006</v>
      </c>
      <c r="E148" s="7">
        <v>38.9</v>
      </c>
      <c r="F148" s="7">
        <v>33.900000000000006</v>
      </c>
      <c r="G148" s="7">
        <v>43.499999999999993</v>
      </c>
      <c r="H148" s="7">
        <v>49.79999999999999</v>
      </c>
      <c r="I148" s="7">
        <v>40.400000000000013</v>
      </c>
      <c r="J148" s="7">
        <v>51.800000000000011</v>
      </c>
      <c r="K148" s="7">
        <v>54</v>
      </c>
      <c r="L148" s="7">
        <v>52.700000000000031</v>
      </c>
      <c r="M148" s="7">
        <v>55.400000000000006</v>
      </c>
      <c r="N148" s="7">
        <v>58.800000000000047</v>
      </c>
      <c r="O148" s="7">
        <v>47.499999999999979</v>
      </c>
      <c r="P148" s="7">
        <v>58.999999999999964</v>
      </c>
      <c r="Q148" s="7">
        <v>46.100000000000009</v>
      </c>
      <c r="R148" s="7">
        <v>66.200000000000017</v>
      </c>
      <c r="S148" s="7">
        <v>65.699999999999989</v>
      </c>
      <c r="T148" s="7">
        <v>62.000000000000007</v>
      </c>
      <c r="U148" s="7">
        <v>45.299999999999983</v>
      </c>
      <c r="V148" s="7">
        <v>58.200000000000017</v>
      </c>
      <c r="W148" s="7">
        <v>57.800000000000011</v>
      </c>
      <c r="X148" s="7">
        <v>40.1</v>
      </c>
      <c r="Y148" s="7">
        <v>60.8</v>
      </c>
      <c r="Z148" s="7">
        <v>48.199999999999982</v>
      </c>
    </row>
    <row r="149" spans="1:26" x14ac:dyDescent="0.25">
      <c r="A149">
        <f t="shared" si="4"/>
        <v>139</v>
      </c>
      <c r="B149" s="1">
        <f t="shared" si="3"/>
        <v>42618.027777777737</v>
      </c>
      <c r="C149" s="7">
        <v>39.999999999999993</v>
      </c>
      <c r="D149" s="7">
        <v>39.200000000000003</v>
      </c>
      <c r="E149" s="7">
        <v>38.199999999999996</v>
      </c>
      <c r="F149" s="7">
        <v>33.400000000000006</v>
      </c>
      <c r="G149" s="7">
        <v>42.79999999999999</v>
      </c>
      <c r="H149" s="7">
        <v>49.899999999999991</v>
      </c>
      <c r="I149" s="7">
        <v>39.500000000000014</v>
      </c>
      <c r="J149" s="7">
        <v>52.20000000000001</v>
      </c>
      <c r="K149" s="7">
        <v>55</v>
      </c>
      <c r="L149" s="7">
        <v>52.400000000000034</v>
      </c>
      <c r="M149" s="7">
        <v>55.000000000000007</v>
      </c>
      <c r="N149" s="7">
        <v>58.900000000000048</v>
      </c>
      <c r="O149" s="7">
        <v>47.299999999999976</v>
      </c>
      <c r="P149" s="7">
        <v>59.599999999999966</v>
      </c>
      <c r="Q149" s="7">
        <v>45.500000000000007</v>
      </c>
      <c r="R149" s="7">
        <v>65.800000000000011</v>
      </c>
      <c r="S149" s="7">
        <v>65.199999999999989</v>
      </c>
      <c r="T149" s="7">
        <v>61.20000000000001</v>
      </c>
      <c r="U149" s="7">
        <v>45.899999999999984</v>
      </c>
      <c r="V149" s="7">
        <v>59.000000000000014</v>
      </c>
      <c r="W149" s="7">
        <v>57.900000000000013</v>
      </c>
      <c r="X149" s="7">
        <v>40.5</v>
      </c>
      <c r="Y149" s="7">
        <v>60.4</v>
      </c>
      <c r="Z149" s="7">
        <v>49.09999999999998</v>
      </c>
    </row>
    <row r="150" spans="1:26" x14ac:dyDescent="0.25">
      <c r="A150">
        <f t="shared" si="4"/>
        <v>140</v>
      </c>
      <c r="B150" s="1">
        <f t="shared" si="3"/>
        <v>42618.031249999956</v>
      </c>
      <c r="C150" s="7">
        <v>39.29999999999999</v>
      </c>
      <c r="D150" s="7">
        <v>39.900000000000006</v>
      </c>
      <c r="E150" s="7">
        <v>37.499999999999993</v>
      </c>
      <c r="F150" s="7">
        <v>32.400000000000006</v>
      </c>
      <c r="G150" s="7">
        <v>42.499999999999993</v>
      </c>
      <c r="H150" s="7">
        <v>49.599999999999994</v>
      </c>
      <c r="I150" s="7">
        <v>39.800000000000011</v>
      </c>
      <c r="J150" s="7">
        <v>52.600000000000009</v>
      </c>
      <c r="K150" s="7">
        <v>55.4</v>
      </c>
      <c r="L150" s="7">
        <v>52.000000000000036</v>
      </c>
      <c r="M150" s="7">
        <v>55.900000000000006</v>
      </c>
      <c r="N150" s="7">
        <v>59.600000000000051</v>
      </c>
      <c r="O150" s="7">
        <v>47.399999999999977</v>
      </c>
      <c r="P150" s="7">
        <v>58.599999999999966</v>
      </c>
      <c r="Q150" s="7">
        <v>46.300000000000004</v>
      </c>
      <c r="R150" s="7">
        <v>65.600000000000009</v>
      </c>
      <c r="S150" s="7">
        <v>66.199999999999989</v>
      </c>
      <c r="T150" s="7">
        <v>60.300000000000011</v>
      </c>
      <c r="U150" s="7">
        <v>45.599999999999987</v>
      </c>
      <c r="V150" s="7">
        <v>59.500000000000014</v>
      </c>
      <c r="W150" s="7">
        <v>58.300000000000011</v>
      </c>
      <c r="X150" s="7">
        <v>40.9</v>
      </c>
      <c r="Y150" s="7">
        <v>60.6</v>
      </c>
      <c r="Z150" s="7">
        <v>48.499999999999979</v>
      </c>
    </row>
    <row r="151" spans="1:26" x14ac:dyDescent="0.25">
      <c r="A151">
        <f t="shared" si="4"/>
        <v>141</v>
      </c>
      <c r="B151" s="1">
        <f t="shared" si="3"/>
        <v>42618.034722222175</v>
      </c>
      <c r="C151" s="7">
        <v>40.29999999999999</v>
      </c>
      <c r="D151" s="7">
        <v>39.200000000000003</v>
      </c>
      <c r="E151" s="7">
        <v>37.899999999999991</v>
      </c>
      <c r="F151" s="7">
        <v>32.100000000000009</v>
      </c>
      <c r="G151" s="7">
        <v>41.899999999999991</v>
      </c>
      <c r="H151" s="7">
        <v>49.999999999999993</v>
      </c>
      <c r="I151" s="7">
        <v>40.500000000000014</v>
      </c>
      <c r="J151" s="7">
        <v>53.100000000000009</v>
      </c>
      <c r="K151" s="7">
        <v>54.699999999999996</v>
      </c>
      <c r="L151" s="7">
        <v>52.800000000000033</v>
      </c>
      <c r="M151" s="7">
        <v>56.600000000000009</v>
      </c>
      <c r="N151" s="7">
        <v>58.800000000000054</v>
      </c>
      <c r="O151" s="7">
        <v>47.399999999999977</v>
      </c>
      <c r="P151" s="7">
        <v>58.299999999999969</v>
      </c>
      <c r="Q151" s="7">
        <v>45.6</v>
      </c>
      <c r="R151" s="7">
        <v>65.600000000000009</v>
      </c>
      <c r="S151" s="7">
        <v>65.299999999999983</v>
      </c>
      <c r="T151" s="7">
        <v>60.100000000000009</v>
      </c>
      <c r="U151" s="7">
        <v>46.499999999999986</v>
      </c>
      <c r="V151" s="7">
        <v>59.800000000000011</v>
      </c>
      <c r="W151" s="7">
        <v>58.300000000000011</v>
      </c>
      <c r="X151" s="7">
        <v>41</v>
      </c>
      <c r="Y151" s="7">
        <v>60.9</v>
      </c>
      <c r="Z151" s="7">
        <v>48.199999999999982</v>
      </c>
    </row>
    <row r="152" spans="1:26" x14ac:dyDescent="0.25">
      <c r="A152">
        <f t="shared" si="4"/>
        <v>142</v>
      </c>
      <c r="B152" s="1">
        <f t="shared" si="3"/>
        <v>42618.038194444394</v>
      </c>
      <c r="C152" s="7">
        <v>39.29999999999999</v>
      </c>
      <c r="D152" s="7">
        <v>38.200000000000003</v>
      </c>
      <c r="E152" s="7">
        <v>38.699999999999989</v>
      </c>
      <c r="F152" s="7">
        <v>31.100000000000009</v>
      </c>
      <c r="G152" s="7">
        <v>41.999999999999993</v>
      </c>
      <c r="H152" s="7">
        <v>50.099999999999994</v>
      </c>
      <c r="I152" s="7">
        <v>40.100000000000016</v>
      </c>
      <c r="J152" s="7">
        <v>52.100000000000009</v>
      </c>
      <c r="K152" s="7">
        <v>53.8</v>
      </c>
      <c r="L152" s="7">
        <v>53.200000000000031</v>
      </c>
      <c r="M152" s="7">
        <v>55.800000000000011</v>
      </c>
      <c r="N152" s="7">
        <v>58.500000000000057</v>
      </c>
      <c r="O152" s="7">
        <v>47.199999999999974</v>
      </c>
      <c r="P152" s="7">
        <v>57.89999999999997</v>
      </c>
      <c r="Q152" s="7">
        <v>45.1</v>
      </c>
      <c r="R152" s="7">
        <v>65.000000000000014</v>
      </c>
      <c r="S152" s="7">
        <v>64.699999999999989</v>
      </c>
      <c r="T152" s="7">
        <v>59.600000000000009</v>
      </c>
      <c r="U152" s="7">
        <v>46.399999999999984</v>
      </c>
      <c r="V152" s="7">
        <v>59.300000000000011</v>
      </c>
      <c r="W152" s="7">
        <v>57.900000000000013</v>
      </c>
      <c r="X152" s="7">
        <v>41.7</v>
      </c>
      <c r="Y152" s="7">
        <v>61.8</v>
      </c>
      <c r="Z152" s="7">
        <v>47.59999999999998</v>
      </c>
    </row>
    <row r="153" spans="1:26" x14ac:dyDescent="0.25">
      <c r="A153">
        <f t="shared" si="4"/>
        <v>143</v>
      </c>
      <c r="B153" s="1">
        <f t="shared" si="3"/>
        <v>42618.041666666613</v>
      </c>
      <c r="C153" s="7">
        <v>38.699999999999989</v>
      </c>
      <c r="D153" s="7">
        <v>39</v>
      </c>
      <c r="E153" s="7">
        <v>37.899999999999991</v>
      </c>
      <c r="F153" s="7">
        <v>30.800000000000008</v>
      </c>
      <c r="G153" s="7">
        <v>41.599999999999994</v>
      </c>
      <c r="H153" s="7">
        <v>49.3</v>
      </c>
      <c r="I153" s="7">
        <v>40.600000000000016</v>
      </c>
      <c r="J153" s="7">
        <v>51.800000000000011</v>
      </c>
      <c r="K153" s="7">
        <v>53.3</v>
      </c>
      <c r="L153" s="7">
        <v>53.300000000000033</v>
      </c>
      <c r="M153" s="7">
        <v>54.900000000000013</v>
      </c>
      <c r="N153" s="7">
        <v>57.800000000000054</v>
      </c>
      <c r="O153" s="7">
        <v>46.299999999999976</v>
      </c>
      <c r="P153" s="7">
        <v>58.099999999999973</v>
      </c>
      <c r="Q153" s="7">
        <v>44.6</v>
      </c>
      <c r="R153" s="7">
        <v>64.500000000000014</v>
      </c>
      <c r="S153" s="7">
        <v>64.099999999999994</v>
      </c>
      <c r="T153" s="7">
        <v>59.500000000000007</v>
      </c>
      <c r="U153" s="7">
        <v>46.299999999999983</v>
      </c>
      <c r="V153" s="7">
        <v>58.70000000000001</v>
      </c>
      <c r="W153" s="7">
        <v>58.900000000000013</v>
      </c>
      <c r="X153" s="7">
        <v>40.900000000000006</v>
      </c>
      <c r="Y153" s="7">
        <v>61.9</v>
      </c>
      <c r="Z153" s="7">
        <v>48.299999999999983</v>
      </c>
    </row>
    <row r="154" spans="1:26" x14ac:dyDescent="0.25">
      <c r="A154">
        <f t="shared" si="4"/>
        <v>144</v>
      </c>
      <c r="B154" s="1">
        <f t="shared" si="3"/>
        <v>42618.045138888832</v>
      </c>
      <c r="C154" s="7">
        <v>38.29999999999999</v>
      </c>
      <c r="D154" s="7">
        <v>39.6</v>
      </c>
      <c r="E154" s="7">
        <v>36.999999999999993</v>
      </c>
      <c r="F154" s="7">
        <v>29.900000000000009</v>
      </c>
      <c r="G154" s="7">
        <v>41.3</v>
      </c>
      <c r="H154" s="7">
        <v>50.3</v>
      </c>
      <c r="I154" s="7">
        <v>40.700000000000017</v>
      </c>
      <c r="J154" s="7">
        <v>51.70000000000001</v>
      </c>
      <c r="K154" s="7">
        <v>54.199999999999996</v>
      </c>
      <c r="L154" s="7">
        <v>53.000000000000036</v>
      </c>
      <c r="M154" s="7">
        <v>54.300000000000011</v>
      </c>
      <c r="N154" s="7">
        <v>58.100000000000051</v>
      </c>
      <c r="O154" s="7">
        <v>45.399999999999977</v>
      </c>
      <c r="P154" s="7">
        <v>57.499999999999972</v>
      </c>
      <c r="Q154" s="7">
        <v>43.9</v>
      </c>
      <c r="R154" s="7">
        <v>64.100000000000009</v>
      </c>
      <c r="S154" s="7">
        <v>64.899999999999991</v>
      </c>
      <c r="T154" s="7">
        <v>60.400000000000006</v>
      </c>
      <c r="U154" s="7">
        <v>46.499999999999986</v>
      </c>
      <c r="V154" s="7">
        <v>58.800000000000011</v>
      </c>
      <c r="W154" s="7">
        <v>58.300000000000011</v>
      </c>
      <c r="X154" s="7">
        <v>41.7</v>
      </c>
      <c r="Y154" s="7">
        <v>62.8</v>
      </c>
      <c r="Z154" s="7">
        <v>48.499999999999986</v>
      </c>
    </row>
    <row r="155" spans="1:26" x14ac:dyDescent="0.25">
      <c r="A155">
        <f t="shared" si="4"/>
        <v>145</v>
      </c>
      <c r="B155" s="1">
        <f t="shared" si="3"/>
        <v>42618.048611111051</v>
      </c>
      <c r="C155" s="7">
        <v>37.599999999999987</v>
      </c>
      <c r="D155" s="7">
        <v>39.5</v>
      </c>
      <c r="E155" s="7">
        <v>37.79999999999999</v>
      </c>
      <c r="F155" s="7">
        <v>29.20000000000001</v>
      </c>
      <c r="G155" s="7">
        <v>41.3</v>
      </c>
      <c r="H155" s="7">
        <v>50.9</v>
      </c>
      <c r="I155" s="7">
        <v>39.700000000000017</v>
      </c>
      <c r="J155" s="7">
        <v>50.800000000000011</v>
      </c>
      <c r="K155" s="7">
        <v>54.9</v>
      </c>
      <c r="L155" s="7">
        <v>53.100000000000037</v>
      </c>
      <c r="M155" s="7">
        <v>55.100000000000009</v>
      </c>
      <c r="N155" s="7">
        <v>57.700000000000053</v>
      </c>
      <c r="O155" s="7">
        <v>45.299999999999976</v>
      </c>
      <c r="P155" s="7">
        <v>58.499999999999972</v>
      </c>
      <c r="Q155" s="7">
        <v>44.4</v>
      </c>
      <c r="R155" s="7">
        <v>63.300000000000011</v>
      </c>
      <c r="S155" s="7">
        <v>65.899999999999991</v>
      </c>
      <c r="T155" s="7">
        <v>60.100000000000009</v>
      </c>
      <c r="U155" s="7">
        <v>46.599999999999987</v>
      </c>
      <c r="V155" s="7">
        <v>58.300000000000011</v>
      </c>
      <c r="W155" s="7">
        <v>57.500000000000014</v>
      </c>
      <c r="X155" s="7">
        <v>41.300000000000004</v>
      </c>
      <c r="Y155" s="7">
        <v>63.099999999999994</v>
      </c>
      <c r="Z155" s="7">
        <v>48.399999999999984</v>
      </c>
    </row>
    <row r="156" spans="1:26" x14ac:dyDescent="0.25">
      <c r="A156">
        <f t="shared" si="4"/>
        <v>146</v>
      </c>
      <c r="B156" s="1">
        <f t="shared" si="3"/>
        <v>42618.05208333327</v>
      </c>
      <c r="C156" s="7">
        <v>37.499999999999986</v>
      </c>
      <c r="D156" s="7">
        <v>39</v>
      </c>
      <c r="E156" s="7">
        <v>37.29999999999999</v>
      </c>
      <c r="F156" s="7">
        <v>28.500000000000011</v>
      </c>
      <c r="G156" s="7">
        <v>41.4</v>
      </c>
      <c r="H156" s="7">
        <v>50.5</v>
      </c>
      <c r="I156" s="7">
        <v>39.000000000000014</v>
      </c>
      <c r="J156" s="7">
        <v>51.600000000000009</v>
      </c>
      <c r="K156" s="7">
        <v>53.9</v>
      </c>
      <c r="L156" s="7">
        <v>54.100000000000037</v>
      </c>
      <c r="M156" s="7">
        <v>54.100000000000009</v>
      </c>
      <c r="N156" s="7">
        <v>57.50000000000005</v>
      </c>
      <c r="O156" s="7">
        <v>44.399999999999977</v>
      </c>
      <c r="P156" s="7">
        <v>59.099999999999973</v>
      </c>
      <c r="Q156" s="7">
        <v>44.699999999999996</v>
      </c>
      <c r="R156" s="7">
        <v>63.600000000000009</v>
      </c>
      <c r="S156" s="7">
        <v>66.8</v>
      </c>
      <c r="T156" s="7">
        <v>59.70000000000001</v>
      </c>
      <c r="U156" s="7">
        <v>47.399999999999984</v>
      </c>
      <c r="V156" s="7">
        <v>58.400000000000013</v>
      </c>
      <c r="W156" s="7">
        <v>56.800000000000011</v>
      </c>
      <c r="X156" s="7">
        <v>41.2</v>
      </c>
      <c r="Y156" s="7">
        <v>62.599999999999994</v>
      </c>
      <c r="Z156" s="7">
        <v>48.299999999999983</v>
      </c>
    </row>
    <row r="157" spans="1:26" x14ac:dyDescent="0.25">
      <c r="A157">
        <f t="shared" si="4"/>
        <v>147</v>
      </c>
      <c r="B157" s="1">
        <f t="shared" si="3"/>
        <v>42618.055555555489</v>
      </c>
      <c r="C157" s="7">
        <v>36.899999999999984</v>
      </c>
      <c r="D157" s="7">
        <v>38</v>
      </c>
      <c r="E157" s="7">
        <v>37.499999999999993</v>
      </c>
      <c r="F157" s="7">
        <v>27.800000000000011</v>
      </c>
      <c r="G157" s="7">
        <v>41.5</v>
      </c>
      <c r="H157" s="7">
        <v>49.6</v>
      </c>
      <c r="I157" s="7">
        <v>39.100000000000016</v>
      </c>
      <c r="J157" s="7">
        <v>52.300000000000011</v>
      </c>
      <c r="K157" s="7">
        <v>54.199999999999996</v>
      </c>
      <c r="L157" s="7">
        <v>53.30000000000004</v>
      </c>
      <c r="M157" s="7">
        <v>53.70000000000001</v>
      </c>
      <c r="N157" s="7">
        <v>57.300000000000047</v>
      </c>
      <c r="O157" s="7">
        <v>43.59999999999998</v>
      </c>
      <c r="P157" s="7">
        <v>59.199999999999974</v>
      </c>
      <c r="Q157" s="7">
        <v>44.999999999999993</v>
      </c>
      <c r="R157" s="7">
        <v>63.000000000000007</v>
      </c>
      <c r="S157" s="7">
        <v>67.8</v>
      </c>
      <c r="T157" s="7">
        <v>60.70000000000001</v>
      </c>
      <c r="U157" s="7">
        <v>47.699999999999982</v>
      </c>
      <c r="V157" s="7">
        <v>59.400000000000013</v>
      </c>
      <c r="W157" s="7">
        <v>56.300000000000011</v>
      </c>
      <c r="X157" s="7">
        <v>41.5</v>
      </c>
      <c r="Y157" s="7">
        <v>62.8</v>
      </c>
      <c r="Z157" s="7">
        <v>48.999999999999986</v>
      </c>
    </row>
    <row r="158" spans="1:26" x14ac:dyDescent="0.25">
      <c r="A158">
        <f t="shared" si="4"/>
        <v>148</v>
      </c>
      <c r="B158" s="1">
        <f t="shared" si="3"/>
        <v>42618.059027777708</v>
      </c>
      <c r="C158" s="7">
        <v>36.699999999999982</v>
      </c>
      <c r="D158" s="7">
        <v>37.200000000000003</v>
      </c>
      <c r="E158" s="7">
        <v>37.899999999999991</v>
      </c>
      <c r="F158" s="7">
        <v>27.70000000000001</v>
      </c>
      <c r="G158" s="7">
        <v>41.2</v>
      </c>
      <c r="H158" s="7">
        <v>49</v>
      </c>
      <c r="I158" s="7">
        <v>39.000000000000014</v>
      </c>
      <c r="J158" s="7">
        <v>51.600000000000009</v>
      </c>
      <c r="K158" s="7">
        <v>55.199999999999996</v>
      </c>
      <c r="L158" s="7">
        <v>52.30000000000004</v>
      </c>
      <c r="M158" s="7">
        <v>53.100000000000009</v>
      </c>
      <c r="N158" s="7">
        <v>56.400000000000048</v>
      </c>
      <c r="O158" s="7">
        <v>44.299999999999983</v>
      </c>
      <c r="P158" s="7">
        <v>58.199999999999974</v>
      </c>
      <c r="Q158" s="7">
        <v>45.099999999999994</v>
      </c>
      <c r="R158" s="7">
        <v>62.500000000000007</v>
      </c>
      <c r="S158" s="7">
        <v>68.399999999999991</v>
      </c>
      <c r="T158" s="7">
        <v>60.400000000000013</v>
      </c>
      <c r="U158" s="7">
        <v>46.799999999999983</v>
      </c>
      <c r="V158" s="7">
        <v>59.100000000000016</v>
      </c>
      <c r="W158" s="7">
        <v>56.300000000000011</v>
      </c>
      <c r="X158" s="7">
        <v>42.3</v>
      </c>
      <c r="Y158" s="7">
        <v>63</v>
      </c>
      <c r="Z158" s="7">
        <v>49.099999999999987</v>
      </c>
    </row>
    <row r="159" spans="1:26" x14ac:dyDescent="0.25">
      <c r="A159">
        <f t="shared" si="4"/>
        <v>149</v>
      </c>
      <c r="B159" s="1">
        <f t="shared" si="3"/>
        <v>42618.062499999927</v>
      </c>
      <c r="C159" s="7">
        <v>35.699999999999982</v>
      </c>
      <c r="D159" s="7">
        <v>37.5</v>
      </c>
      <c r="E159" s="7">
        <v>38.199999999999989</v>
      </c>
      <c r="F159" s="7">
        <v>27.100000000000009</v>
      </c>
      <c r="G159" s="7">
        <v>41.2</v>
      </c>
      <c r="H159" s="7">
        <v>49.2</v>
      </c>
      <c r="I159" s="7">
        <v>38.100000000000016</v>
      </c>
      <c r="J159" s="7">
        <v>51.20000000000001</v>
      </c>
      <c r="K159" s="7">
        <v>55.499999999999993</v>
      </c>
      <c r="L159" s="7">
        <v>52.600000000000037</v>
      </c>
      <c r="M159" s="7">
        <v>52.20000000000001</v>
      </c>
      <c r="N159" s="7">
        <v>56.900000000000048</v>
      </c>
      <c r="O159" s="7">
        <v>44.59999999999998</v>
      </c>
      <c r="P159" s="7">
        <v>57.899999999999977</v>
      </c>
      <c r="Q159" s="7">
        <v>45.199999999999996</v>
      </c>
      <c r="R159" s="7">
        <v>62.70000000000001</v>
      </c>
      <c r="S159" s="7">
        <v>68.499999999999986</v>
      </c>
      <c r="T159" s="7">
        <v>60.100000000000016</v>
      </c>
      <c r="U159" s="7">
        <v>46.299999999999983</v>
      </c>
      <c r="V159" s="7">
        <v>58.500000000000014</v>
      </c>
      <c r="W159" s="7">
        <v>56.400000000000013</v>
      </c>
      <c r="X159" s="7">
        <v>42.8</v>
      </c>
      <c r="Y159" s="7">
        <v>62.1</v>
      </c>
      <c r="Z159" s="7">
        <v>49.399999999999984</v>
      </c>
    </row>
    <row r="160" spans="1:26" x14ac:dyDescent="0.25">
      <c r="A160">
        <f t="shared" si="4"/>
        <v>150</v>
      </c>
      <c r="B160" s="1">
        <f t="shared" si="3"/>
        <v>42618.065972222146</v>
      </c>
      <c r="C160" s="7">
        <v>36.699999999999982</v>
      </c>
      <c r="D160" s="7">
        <v>38.299999999999997</v>
      </c>
      <c r="E160" s="7">
        <v>38.699999999999989</v>
      </c>
      <c r="F160" s="7">
        <v>28.000000000000007</v>
      </c>
      <c r="G160" s="7">
        <v>40.700000000000003</v>
      </c>
      <c r="H160" s="7">
        <v>48.800000000000004</v>
      </c>
      <c r="I160" s="7">
        <v>37.900000000000013</v>
      </c>
      <c r="J160" s="7">
        <v>50.300000000000011</v>
      </c>
      <c r="K160" s="7">
        <v>54.899999999999991</v>
      </c>
      <c r="L160" s="7">
        <v>52.80000000000004</v>
      </c>
      <c r="M160" s="7">
        <v>52.000000000000007</v>
      </c>
      <c r="N160" s="7">
        <v>56.800000000000047</v>
      </c>
      <c r="O160" s="7">
        <v>45.59999999999998</v>
      </c>
      <c r="P160" s="7">
        <v>57.199999999999974</v>
      </c>
      <c r="Q160" s="7">
        <v>45.599999999999994</v>
      </c>
      <c r="R160" s="7">
        <v>62.100000000000009</v>
      </c>
      <c r="S160" s="7">
        <v>67.799999999999983</v>
      </c>
      <c r="T160" s="7">
        <v>59.300000000000018</v>
      </c>
      <c r="U160" s="7">
        <v>46.199999999999982</v>
      </c>
      <c r="V160" s="7">
        <v>58.300000000000011</v>
      </c>
      <c r="W160" s="7">
        <v>57.20000000000001</v>
      </c>
      <c r="X160" s="7">
        <v>42.199999999999996</v>
      </c>
      <c r="Y160" s="7">
        <v>62.1</v>
      </c>
      <c r="Z160" s="7">
        <v>48.399999999999984</v>
      </c>
    </row>
    <row r="161" spans="1:26" x14ac:dyDescent="0.25">
      <c r="A161">
        <f t="shared" si="4"/>
        <v>151</v>
      </c>
      <c r="B161" s="1">
        <f t="shared" si="3"/>
        <v>42618.069444444365</v>
      </c>
      <c r="C161" s="7">
        <v>36.299999999999983</v>
      </c>
      <c r="D161" s="7">
        <v>39.299999999999997</v>
      </c>
      <c r="E161" s="7">
        <v>39.099999999999987</v>
      </c>
      <c r="F161" s="7">
        <v>27.400000000000006</v>
      </c>
      <c r="G161" s="7">
        <v>40</v>
      </c>
      <c r="H161" s="7">
        <v>49.300000000000004</v>
      </c>
      <c r="I161" s="7">
        <v>38.100000000000016</v>
      </c>
      <c r="J161" s="7">
        <v>51.300000000000011</v>
      </c>
      <c r="K161" s="7">
        <v>54.899999999999991</v>
      </c>
      <c r="L161" s="7">
        <v>53.500000000000043</v>
      </c>
      <c r="M161" s="7">
        <v>51.000000000000007</v>
      </c>
      <c r="N161" s="7">
        <v>56.900000000000048</v>
      </c>
      <c r="O161" s="7">
        <v>46.59999999999998</v>
      </c>
      <c r="P161" s="7">
        <v>56.699999999999974</v>
      </c>
      <c r="Q161" s="7">
        <v>44.699999999999996</v>
      </c>
      <c r="R161" s="7">
        <v>62.300000000000011</v>
      </c>
      <c r="S161" s="7">
        <v>67.09999999999998</v>
      </c>
      <c r="T161" s="7">
        <v>58.700000000000017</v>
      </c>
      <c r="U161" s="7">
        <v>45.999999999999979</v>
      </c>
      <c r="V161" s="7">
        <v>59.300000000000011</v>
      </c>
      <c r="W161" s="7">
        <v>57.900000000000013</v>
      </c>
      <c r="X161" s="7">
        <v>41.8</v>
      </c>
      <c r="Y161" s="7">
        <v>62.2</v>
      </c>
      <c r="Z161" s="7">
        <v>48.699999999999982</v>
      </c>
    </row>
    <row r="162" spans="1:26" x14ac:dyDescent="0.25">
      <c r="A162">
        <f t="shared" si="4"/>
        <v>152</v>
      </c>
      <c r="B162" s="1">
        <f t="shared" si="3"/>
        <v>42618.072916666584</v>
      </c>
      <c r="C162" s="7">
        <v>36.999999999999986</v>
      </c>
      <c r="D162" s="7">
        <v>39.599999999999994</v>
      </c>
      <c r="E162" s="7">
        <v>39.29999999999999</v>
      </c>
      <c r="F162" s="7">
        <v>27.600000000000005</v>
      </c>
      <c r="G162" s="7">
        <v>39.4</v>
      </c>
      <c r="H162" s="7">
        <v>49.400000000000006</v>
      </c>
      <c r="I162" s="7">
        <v>37.900000000000013</v>
      </c>
      <c r="J162" s="7">
        <v>50.800000000000011</v>
      </c>
      <c r="K162" s="7">
        <v>54.599999999999994</v>
      </c>
      <c r="L162" s="7">
        <v>52.600000000000044</v>
      </c>
      <c r="M162" s="7">
        <v>50.300000000000004</v>
      </c>
      <c r="N162" s="7">
        <v>56.800000000000047</v>
      </c>
      <c r="O162" s="7">
        <v>45.59999999999998</v>
      </c>
      <c r="P162" s="7">
        <v>55.999999999999972</v>
      </c>
      <c r="Q162" s="7">
        <v>45.099999999999994</v>
      </c>
      <c r="R162" s="7">
        <v>61.500000000000014</v>
      </c>
      <c r="S162" s="7">
        <v>67.899999999999977</v>
      </c>
      <c r="T162" s="7">
        <v>58.40000000000002</v>
      </c>
      <c r="U162" s="7">
        <v>46.299999999999976</v>
      </c>
      <c r="V162" s="7">
        <v>59.500000000000014</v>
      </c>
      <c r="W162" s="7">
        <v>58.900000000000013</v>
      </c>
      <c r="X162" s="7">
        <v>40.799999999999997</v>
      </c>
      <c r="Y162" s="7">
        <v>61.6</v>
      </c>
      <c r="Z162" s="7">
        <v>48.399999999999984</v>
      </c>
    </row>
    <row r="163" spans="1:26" x14ac:dyDescent="0.25">
      <c r="A163">
        <f t="shared" si="4"/>
        <v>153</v>
      </c>
      <c r="B163" s="1">
        <f t="shared" si="3"/>
        <v>42618.076388888803</v>
      </c>
      <c r="C163" s="7">
        <v>36.699999999999989</v>
      </c>
      <c r="D163" s="7">
        <v>39.299999999999997</v>
      </c>
      <c r="E163" s="7">
        <v>38.399999999999991</v>
      </c>
      <c r="F163" s="7">
        <v>26.800000000000004</v>
      </c>
      <c r="G163" s="7">
        <v>39.6</v>
      </c>
      <c r="H163" s="7">
        <v>49.600000000000009</v>
      </c>
      <c r="I163" s="7">
        <v>38.100000000000016</v>
      </c>
      <c r="J163" s="7">
        <v>50.70000000000001</v>
      </c>
      <c r="K163" s="7">
        <v>54.599999999999994</v>
      </c>
      <c r="L163" s="7">
        <v>52.100000000000044</v>
      </c>
      <c r="M163" s="7">
        <v>51.1</v>
      </c>
      <c r="N163" s="7">
        <v>57.300000000000047</v>
      </c>
      <c r="O163" s="7">
        <v>44.59999999999998</v>
      </c>
      <c r="P163" s="7">
        <v>56.199999999999974</v>
      </c>
      <c r="Q163" s="7">
        <v>44.099999999999994</v>
      </c>
      <c r="R163" s="7">
        <v>60.800000000000011</v>
      </c>
      <c r="S163" s="7">
        <v>67.999999999999972</v>
      </c>
      <c r="T163" s="7">
        <v>59.100000000000023</v>
      </c>
      <c r="U163" s="7">
        <v>45.499999999999979</v>
      </c>
      <c r="V163" s="7">
        <v>58.800000000000011</v>
      </c>
      <c r="W163" s="7">
        <v>59.400000000000013</v>
      </c>
      <c r="X163" s="7">
        <v>41.699999999999996</v>
      </c>
      <c r="Y163" s="7">
        <v>61</v>
      </c>
      <c r="Z163" s="7">
        <v>47.899999999999984</v>
      </c>
    </row>
    <row r="164" spans="1:26" x14ac:dyDescent="0.25">
      <c r="A164">
        <f t="shared" si="4"/>
        <v>154</v>
      </c>
      <c r="B164" s="1">
        <f t="shared" si="3"/>
        <v>42618.079861111022</v>
      </c>
      <c r="C164" s="7">
        <v>37.399999999999991</v>
      </c>
      <c r="D164" s="7">
        <v>40.099999999999994</v>
      </c>
      <c r="E164" s="7">
        <v>37.999999999999993</v>
      </c>
      <c r="F164" s="7">
        <v>26.000000000000004</v>
      </c>
      <c r="G164" s="7">
        <v>40.6</v>
      </c>
      <c r="H164" s="7">
        <v>49.800000000000011</v>
      </c>
      <c r="I164" s="7">
        <v>37.400000000000013</v>
      </c>
      <c r="J164" s="7">
        <v>50.20000000000001</v>
      </c>
      <c r="K164" s="7">
        <v>54.499999999999993</v>
      </c>
      <c r="L164" s="7">
        <v>51.500000000000043</v>
      </c>
      <c r="M164" s="7">
        <v>52</v>
      </c>
      <c r="N164" s="7">
        <v>58.100000000000044</v>
      </c>
      <c r="O164" s="7">
        <v>44.499999999999979</v>
      </c>
      <c r="P164" s="7">
        <v>55.999999999999972</v>
      </c>
      <c r="Q164" s="7">
        <v>43.3</v>
      </c>
      <c r="R164" s="7">
        <v>61.300000000000011</v>
      </c>
      <c r="S164" s="7">
        <v>68.799999999999969</v>
      </c>
      <c r="T164" s="7">
        <v>58.40000000000002</v>
      </c>
      <c r="U164" s="7">
        <v>44.799999999999976</v>
      </c>
      <c r="V164" s="7">
        <v>58.800000000000011</v>
      </c>
      <c r="W164" s="7">
        <v>59.500000000000014</v>
      </c>
      <c r="X164" s="7">
        <v>42.499999999999993</v>
      </c>
      <c r="Y164" s="7">
        <v>60.6</v>
      </c>
      <c r="Z164" s="7">
        <v>48.799999999999983</v>
      </c>
    </row>
    <row r="165" spans="1:26" x14ac:dyDescent="0.25">
      <c r="A165">
        <f t="shared" si="4"/>
        <v>155</v>
      </c>
      <c r="B165" s="1">
        <f t="shared" si="3"/>
        <v>42618.083333333241</v>
      </c>
      <c r="C165" s="7">
        <v>37.599999999999994</v>
      </c>
      <c r="D165" s="7">
        <v>40.499999999999993</v>
      </c>
      <c r="E165" s="7">
        <v>37.699999999999996</v>
      </c>
      <c r="F165" s="7">
        <v>25.600000000000005</v>
      </c>
      <c r="G165" s="7">
        <v>40.4</v>
      </c>
      <c r="H165" s="7">
        <v>50.500000000000014</v>
      </c>
      <c r="I165" s="7">
        <v>36.800000000000011</v>
      </c>
      <c r="J165" s="7">
        <v>50.600000000000009</v>
      </c>
      <c r="K165" s="7">
        <v>54.999999999999993</v>
      </c>
      <c r="L165" s="7">
        <v>51.900000000000041</v>
      </c>
      <c r="M165" s="7">
        <v>52</v>
      </c>
      <c r="N165" s="7">
        <v>58.300000000000047</v>
      </c>
      <c r="O165" s="7">
        <v>44.499999999999979</v>
      </c>
      <c r="P165" s="7">
        <v>56.39999999999997</v>
      </c>
      <c r="Q165" s="7">
        <v>42.9</v>
      </c>
      <c r="R165" s="7">
        <v>61.400000000000013</v>
      </c>
      <c r="S165" s="7">
        <v>68.199999999999974</v>
      </c>
      <c r="T165" s="7">
        <v>58.90000000000002</v>
      </c>
      <c r="U165" s="7">
        <v>44.599999999999973</v>
      </c>
      <c r="V165" s="7">
        <v>58.500000000000014</v>
      </c>
      <c r="W165" s="7">
        <v>60.400000000000013</v>
      </c>
      <c r="X165" s="7">
        <v>42.099999999999994</v>
      </c>
      <c r="Y165" s="7">
        <v>61</v>
      </c>
      <c r="Z165" s="7">
        <v>48.499999999999986</v>
      </c>
    </row>
    <row r="166" spans="1:26" x14ac:dyDescent="0.25">
      <c r="A166">
        <f t="shared" si="4"/>
        <v>156</v>
      </c>
      <c r="B166" s="1">
        <f t="shared" si="3"/>
        <v>42618.08680555546</v>
      </c>
      <c r="C166" s="7">
        <v>36.999999999999993</v>
      </c>
      <c r="D166" s="7">
        <v>40.699999999999996</v>
      </c>
      <c r="E166" s="7">
        <v>36.9</v>
      </c>
      <c r="F166" s="7">
        <v>24.900000000000006</v>
      </c>
      <c r="G166" s="7">
        <v>40.699999999999996</v>
      </c>
      <c r="H166" s="7">
        <v>50.600000000000016</v>
      </c>
      <c r="I166" s="7">
        <v>36.400000000000013</v>
      </c>
      <c r="J166" s="7">
        <v>50.800000000000011</v>
      </c>
      <c r="K166" s="7">
        <v>55.999999999999993</v>
      </c>
      <c r="L166" s="7">
        <v>51.400000000000041</v>
      </c>
      <c r="M166" s="7">
        <v>52.6</v>
      </c>
      <c r="N166" s="7">
        <v>57.300000000000047</v>
      </c>
      <c r="O166" s="7">
        <v>45.299999999999976</v>
      </c>
      <c r="P166" s="7">
        <v>56.299999999999969</v>
      </c>
      <c r="Q166" s="7">
        <v>43.1</v>
      </c>
      <c r="R166" s="7">
        <v>60.500000000000014</v>
      </c>
      <c r="S166" s="7">
        <v>68.59999999999998</v>
      </c>
      <c r="T166" s="7">
        <v>59.700000000000017</v>
      </c>
      <c r="U166" s="7">
        <v>45.299999999999976</v>
      </c>
      <c r="V166" s="7">
        <v>57.500000000000014</v>
      </c>
      <c r="W166" s="7">
        <v>60.20000000000001</v>
      </c>
      <c r="X166" s="7">
        <v>43.099999999999994</v>
      </c>
      <c r="Y166" s="7">
        <v>61.6</v>
      </c>
      <c r="Z166" s="7">
        <v>48.499999999999986</v>
      </c>
    </row>
    <row r="167" spans="1:26" x14ac:dyDescent="0.25">
      <c r="A167">
        <f t="shared" si="4"/>
        <v>157</v>
      </c>
      <c r="B167" s="1">
        <f t="shared" si="3"/>
        <v>42618.090277777679</v>
      </c>
      <c r="C167" s="7">
        <v>37.499999999999993</v>
      </c>
      <c r="D167" s="7">
        <v>39.799999999999997</v>
      </c>
      <c r="E167" s="7">
        <v>36.799999999999997</v>
      </c>
      <c r="F167" s="7">
        <v>25.200000000000006</v>
      </c>
      <c r="G167" s="7">
        <v>40.299999999999997</v>
      </c>
      <c r="H167" s="7">
        <v>51.200000000000017</v>
      </c>
      <c r="I167" s="7">
        <v>36.400000000000013</v>
      </c>
      <c r="J167" s="7">
        <v>50.900000000000013</v>
      </c>
      <c r="K167" s="7">
        <v>54.999999999999993</v>
      </c>
      <c r="L167" s="7">
        <v>50.700000000000038</v>
      </c>
      <c r="M167" s="7">
        <v>52</v>
      </c>
      <c r="N167" s="7">
        <v>57.100000000000044</v>
      </c>
      <c r="O167" s="7">
        <v>44.899999999999977</v>
      </c>
      <c r="P167" s="7">
        <v>56.39999999999997</v>
      </c>
      <c r="Q167" s="7">
        <v>42.5</v>
      </c>
      <c r="R167" s="7">
        <v>60.100000000000016</v>
      </c>
      <c r="S167" s="7">
        <v>68.199999999999974</v>
      </c>
      <c r="T167" s="7">
        <v>60.000000000000014</v>
      </c>
      <c r="U167" s="7">
        <v>45.199999999999974</v>
      </c>
      <c r="V167" s="7">
        <v>57.000000000000014</v>
      </c>
      <c r="W167" s="7">
        <v>60.500000000000007</v>
      </c>
      <c r="X167" s="7">
        <v>43.099999999999994</v>
      </c>
      <c r="Y167" s="7">
        <v>61</v>
      </c>
      <c r="Z167" s="7">
        <v>47.699999999999989</v>
      </c>
    </row>
    <row r="168" spans="1:26" x14ac:dyDescent="0.25">
      <c r="A168">
        <f t="shared" si="4"/>
        <v>158</v>
      </c>
      <c r="B168" s="1">
        <f t="shared" si="3"/>
        <v>42618.093749999898</v>
      </c>
      <c r="C168" s="7">
        <v>38.499999999999993</v>
      </c>
      <c r="D168" s="7">
        <v>38.9</v>
      </c>
      <c r="E168" s="7">
        <v>36.9</v>
      </c>
      <c r="F168" s="7">
        <v>24.600000000000005</v>
      </c>
      <c r="G168" s="7">
        <v>39.4</v>
      </c>
      <c r="H168" s="7">
        <v>51.500000000000014</v>
      </c>
      <c r="I168" s="7">
        <v>36.000000000000014</v>
      </c>
      <c r="J168" s="7">
        <v>50.100000000000016</v>
      </c>
      <c r="K168" s="7">
        <v>54.199999999999996</v>
      </c>
      <c r="L168" s="7">
        <v>51.100000000000037</v>
      </c>
      <c r="M168" s="7">
        <v>52.9</v>
      </c>
      <c r="N168" s="7">
        <v>57.100000000000044</v>
      </c>
      <c r="O168" s="7">
        <v>44.799999999999976</v>
      </c>
      <c r="P168" s="7">
        <v>57.39999999999997</v>
      </c>
      <c r="Q168" s="7">
        <v>42.9</v>
      </c>
      <c r="R168" s="7">
        <v>59.200000000000017</v>
      </c>
      <c r="S168" s="7">
        <v>69.199999999999974</v>
      </c>
      <c r="T168" s="7">
        <v>61.000000000000014</v>
      </c>
      <c r="U168" s="7">
        <v>44.599999999999973</v>
      </c>
      <c r="V168" s="7">
        <v>56.200000000000017</v>
      </c>
      <c r="W168" s="7">
        <v>60.20000000000001</v>
      </c>
      <c r="X168" s="7">
        <v>43.199999999999996</v>
      </c>
      <c r="Y168" s="7">
        <v>61.1</v>
      </c>
      <c r="Z168" s="7">
        <v>47.599999999999987</v>
      </c>
    </row>
    <row r="169" spans="1:26" x14ac:dyDescent="0.25">
      <c r="A169">
        <f t="shared" si="4"/>
        <v>159</v>
      </c>
      <c r="B169" s="1">
        <f t="shared" si="3"/>
        <v>42618.097222222117</v>
      </c>
      <c r="C169" s="7">
        <v>38.199999999999996</v>
      </c>
      <c r="D169" s="7">
        <v>38.9</v>
      </c>
      <c r="E169" s="7">
        <v>36.799999999999997</v>
      </c>
      <c r="F169" s="7">
        <v>24.400000000000006</v>
      </c>
      <c r="G169" s="7">
        <v>38.699999999999996</v>
      </c>
      <c r="H169" s="7">
        <v>51.800000000000011</v>
      </c>
      <c r="I169" s="7">
        <v>36.100000000000016</v>
      </c>
      <c r="J169" s="7">
        <v>49.600000000000016</v>
      </c>
      <c r="K169" s="7">
        <v>54.4</v>
      </c>
      <c r="L169" s="7">
        <v>51.80000000000004</v>
      </c>
      <c r="M169" s="7">
        <v>52</v>
      </c>
      <c r="N169" s="7">
        <v>57.300000000000047</v>
      </c>
      <c r="O169" s="7">
        <v>45.299999999999976</v>
      </c>
      <c r="P169" s="7">
        <v>57.999999999999972</v>
      </c>
      <c r="Q169" s="7">
        <v>43.6</v>
      </c>
      <c r="R169" s="7">
        <v>59.600000000000016</v>
      </c>
      <c r="S169" s="7">
        <v>69.09999999999998</v>
      </c>
      <c r="T169" s="7">
        <v>61.200000000000017</v>
      </c>
      <c r="U169" s="7">
        <v>44.599999999999973</v>
      </c>
      <c r="V169" s="7">
        <v>56.100000000000016</v>
      </c>
      <c r="W169" s="7">
        <v>60.300000000000011</v>
      </c>
      <c r="X169" s="7">
        <v>43.199999999999996</v>
      </c>
      <c r="Y169" s="7">
        <v>60.2</v>
      </c>
      <c r="Z169" s="7">
        <v>47.399999999999984</v>
      </c>
    </row>
    <row r="170" spans="1:26" x14ac:dyDescent="0.25">
      <c r="A170">
        <f t="shared" si="4"/>
        <v>160</v>
      </c>
      <c r="B170" s="1">
        <f t="shared" si="3"/>
        <v>42618.100694444336</v>
      </c>
      <c r="C170" s="7">
        <v>37.299999999999997</v>
      </c>
      <c r="D170" s="7">
        <v>37.9</v>
      </c>
      <c r="E170" s="7">
        <v>35.9</v>
      </c>
      <c r="F170" s="7">
        <v>25.000000000000007</v>
      </c>
      <c r="G170" s="7">
        <v>39.199999999999996</v>
      </c>
      <c r="H170" s="7">
        <v>50.800000000000011</v>
      </c>
      <c r="I170" s="7">
        <v>37.000000000000014</v>
      </c>
      <c r="J170" s="7">
        <v>48.800000000000018</v>
      </c>
      <c r="K170" s="7">
        <v>53.5</v>
      </c>
      <c r="L170" s="7">
        <v>52.000000000000043</v>
      </c>
      <c r="M170" s="7">
        <v>51.6</v>
      </c>
      <c r="N170" s="7">
        <v>56.600000000000044</v>
      </c>
      <c r="O170" s="7">
        <v>45.699999999999974</v>
      </c>
      <c r="P170" s="7">
        <v>58.89999999999997</v>
      </c>
      <c r="Q170" s="7">
        <v>43.4</v>
      </c>
      <c r="R170" s="7">
        <v>59.800000000000018</v>
      </c>
      <c r="S170" s="7">
        <v>70.09999999999998</v>
      </c>
      <c r="T170" s="7">
        <v>60.800000000000018</v>
      </c>
      <c r="U170" s="7">
        <v>44.599999999999973</v>
      </c>
      <c r="V170" s="7">
        <v>56.900000000000013</v>
      </c>
      <c r="W170" s="7">
        <v>59.900000000000013</v>
      </c>
      <c r="X170" s="7">
        <v>43.3</v>
      </c>
      <c r="Y170" s="7">
        <v>60.900000000000006</v>
      </c>
      <c r="Z170" s="7">
        <v>46.499999999999986</v>
      </c>
    </row>
    <row r="171" spans="1:26" x14ac:dyDescent="0.25">
      <c r="A171">
        <f t="shared" si="4"/>
        <v>161</v>
      </c>
      <c r="B171" s="1">
        <f t="shared" si="3"/>
        <v>42618.104166666555</v>
      </c>
      <c r="C171" s="7">
        <v>37.199999999999996</v>
      </c>
      <c r="D171" s="7">
        <v>37.9</v>
      </c>
      <c r="E171" s="7">
        <v>35.1</v>
      </c>
      <c r="F171" s="7">
        <v>24.800000000000008</v>
      </c>
      <c r="G171" s="7">
        <v>38.299999999999997</v>
      </c>
      <c r="H171" s="7">
        <v>50.800000000000011</v>
      </c>
      <c r="I171" s="7">
        <v>36.700000000000017</v>
      </c>
      <c r="J171" s="7">
        <v>47.90000000000002</v>
      </c>
      <c r="K171" s="7">
        <v>53.5</v>
      </c>
      <c r="L171" s="7">
        <v>51.30000000000004</v>
      </c>
      <c r="M171" s="7">
        <v>51.4</v>
      </c>
      <c r="N171" s="7">
        <v>55.600000000000044</v>
      </c>
      <c r="O171" s="7">
        <v>45.299999999999976</v>
      </c>
      <c r="P171" s="7">
        <v>58.199999999999967</v>
      </c>
      <c r="Q171" s="7">
        <v>43.4</v>
      </c>
      <c r="R171" s="7">
        <v>59.40000000000002</v>
      </c>
      <c r="S171" s="7">
        <v>70.59999999999998</v>
      </c>
      <c r="T171" s="7">
        <v>60.700000000000017</v>
      </c>
      <c r="U171" s="7">
        <v>45.199999999999974</v>
      </c>
      <c r="V171" s="7">
        <v>56.400000000000013</v>
      </c>
      <c r="W171" s="7">
        <v>59.70000000000001</v>
      </c>
      <c r="X171" s="7">
        <v>43</v>
      </c>
      <c r="Y171" s="7">
        <v>60.400000000000006</v>
      </c>
      <c r="Z171" s="7">
        <v>47.399999999999984</v>
      </c>
    </row>
    <row r="172" spans="1:26" x14ac:dyDescent="0.25">
      <c r="A172">
        <f t="shared" si="4"/>
        <v>162</v>
      </c>
      <c r="B172" s="1">
        <f t="shared" si="3"/>
        <v>42618.107638888774</v>
      </c>
      <c r="C172" s="7">
        <v>37.599999999999994</v>
      </c>
      <c r="D172" s="7">
        <v>38.6</v>
      </c>
      <c r="E172" s="7">
        <v>35</v>
      </c>
      <c r="F172" s="7">
        <v>24.100000000000009</v>
      </c>
      <c r="G172" s="7">
        <v>38.9</v>
      </c>
      <c r="H172" s="7">
        <v>51.300000000000011</v>
      </c>
      <c r="I172" s="7">
        <v>35.700000000000017</v>
      </c>
      <c r="J172" s="7">
        <v>48.700000000000017</v>
      </c>
      <c r="K172" s="7">
        <v>53.1</v>
      </c>
      <c r="L172" s="7">
        <v>51.600000000000037</v>
      </c>
      <c r="M172" s="7">
        <v>50.6</v>
      </c>
      <c r="N172" s="7">
        <v>55.800000000000047</v>
      </c>
      <c r="O172" s="7">
        <v>45.599999999999973</v>
      </c>
      <c r="P172" s="7">
        <v>58.599999999999966</v>
      </c>
      <c r="Q172" s="7">
        <v>43.699999999999996</v>
      </c>
      <c r="R172" s="7">
        <v>58.700000000000017</v>
      </c>
      <c r="S172" s="7">
        <v>69.999999999999986</v>
      </c>
      <c r="T172" s="7">
        <v>61.000000000000014</v>
      </c>
      <c r="U172" s="7">
        <v>45.599999999999973</v>
      </c>
      <c r="V172" s="7">
        <v>56.500000000000014</v>
      </c>
      <c r="W172" s="7">
        <v>60.70000000000001</v>
      </c>
      <c r="X172" s="7">
        <v>42.2</v>
      </c>
      <c r="Y172" s="7">
        <v>59.7</v>
      </c>
      <c r="Z172" s="7">
        <v>46.999999999999986</v>
      </c>
    </row>
    <row r="173" spans="1:26" x14ac:dyDescent="0.25">
      <c r="A173">
        <f t="shared" si="4"/>
        <v>163</v>
      </c>
      <c r="B173" s="1">
        <f t="shared" si="3"/>
        <v>42618.111111110993</v>
      </c>
      <c r="C173" s="7">
        <v>37.599999999999994</v>
      </c>
      <c r="D173" s="7">
        <v>39.4</v>
      </c>
      <c r="E173" s="7">
        <v>34.6</v>
      </c>
      <c r="F173" s="7">
        <v>23.20000000000001</v>
      </c>
      <c r="G173" s="7">
        <v>38.699999999999996</v>
      </c>
      <c r="H173" s="7">
        <v>51.400000000000013</v>
      </c>
      <c r="I173" s="7">
        <v>34.800000000000018</v>
      </c>
      <c r="J173" s="7">
        <v>48.700000000000017</v>
      </c>
      <c r="K173" s="7">
        <v>54</v>
      </c>
      <c r="L173" s="7">
        <v>52.200000000000038</v>
      </c>
      <c r="M173" s="7">
        <v>51.4</v>
      </c>
      <c r="N173" s="7">
        <v>55.100000000000044</v>
      </c>
      <c r="O173" s="7">
        <v>46.499999999999972</v>
      </c>
      <c r="P173" s="7">
        <v>57.699999999999967</v>
      </c>
      <c r="Q173" s="7">
        <v>42.9</v>
      </c>
      <c r="R173" s="7">
        <v>59.40000000000002</v>
      </c>
      <c r="S173" s="7">
        <v>70.199999999999989</v>
      </c>
      <c r="T173" s="7">
        <v>60.300000000000011</v>
      </c>
      <c r="U173" s="7">
        <v>44.699999999999974</v>
      </c>
      <c r="V173" s="7">
        <v>57.100000000000016</v>
      </c>
      <c r="W173" s="7">
        <v>61.20000000000001</v>
      </c>
      <c r="X173" s="7">
        <v>43</v>
      </c>
      <c r="Y173" s="7">
        <v>60.400000000000006</v>
      </c>
      <c r="Z173" s="7">
        <v>46.199999999999989</v>
      </c>
    </row>
    <row r="174" spans="1:26" x14ac:dyDescent="0.25">
      <c r="A174">
        <f t="shared" si="4"/>
        <v>164</v>
      </c>
      <c r="B174" s="1">
        <f t="shared" si="3"/>
        <v>42618.114583333212</v>
      </c>
      <c r="C174" s="7">
        <v>36.799999999999997</v>
      </c>
      <c r="D174" s="7">
        <v>38.799999999999997</v>
      </c>
      <c r="E174" s="7">
        <v>35</v>
      </c>
      <c r="F174" s="7">
        <v>22.900000000000009</v>
      </c>
      <c r="G174" s="7">
        <v>38.4</v>
      </c>
      <c r="H174" s="7">
        <v>52.400000000000013</v>
      </c>
      <c r="I174" s="7">
        <v>33.90000000000002</v>
      </c>
      <c r="J174" s="7">
        <v>49.40000000000002</v>
      </c>
      <c r="K174" s="7">
        <v>55</v>
      </c>
      <c r="L174" s="7">
        <v>52.30000000000004</v>
      </c>
      <c r="M174" s="7">
        <v>50.5</v>
      </c>
      <c r="N174" s="7">
        <v>56.100000000000044</v>
      </c>
      <c r="O174" s="7">
        <v>47.199999999999974</v>
      </c>
      <c r="P174" s="7">
        <v>57.599999999999966</v>
      </c>
      <c r="Q174" s="7">
        <v>43.699999999999996</v>
      </c>
      <c r="R174" s="7">
        <v>59.100000000000023</v>
      </c>
      <c r="S174" s="7">
        <v>70.999999999999986</v>
      </c>
      <c r="T174" s="7">
        <v>60.100000000000009</v>
      </c>
      <c r="U174" s="7">
        <v>43.799999999999976</v>
      </c>
      <c r="V174" s="7">
        <v>56.700000000000017</v>
      </c>
      <c r="W174" s="7">
        <v>60.400000000000013</v>
      </c>
      <c r="X174" s="7">
        <v>43.5</v>
      </c>
      <c r="Y174" s="7">
        <v>59.900000000000006</v>
      </c>
      <c r="Z174" s="7">
        <v>45.29999999999999</v>
      </c>
    </row>
    <row r="175" spans="1:26" x14ac:dyDescent="0.25">
      <c r="A175">
        <f t="shared" si="4"/>
        <v>165</v>
      </c>
      <c r="B175" s="1">
        <f t="shared" si="3"/>
        <v>42618.118055555431</v>
      </c>
      <c r="C175" s="7">
        <v>37.699999999999996</v>
      </c>
      <c r="D175" s="7">
        <v>38.299999999999997</v>
      </c>
      <c r="E175" s="7">
        <v>35.1</v>
      </c>
      <c r="F175" s="7">
        <v>22.400000000000009</v>
      </c>
      <c r="G175" s="7">
        <v>39.199999999999996</v>
      </c>
      <c r="H175" s="7">
        <v>51.600000000000016</v>
      </c>
      <c r="I175" s="7">
        <v>34.700000000000017</v>
      </c>
      <c r="J175" s="7">
        <v>50.300000000000018</v>
      </c>
      <c r="K175" s="7">
        <v>54</v>
      </c>
      <c r="L175" s="7">
        <v>52.200000000000038</v>
      </c>
      <c r="M175" s="7">
        <v>50</v>
      </c>
      <c r="N175" s="7">
        <v>55.700000000000045</v>
      </c>
      <c r="O175" s="7">
        <v>46.599999999999973</v>
      </c>
      <c r="P175" s="7">
        <v>57.099999999999966</v>
      </c>
      <c r="Q175" s="7">
        <v>44.099999999999994</v>
      </c>
      <c r="R175" s="7">
        <v>59.100000000000023</v>
      </c>
      <c r="S175" s="7">
        <v>69.999999999999986</v>
      </c>
      <c r="T175" s="7">
        <v>60.900000000000006</v>
      </c>
      <c r="U175" s="7">
        <v>44.599999999999973</v>
      </c>
      <c r="V175" s="7">
        <v>56.40000000000002</v>
      </c>
      <c r="W175" s="7">
        <v>60.600000000000016</v>
      </c>
      <c r="X175" s="7">
        <v>44.3</v>
      </c>
      <c r="Y175" s="7">
        <v>60.000000000000007</v>
      </c>
      <c r="Z175" s="7">
        <v>44.699999999999989</v>
      </c>
    </row>
    <row r="176" spans="1:26" x14ac:dyDescent="0.25">
      <c r="A176">
        <f t="shared" si="4"/>
        <v>166</v>
      </c>
      <c r="B176" s="1">
        <f t="shared" si="3"/>
        <v>42618.12152777765</v>
      </c>
      <c r="C176" s="7">
        <v>37.099999999999994</v>
      </c>
      <c r="D176" s="7">
        <v>38.299999999999997</v>
      </c>
      <c r="E176" s="7">
        <v>34.800000000000004</v>
      </c>
      <c r="F176" s="7">
        <v>21.800000000000008</v>
      </c>
      <c r="G176" s="7">
        <v>40.199999999999996</v>
      </c>
      <c r="H176" s="7">
        <v>50.700000000000017</v>
      </c>
      <c r="I176" s="7">
        <v>35.100000000000016</v>
      </c>
      <c r="J176" s="7">
        <v>50.100000000000016</v>
      </c>
      <c r="K176" s="7">
        <v>55</v>
      </c>
      <c r="L176" s="7">
        <v>52.700000000000038</v>
      </c>
      <c r="M176" s="7">
        <v>50.4</v>
      </c>
      <c r="N176" s="7">
        <v>56.500000000000043</v>
      </c>
      <c r="O176" s="7">
        <v>46.499999999999972</v>
      </c>
      <c r="P176" s="7">
        <v>58.099999999999966</v>
      </c>
      <c r="Q176" s="7">
        <v>43.999999999999993</v>
      </c>
      <c r="R176" s="7">
        <v>59.300000000000026</v>
      </c>
      <c r="S176" s="7">
        <v>70.999999999999986</v>
      </c>
      <c r="T176" s="7">
        <v>60.800000000000004</v>
      </c>
      <c r="U176" s="7">
        <v>44.799999999999976</v>
      </c>
      <c r="V176" s="7">
        <v>56.100000000000023</v>
      </c>
      <c r="W176" s="7">
        <v>60.700000000000017</v>
      </c>
      <c r="X176" s="7">
        <v>44.699999999999996</v>
      </c>
      <c r="Y176" s="7">
        <v>59.400000000000006</v>
      </c>
      <c r="Z176" s="7">
        <v>44.599999999999987</v>
      </c>
    </row>
    <row r="177" spans="1:26" x14ac:dyDescent="0.25">
      <c r="A177">
        <f t="shared" si="4"/>
        <v>167</v>
      </c>
      <c r="B177" s="1">
        <f t="shared" si="3"/>
        <v>42618.124999999869</v>
      </c>
      <c r="C177" s="7">
        <v>36.599999999999994</v>
      </c>
      <c r="D177" s="7">
        <v>37.699999999999996</v>
      </c>
      <c r="E177" s="7">
        <v>34.300000000000004</v>
      </c>
      <c r="F177" s="7">
        <v>22.000000000000007</v>
      </c>
      <c r="G177" s="7">
        <v>40.599999999999994</v>
      </c>
      <c r="H177" s="7">
        <v>51.700000000000017</v>
      </c>
      <c r="I177" s="7">
        <v>34.400000000000013</v>
      </c>
      <c r="J177" s="7">
        <v>51.100000000000016</v>
      </c>
      <c r="K177" s="7">
        <v>54.6</v>
      </c>
      <c r="L177" s="7">
        <v>52.900000000000041</v>
      </c>
      <c r="M177" s="7">
        <v>50.1</v>
      </c>
      <c r="N177" s="7">
        <v>55.500000000000043</v>
      </c>
      <c r="O177" s="7">
        <v>46.39999999999997</v>
      </c>
      <c r="P177" s="7">
        <v>59.099999999999966</v>
      </c>
      <c r="Q177" s="7">
        <v>44.599999999999994</v>
      </c>
      <c r="R177" s="7">
        <v>59.100000000000023</v>
      </c>
      <c r="S177" s="7">
        <v>70.499999999999986</v>
      </c>
      <c r="T177" s="7">
        <v>60.7</v>
      </c>
      <c r="U177" s="7">
        <v>45.099999999999973</v>
      </c>
      <c r="V177" s="7">
        <v>57.000000000000021</v>
      </c>
      <c r="W177" s="7">
        <v>60.100000000000016</v>
      </c>
      <c r="X177" s="7">
        <v>45.699999999999996</v>
      </c>
      <c r="Y177" s="7">
        <v>58.400000000000006</v>
      </c>
      <c r="Z177" s="7">
        <v>43.79999999999999</v>
      </c>
    </row>
    <row r="178" spans="1:26" x14ac:dyDescent="0.25">
      <c r="A178">
        <f t="shared" si="4"/>
        <v>168</v>
      </c>
      <c r="B178" s="1">
        <f t="shared" si="3"/>
        <v>42618.128472222088</v>
      </c>
      <c r="C178" s="7">
        <v>36.599999999999994</v>
      </c>
      <c r="D178" s="7">
        <v>36.699999999999996</v>
      </c>
      <c r="E178" s="7">
        <v>35.200000000000003</v>
      </c>
      <c r="F178" s="7">
        <v>21.700000000000006</v>
      </c>
      <c r="G178" s="7">
        <v>40.299999999999997</v>
      </c>
      <c r="H178" s="7">
        <v>51.200000000000017</v>
      </c>
      <c r="I178" s="7">
        <v>35.300000000000011</v>
      </c>
      <c r="J178" s="7">
        <v>50.100000000000016</v>
      </c>
      <c r="K178" s="7">
        <v>55</v>
      </c>
      <c r="L178" s="7">
        <v>53.700000000000038</v>
      </c>
      <c r="M178" s="7">
        <v>49.6</v>
      </c>
      <c r="N178" s="7">
        <v>55.100000000000044</v>
      </c>
      <c r="O178" s="7">
        <v>45.39999999999997</v>
      </c>
      <c r="P178" s="7">
        <v>59.899999999999963</v>
      </c>
      <c r="Q178" s="7">
        <v>43.699999999999996</v>
      </c>
      <c r="R178" s="7">
        <v>59.700000000000024</v>
      </c>
      <c r="S178" s="7">
        <v>70.59999999999998</v>
      </c>
      <c r="T178" s="7">
        <v>61.1</v>
      </c>
      <c r="U178" s="7">
        <v>44.299999999999976</v>
      </c>
      <c r="V178" s="7">
        <v>56.100000000000023</v>
      </c>
      <c r="W178" s="7">
        <v>60.700000000000017</v>
      </c>
      <c r="X178" s="7">
        <v>46.3</v>
      </c>
      <c r="Y178" s="7">
        <v>58.800000000000004</v>
      </c>
      <c r="Z178" s="7">
        <v>43.29999999999999</v>
      </c>
    </row>
    <row r="179" spans="1:26" x14ac:dyDescent="0.25">
      <c r="A179">
        <f t="shared" si="4"/>
        <v>169</v>
      </c>
      <c r="B179" s="1">
        <f t="shared" si="3"/>
        <v>42618.131944444307</v>
      </c>
      <c r="C179" s="7">
        <v>35.599999999999994</v>
      </c>
      <c r="D179" s="7">
        <v>37.199999999999996</v>
      </c>
      <c r="E179" s="7">
        <v>36.1</v>
      </c>
      <c r="F179" s="7">
        <v>20.900000000000006</v>
      </c>
      <c r="G179" s="7">
        <v>40.099999999999994</v>
      </c>
      <c r="H179" s="7">
        <v>51.40000000000002</v>
      </c>
      <c r="I179" s="7">
        <v>34.400000000000013</v>
      </c>
      <c r="J179" s="7">
        <v>50.700000000000017</v>
      </c>
      <c r="K179" s="7">
        <v>55.6</v>
      </c>
      <c r="L179" s="7">
        <v>53.200000000000038</v>
      </c>
      <c r="M179" s="7">
        <v>49.300000000000004</v>
      </c>
      <c r="N179" s="7">
        <v>56.000000000000043</v>
      </c>
      <c r="O179" s="7">
        <v>46.099999999999973</v>
      </c>
      <c r="P179" s="7">
        <v>59.099999999999966</v>
      </c>
      <c r="Q179" s="7">
        <v>42.999999999999993</v>
      </c>
      <c r="R179" s="7">
        <v>59.100000000000023</v>
      </c>
      <c r="S179" s="7">
        <v>71.499999999999986</v>
      </c>
      <c r="T179" s="7">
        <v>62</v>
      </c>
      <c r="U179" s="7">
        <v>45.299999999999976</v>
      </c>
      <c r="V179" s="7">
        <v>55.600000000000023</v>
      </c>
      <c r="W179" s="7">
        <v>60.000000000000014</v>
      </c>
      <c r="X179" s="7">
        <v>46.3</v>
      </c>
      <c r="Y179" s="7">
        <v>57.900000000000006</v>
      </c>
      <c r="Z179" s="7">
        <v>44.199999999999989</v>
      </c>
    </row>
    <row r="180" spans="1:26" x14ac:dyDescent="0.25">
      <c r="A180">
        <f t="shared" si="4"/>
        <v>170</v>
      </c>
      <c r="B180" s="1">
        <f t="shared" si="3"/>
        <v>42618.135416666526</v>
      </c>
      <c r="C180" s="7">
        <v>35.799999999999997</v>
      </c>
      <c r="D180" s="7">
        <v>36.999999999999993</v>
      </c>
      <c r="E180" s="7">
        <v>35.300000000000004</v>
      </c>
      <c r="F180" s="7">
        <v>21.400000000000006</v>
      </c>
      <c r="G180" s="7">
        <v>39.799999999999997</v>
      </c>
      <c r="H180" s="7">
        <v>52.200000000000017</v>
      </c>
      <c r="I180" s="7">
        <v>34.600000000000016</v>
      </c>
      <c r="J180" s="7">
        <v>50.500000000000014</v>
      </c>
      <c r="K180" s="7">
        <v>56.5</v>
      </c>
      <c r="L180" s="7">
        <v>53.80000000000004</v>
      </c>
      <c r="M180" s="7">
        <v>48.400000000000006</v>
      </c>
      <c r="N180" s="7">
        <v>55.200000000000045</v>
      </c>
      <c r="O180" s="7">
        <v>46.799999999999976</v>
      </c>
      <c r="P180" s="7">
        <v>59.899999999999963</v>
      </c>
      <c r="Q180" s="7">
        <v>42.899999999999991</v>
      </c>
      <c r="R180" s="7">
        <v>59.700000000000024</v>
      </c>
      <c r="S180" s="7">
        <v>71.199999999999989</v>
      </c>
      <c r="T180" s="7">
        <v>62</v>
      </c>
      <c r="U180" s="7">
        <v>45.199999999999974</v>
      </c>
      <c r="V180" s="7">
        <v>54.90000000000002</v>
      </c>
      <c r="W180" s="7">
        <v>60.400000000000013</v>
      </c>
      <c r="X180" s="7">
        <v>46.9</v>
      </c>
      <c r="Y180" s="7">
        <v>58.2</v>
      </c>
      <c r="Z180" s="7">
        <v>43.899999999999991</v>
      </c>
    </row>
    <row r="181" spans="1:26" x14ac:dyDescent="0.25">
      <c r="A181">
        <f t="shared" si="4"/>
        <v>171</v>
      </c>
      <c r="B181" s="1">
        <f t="shared" si="3"/>
        <v>42618.138888888745</v>
      </c>
      <c r="C181" s="7">
        <v>36.299999999999997</v>
      </c>
      <c r="D181" s="7">
        <v>36.599999999999994</v>
      </c>
      <c r="E181" s="7">
        <v>34.300000000000004</v>
      </c>
      <c r="F181" s="7">
        <v>21.900000000000006</v>
      </c>
      <c r="G181" s="7">
        <v>39</v>
      </c>
      <c r="H181" s="7">
        <v>51.600000000000016</v>
      </c>
      <c r="I181" s="7">
        <v>35.600000000000016</v>
      </c>
      <c r="J181" s="7">
        <v>51.100000000000016</v>
      </c>
      <c r="K181" s="7">
        <v>56.5</v>
      </c>
      <c r="L181" s="7">
        <v>54.100000000000037</v>
      </c>
      <c r="M181" s="7">
        <v>47.500000000000007</v>
      </c>
      <c r="N181" s="7">
        <v>55.100000000000044</v>
      </c>
      <c r="O181" s="7">
        <v>46.399999999999977</v>
      </c>
      <c r="P181" s="7">
        <v>60.19999999999996</v>
      </c>
      <c r="Q181" s="7">
        <v>42.79999999999999</v>
      </c>
      <c r="R181" s="7">
        <v>60.600000000000023</v>
      </c>
      <c r="S181" s="7">
        <v>71.299999999999983</v>
      </c>
      <c r="T181" s="7">
        <v>62.5</v>
      </c>
      <c r="U181" s="7">
        <v>45.099999999999973</v>
      </c>
      <c r="V181" s="7">
        <v>54.600000000000023</v>
      </c>
      <c r="W181" s="7">
        <v>59.500000000000014</v>
      </c>
      <c r="X181" s="7">
        <v>47</v>
      </c>
      <c r="Y181" s="7">
        <v>58.2</v>
      </c>
      <c r="Z181" s="7">
        <v>43.899999999999991</v>
      </c>
    </row>
    <row r="182" spans="1:26" x14ac:dyDescent="0.25">
      <c r="A182">
        <f t="shared" si="4"/>
        <v>172</v>
      </c>
      <c r="B182" s="1">
        <f t="shared" si="3"/>
        <v>42618.142361110964</v>
      </c>
      <c r="C182" s="7">
        <v>36.099999999999994</v>
      </c>
      <c r="D182" s="7">
        <v>36.899999999999991</v>
      </c>
      <c r="E182" s="7">
        <v>34.500000000000007</v>
      </c>
      <c r="F182" s="7">
        <v>22.600000000000005</v>
      </c>
      <c r="G182" s="7">
        <v>40</v>
      </c>
      <c r="H182" s="7">
        <v>52.100000000000016</v>
      </c>
      <c r="I182" s="7">
        <v>35.900000000000013</v>
      </c>
      <c r="J182" s="7">
        <v>50.600000000000016</v>
      </c>
      <c r="K182" s="7">
        <v>55.9</v>
      </c>
      <c r="L182" s="7">
        <v>53.100000000000037</v>
      </c>
      <c r="M182" s="7">
        <v>47.000000000000007</v>
      </c>
      <c r="N182" s="7">
        <v>54.400000000000041</v>
      </c>
      <c r="O182" s="7">
        <v>46.09999999999998</v>
      </c>
      <c r="P182" s="7">
        <v>59.19999999999996</v>
      </c>
      <c r="Q182" s="7">
        <v>43.199999999999989</v>
      </c>
      <c r="R182" s="7">
        <v>59.700000000000024</v>
      </c>
      <c r="S182" s="7">
        <v>70.299999999999983</v>
      </c>
      <c r="T182" s="7">
        <v>62</v>
      </c>
      <c r="U182" s="7">
        <v>44.699999999999974</v>
      </c>
      <c r="V182" s="7">
        <v>55.100000000000023</v>
      </c>
      <c r="W182" s="7">
        <v>58.900000000000013</v>
      </c>
      <c r="X182" s="7">
        <v>47.8</v>
      </c>
      <c r="Y182" s="7">
        <v>58.1</v>
      </c>
      <c r="Z182" s="7">
        <v>44.79999999999999</v>
      </c>
    </row>
    <row r="183" spans="1:26" x14ac:dyDescent="0.25">
      <c r="A183">
        <f t="shared" si="4"/>
        <v>173</v>
      </c>
      <c r="B183" s="1">
        <f t="shared" si="3"/>
        <v>42618.145833333183</v>
      </c>
      <c r="C183" s="7">
        <v>35.399999999999991</v>
      </c>
      <c r="D183" s="7">
        <v>36.899999999999991</v>
      </c>
      <c r="E183" s="7">
        <v>35.000000000000007</v>
      </c>
      <c r="F183" s="7">
        <v>21.800000000000004</v>
      </c>
      <c r="G183" s="7">
        <v>39.1</v>
      </c>
      <c r="H183" s="7">
        <v>52.200000000000017</v>
      </c>
      <c r="I183" s="7">
        <v>36.400000000000013</v>
      </c>
      <c r="J183" s="7">
        <v>50.800000000000018</v>
      </c>
      <c r="K183" s="7">
        <v>55.4</v>
      </c>
      <c r="L183" s="7">
        <v>52.900000000000034</v>
      </c>
      <c r="M183" s="7">
        <v>47.300000000000004</v>
      </c>
      <c r="N183" s="7">
        <v>53.400000000000041</v>
      </c>
      <c r="O183" s="7">
        <v>45.899999999999977</v>
      </c>
      <c r="P183" s="7">
        <v>59.599999999999959</v>
      </c>
      <c r="Q183" s="7">
        <v>43.699999999999989</v>
      </c>
      <c r="R183" s="7">
        <v>59.300000000000026</v>
      </c>
      <c r="S183" s="7">
        <v>69.299999999999983</v>
      </c>
      <c r="T183" s="7">
        <v>61</v>
      </c>
      <c r="U183" s="7">
        <v>44.599999999999973</v>
      </c>
      <c r="V183" s="7">
        <v>55.300000000000026</v>
      </c>
      <c r="W183" s="7">
        <v>58.500000000000014</v>
      </c>
      <c r="X183" s="7">
        <v>47.4</v>
      </c>
      <c r="Y183" s="7">
        <v>57.5</v>
      </c>
      <c r="Z183" s="7">
        <v>45.79999999999999</v>
      </c>
    </row>
    <row r="184" spans="1:26" x14ac:dyDescent="0.25">
      <c r="A184">
        <f t="shared" si="4"/>
        <v>174</v>
      </c>
      <c r="B184" s="1">
        <f t="shared" si="3"/>
        <v>42618.149305555402</v>
      </c>
      <c r="C184" s="7">
        <v>34.899999999999991</v>
      </c>
      <c r="D184" s="7">
        <v>36.499999999999993</v>
      </c>
      <c r="E184" s="7">
        <v>34.800000000000004</v>
      </c>
      <c r="F184" s="7">
        <v>22.800000000000004</v>
      </c>
      <c r="G184" s="7">
        <v>39.1</v>
      </c>
      <c r="H184" s="7">
        <v>52.500000000000014</v>
      </c>
      <c r="I184" s="7">
        <v>36.20000000000001</v>
      </c>
      <c r="J184" s="7">
        <v>51.500000000000021</v>
      </c>
      <c r="K184" s="7">
        <v>55.199999999999996</v>
      </c>
      <c r="L184" s="7">
        <v>52.500000000000036</v>
      </c>
      <c r="M184" s="7">
        <v>48.1</v>
      </c>
      <c r="N184" s="7">
        <v>54.000000000000043</v>
      </c>
      <c r="O184" s="7">
        <v>45.399999999999977</v>
      </c>
      <c r="P184" s="7">
        <v>58.799999999999962</v>
      </c>
      <c r="Q184" s="7">
        <v>44.099999999999987</v>
      </c>
      <c r="R184" s="7">
        <v>58.700000000000024</v>
      </c>
      <c r="S184" s="7">
        <v>70.09999999999998</v>
      </c>
      <c r="T184" s="7">
        <v>60.1</v>
      </c>
      <c r="U184" s="7">
        <v>45.39999999999997</v>
      </c>
      <c r="V184" s="7">
        <v>54.300000000000026</v>
      </c>
      <c r="W184" s="7">
        <v>57.800000000000011</v>
      </c>
      <c r="X184" s="7">
        <v>47.5</v>
      </c>
      <c r="Y184" s="7">
        <v>58.5</v>
      </c>
      <c r="Z184" s="7">
        <v>45.499999999999993</v>
      </c>
    </row>
    <row r="185" spans="1:26" x14ac:dyDescent="0.25">
      <c r="A185">
        <f t="shared" si="4"/>
        <v>175</v>
      </c>
      <c r="B185" s="1">
        <f t="shared" si="3"/>
        <v>42618.152777777621</v>
      </c>
      <c r="C185" s="7">
        <v>34.29999999999999</v>
      </c>
      <c r="D185" s="7">
        <v>35.899999999999991</v>
      </c>
      <c r="E185" s="7">
        <v>35.000000000000007</v>
      </c>
      <c r="F185" s="7">
        <v>22.700000000000003</v>
      </c>
      <c r="G185" s="7">
        <v>38.700000000000003</v>
      </c>
      <c r="H185" s="7">
        <v>52.400000000000013</v>
      </c>
      <c r="I185" s="7">
        <v>37.20000000000001</v>
      </c>
      <c r="J185" s="7">
        <v>51.800000000000018</v>
      </c>
      <c r="K185" s="7">
        <v>54.199999999999996</v>
      </c>
      <c r="L185" s="7">
        <v>53.500000000000036</v>
      </c>
      <c r="M185" s="7">
        <v>48.1</v>
      </c>
      <c r="N185" s="7">
        <v>53.80000000000004</v>
      </c>
      <c r="O185" s="7">
        <v>46.09999999999998</v>
      </c>
      <c r="P185" s="7">
        <v>58.69999999999996</v>
      </c>
      <c r="Q185" s="7">
        <v>43.399999999999984</v>
      </c>
      <c r="R185" s="7">
        <v>59.000000000000021</v>
      </c>
      <c r="S185" s="7">
        <v>70.09999999999998</v>
      </c>
      <c r="T185" s="7">
        <v>59.800000000000004</v>
      </c>
      <c r="U185" s="7">
        <v>46.299999999999969</v>
      </c>
      <c r="V185" s="7">
        <v>54.800000000000026</v>
      </c>
      <c r="W185" s="7">
        <v>58.400000000000013</v>
      </c>
      <c r="X185" s="7">
        <v>48.2</v>
      </c>
      <c r="Y185" s="7">
        <v>58.2</v>
      </c>
      <c r="Z185" s="7">
        <v>46.499999999999993</v>
      </c>
    </row>
    <row r="186" spans="1:26" x14ac:dyDescent="0.25">
      <c r="A186">
        <f t="shared" si="4"/>
        <v>176</v>
      </c>
      <c r="B186" s="1">
        <f t="shared" si="3"/>
        <v>42618.15624999984</v>
      </c>
      <c r="C186" s="7">
        <v>34.099999999999987</v>
      </c>
      <c r="D186" s="7">
        <v>35.199999999999989</v>
      </c>
      <c r="E186" s="7">
        <v>34.800000000000004</v>
      </c>
      <c r="F186" s="7">
        <v>22.900000000000002</v>
      </c>
      <c r="G186" s="7">
        <v>39.5</v>
      </c>
      <c r="H186" s="7">
        <v>51.500000000000014</v>
      </c>
      <c r="I186" s="7">
        <v>37.900000000000013</v>
      </c>
      <c r="J186" s="7">
        <v>52.40000000000002</v>
      </c>
      <c r="K186" s="7">
        <v>53.999999999999993</v>
      </c>
      <c r="L186" s="7">
        <v>54.100000000000037</v>
      </c>
      <c r="M186" s="7">
        <v>48.6</v>
      </c>
      <c r="N186" s="7">
        <v>54.500000000000043</v>
      </c>
      <c r="O186" s="7">
        <v>46.59999999999998</v>
      </c>
      <c r="P186" s="7">
        <v>59.19999999999996</v>
      </c>
      <c r="Q186" s="7">
        <v>43.199999999999982</v>
      </c>
      <c r="R186" s="7">
        <v>58.40000000000002</v>
      </c>
      <c r="S186" s="7">
        <v>71.09999999999998</v>
      </c>
      <c r="T186" s="7">
        <v>60.500000000000007</v>
      </c>
      <c r="U186" s="7">
        <v>46.999999999999972</v>
      </c>
      <c r="V186" s="7">
        <v>54.700000000000024</v>
      </c>
      <c r="W186" s="7">
        <v>58.20000000000001</v>
      </c>
      <c r="X186" s="7">
        <v>47.800000000000004</v>
      </c>
      <c r="Y186" s="7">
        <v>57.400000000000006</v>
      </c>
      <c r="Z186" s="7">
        <v>45.899999999999991</v>
      </c>
    </row>
    <row r="187" spans="1:26" x14ac:dyDescent="0.25">
      <c r="A187">
        <f t="shared" si="4"/>
        <v>177</v>
      </c>
      <c r="B187" s="1">
        <f t="shared" si="3"/>
        <v>42618.159722222059</v>
      </c>
      <c r="C187" s="7">
        <v>33.099999999999987</v>
      </c>
      <c r="D187" s="7">
        <v>35.499999999999986</v>
      </c>
      <c r="E187" s="7">
        <v>35.1</v>
      </c>
      <c r="F187" s="7">
        <v>22.200000000000003</v>
      </c>
      <c r="G187" s="7">
        <v>38.799999999999997</v>
      </c>
      <c r="H187" s="7">
        <v>52.300000000000011</v>
      </c>
      <c r="I187" s="7">
        <v>36.900000000000013</v>
      </c>
      <c r="J187" s="7">
        <v>53.40000000000002</v>
      </c>
      <c r="K187" s="7">
        <v>54.199999999999996</v>
      </c>
      <c r="L187" s="7">
        <v>55.000000000000036</v>
      </c>
      <c r="M187" s="7">
        <v>49.300000000000004</v>
      </c>
      <c r="N187" s="7">
        <v>54.30000000000004</v>
      </c>
      <c r="O187" s="7">
        <v>46.59999999999998</v>
      </c>
      <c r="P187" s="7">
        <v>59.19999999999996</v>
      </c>
      <c r="Q187" s="7">
        <v>42.299999999999983</v>
      </c>
      <c r="R187" s="7">
        <v>58.500000000000021</v>
      </c>
      <c r="S187" s="7">
        <v>71.09999999999998</v>
      </c>
      <c r="T187" s="7">
        <v>60.500000000000007</v>
      </c>
      <c r="U187" s="7">
        <v>46.299999999999969</v>
      </c>
      <c r="V187" s="7">
        <v>54.900000000000027</v>
      </c>
      <c r="W187" s="7">
        <v>59.000000000000007</v>
      </c>
      <c r="X187" s="7">
        <v>46.800000000000004</v>
      </c>
      <c r="Y187" s="7">
        <v>57.800000000000004</v>
      </c>
      <c r="Z187" s="7">
        <v>44.999999999999993</v>
      </c>
    </row>
    <row r="188" spans="1:26" x14ac:dyDescent="0.25">
      <c r="A188">
        <f t="shared" si="4"/>
        <v>178</v>
      </c>
      <c r="B188" s="1">
        <f t="shared" si="3"/>
        <v>42618.163194444278</v>
      </c>
      <c r="C188" s="7">
        <v>32.199999999999989</v>
      </c>
      <c r="D188" s="7">
        <v>35.299999999999983</v>
      </c>
      <c r="E188" s="7">
        <v>35.5</v>
      </c>
      <c r="F188" s="7">
        <v>21.500000000000004</v>
      </c>
      <c r="G188" s="7">
        <v>38.599999999999994</v>
      </c>
      <c r="H188" s="7">
        <v>51.400000000000013</v>
      </c>
      <c r="I188" s="7">
        <v>37.400000000000013</v>
      </c>
      <c r="J188" s="7">
        <v>54.000000000000021</v>
      </c>
      <c r="K188" s="7">
        <v>53.499999999999993</v>
      </c>
      <c r="L188" s="7">
        <v>54.700000000000038</v>
      </c>
      <c r="M188" s="7">
        <v>49.800000000000004</v>
      </c>
      <c r="N188" s="7">
        <v>53.500000000000043</v>
      </c>
      <c r="O188" s="7">
        <v>46.799999999999983</v>
      </c>
      <c r="P188" s="7">
        <v>59.099999999999959</v>
      </c>
      <c r="Q188" s="7">
        <v>41.499999999999986</v>
      </c>
      <c r="R188" s="7">
        <v>59.500000000000021</v>
      </c>
      <c r="S188" s="7">
        <v>70.999999999999986</v>
      </c>
      <c r="T188" s="7">
        <v>60.000000000000007</v>
      </c>
      <c r="U188" s="7">
        <v>45.89999999999997</v>
      </c>
      <c r="V188" s="7">
        <v>54.500000000000028</v>
      </c>
      <c r="W188" s="7">
        <v>59.500000000000007</v>
      </c>
      <c r="X188" s="7">
        <v>47.000000000000007</v>
      </c>
      <c r="Y188" s="7">
        <v>58.000000000000007</v>
      </c>
      <c r="Z188" s="7">
        <v>44.199999999999996</v>
      </c>
    </row>
    <row r="189" spans="1:26" x14ac:dyDescent="0.25">
      <c r="A189">
        <f t="shared" si="4"/>
        <v>179</v>
      </c>
      <c r="B189" s="1">
        <f t="shared" si="3"/>
        <v>42618.166666666497</v>
      </c>
      <c r="C189" s="7">
        <v>31.29999999999999</v>
      </c>
      <c r="D189" s="7">
        <v>35.09999999999998</v>
      </c>
      <c r="E189" s="7">
        <v>35.700000000000003</v>
      </c>
      <c r="F189" s="7">
        <v>20.600000000000005</v>
      </c>
      <c r="G189" s="7">
        <v>38.599999999999994</v>
      </c>
      <c r="H189" s="7">
        <v>51.000000000000014</v>
      </c>
      <c r="I189" s="7">
        <v>37.500000000000014</v>
      </c>
      <c r="J189" s="7">
        <v>54.100000000000023</v>
      </c>
      <c r="K189" s="7">
        <v>53.599999999999994</v>
      </c>
      <c r="L189" s="7">
        <v>54.400000000000041</v>
      </c>
      <c r="M189" s="7">
        <v>49.000000000000007</v>
      </c>
      <c r="N189" s="7">
        <v>54.200000000000045</v>
      </c>
      <c r="O189" s="7">
        <v>47.299999999999983</v>
      </c>
      <c r="P189" s="7">
        <v>58.999999999999957</v>
      </c>
      <c r="Q189" s="7">
        <v>40.999999999999986</v>
      </c>
      <c r="R189" s="7">
        <v>60.200000000000024</v>
      </c>
      <c r="S189" s="7">
        <v>71.499999999999986</v>
      </c>
      <c r="T189" s="7">
        <v>60.100000000000009</v>
      </c>
      <c r="U189" s="7">
        <v>45.499999999999972</v>
      </c>
      <c r="V189" s="7">
        <v>53.900000000000027</v>
      </c>
      <c r="W189" s="7">
        <v>59.300000000000004</v>
      </c>
      <c r="X189" s="7">
        <v>46.400000000000006</v>
      </c>
      <c r="Y189" s="7">
        <v>57.300000000000004</v>
      </c>
      <c r="Z189" s="7">
        <v>44.099999999999994</v>
      </c>
    </row>
    <row r="190" spans="1:26" x14ac:dyDescent="0.25">
      <c r="A190">
        <f t="shared" si="4"/>
        <v>180</v>
      </c>
      <c r="B190" s="1">
        <f t="shared" si="3"/>
        <v>42618.170138888716</v>
      </c>
      <c r="C190" s="7">
        <v>31.29999999999999</v>
      </c>
      <c r="D190" s="7">
        <v>35.699999999999982</v>
      </c>
      <c r="E190" s="7">
        <v>36.700000000000003</v>
      </c>
      <c r="F190" s="7">
        <v>20.500000000000004</v>
      </c>
      <c r="G190" s="7">
        <v>37.799999999999997</v>
      </c>
      <c r="H190" s="7">
        <v>51.100000000000016</v>
      </c>
      <c r="I190" s="7">
        <v>38.500000000000014</v>
      </c>
      <c r="J190" s="7">
        <v>53.200000000000024</v>
      </c>
      <c r="K190" s="7">
        <v>53.8</v>
      </c>
      <c r="L190" s="7">
        <v>53.700000000000038</v>
      </c>
      <c r="M190" s="7">
        <v>48.100000000000009</v>
      </c>
      <c r="N190" s="7">
        <v>54.300000000000047</v>
      </c>
      <c r="O190" s="7">
        <v>46.399999999999984</v>
      </c>
      <c r="P190" s="7">
        <v>59.19999999999996</v>
      </c>
      <c r="Q190" s="7">
        <v>40.499999999999986</v>
      </c>
      <c r="R190" s="7">
        <v>59.200000000000024</v>
      </c>
      <c r="S190" s="7">
        <v>71.999999999999986</v>
      </c>
      <c r="T190" s="7">
        <v>60.70000000000001</v>
      </c>
      <c r="U190" s="7">
        <v>46.499999999999972</v>
      </c>
      <c r="V190" s="7">
        <v>54.000000000000028</v>
      </c>
      <c r="W190" s="7">
        <v>59.500000000000007</v>
      </c>
      <c r="X190" s="7">
        <v>46.800000000000004</v>
      </c>
      <c r="Y190" s="7">
        <v>57.000000000000007</v>
      </c>
      <c r="Z190" s="7">
        <v>43.8</v>
      </c>
    </row>
    <row r="191" spans="1:26" x14ac:dyDescent="0.25">
      <c r="A191">
        <f t="shared" si="4"/>
        <v>181</v>
      </c>
      <c r="B191" s="1">
        <f t="shared" si="3"/>
        <v>42618.173611110935</v>
      </c>
      <c r="C191" s="7">
        <v>31.199999999999989</v>
      </c>
      <c r="D191" s="7">
        <v>35.299999999999983</v>
      </c>
      <c r="E191" s="7">
        <v>36</v>
      </c>
      <c r="F191" s="7">
        <v>20.400000000000002</v>
      </c>
      <c r="G191" s="7">
        <v>37</v>
      </c>
      <c r="H191" s="7">
        <v>51.900000000000013</v>
      </c>
      <c r="I191" s="7">
        <v>38.100000000000016</v>
      </c>
      <c r="J191" s="7">
        <v>54.200000000000024</v>
      </c>
      <c r="K191" s="7">
        <v>54.699999999999996</v>
      </c>
      <c r="L191" s="7">
        <v>54.700000000000038</v>
      </c>
      <c r="M191" s="7">
        <v>47.300000000000011</v>
      </c>
      <c r="N191" s="7">
        <v>54.400000000000048</v>
      </c>
      <c r="O191" s="7">
        <v>46.099999999999987</v>
      </c>
      <c r="P191" s="7">
        <v>59.69999999999996</v>
      </c>
      <c r="Q191" s="7">
        <v>39.799999999999983</v>
      </c>
      <c r="R191" s="7">
        <v>58.600000000000023</v>
      </c>
      <c r="S191" s="7">
        <v>72.799999999999983</v>
      </c>
      <c r="T191" s="7">
        <v>60.300000000000011</v>
      </c>
      <c r="U191" s="7">
        <v>46.999999999999972</v>
      </c>
      <c r="V191" s="7">
        <v>54.10000000000003</v>
      </c>
      <c r="W191" s="7">
        <v>59.400000000000006</v>
      </c>
      <c r="X191" s="7">
        <v>46.500000000000007</v>
      </c>
      <c r="Y191" s="7">
        <v>57.600000000000009</v>
      </c>
      <c r="Z191" s="7">
        <v>43.8</v>
      </c>
    </row>
    <row r="192" spans="1:26" x14ac:dyDescent="0.25">
      <c r="A192">
        <f t="shared" si="4"/>
        <v>182</v>
      </c>
      <c r="B192" s="1">
        <f t="shared" si="3"/>
        <v>42618.177083333154</v>
      </c>
      <c r="C192" s="7">
        <v>30.899999999999988</v>
      </c>
      <c r="D192" s="7">
        <v>34.399999999999984</v>
      </c>
      <c r="E192" s="7">
        <v>35</v>
      </c>
      <c r="F192" s="7">
        <v>20.200000000000003</v>
      </c>
      <c r="G192" s="7">
        <v>37</v>
      </c>
      <c r="H192" s="7">
        <v>52.300000000000011</v>
      </c>
      <c r="I192" s="7">
        <v>38.600000000000016</v>
      </c>
      <c r="J192" s="7">
        <v>54.500000000000021</v>
      </c>
      <c r="K192" s="7">
        <v>54.099999999999994</v>
      </c>
      <c r="L192" s="7">
        <v>53.80000000000004</v>
      </c>
      <c r="M192" s="7">
        <v>48.20000000000001</v>
      </c>
      <c r="N192" s="7">
        <v>53.700000000000045</v>
      </c>
      <c r="O192" s="7">
        <v>46.099999999999987</v>
      </c>
      <c r="P192" s="7">
        <v>60.299999999999962</v>
      </c>
      <c r="Q192" s="7">
        <v>38.999999999999986</v>
      </c>
      <c r="R192" s="7">
        <v>57.700000000000024</v>
      </c>
      <c r="S192" s="7">
        <v>73.199999999999989</v>
      </c>
      <c r="T192" s="7">
        <v>60.400000000000013</v>
      </c>
      <c r="U192" s="7">
        <v>47.799999999999969</v>
      </c>
      <c r="V192" s="7">
        <v>54.200000000000031</v>
      </c>
      <c r="W192" s="7">
        <v>59.7</v>
      </c>
      <c r="X192" s="7">
        <v>46.900000000000006</v>
      </c>
      <c r="Y192" s="7">
        <v>57.500000000000007</v>
      </c>
      <c r="Z192" s="7">
        <v>44.699999999999996</v>
      </c>
    </row>
    <row r="193" spans="1:26" x14ac:dyDescent="0.25">
      <c r="A193">
        <f t="shared" si="4"/>
        <v>183</v>
      </c>
      <c r="B193" s="1">
        <f t="shared" si="3"/>
        <v>42618.180555555373</v>
      </c>
      <c r="C193" s="7">
        <v>30.199999999999989</v>
      </c>
      <c r="D193" s="7">
        <v>34.499999999999986</v>
      </c>
      <c r="E193" s="7">
        <v>34</v>
      </c>
      <c r="F193" s="7">
        <v>19.600000000000001</v>
      </c>
      <c r="G193" s="7">
        <v>36.1</v>
      </c>
      <c r="H193" s="7">
        <v>52.900000000000013</v>
      </c>
      <c r="I193" s="7">
        <v>38.000000000000014</v>
      </c>
      <c r="J193" s="7">
        <v>54.90000000000002</v>
      </c>
      <c r="K193" s="7">
        <v>53.199999999999996</v>
      </c>
      <c r="L193" s="7">
        <v>54.000000000000043</v>
      </c>
      <c r="M193" s="7">
        <v>49.000000000000007</v>
      </c>
      <c r="N193" s="7">
        <v>53.400000000000048</v>
      </c>
      <c r="O193" s="7">
        <v>46.399999999999984</v>
      </c>
      <c r="P193" s="7">
        <v>59.69999999999996</v>
      </c>
      <c r="Q193" s="7">
        <v>39.499999999999986</v>
      </c>
      <c r="R193" s="7">
        <v>58.700000000000024</v>
      </c>
      <c r="S193" s="7">
        <v>73.899999999999991</v>
      </c>
      <c r="T193" s="7">
        <v>61.300000000000011</v>
      </c>
      <c r="U193" s="7">
        <v>47.39999999999997</v>
      </c>
      <c r="V193" s="7">
        <v>54.900000000000034</v>
      </c>
      <c r="W193" s="7">
        <v>60.300000000000004</v>
      </c>
      <c r="X193" s="7">
        <v>46.900000000000006</v>
      </c>
      <c r="Y193" s="7">
        <v>56.600000000000009</v>
      </c>
      <c r="Z193" s="7">
        <v>45.199999999999996</v>
      </c>
    </row>
    <row r="194" spans="1:26" x14ac:dyDescent="0.25">
      <c r="A194">
        <f t="shared" si="4"/>
        <v>184</v>
      </c>
      <c r="B194" s="1">
        <f t="shared" si="3"/>
        <v>42618.184027777592</v>
      </c>
      <c r="C194" s="7">
        <v>29.699999999999989</v>
      </c>
      <c r="D194" s="7">
        <v>34.299999999999983</v>
      </c>
      <c r="E194" s="7">
        <v>34.4</v>
      </c>
      <c r="F194" s="7">
        <v>19</v>
      </c>
      <c r="G194" s="7">
        <v>36.1</v>
      </c>
      <c r="H194" s="7">
        <v>53.70000000000001</v>
      </c>
      <c r="I194" s="7">
        <v>37.300000000000011</v>
      </c>
      <c r="J194" s="7">
        <v>54.300000000000018</v>
      </c>
      <c r="K194" s="7">
        <v>52.699999999999996</v>
      </c>
      <c r="L194" s="7">
        <v>54.900000000000041</v>
      </c>
      <c r="M194" s="7">
        <v>48.600000000000009</v>
      </c>
      <c r="N194" s="7">
        <v>53.200000000000045</v>
      </c>
      <c r="O194" s="7">
        <v>45.799999999999983</v>
      </c>
      <c r="P194" s="7">
        <v>59.099999999999959</v>
      </c>
      <c r="Q194" s="7">
        <v>38.699999999999989</v>
      </c>
      <c r="R194" s="7">
        <v>58.000000000000021</v>
      </c>
      <c r="S194" s="7">
        <v>73.099999999999994</v>
      </c>
      <c r="T194" s="7">
        <v>62.000000000000014</v>
      </c>
      <c r="U194" s="7">
        <v>46.699999999999967</v>
      </c>
      <c r="V194" s="7">
        <v>55.200000000000031</v>
      </c>
      <c r="W194" s="7">
        <v>60.900000000000006</v>
      </c>
      <c r="X194" s="7">
        <v>47.600000000000009</v>
      </c>
      <c r="Y194" s="7">
        <v>56.400000000000006</v>
      </c>
      <c r="Z194" s="7">
        <v>45.999999999999993</v>
      </c>
    </row>
    <row r="195" spans="1:26" x14ac:dyDescent="0.25">
      <c r="A195">
        <f t="shared" si="4"/>
        <v>185</v>
      </c>
      <c r="B195" s="1">
        <f t="shared" si="3"/>
        <v>42618.187499999811</v>
      </c>
      <c r="C195" s="7">
        <v>29.999999999999989</v>
      </c>
      <c r="D195" s="7">
        <v>34.199999999999982</v>
      </c>
      <c r="E195" s="7">
        <v>34.5</v>
      </c>
      <c r="F195" s="7">
        <v>18.600000000000001</v>
      </c>
      <c r="G195" s="7">
        <v>37</v>
      </c>
      <c r="H195" s="7">
        <v>54.000000000000007</v>
      </c>
      <c r="I195" s="7">
        <v>36.70000000000001</v>
      </c>
      <c r="J195" s="7">
        <v>55.300000000000018</v>
      </c>
      <c r="K195" s="7">
        <v>51.999999999999993</v>
      </c>
      <c r="L195" s="7">
        <v>55.400000000000041</v>
      </c>
      <c r="M195" s="7">
        <v>48.400000000000006</v>
      </c>
      <c r="N195" s="7">
        <v>54.200000000000045</v>
      </c>
      <c r="O195" s="7">
        <v>45.499999999999986</v>
      </c>
      <c r="P195" s="7">
        <v>58.499999999999957</v>
      </c>
      <c r="Q195" s="7">
        <v>38.599999999999987</v>
      </c>
      <c r="R195" s="7">
        <v>58.40000000000002</v>
      </c>
      <c r="S195" s="7">
        <v>73.199999999999989</v>
      </c>
      <c r="T195" s="7">
        <v>61.800000000000011</v>
      </c>
      <c r="U195" s="7">
        <v>46.099999999999966</v>
      </c>
      <c r="V195" s="7">
        <v>54.300000000000033</v>
      </c>
      <c r="W195" s="7">
        <v>60.500000000000007</v>
      </c>
      <c r="X195" s="7">
        <v>48.20000000000001</v>
      </c>
      <c r="Y195" s="7">
        <v>57.100000000000009</v>
      </c>
      <c r="Z195" s="7">
        <v>45.999999999999993</v>
      </c>
    </row>
    <row r="196" spans="1:26" x14ac:dyDescent="0.25">
      <c r="A196">
        <f t="shared" si="4"/>
        <v>186</v>
      </c>
      <c r="B196" s="1">
        <f t="shared" si="3"/>
        <v>42618.19097222203</v>
      </c>
      <c r="C196" s="7">
        <v>29.399999999999988</v>
      </c>
      <c r="D196" s="7">
        <v>34.59999999999998</v>
      </c>
      <c r="E196" s="7">
        <v>33.799999999999997</v>
      </c>
      <c r="F196" s="7">
        <v>19.200000000000003</v>
      </c>
      <c r="G196" s="7">
        <v>37.700000000000003</v>
      </c>
      <c r="H196" s="7">
        <v>54.100000000000009</v>
      </c>
      <c r="I196" s="7">
        <v>35.800000000000011</v>
      </c>
      <c r="J196" s="7">
        <v>55.40000000000002</v>
      </c>
      <c r="K196" s="7">
        <v>52.399999999999991</v>
      </c>
      <c r="L196" s="7">
        <v>56.30000000000004</v>
      </c>
      <c r="M196" s="7">
        <v>48.600000000000009</v>
      </c>
      <c r="N196" s="7">
        <v>54.600000000000044</v>
      </c>
      <c r="O196" s="7">
        <v>45.699999999999989</v>
      </c>
      <c r="P196" s="7">
        <v>58.19999999999996</v>
      </c>
      <c r="Q196" s="7">
        <v>38.699999999999989</v>
      </c>
      <c r="R196" s="7">
        <v>58.700000000000017</v>
      </c>
      <c r="S196" s="7">
        <v>73.299999999999983</v>
      </c>
      <c r="T196" s="7">
        <v>61.400000000000013</v>
      </c>
      <c r="U196" s="7">
        <v>46.999999999999964</v>
      </c>
      <c r="V196" s="7">
        <v>55.300000000000033</v>
      </c>
      <c r="W196" s="7">
        <v>60.20000000000001</v>
      </c>
      <c r="X196" s="7">
        <v>47.70000000000001</v>
      </c>
      <c r="Y196" s="7">
        <v>57.100000000000009</v>
      </c>
      <c r="Z196" s="7">
        <v>46.599999999999994</v>
      </c>
    </row>
    <row r="197" spans="1:26" x14ac:dyDescent="0.25">
      <c r="A197">
        <f t="shared" si="4"/>
        <v>187</v>
      </c>
      <c r="B197" s="1">
        <f t="shared" si="3"/>
        <v>42618.194444444249</v>
      </c>
      <c r="C197" s="7">
        <v>28.999999999999989</v>
      </c>
      <c r="D197" s="7">
        <v>35.59999999999998</v>
      </c>
      <c r="E197" s="7">
        <v>33.5</v>
      </c>
      <c r="F197" s="7">
        <v>19.200000000000003</v>
      </c>
      <c r="G197" s="7">
        <v>37.5</v>
      </c>
      <c r="H197" s="7">
        <v>55.000000000000007</v>
      </c>
      <c r="I197" s="7">
        <v>35.70000000000001</v>
      </c>
      <c r="J197" s="7">
        <v>55.90000000000002</v>
      </c>
      <c r="K197" s="7">
        <v>52.399999999999991</v>
      </c>
      <c r="L197" s="7">
        <v>56.900000000000041</v>
      </c>
      <c r="M197" s="7">
        <v>48.900000000000006</v>
      </c>
      <c r="N197" s="7">
        <v>54.300000000000047</v>
      </c>
      <c r="O197" s="7">
        <v>45.999999999999986</v>
      </c>
      <c r="P197" s="7">
        <v>59.099999999999959</v>
      </c>
      <c r="Q197" s="7">
        <v>39.699999999999989</v>
      </c>
      <c r="R197" s="7">
        <v>58.800000000000018</v>
      </c>
      <c r="S197" s="7">
        <v>73.899999999999977</v>
      </c>
      <c r="T197" s="7">
        <v>61.600000000000016</v>
      </c>
      <c r="U197" s="7">
        <v>47.399999999999963</v>
      </c>
      <c r="V197" s="7">
        <v>55.800000000000033</v>
      </c>
      <c r="W197" s="7">
        <v>60.000000000000007</v>
      </c>
      <c r="X197" s="7">
        <v>48.000000000000007</v>
      </c>
      <c r="Y197" s="7">
        <v>56.300000000000011</v>
      </c>
      <c r="Z197" s="7">
        <v>47.399999999999991</v>
      </c>
    </row>
    <row r="198" spans="1:26" x14ac:dyDescent="0.25">
      <c r="A198">
        <f t="shared" si="4"/>
        <v>188</v>
      </c>
      <c r="B198" s="1">
        <f t="shared" si="3"/>
        <v>42618.197916666468</v>
      </c>
      <c r="C198" s="7">
        <v>28.29999999999999</v>
      </c>
      <c r="D198" s="7">
        <v>36.399999999999977</v>
      </c>
      <c r="E198" s="7">
        <v>33</v>
      </c>
      <c r="F198" s="7">
        <v>18.800000000000004</v>
      </c>
      <c r="G198" s="7">
        <v>36.9</v>
      </c>
      <c r="H198" s="7">
        <v>55.100000000000009</v>
      </c>
      <c r="I198" s="7">
        <v>36.70000000000001</v>
      </c>
      <c r="J198" s="7">
        <v>56.600000000000023</v>
      </c>
      <c r="K198" s="7">
        <v>52.29999999999999</v>
      </c>
      <c r="L198" s="7">
        <v>56.700000000000038</v>
      </c>
      <c r="M198" s="7">
        <v>49.000000000000007</v>
      </c>
      <c r="N198" s="7">
        <v>55.300000000000047</v>
      </c>
      <c r="O198" s="7">
        <v>46.799999999999983</v>
      </c>
      <c r="P198" s="7">
        <v>58.499999999999957</v>
      </c>
      <c r="Q198" s="7">
        <v>40.099999999999987</v>
      </c>
      <c r="R198" s="7">
        <v>58.200000000000017</v>
      </c>
      <c r="S198" s="7">
        <v>73.499999999999972</v>
      </c>
      <c r="T198" s="7">
        <v>61.100000000000016</v>
      </c>
      <c r="U198" s="7">
        <v>47.899999999999963</v>
      </c>
      <c r="V198" s="7">
        <v>56.400000000000034</v>
      </c>
      <c r="W198" s="7">
        <v>59.70000000000001</v>
      </c>
      <c r="X198" s="7">
        <v>47.300000000000004</v>
      </c>
      <c r="Y198" s="7">
        <v>56.20000000000001</v>
      </c>
      <c r="Z198" s="7">
        <v>46.399999999999991</v>
      </c>
    </row>
    <row r="199" spans="1:26" x14ac:dyDescent="0.25">
      <c r="A199">
        <f t="shared" si="4"/>
        <v>189</v>
      </c>
      <c r="B199" s="1">
        <f t="shared" si="3"/>
        <v>42618.201388888687</v>
      </c>
      <c r="C199" s="7">
        <v>28.999999999999989</v>
      </c>
      <c r="D199" s="7">
        <v>35.799999999999976</v>
      </c>
      <c r="E199" s="7">
        <v>33.200000000000003</v>
      </c>
      <c r="F199" s="7">
        <v>18.700000000000003</v>
      </c>
      <c r="G199" s="7">
        <v>37.6</v>
      </c>
      <c r="H199" s="7">
        <v>54.500000000000007</v>
      </c>
      <c r="I199" s="7">
        <v>36.100000000000009</v>
      </c>
      <c r="J199" s="7">
        <v>57.300000000000026</v>
      </c>
      <c r="K199" s="7">
        <v>52.399999999999991</v>
      </c>
      <c r="L199" s="7">
        <v>56.900000000000041</v>
      </c>
      <c r="M199" s="7">
        <v>48.70000000000001</v>
      </c>
      <c r="N199" s="7">
        <v>54.700000000000045</v>
      </c>
      <c r="O199" s="7">
        <v>45.899999999999984</v>
      </c>
      <c r="P199" s="7">
        <v>59.099999999999959</v>
      </c>
      <c r="Q199" s="7">
        <v>40.599999999999987</v>
      </c>
      <c r="R199" s="7">
        <v>59.200000000000017</v>
      </c>
      <c r="S199" s="7">
        <v>73.899999999999977</v>
      </c>
      <c r="T199" s="7">
        <v>60.500000000000014</v>
      </c>
      <c r="U199" s="7">
        <v>48.399999999999963</v>
      </c>
      <c r="V199" s="7">
        <v>57.000000000000036</v>
      </c>
      <c r="W199" s="7">
        <v>59.400000000000013</v>
      </c>
      <c r="X199" s="7">
        <v>48.000000000000007</v>
      </c>
      <c r="Y199" s="7">
        <v>56.900000000000013</v>
      </c>
      <c r="Z199" s="7">
        <v>47.199999999999989</v>
      </c>
    </row>
    <row r="200" spans="1:26" x14ac:dyDescent="0.25">
      <c r="A200">
        <f t="shared" si="4"/>
        <v>190</v>
      </c>
      <c r="B200" s="1">
        <f t="shared" ref="B200:B263" si="5">B199+TIME(0,5,0)</f>
        <v>42618.204861110906</v>
      </c>
      <c r="C200" s="7">
        <v>29.699999999999989</v>
      </c>
      <c r="D200" s="7">
        <v>36.299999999999976</v>
      </c>
      <c r="E200" s="7">
        <v>32.900000000000006</v>
      </c>
      <c r="F200" s="7">
        <v>19.100000000000001</v>
      </c>
      <c r="G200" s="7">
        <v>38.300000000000004</v>
      </c>
      <c r="H200" s="7">
        <v>53.900000000000006</v>
      </c>
      <c r="I200" s="7">
        <v>35.800000000000011</v>
      </c>
      <c r="J200" s="7">
        <v>58.100000000000023</v>
      </c>
      <c r="K200" s="7">
        <v>51.599999999999994</v>
      </c>
      <c r="L200" s="7">
        <v>57.30000000000004</v>
      </c>
      <c r="M200" s="7">
        <v>49.100000000000009</v>
      </c>
      <c r="N200" s="7">
        <v>55.200000000000045</v>
      </c>
      <c r="O200" s="7">
        <v>46.099999999999987</v>
      </c>
      <c r="P200" s="7">
        <v>58.69999999999996</v>
      </c>
      <c r="Q200" s="7">
        <v>40.899999999999984</v>
      </c>
      <c r="R200" s="7">
        <v>59.500000000000014</v>
      </c>
      <c r="S200" s="7">
        <v>73.499999999999972</v>
      </c>
      <c r="T200" s="7">
        <v>60.700000000000017</v>
      </c>
      <c r="U200" s="7">
        <v>47.799999999999962</v>
      </c>
      <c r="V200" s="7">
        <v>58.000000000000036</v>
      </c>
      <c r="W200" s="7">
        <v>60.400000000000013</v>
      </c>
      <c r="X200" s="7">
        <v>47.400000000000006</v>
      </c>
      <c r="Y200" s="7">
        <v>56.20000000000001</v>
      </c>
      <c r="Z200" s="7">
        <v>46.399999999999991</v>
      </c>
    </row>
    <row r="201" spans="1:26" x14ac:dyDescent="0.25">
      <c r="A201">
        <f t="shared" si="4"/>
        <v>191</v>
      </c>
      <c r="B201" s="1">
        <f t="shared" si="5"/>
        <v>42618.208333333125</v>
      </c>
      <c r="C201" s="7">
        <v>30.499999999999989</v>
      </c>
      <c r="D201" s="7">
        <v>35.399999999999977</v>
      </c>
      <c r="E201" s="7">
        <v>32.900000000000006</v>
      </c>
      <c r="F201" s="7">
        <v>19.5</v>
      </c>
      <c r="G201" s="7">
        <v>38.200000000000003</v>
      </c>
      <c r="H201" s="7">
        <v>54.400000000000006</v>
      </c>
      <c r="I201" s="7">
        <v>35.000000000000014</v>
      </c>
      <c r="J201" s="7">
        <v>57.90000000000002</v>
      </c>
      <c r="K201" s="7">
        <v>50.8</v>
      </c>
      <c r="L201" s="7">
        <v>56.500000000000043</v>
      </c>
      <c r="M201" s="7">
        <v>49.20000000000001</v>
      </c>
      <c r="N201" s="7">
        <v>55.800000000000047</v>
      </c>
      <c r="O201" s="7">
        <v>46.699999999999989</v>
      </c>
      <c r="P201" s="7">
        <v>58.69999999999996</v>
      </c>
      <c r="Q201" s="7">
        <v>40.899999999999984</v>
      </c>
      <c r="R201" s="7">
        <v>59.700000000000017</v>
      </c>
      <c r="S201" s="7">
        <v>73.199999999999974</v>
      </c>
      <c r="T201" s="7">
        <v>60.500000000000014</v>
      </c>
      <c r="U201" s="7">
        <v>48.69999999999996</v>
      </c>
      <c r="V201" s="7">
        <v>58.500000000000036</v>
      </c>
      <c r="W201" s="7">
        <v>61.400000000000013</v>
      </c>
      <c r="X201" s="7">
        <v>46.400000000000006</v>
      </c>
      <c r="Y201" s="7">
        <v>56.000000000000007</v>
      </c>
      <c r="Z201" s="7">
        <v>47.199999999999989</v>
      </c>
    </row>
    <row r="202" spans="1:26" x14ac:dyDescent="0.25">
      <c r="A202">
        <f t="shared" si="4"/>
        <v>192</v>
      </c>
      <c r="B202" s="1">
        <f t="shared" si="5"/>
        <v>42618.211805555344</v>
      </c>
      <c r="C202" s="7">
        <v>29.499999999999989</v>
      </c>
      <c r="D202" s="7">
        <v>35.399999999999977</v>
      </c>
      <c r="E202" s="7">
        <v>33.400000000000006</v>
      </c>
      <c r="F202" s="7">
        <v>19.2</v>
      </c>
      <c r="G202" s="7">
        <v>38.300000000000004</v>
      </c>
      <c r="H202" s="7">
        <v>54.300000000000004</v>
      </c>
      <c r="I202" s="7">
        <v>35.600000000000016</v>
      </c>
      <c r="J202" s="7">
        <v>57.700000000000017</v>
      </c>
      <c r="K202" s="7">
        <v>50</v>
      </c>
      <c r="L202" s="7">
        <v>56.400000000000041</v>
      </c>
      <c r="M202" s="7">
        <v>49.70000000000001</v>
      </c>
      <c r="N202" s="7">
        <v>55.600000000000044</v>
      </c>
      <c r="O202" s="7">
        <v>46.29999999999999</v>
      </c>
      <c r="P202" s="7">
        <v>58.299999999999962</v>
      </c>
      <c r="Q202" s="7">
        <v>40.699999999999982</v>
      </c>
      <c r="R202" s="7">
        <v>60.700000000000017</v>
      </c>
      <c r="S202" s="7">
        <v>72.299999999999969</v>
      </c>
      <c r="T202" s="7">
        <v>60.100000000000016</v>
      </c>
      <c r="U202" s="7">
        <v>48.799999999999962</v>
      </c>
      <c r="V202" s="7">
        <v>58.100000000000037</v>
      </c>
      <c r="W202" s="7">
        <v>60.900000000000013</v>
      </c>
      <c r="X202" s="7">
        <v>46.000000000000007</v>
      </c>
      <c r="Y202" s="7">
        <v>56.300000000000004</v>
      </c>
      <c r="Z202" s="7">
        <v>46.899999999999991</v>
      </c>
    </row>
    <row r="203" spans="1:26" x14ac:dyDescent="0.25">
      <c r="A203">
        <f t="shared" si="4"/>
        <v>193</v>
      </c>
      <c r="B203" s="1">
        <f t="shared" si="5"/>
        <v>42618.215277777563</v>
      </c>
      <c r="C203" s="7">
        <v>28.899999999999988</v>
      </c>
      <c r="D203" s="7">
        <v>34.799999999999976</v>
      </c>
      <c r="E203" s="7">
        <v>33.800000000000004</v>
      </c>
      <c r="F203" s="7">
        <v>18.7</v>
      </c>
      <c r="G203" s="7">
        <v>37.700000000000003</v>
      </c>
      <c r="H203" s="7">
        <v>54.2</v>
      </c>
      <c r="I203" s="7">
        <v>36.600000000000016</v>
      </c>
      <c r="J203" s="7">
        <v>57.300000000000018</v>
      </c>
      <c r="K203" s="7">
        <v>50.2</v>
      </c>
      <c r="L203" s="7">
        <v>56.30000000000004</v>
      </c>
      <c r="M203" s="7">
        <v>49.800000000000011</v>
      </c>
      <c r="N203" s="7">
        <v>56.500000000000043</v>
      </c>
      <c r="O203" s="7">
        <v>47.199999999999989</v>
      </c>
      <c r="P203" s="7">
        <v>57.299999999999962</v>
      </c>
      <c r="Q203" s="7">
        <v>40.999999999999979</v>
      </c>
      <c r="R203" s="7">
        <v>61.300000000000018</v>
      </c>
      <c r="S203" s="7">
        <v>72.199999999999974</v>
      </c>
      <c r="T203" s="7">
        <v>59.400000000000013</v>
      </c>
      <c r="U203" s="7">
        <v>49.799999999999962</v>
      </c>
      <c r="V203" s="7">
        <v>57.500000000000036</v>
      </c>
      <c r="W203" s="7">
        <v>60.100000000000016</v>
      </c>
      <c r="X203" s="7">
        <v>46.70000000000001</v>
      </c>
      <c r="Y203" s="7">
        <v>56.500000000000007</v>
      </c>
      <c r="Z203" s="7">
        <v>47.399999999999991</v>
      </c>
    </row>
    <row r="204" spans="1:26" x14ac:dyDescent="0.25">
      <c r="A204">
        <f t="shared" si="4"/>
        <v>194</v>
      </c>
      <c r="B204" s="1">
        <f t="shared" si="5"/>
        <v>42618.218749999782</v>
      </c>
      <c r="C204" s="7">
        <v>29.799999999999986</v>
      </c>
      <c r="D204" s="7">
        <v>35.499999999999979</v>
      </c>
      <c r="E204" s="7">
        <v>34.200000000000003</v>
      </c>
      <c r="F204" s="7">
        <v>19.599999999999998</v>
      </c>
      <c r="G204" s="7">
        <v>38.200000000000003</v>
      </c>
      <c r="H204" s="7">
        <v>54.800000000000004</v>
      </c>
      <c r="I204" s="7">
        <v>36.400000000000013</v>
      </c>
      <c r="J204" s="7">
        <v>57.100000000000016</v>
      </c>
      <c r="K204" s="7">
        <v>50.400000000000006</v>
      </c>
      <c r="L204" s="7">
        <v>55.700000000000038</v>
      </c>
      <c r="M204" s="7">
        <v>49.800000000000011</v>
      </c>
      <c r="N204" s="7">
        <v>56.100000000000044</v>
      </c>
      <c r="O204" s="7">
        <v>47.599999999999987</v>
      </c>
      <c r="P204" s="7">
        <v>56.399999999999963</v>
      </c>
      <c r="Q204" s="7">
        <v>40.899999999999977</v>
      </c>
      <c r="R204" s="7">
        <v>60.600000000000016</v>
      </c>
      <c r="S204" s="7">
        <v>72.199999999999974</v>
      </c>
      <c r="T204" s="7">
        <v>59.70000000000001</v>
      </c>
      <c r="U204" s="7">
        <v>49.69999999999996</v>
      </c>
      <c r="V204" s="7">
        <v>58.100000000000037</v>
      </c>
      <c r="W204" s="7">
        <v>61.100000000000016</v>
      </c>
      <c r="X204" s="7">
        <v>46.500000000000007</v>
      </c>
      <c r="Y204" s="7">
        <v>55.500000000000007</v>
      </c>
      <c r="Z204" s="7">
        <v>46.999999999999993</v>
      </c>
    </row>
    <row r="205" spans="1:26" x14ac:dyDescent="0.25">
      <c r="A205">
        <f t="shared" ref="A205:A268" si="6">A204+1</f>
        <v>195</v>
      </c>
      <c r="B205" s="1">
        <f t="shared" si="5"/>
        <v>42618.222222222001</v>
      </c>
      <c r="C205" s="7">
        <v>29.299999999999986</v>
      </c>
      <c r="D205" s="7">
        <v>35.59999999999998</v>
      </c>
      <c r="E205" s="7">
        <v>35.1</v>
      </c>
      <c r="F205" s="7">
        <v>18.799999999999997</v>
      </c>
      <c r="G205" s="7">
        <v>38.900000000000006</v>
      </c>
      <c r="H205" s="7">
        <v>55.800000000000004</v>
      </c>
      <c r="I205" s="7">
        <v>35.400000000000013</v>
      </c>
      <c r="J205" s="7">
        <v>56.200000000000017</v>
      </c>
      <c r="K205" s="7">
        <v>50.400000000000006</v>
      </c>
      <c r="L205" s="7">
        <v>56.700000000000038</v>
      </c>
      <c r="M205" s="7">
        <v>49.400000000000013</v>
      </c>
      <c r="N205" s="7">
        <v>56.900000000000041</v>
      </c>
      <c r="O205" s="7">
        <v>46.999999999999986</v>
      </c>
      <c r="P205" s="7">
        <v>57.399999999999963</v>
      </c>
      <c r="Q205" s="7">
        <v>41.399999999999977</v>
      </c>
      <c r="R205" s="7">
        <v>60.000000000000014</v>
      </c>
      <c r="S205" s="7">
        <v>73.09999999999998</v>
      </c>
      <c r="T205" s="7">
        <v>58.900000000000013</v>
      </c>
      <c r="U205" s="7">
        <v>48.899999999999963</v>
      </c>
      <c r="V205" s="7">
        <v>58.500000000000036</v>
      </c>
      <c r="W205" s="7">
        <v>61.500000000000014</v>
      </c>
      <c r="X205" s="7">
        <v>47.20000000000001</v>
      </c>
      <c r="Y205" s="7">
        <v>55.600000000000009</v>
      </c>
      <c r="Z205" s="7">
        <v>47.699999999999996</v>
      </c>
    </row>
    <row r="206" spans="1:26" x14ac:dyDescent="0.25">
      <c r="A206">
        <f t="shared" si="6"/>
        <v>196</v>
      </c>
      <c r="B206" s="1">
        <f t="shared" si="5"/>
        <v>42618.22569444422</v>
      </c>
      <c r="C206" s="7">
        <v>28.899999999999988</v>
      </c>
      <c r="D206" s="7">
        <v>35.999999999999979</v>
      </c>
      <c r="E206" s="7">
        <v>35.700000000000003</v>
      </c>
      <c r="F206" s="7">
        <v>19.699999999999996</v>
      </c>
      <c r="G206" s="7">
        <v>38.800000000000004</v>
      </c>
      <c r="H206" s="7">
        <v>55.6</v>
      </c>
      <c r="I206" s="7">
        <v>35.600000000000016</v>
      </c>
      <c r="J206" s="7">
        <v>55.500000000000014</v>
      </c>
      <c r="K206" s="7">
        <v>50.500000000000007</v>
      </c>
      <c r="L206" s="7">
        <v>56.80000000000004</v>
      </c>
      <c r="M206" s="7">
        <v>49.70000000000001</v>
      </c>
      <c r="N206" s="7">
        <v>56.000000000000043</v>
      </c>
      <c r="O206" s="7">
        <v>47.399999999999984</v>
      </c>
      <c r="P206" s="7">
        <v>57.299999999999962</v>
      </c>
      <c r="Q206" s="7">
        <v>41.59999999999998</v>
      </c>
      <c r="R206" s="7">
        <v>59.000000000000014</v>
      </c>
      <c r="S206" s="7">
        <v>73.999999999999986</v>
      </c>
      <c r="T206" s="7">
        <v>58.20000000000001</v>
      </c>
      <c r="U206" s="7">
        <v>49.599999999999966</v>
      </c>
      <c r="V206" s="7">
        <v>59.500000000000036</v>
      </c>
      <c r="W206" s="7">
        <v>61.700000000000017</v>
      </c>
      <c r="X206" s="7">
        <v>47.400000000000013</v>
      </c>
      <c r="Y206" s="7">
        <v>55.70000000000001</v>
      </c>
      <c r="Z206" s="7">
        <v>46.999999999999993</v>
      </c>
    </row>
    <row r="207" spans="1:26" x14ac:dyDescent="0.25">
      <c r="A207">
        <f t="shared" si="6"/>
        <v>197</v>
      </c>
      <c r="B207" s="1">
        <f t="shared" si="5"/>
        <v>42618.229166666439</v>
      </c>
      <c r="C207" s="7">
        <v>28.899999999999988</v>
      </c>
      <c r="D207" s="7">
        <v>35.59999999999998</v>
      </c>
      <c r="E207" s="7">
        <v>35.6</v>
      </c>
      <c r="F207" s="7">
        <v>19.199999999999996</v>
      </c>
      <c r="G207" s="7">
        <v>38.400000000000006</v>
      </c>
      <c r="H207" s="7">
        <v>55.1</v>
      </c>
      <c r="I207" s="7">
        <v>34.800000000000018</v>
      </c>
      <c r="J207" s="7">
        <v>54.800000000000011</v>
      </c>
      <c r="K207" s="7">
        <v>51.100000000000009</v>
      </c>
      <c r="L207" s="7">
        <v>57.700000000000038</v>
      </c>
      <c r="M207" s="7">
        <v>50.400000000000013</v>
      </c>
      <c r="N207" s="7">
        <v>56.200000000000045</v>
      </c>
      <c r="O207" s="7">
        <v>47.399999999999984</v>
      </c>
      <c r="P207" s="7">
        <v>57.399999999999963</v>
      </c>
      <c r="Q207" s="7">
        <v>41.799999999999983</v>
      </c>
      <c r="R207" s="7">
        <v>58.600000000000016</v>
      </c>
      <c r="S207" s="7">
        <v>74.299999999999983</v>
      </c>
      <c r="T207" s="7">
        <v>58.600000000000009</v>
      </c>
      <c r="U207" s="7">
        <v>49.499999999999964</v>
      </c>
      <c r="V207" s="7">
        <v>59.400000000000034</v>
      </c>
      <c r="W207" s="7">
        <v>60.800000000000018</v>
      </c>
      <c r="X207" s="7">
        <v>46.800000000000011</v>
      </c>
      <c r="Y207" s="7">
        <v>55.500000000000007</v>
      </c>
      <c r="Z207" s="7">
        <v>46.29999999999999</v>
      </c>
    </row>
    <row r="208" spans="1:26" x14ac:dyDescent="0.25">
      <c r="A208">
        <f t="shared" si="6"/>
        <v>198</v>
      </c>
      <c r="B208" s="1">
        <f t="shared" si="5"/>
        <v>42618.232638888658</v>
      </c>
      <c r="C208" s="7">
        <v>29.099999999999987</v>
      </c>
      <c r="D208" s="7">
        <v>34.899999999999977</v>
      </c>
      <c r="E208" s="7">
        <v>36.200000000000003</v>
      </c>
      <c r="F208" s="7">
        <v>18.999999999999996</v>
      </c>
      <c r="G208" s="7">
        <v>37.600000000000009</v>
      </c>
      <c r="H208" s="7">
        <v>54.2</v>
      </c>
      <c r="I208" s="7">
        <v>35.300000000000018</v>
      </c>
      <c r="J208" s="7">
        <v>54.100000000000009</v>
      </c>
      <c r="K208" s="7">
        <v>50.70000000000001</v>
      </c>
      <c r="L208" s="7">
        <v>57.400000000000041</v>
      </c>
      <c r="M208" s="7">
        <v>51.400000000000013</v>
      </c>
      <c r="N208" s="7">
        <v>56.600000000000044</v>
      </c>
      <c r="O208" s="7">
        <v>47.299999999999983</v>
      </c>
      <c r="P208" s="7">
        <v>57.999999999999964</v>
      </c>
      <c r="Q208" s="7">
        <v>42.699999999999982</v>
      </c>
      <c r="R208" s="7">
        <v>58.900000000000013</v>
      </c>
      <c r="S208" s="7">
        <v>73.299999999999983</v>
      </c>
      <c r="T208" s="7">
        <v>59.600000000000009</v>
      </c>
      <c r="U208" s="7">
        <v>48.499999999999964</v>
      </c>
      <c r="V208" s="7">
        <v>59.100000000000037</v>
      </c>
      <c r="W208" s="7">
        <v>61.100000000000016</v>
      </c>
      <c r="X208" s="7">
        <v>45.900000000000013</v>
      </c>
      <c r="Y208" s="7">
        <v>55.100000000000009</v>
      </c>
      <c r="Z208" s="7">
        <v>46.599999999999987</v>
      </c>
    </row>
    <row r="209" spans="1:26" x14ac:dyDescent="0.25">
      <c r="A209">
        <f t="shared" si="6"/>
        <v>199</v>
      </c>
      <c r="B209" s="1">
        <f t="shared" si="5"/>
        <v>42618.236111110877</v>
      </c>
      <c r="C209" s="7">
        <v>29.699999999999989</v>
      </c>
      <c r="D209" s="7">
        <v>35.799999999999976</v>
      </c>
      <c r="E209" s="7">
        <v>35.300000000000004</v>
      </c>
      <c r="F209" s="7">
        <v>17.999999999999996</v>
      </c>
      <c r="G209" s="7">
        <v>37.600000000000009</v>
      </c>
      <c r="H209" s="7">
        <v>54.7</v>
      </c>
      <c r="I209" s="7">
        <v>35.200000000000017</v>
      </c>
      <c r="J209" s="7">
        <v>55.000000000000007</v>
      </c>
      <c r="K209" s="7">
        <v>50.500000000000007</v>
      </c>
      <c r="L209" s="7">
        <v>56.900000000000041</v>
      </c>
      <c r="M209" s="7">
        <v>51.600000000000016</v>
      </c>
      <c r="N209" s="7">
        <v>57.500000000000043</v>
      </c>
      <c r="O209" s="7">
        <v>47.499999999999986</v>
      </c>
      <c r="P209" s="7">
        <v>57.499999999999964</v>
      </c>
      <c r="Q209" s="7">
        <v>42.09999999999998</v>
      </c>
      <c r="R209" s="7">
        <v>58.100000000000016</v>
      </c>
      <c r="S209" s="7">
        <v>72.699999999999989</v>
      </c>
      <c r="T209" s="7">
        <v>58.600000000000009</v>
      </c>
      <c r="U209" s="7">
        <v>47.599999999999966</v>
      </c>
      <c r="V209" s="7">
        <v>58.80000000000004</v>
      </c>
      <c r="W209" s="7">
        <v>61.300000000000018</v>
      </c>
      <c r="X209" s="7">
        <v>46.300000000000011</v>
      </c>
      <c r="Y209" s="7">
        <v>55.70000000000001</v>
      </c>
      <c r="Z209" s="7">
        <v>47.099999999999987</v>
      </c>
    </row>
    <row r="210" spans="1:26" x14ac:dyDescent="0.25">
      <c r="A210">
        <f t="shared" si="6"/>
        <v>200</v>
      </c>
      <c r="B210" s="1">
        <f t="shared" si="5"/>
        <v>42618.239583333096</v>
      </c>
      <c r="C210" s="7">
        <v>29.29999999999999</v>
      </c>
      <c r="D210" s="7">
        <v>34.799999999999976</v>
      </c>
      <c r="E210" s="7">
        <v>34.900000000000006</v>
      </c>
      <c r="F210" s="7">
        <v>18.199999999999996</v>
      </c>
      <c r="G210" s="7">
        <v>37.20000000000001</v>
      </c>
      <c r="H210" s="7">
        <v>54.2</v>
      </c>
      <c r="I210" s="7">
        <v>34.40000000000002</v>
      </c>
      <c r="J210" s="7">
        <v>54.70000000000001</v>
      </c>
      <c r="K210" s="7">
        <v>51.300000000000004</v>
      </c>
      <c r="L210" s="7">
        <v>56.000000000000043</v>
      </c>
      <c r="M210" s="7">
        <v>51.100000000000016</v>
      </c>
      <c r="N210" s="7">
        <v>57.900000000000041</v>
      </c>
      <c r="O210" s="7">
        <v>46.699999999999989</v>
      </c>
      <c r="P210" s="7">
        <v>58.499999999999964</v>
      </c>
      <c r="Q210" s="7">
        <v>43.09999999999998</v>
      </c>
      <c r="R210" s="7">
        <v>59.000000000000014</v>
      </c>
      <c r="S210" s="7">
        <v>73.399999999999991</v>
      </c>
      <c r="T210" s="7">
        <v>58.70000000000001</v>
      </c>
      <c r="U210" s="7">
        <v>48.099999999999966</v>
      </c>
      <c r="V210" s="7">
        <v>59.600000000000037</v>
      </c>
      <c r="W210" s="7">
        <v>60.40000000000002</v>
      </c>
      <c r="X210" s="7">
        <v>46.600000000000009</v>
      </c>
      <c r="Y210" s="7">
        <v>56.000000000000007</v>
      </c>
      <c r="Z210" s="7">
        <v>46.699999999999989</v>
      </c>
    </row>
    <row r="211" spans="1:26" x14ac:dyDescent="0.25">
      <c r="A211">
        <f t="shared" si="6"/>
        <v>201</v>
      </c>
      <c r="B211" s="1">
        <f t="shared" si="5"/>
        <v>42618.243055555315</v>
      </c>
      <c r="C211" s="7">
        <v>28.899999999999991</v>
      </c>
      <c r="D211" s="7">
        <v>35.299999999999976</v>
      </c>
      <c r="E211" s="7">
        <v>34.500000000000007</v>
      </c>
      <c r="F211" s="7">
        <v>17.899999999999995</v>
      </c>
      <c r="G211" s="7">
        <v>36.900000000000013</v>
      </c>
      <c r="H211" s="7">
        <v>53.400000000000006</v>
      </c>
      <c r="I211" s="7">
        <v>35.40000000000002</v>
      </c>
      <c r="J211" s="7">
        <v>55.600000000000009</v>
      </c>
      <c r="K211" s="7">
        <v>51.6</v>
      </c>
      <c r="L211" s="7">
        <v>55.30000000000004</v>
      </c>
      <c r="M211" s="7">
        <v>50.400000000000013</v>
      </c>
      <c r="N211" s="7">
        <v>58.900000000000041</v>
      </c>
      <c r="O211" s="7">
        <v>45.79999999999999</v>
      </c>
      <c r="P211" s="7">
        <v>57.899999999999963</v>
      </c>
      <c r="Q211" s="7">
        <v>42.899999999999977</v>
      </c>
      <c r="R211" s="7">
        <v>59.400000000000013</v>
      </c>
      <c r="S211" s="7">
        <v>72.699999999999989</v>
      </c>
      <c r="T211" s="7">
        <v>58.400000000000013</v>
      </c>
      <c r="U211" s="7">
        <v>49.099999999999966</v>
      </c>
      <c r="V211" s="7">
        <v>59.30000000000004</v>
      </c>
      <c r="W211" s="7">
        <v>60.100000000000023</v>
      </c>
      <c r="X211" s="7">
        <v>45.70000000000001</v>
      </c>
      <c r="Y211" s="7">
        <v>55.400000000000006</v>
      </c>
      <c r="Z211" s="7">
        <v>46.399999999999991</v>
      </c>
    </row>
    <row r="212" spans="1:26" x14ac:dyDescent="0.25">
      <c r="A212">
        <f t="shared" si="6"/>
        <v>202</v>
      </c>
      <c r="B212" s="1">
        <f t="shared" si="5"/>
        <v>42618.246527777534</v>
      </c>
      <c r="C212" s="7">
        <v>28.399999999999991</v>
      </c>
      <c r="D212" s="7">
        <v>35.799999999999976</v>
      </c>
      <c r="E212" s="7">
        <v>33.70000000000001</v>
      </c>
      <c r="F212" s="7">
        <v>17.599999999999994</v>
      </c>
      <c r="G212" s="7">
        <v>37.100000000000016</v>
      </c>
      <c r="H212" s="7">
        <v>52.800000000000004</v>
      </c>
      <c r="I212" s="7">
        <v>36.100000000000023</v>
      </c>
      <c r="J212" s="7">
        <v>56.100000000000009</v>
      </c>
      <c r="K212" s="7">
        <v>50.9</v>
      </c>
      <c r="L212" s="7">
        <v>55.500000000000043</v>
      </c>
      <c r="M212" s="7">
        <v>50.800000000000011</v>
      </c>
      <c r="N212" s="7">
        <v>58.900000000000041</v>
      </c>
      <c r="O212" s="7">
        <v>46.199999999999989</v>
      </c>
      <c r="P212" s="7">
        <v>58.69999999999996</v>
      </c>
      <c r="Q212" s="7">
        <v>42.899999999999977</v>
      </c>
      <c r="R212" s="7">
        <v>59.20000000000001</v>
      </c>
      <c r="S212" s="7">
        <v>72.599999999999994</v>
      </c>
      <c r="T212" s="7">
        <v>57.900000000000013</v>
      </c>
      <c r="U212" s="7">
        <v>49.099999999999966</v>
      </c>
      <c r="V212" s="7">
        <v>58.600000000000037</v>
      </c>
      <c r="W212" s="7">
        <v>60.90000000000002</v>
      </c>
      <c r="X212" s="7">
        <v>46.000000000000007</v>
      </c>
      <c r="Y212" s="7">
        <v>54.600000000000009</v>
      </c>
      <c r="Z212" s="7">
        <v>46.499999999999993</v>
      </c>
    </row>
    <row r="213" spans="1:26" x14ac:dyDescent="0.25">
      <c r="A213">
        <f t="shared" si="6"/>
        <v>203</v>
      </c>
      <c r="B213" s="1">
        <f t="shared" si="5"/>
        <v>42618.249999999753</v>
      </c>
      <c r="C213" s="7">
        <v>28.899999999999991</v>
      </c>
      <c r="D213" s="7">
        <v>36.199999999999974</v>
      </c>
      <c r="E213" s="7">
        <v>33.600000000000009</v>
      </c>
      <c r="F213" s="7">
        <v>18.199999999999996</v>
      </c>
      <c r="G213" s="7">
        <v>37.600000000000016</v>
      </c>
      <c r="H213" s="7">
        <v>53.6</v>
      </c>
      <c r="I213" s="7">
        <v>35.100000000000023</v>
      </c>
      <c r="J213" s="7">
        <v>55.500000000000007</v>
      </c>
      <c r="K213" s="7">
        <v>50.9</v>
      </c>
      <c r="L213" s="7">
        <v>56.400000000000041</v>
      </c>
      <c r="M213" s="7">
        <v>50.000000000000014</v>
      </c>
      <c r="N213" s="7">
        <v>59.30000000000004</v>
      </c>
      <c r="O213" s="7">
        <v>46.199999999999989</v>
      </c>
      <c r="P213" s="7">
        <v>59.69999999999996</v>
      </c>
      <c r="Q213" s="7">
        <v>43.59999999999998</v>
      </c>
      <c r="R213" s="7">
        <v>59.300000000000011</v>
      </c>
      <c r="S213" s="7">
        <v>73.599999999999994</v>
      </c>
      <c r="T213" s="7">
        <v>58.300000000000011</v>
      </c>
      <c r="U213" s="7">
        <v>49.199999999999967</v>
      </c>
      <c r="V213" s="7">
        <v>58.200000000000038</v>
      </c>
      <c r="W213" s="7">
        <v>61.500000000000021</v>
      </c>
      <c r="X213" s="7">
        <v>46.20000000000001</v>
      </c>
      <c r="Y213" s="7">
        <v>54.500000000000007</v>
      </c>
      <c r="Z213" s="7">
        <v>47.199999999999996</v>
      </c>
    </row>
    <row r="214" spans="1:26" x14ac:dyDescent="0.25">
      <c r="A214">
        <f t="shared" si="6"/>
        <v>204</v>
      </c>
      <c r="B214" s="1">
        <f t="shared" si="5"/>
        <v>42618.253472221972</v>
      </c>
      <c r="C214" s="7">
        <v>28.099999999999991</v>
      </c>
      <c r="D214" s="7">
        <v>36.599999999999973</v>
      </c>
      <c r="E214" s="7">
        <v>34.20000000000001</v>
      </c>
      <c r="F214" s="7">
        <v>18.499999999999996</v>
      </c>
      <c r="G214" s="7">
        <v>36.800000000000018</v>
      </c>
      <c r="H214" s="7">
        <v>54.4</v>
      </c>
      <c r="I214" s="7">
        <v>34.700000000000024</v>
      </c>
      <c r="J214" s="7">
        <v>56.000000000000007</v>
      </c>
      <c r="K214" s="7">
        <v>51.699999999999996</v>
      </c>
      <c r="L214" s="7">
        <v>56.100000000000044</v>
      </c>
      <c r="M214" s="7">
        <v>49.900000000000013</v>
      </c>
      <c r="N214" s="7">
        <v>59.700000000000038</v>
      </c>
      <c r="O214" s="7">
        <v>46.699999999999989</v>
      </c>
      <c r="P214" s="7">
        <v>59.69999999999996</v>
      </c>
      <c r="Q214" s="7">
        <v>42.999999999999979</v>
      </c>
      <c r="R214" s="7">
        <v>60.300000000000011</v>
      </c>
      <c r="S214" s="7">
        <v>73.899999999999991</v>
      </c>
      <c r="T214" s="7">
        <v>59.000000000000014</v>
      </c>
      <c r="U214" s="7">
        <v>49.699999999999967</v>
      </c>
      <c r="V214" s="7">
        <v>58.500000000000036</v>
      </c>
      <c r="W214" s="7">
        <v>61.300000000000018</v>
      </c>
      <c r="X214" s="7">
        <v>47.20000000000001</v>
      </c>
      <c r="Y214" s="7">
        <v>55.500000000000007</v>
      </c>
      <c r="Z214" s="7">
        <v>46.8</v>
      </c>
    </row>
    <row r="215" spans="1:26" x14ac:dyDescent="0.25">
      <c r="A215">
        <f t="shared" si="6"/>
        <v>205</v>
      </c>
      <c r="B215" s="1">
        <f t="shared" si="5"/>
        <v>42618.256944444191</v>
      </c>
      <c r="C215" s="7">
        <v>27.79999999999999</v>
      </c>
      <c r="D215" s="7">
        <v>35.799999999999976</v>
      </c>
      <c r="E215" s="7">
        <v>34.800000000000011</v>
      </c>
      <c r="F215" s="7">
        <v>18.799999999999997</v>
      </c>
      <c r="G215" s="7">
        <v>36.40000000000002</v>
      </c>
      <c r="H215" s="7">
        <v>53.5</v>
      </c>
      <c r="I215" s="7">
        <v>34.200000000000024</v>
      </c>
      <c r="J215" s="7">
        <v>56.20000000000001</v>
      </c>
      <c r="K215" s="7">
        <v>51.8</v>
      </c>
      <c r="L215" s="7">
        <v>56.700000000000045</v>
      </c>
      <c r="M215" s="7">
        <v>49.600000000000016</v>
      </c>
      <c r="N215" s="7">
        <v>59.500000000000036</v>
      </c>
      <c r="O215" s="7">
        <v>47.599999999999987</v>
      </c>
      <c r="P215" s="7">
        <v>59.999999999999957</v>
      </c>
      <c r="Q215" s="7">
        <v>43.499999999999979</v>
      </c>
      <c r="R215" s="7">
        <v>60.800000000000011</v>
      </c>
      <c r="S215" s="7">
        <v>74.099999999999994</v>
      </c>
      <c r="T215" s="7">
        <v>58.500000000000014</v>
      </c>
      <c r="U215" s="7">
        <v>50.199999999999967</v>
      </c>
      <c r="V215" s="7">
        <v>58.900000000000034</v>
      </c>
      <c r="W215" s="7">
        <v>61.200000000000017</v>
      </c>
      <c r="X215" s="7">
        <v>48.100000000000009</v>
      </c>
      <c r="Y215" s="7">
        <v>56.400000000000006</v>
      </c>
      <c r="Z215" s="7">
        <v>46</v>
      </c>
    </row>
    <row r="216" spans="1:26" x14ac:dyDescent="0.25">
      <c r="A216">
        <f t="shared" si="6"/>
        <v>206</v>
      </c>
      <c r="B216" s="1">
        <f t="shared" si="5"/>
        <v>42618.26041666641</v>
      </c>
      <c r="C216" s="7">
        <v>26.899999999999991</v>
      </c>
      <c r="D216" s="7">
        <v>36.599999999999973</v>
      </c>
      <c r="E216" s="7">
        <v>33.900000000000013</v>
      </c>
      <c r="F216" s="7">
        <v>19.699999999999996</v>
      </c>
      <c r="G216" s="7">
        <v>37.000000000000021</v>
      </c>
      <c r="H216" s="7">
        <v>53.9</v>
      </c>
      <c r="I216" s="7">
        <v>33.800000000000026</v>
      </c>
      <c r="J216" s="7">
        <v>56.70000000000001</v>
      </c>
      <c r="K216" s="7">
        <v>51.599999999999994</v>
      </c>
      <c r="L216" s="7">
        <v>56.200000000000045</v>
      </c>
      <c r="M216" s="7">
        <v>49.000000000000014</v>
      </c>
      <c r="N216" s="7">
        <v>59.600000000000037</v>
      </c>
      <c r="O216" s="7">
        <v>47.399999999999984</v>
      </c>
      <c r="P216" s="7">
        <v>59.399999999999956</v>
      </c>
      <c r="Q216" s="7">
        <v>44.199999999999982</v>
      </c>
      <c r="R216" s="7">
        <v>61.20000000000001</v>
      </c>
      <c r="S216" s="7">
        <v>74.699999999999989</v>
      </c>
      <c r="T216" s="7">
        <v>59.200000000000017</v>
      </c>
      <c r="U216" s="7">
        <v>49.599999999999966</v>
      </c>
      <c r="V216" s="7">
        <v>58.200000000000031</v>
      </c>
      <c r="W216" s="7">
        <v>61.90000000000002</v>
      </c>
      <c r="X216" s="7">
        <v>48.900000000000006</v>
      </c>
      <c r="Y216" s="7">
        <v>55.600000000000009</v>
      </c>
      <c r="Z216" s="7">
        <v>45.1</v>
      </c>
    </row>
    <row r="217" spans="1:26" x14ac:dyDescent="0.25">
      <c r="A217">
        <f t="shared" si="6"/>
        <v>207</v>
      </c>
      <c r="B217" s="1">
        <f t="shared" si="5"/>
        <v>42618.263888888629</v>
      </c>
      <c r="C217" s="7">
        <v>26.599999999999991</v>
      </c>
      <c r="D217" s="7">
        <v>37.299999999999976</v>
      </c>
      <c r="E217" s="7">
        <v>33.800000000000011</v>
      </c>
      <c r="F217" s="7">
        <v>20.199999999999996</v>
      </c>
      <c r="G217" s="7">
        <v>36.800000000000018</v>
      </c>
      <c r="H217" s="7">
        <v>53.3</v>
      </c>
      <c r="I217" s="7">
        <v>34.200000000000024</v>
      </c>
      <c r="J217" s="7">
        <v>57.100000000000009</v>
      </c>
      <c r="K217" s="7">
        <v>51.199999999999996</v>
      </c>
      <c r="L217" s="7">
        <v>57.200000000000045</v>
      </c>
      <c r="M217" s="7">
        <v>49.400000000000013</v>
      </c>
      <c r="N217" s="7">
        <v>58.900000000000034</v>
      </c>
      <c r="O217" s="7">
        <v>46.799999999999983</v>
      </c>
      <c r="P217" s="7">
        <v>59.099999999999959</v>
      </c>
      <c r="Q217" s="7">
        <v>44.299999999999983</v>
      </c>
      <c r="R217" s="7">
        <v>62.100000000000009</v>
      </c>
      <c r="S217" s="7">
        <v>74.899999999999991</v>
      </c>
      <c r="T217" s="7">
        <v>58.300000000000018</v>
      </c>
      <c r="U217" s="7">
        <v>49.499999999999964</v>
      </c>
      <c r="V217" s="7">
        <v>58.900000000000034</v>
      </c>
      <c r="W217" s="7">
        <v>61.700000000000017</v>
      </c>
      <c r="X217" s="7">
        <v>48.7</v>
      </c>
      <c r="Y217" s="7">
        <v>55.100000000000009</v>
      </c>
      <c r="Z217" s="7">
        <v>44.5</v>
      </c>
    </row>
    <row r="218" spans="1:26" x14ac:dyDescent="0.25">
      <c r="A218">
        <f t="shared" si="6"/>
        <v>208</v>
      </c>
      <c r="B218" s="1">
        <f t="shared" si="5"/>
        <v>42618.267361110848</v>
      </c>
      <c r="C218" s="7">
        <v>26.999999999999989</v>
      </c>
      <c r="D218" s="7">
        <v>38.299999999999976</v>
      </c>
      <c r="E218" s="7">
        <v>34.800000000000011</v>
      </c>
      <c r="F218" s="7">
        <v>19.399999999999995</v>
      </c>
      <c r="G218" s="7">
        <v>37.200000000000017</v>
      </c>
      <c r="H218" s="7">
        <v>54.099999999999994</v>
      </c>
      <c r="I218" s="7">
        <v>34.200000000000024</v>
      </c>
      <c r="J218" s="7">
        <v>57.600000000000009</v>
      </c>
      <c r="K218" s="7">
        <v>52.099999999999994</v>
      </c>
      <c r="L218" s="7">
        <v>57.600000000000044</v>
      </c>
      <c r="M218" s="7">
        <v>49.900000000000013</v>
      </c>
      <c r="N218" s="7">
        <v>58.700000000000031</v>
      </c>
      <c r="O218" s="7">
        <v>46.499999999999986</v>
      </c>
      <c r="P218" s="7">
        <v>58.799999999999962</v>
      </c>
      <c r="Q218" s="7">
        <v>45.09999999999998</v>
      </c>
      <c r="R218" s="7">
        <v>61.500000000000007</v>
      </c>
      <c r="S218" s="7">
        <v>75.599999999999994</v>
      </c>
      <c r="T218" s="7">
        <v>57.700000000000017</v>
      </c>
      <c r="U218" s="7">
        <v>50.099999999999966</v>
      </c>
      <c r="V218" s="7">
        <v>58.600000000000037</v>
      </c>
      <c r="W218" s="7">
        <v>62.000000000000014</v>
      </c>
      <c r="X218" s="7">
        <v>49.2</v>
      </c>
      <c r="Y218" s="7">
        <v>56.000000000000007</v>
      </c>
      <c r="Z218" s="7">
        <v>43.9</v>
      </c>
    </row>
    <row r="219" spans="1:26" x14ac:dyDescent="0.25">
      <c r="A219">
        <f t="shared" si="6"/>
        <v>209</v>
      </c>
      <c r="B219" s="1">
        <f t="shared" si="5"/>
        <v>42618.270833333067</v>
      </c>
      <c r="C219" s="7">
        <v>26.29999999999999</v>
      </c>
      <c r="D219" s="7">
        <v>38.999999999999979</v>
      </c>
      <c r="E219" s="7">
        <v>35.000000000000014</v>
      </c>
      <c r="F219" s="7">
        <v>19.399999999999995</v>
      </c>
      <c r="G219" s="7">
        <v>36.200000000000017</v>
      </c>
      <c r="H219" s="7">
        <v>53.099999999999994</v>
      </c>
      <c r="I219" s="7">
        <v>34.800000000000026</v>
      </c>
      <c r="J219" s="7">
        <v>57.800000000000011</v>
      </c>
      <c r="K219" s="7">
        <v>52.399999999999991</v>
      </c>
      <c r="L219" s="7">
        <v>57.500000000000043</v>
      </c>
      <c r="M219" s="7">
        <v>49.100000000000016</v>
      </c>
      <c r="N219" s="7">
        <v>59.300000000000033</v>
      </c>
      <c r="O219" s="7">
        <v>46.799999999999983</v>
      </c>
      <c r="P219" s="7">
        <v>58.499999999999964</v>
      </c>
      <c r="Q219" s="7">
        <v>45.699999999999982</v>
      </c>
      <c r="R219" s="7">
        <v>61.20000000000001</v>
      </c>
      <c r="S219" s="7">
        <v>76.399999999999991</v>
      </c>
      <c r="T219" s="7">
        <v>58.700000000000017</v>
      </c>
      <c r="U219" s="7">
        <v>49.699999999999967</v>
      </c>
      <c r="V219" s="7">
        <v>58.80000000000004</v>
      </c>
      <c r="W219" s="7">
        <v>61.900000000000013</v>
      </c>
      <c r="X219" s="7">
        <v>48.6</v>
      </c>
      <c r="Y219" s="7">
        <v>55.100000000000009</v>
      </c>
      <c r="Z219" s="7">
        <v>42.9</v>
      </c>
    </row>
    <row r="220" spans="1:26" x14ac:dyDescent="0.25">
      <c r="A220">
        <f t="shared" si="6"/>
        <v>210</v>
      </c>
      <c r="B220" s="1">
        <f t="shared" si="5"/>
        <v>42618.274305555286</v>
      </c>
      <c r="C220" s="7">
        <v>26.79999999999999</v>
      </c>
      <c r="D220" s="7">
        <v>38.699999999999982</v>
      </c>
      <c r="E220" s="7">
        <v>34.200000000000017</v>
      </c>
      <c r="F220" s="7">
        <v>20.399999999999995</v>
      </c>
      <c r="G220" s="7">
        <v>35.200000000000017</v>
      </c>
      <c r="H220" s="7">
        <v>53.499999999999993</v>
      </c>
      <c r="I220" s="7">
        <v>34.300000000000026</v>
      </c>
      <c r="J220" s="7">
        <v>56.900000000000013</v>
      </c>
      <c r="K220" s="7">
        <v>52.999999999999993</v>
      </c>
      <c r="L220" s="7">
        <v>58.30000000000004</v>
      </c>
      <c r="M220" s="7">
        <v>48.100000000000016</v>
      </c>
      <c r="N220" s="7">
        <v>59.500000000000036</v>
      </c>
      <c r="O220" s="7">
        <v>45.999999999999986</v>
      </c>
      <c r="P220" s="7">
        <v>58.999999999999964</v>
      </c>
      <c r="Q220" s="7">
        <v>45.399999999999984</v>
      </c>
      <c r="R220" s="7">
        <v>61.300000000000011</v>
      </c>
      <c r="S220" s="7">
        <v>75.8</v>
      </c>
      <c r="T220" s="7">
        <v>59.500000000000014</v>
      </c>
      <c r="U220" s="7">
        <v>49.39999999999997</v>
      </c>
      <c r="V220" s="7">
        <v>58.500000000000043</v>
      </c>
      <c r="W220" s="7">
        <v>61.800000000000011</v>
      </c>
      <c r="X220" s="7">
        <v>48.800000000000004</v>
      </c>
      <c r="Y220" s="7">
        <v>54.300000000000011</v>
      </c>
      <c r="Z220" s="7">
        <v>43.5</v>
      </c>
    </row>
    <row r="221" spans="1:26" x14ac:dyDescent="0.25">
      <c r="A221">
        <f t="shared" si="6"/>
        <v>211</v>
      </c>
      <c r="B221" s="1">
        <f t="shared" si="5"/>
        <v>42618.277777777505</v>
      </c>
      <c r="C221" s="7">
        <v>26.399999999999991</v>
      </c>
      <c r="D221" s="7">
        <v>39.59999999999998</v>
      </c>
      <c r="E221" s="7">
        <v>34.000000000000014</v>
      </c>
      <c r="F221" s="7">
        <v>20.599999999999994</v>
      </c>
      <c r="G221" s="7">
        <v>36.000000000000014</v>
      </c>
      <c r="H221" s="7">
        <v>53.29999999999999</v>
      </c>
      <c r="I221" s="7">
        <v>34.700000000000024</v>
      </c>
      <c r="J221" s="7">
        <v>57.20000000000001</v>
      </c>
      <c r="K221" s="7">
        <v>53.499999999999993</v>
      </c>
      <c r="L221" s="7">
        <v>57.700000000000038</v>
      </c>
      <c r="M221" s="7">
        <v>47.300000000000018</v>
      </c>
      <c r="N221" s="7">
        <v>59.000000000000036</v>
      </c>
      <c r="O221" s="7">
        <v>46.799999999999983</v>
      </c>
      <c r="P221" s="7">
        <v>58.099999999999966</v>
      </c>
      <c r="Q221" s="7">
        <v>45.999999999999986</v>
      </c>
      <c r="R221" s="7">
        <v>62.000000000000014</v>
      </c>
      <c r="S221" s="7">
        <v>75.5</v>
      </c>
      <c r="T221" s="7">
        <v>59.800000000000011</v>
      </c>
      <c r="U221" s="7">
        <v>50.39999999999997</v>
      </c>
      <c r="V221" s="7">
        <v>59.100000000000044</v>
      </c>
      <c r="W221" s="7">
        <v>61.900000000000013</v>
      </c>
      <c r="X221" s="7">
        <v>49.1</v>
      </c>
      <c r="Y221" s="7">
        <v>53.500000000000014</v>
      </c>
      <c r="Z221" s="7">
        <v>44.1</v>
      </c>
    </row>
    <row r="222" spans="1:26" x14ac:dyDescent="0.25">
      <c r="A222">
        <f t="shared" si="6"/>
        <v>212</v>
      </c>
      <c r="B222" s="1">
        <f t="shared" si="5"/>
        <v>42618.281249999724</v>
      </c>
      <c r="C222" s="7">
        <v>27.199999999999992</v>
      </c>
      <c r="D222" s="7">
        <v>39.699999999999982</v>
      </c>
      <c r="E222" s="7">
        <v>33.300000000000011</v>
      </c>
      <c r="F222" s="7">
        <v>19.799999999999994</v>
      </c>
      <c r="G222" s="7">
        <v>35.800000000000011</v>
      </c>
      <c r="H222" s="7">
        <v>52.999999999999993</v>
      </c>
      <c r="I222" s="7">
        <v>34.100000000000023</v>
      </c>
      <c r="J222" s="7">
        <v>56.20000000000001</v>
      </c>
      <c r="K222" s="7">
        <v>53.999999999999993</v>
      </c>
      <c r="L222" s="7">
        <v>56.900000000000041</v>
      </c>
      <c r="M222" s="7">
        <v>46.300000000000018</v>
      </c>
      <c r="N222" s="7">
        <v>58.900000000000034</v>
      </c>
      <c r="O222" s="7">
        <v>47.199999999999982</v>
      </c>
      <c r="P222" s="7">
        <v>57.599999999999966</v>
      </c>
      <c r="Q222" s="7">
        <v>45.599999999999987</v>
      </c>
      <c r="R222" s="7">
        <v>62.400000000000013</v>
      </c>
      <c r="S222" s="7">
        <v>75.599999999999994</v>
      </c>
      <c r="T222" s="7">
        <v>60.100000000000009</v>
      </c>
      <c r="U222" s="7">
        <v>51.299999999999969</v>
      </c>
      <c r="V222" s="7">
        <v>58.600000000000044</v>
      </c>
      <c r="W222" s="7">
        <v>62.20000000000001</v>
      </c>
      <c r="X222" s="7">
        <v>48.1</v>
      </c>
      <c r="Y222" s="7">
        <v>54.000000000000014</v>
      </c>
      <c r="Z222" s="7">
        <v>43.9</v>
      </c>
    </row>
    <row r="223" spans="1:26" x14ac:dyDescent="0.25">
      <c r="A223">
        <f t="shared" si="6"/>
        <v>213</v>
      </c>
      <c r="B223" s="1">
        <f t="shared" si="5"/>
        <v>42618.284722221943</v>
      </c>
      <c r="C223" s="7">
        <v>27.499999999999993</v>
      </c>
      <c r="D223" s="7">
        <v>40.499999999999979</v>
      </c>
      <c r="E223" s="7">
        <v>32.70000000000001</v>
      </c>
      <c r="F223" s="7">
        <v>20.799999999999994</v>
      </c>
      <c r="G223" s="7">
        <v>35.400000000000013</v>
      </c>
      <c r="H223" s="7">
        <v>52.099999999999994</v>
      </c>
      <c r="I223" s="7">
        <v>34.600000000000023</v>
      </c>
      <c r="J223" s="7">
        <v>56.900000000000013</v>
      </c>
      <c r="K223" s="7">
        <v>52.999999999999993</v>
      </c>
      <c r="L223" s="7">
        <v>57.700000000000038</v>
      </c>
      <c r="M223" s="7">
        <v>45.40000000000002</v>
      </c>
      <c r="N223" s="7">
        <v>58.900000000000034</v>
      </c>
      <c r="O223" s="7">
        <v>47.399999999999984</v>
      </c>
      <c r="P223" s="7">
        <v>56.699999999999967</v>
      </c>
      <c r="Q223" s="7">
        <v>45.599999999999987</v>
      </c>
      <c r="R223" s="7">
        <v>61.70000000000001</v>
      </c>
      <c r="S223" s="7">
        <v>76.199999999999989</v>
      </c>
      <c r="T223" s="7">
        <v>59.20000000000001</v>
      </c>
      <c r="U223" s="7">
        <v>51.699999999999967</v>
      </c>
      <c r="V223" s="7">
        <v>59.600000000000044</v>
      </c>
      <c r="W223" s="7">
        <v>62.100000000000009</v>
      </c>
      <c r="X223" s="7">
        <v>47.1</v>
      </c>
      <c r="Y223" s="7">
        <v>53.800000000000011</v>
      </c>
      <c r="Z223" s="7">
        <v>43.199999999999996</v>
      </c>
    </row>
    <row r="224" spans="1:26" x14ac:dyDescent="0.25">
      <c r="A224">
        <f t="shared" si="6"/>
        <v>214</v>
      </c>
      <c r="B224" s="1">
        <f t="shared" si="5"/>
        <v>42618.288194444161</v>
      </c>
      <c r="C224" s="7">
        <v>27.799999999999994</v>
      </c>
      <c r="D224" s="7">
        <v>41.199999999999982</v>
      </c>
      <c r="E224" s="7">
        <v>32.500000000000007</v>
      </c>
      <c r="F224" s="7">
        <v>19.899999999999995</v>
      </c>
      <c r="G224" s="7">
        <v>34.800000000000011</v>
      </c>
      <c r="H224" s="7">
        <v>51.099999999999994</v>
      </c>
      <c r="I224" s="7">
        <v>34.800000000000026</v>
      </c>
      <c r="J224" s="7">
        <v>57.900000000000013</v>
      </c>
      <c r="K224" s="7">
        <v>53.199999999999996</v>
      </c>
      <c r="L224" s="7">
        <v>57.500000000000036</v>
      </c>
      <c r="M224" s="7">
        <v>46.40000000000002</v>
      </c>
      <c r="N224" s="7">
        <v>59.500000000000036</v>
      </c>
      <c r="O224" s="7">
        <v>48.199999999999982</v>
      </c>
      <c r="P224" s="7">
        <v>56.499999999999964</v>
      </c>
      <c r="Q224" s="7">
        <v>46.29999999999999</v>
      </c>
      <c r="R224" s="7">
        <v>62.600000000000009</v>
      </c>
      <c r="S224" s="7">
        <v>75.899999999999991</v>
      </c>
      <c r="T224" s="7">
        <v>59.500000000000007</v>
      </c>
      <c r="U224" s="7">
        <v>51.599999999999966</v>
      </c>
      <c r="V224" s="7">
        <v>59.900000000000041</v>
      </c>
      <c r="W224" s="7">
        <v>61.20000000000001</v>
      </c>
      <c r="X224" s="7">
        <v>47.6</v>
      </c>
      <c r="Y224" s="7">
        <v>54.400000000000013</v>
      </c>
      <c r="Z224" s="7">
        <v>42.3</v>
      </c>
    </row>
    <row r="225" spans="1:26" x14ac:dyDescent="0.25">
      <c r="A225">
        <f t="shared" si="6"/>
        <v>215</v>
      </c>
      <c r="B225" s="1">
        <f t="shared" si="5"/>
        <v>42618.29166666638</v>
      </c>
      <c r="C225" s="7">
        <v>27.499999999999993</v>
      </c>
      <c r="D225" s="7">
        <v>41.499999999999979</v>
      </c>
      <c r="E225" s="7">
        <v>33.100000000000009</v>
      </c>
      <c r="F225" s="7">
        <v>19.899999999999995</v>
      </c>
      <c r="G225" s="7">
        <v>34.500000000000014</v>
      </c>
      <c r="H225" s="7">
        <v>51.699999999999996</v>
      </c>
      <c r="I225" s="7">
        <v>35.000000000000028</v>
      </c>
      <c r="J225" s="7">
        <v>57.300000000000011</v>
      </c>
      <c r="K225" s="7">
        <v>54.099999999999994</v>
      </c>
      <c r="L225" s="7">
        <v>56.600000000000037</v>
      </c>
      <c r="M225" s="7">
        <v>45.40000000000002</v>
      </c>
      <c r="N225" s="7">
        <v>59.200000000000038</v>
      </c>
      <c r="O225" s="7">
        <v>49.199999999999982</v>
      </c>
      <c r="P225" s="7">
        <v>56.399999999999963</v>
      </c>
      <c r="Q225" s="7">
        <v>46.199999999999989</v>
      </c>
      <c r="R225" s="7">
        <v>62.300000000000011</v>
      </c>
      <c r="S225" s="7">
        <v>76.499999999999986</v>
      </c>
      <c r="T225" s="7">
        <v>58.800000000000004</v>
      </c>
      <c r="U225" s="7">
        <v>51.299999999999969</v>
      </c>
      <c r="V225" s="7">
        <v>59.100000000000044</v>
      </c>
      <c r="W225" s="7">
        <v>61.100000000000009</v>
      </c>
      <c r="X225" s="7">
        <v>47.9</v>
      </c>
      <c r="Y225" s="7">
        <v>54.000000000000014</v>
      </c>
      <c r="Z225" s="7">
        <v>42.5</v>
      </c>
    </row>
    <row r="226" spans="1:26" x14ac:dyDescent="0.25">
      <c r="A226">
        <f t="shared" si="6"/>
        <v>216</v>
      </c>
      <c r="B226" s="1">
        <f t="shared" si="5"/>
        <v>42618.295138888599</v>
      </c>
      <c r="C226" s="7">
        <v>26.499999999999993</v>
      </c>
      <c r="D226" s="7">
        <v>40.499999999999979</v>
      </c>
      <c r="E226" s="7">
        <v>32.20000000000001</v>
      </c>
      <c r="F226" s="7">
        <v>19.899999999999995</v>
      </c>
      <c r="G226" s="7">
        <v>34.300000000000011</v>
      </c>
      <c r="H226" s="7">
        <v>51.699999999999996</v>
      </c>
      <c r="I226" s="7">
        <v>34.10000000000003</v>
      </c>
      <c r="J226" s="7">
        <v>58.000000000000014</v>
      </c>
      <c r="K226" s="7">
        <v>55.099999999999994</v>
      </c>
      <c r="L226" s="7">
        <v>56.30000000000004</v>
      </c>
      <c r="M226" s="7">
        <v>44.500000000000021</v>
      </c>
      <c r="N226" s="7">
        <v>58.900000000000041</v>
      </c>
      <c r="O226" s="7">
        <v>48.899999999999984</v>
      </c>
      <c r="P226" s="7">
        <v>56.899999999999963</v>
      </c>
      <c r="Q226" s="7">
        <v>45.79999999999999</v>
      </c>
      <c r="R226" s="7">
        <v>62.100000000000009</v>
      </c>
      <c r="S226" s="7">
        <v>76.499999999999986</v>
      </c>
      <c r="T226" s="7">
        <v>58.1</v>
      </c>
      <c r="U226" s="7">
        <v>51.599999999999966</v>
      </c>
      <c r="V226" s="7">
        <v>59.500000000000043</v>
      </c>
      <c r="W226" s="7">
        <v>60.500000000000007</v>
      </c>
      <c r="X226" s="7">
        <v>47.6</v>
      </c>
      <c r="Y226" s="7">
        <v>53.700000000000017</v>
      </c>
      <c r="Z226" s="7">
        <v>42.1</v>
      </c>
    </row>
    <row r="227" spans="1:26" x14ac:dyDescent="0.25">
      <c r="A227">
        <f t="shared" si="6"/>
        <v>217</v>
      </c>
      <c r="B227" s="1">
        <f t="shared" si="5"/>
        <v>42618.298611110818</v>
      </c>
      <c r="C227" s="7">
        <v>26.899999999999991</v>
      </c>
      <c r="D227" s="7">
        <v>41.399999999999977</v>
      </c>
      <c r="E227" s="7">
        <v>32.20000000000001</v>
      </c>
      <c r="F227" s="7">
        <v>20.799999999999994</v>
      </c>
      <c r="G227" s="7">
        <v>33.900000000000013</v>
      </c>
      <c r="H227" s="7">
        <v>50.999999999999993</v>
      </c>
      <c r="I227" s="7">
        <v>33.500000000000028</v>
      </c>
      <c r="J227" s="7">
        <v>57.400000000000013</v>
      </c>
      <c r="K227" s="7">
        <v>55.399999999999991</v>
      </c>
      <c r="L227" s="7">
        <v>56.600000000000037</v>
      </c>
      <c r="M227" s="7">
        <v>44.700000000000024</v>
      </c>
      <c r="N227" s="7">
        <v>58.000000000000043</v>
      </c>
      <c r="O227" s="7">
        <v>49.599999999999987</v>
      </c>
      <c r="P227" s="7">
        <v>57.399999999999963</v>
      </c>
      <c r="Q227" s="7">
        <v>45.29999999999999</v>
      </c>
      <c r="R227" s="7">
        <v>61.500000000000007</v>
      </c>
      <c r="S227" s="7">
        <v>77.199999999999989</v>
      </c>
      <c r="T227" s="7">
        <v>57.300000000000004</v>
      </c>
      <c r="U227" s="7">
        <v>51.399999999999963</v>
      </c>
      <c r="V227" s="7">
        <v>58.900000000000041</v>
      </c>
      <c r="W227" s="7">
        <v>60.800000000000004</v>
      </c>
      <c r="X227" s="7">
        <v>46.800000000000004</v>
      </c>
      <c r="Y227" s="7">
        <v>53.000000000000014</v>
      </c>
      <c r="Z227" s="7">
        <v>42.7</v>
      </c>
    </row>
    <row r="228" spans="1:26" x14ac:dyDescent="0.25">
      <c r="A228">
        <f t="shared" si="6"/>
        <v>218</v>
      </c>
      <c r="B228" s="1">
        <f t="shared" si="5"/>
        <v>42618.302083333037</v>
      </c>
      <c r="C228" s="7">
        <v>27.29999999999999</v>
      </c>
      <c r="D228" s="7">
        <v>40.999999999999979</v>
      </c>
      <c r="E228" s="7">
        <v>31.900000000000009</v>
      </c>
      <c r="F228" s="7">
        <v>21.499999999999993</v>
      </c>
      <c r="G228" s="7">
        <v>32.900000000000013</v>
      </c>
      <c r="H228" s="7">
        <v>51.79999999999999</v>
      </c>
      <c r="I228" s="7">
        <v>33.000000000000028</v>
      </c>
      <c r="J228" s="7">
        <v>57.300000000000011</v>
      </c>
      <c r="K228" s="7">
        <v>56.099999999999994</v>
      </c>
      <c r="L228" s="7">
        <v>56.80000000000004</v>
      </c>
      <c r="M228" s="7">
        <v>45.100000000000023</v>
      </c>
      <c r="N228" s="7">
        <v>58.30000000000004</v>
      </c>
      <c r="O228" s="7">
        <v>49.29999999999999</v>
      </c>
      <c r="P228" s="7">
        <v>56.799999999999962</v>
      </c>
      <c r="Q228" s="7">
        <v>46.099999999999987</v>
      </c>
      <c r="R228" s="7">
        <v>61.300000000000004</v>
      </c>
      <c r="S228" s="7">
        <v>77.099999999999994</v>
      </c>
      <c r="T228" s="7">
        <v>57.500000000000007</v>
      </c>
      <c r="U228" s="7">
        <v>51.499999999999964</v>
      </c>
      <c r="V228" s="7">
        <v>59.100000000000044</v>
      </c>
      <c r="W228" s="7">
        <v>60.500000000000007</v>
      </c>
      <c r="X228" s="7">
        <v>46.300000000000004</v>
      </c>
      <c r="Y228" s="7">
        <v>53.400000000000013</v>
      </c>
      <c r="Z228" s="7">
        <v>43.7</v>
      </c>
    </row>
    <row r="229" spans="1:26" x14ac:dyDescent="0.25">
      <c r="A229">
        <f t="shared" si="6"/>
        <v>219</v>
      </c>
      <c r="B229" s="1">
        <f t="shared" si="5"/>
        <v>42618.305555555256</v>
      </c>
      <c r="C229" s="7">
        <v>27.599999999999991</v>
      </c>
      <c r="D229" s="7">
        <v>40.899999999999977</v>
      </c>
      <c r="E229" s="7">
        <v>31.800000000000008</v>
      </c>
      <c r="F229" s="7">
        <v>22.499999999999993</v>
      </c>
      <c r="G229" s="7">
        <v>33.600000000000016</v>
      </c>
      <c r="H229" s="7">
        <v>50.79999999999999</v>
      </c>
      <c r="I229" s="7">
        <v>33.60000000000003</v>
      </c>
      <c r="J229" s="7">
        <v>57.900000000000013</v>
      </c>
      <c r="K229" s="7">
        <v>56.599999999999994</v>
      </c>
      <c r="L229" s="7">
        <v>56.900000000000041</v>
      </c>
      <c r="M229" s="7">
        <v>44.200000000000024</v>
      </c>
      <c r="N229" s="7">
        <v>58.700000000000038</v>
      </c>
      <c r="O229" s="7">
        <v>49.999999999999993</v>
      </c>
      <c r="P229" s="7">
        <v>56.999999999999964</v>
      </c>
      <c r="Q229" s="7">
        <v>45.599999999999987</v>
      </c>
      <c r="R229" s="7">
        <v>61.7</v>
      </c>
      <c r="S229" s="7">
        <v>76.3</v>
      </c>
      <c r="T229" s="7">
        <v>57.900000000000006</v>
      </c>
      <c r="U229" s="7">
        <v>50.599999999999966</v>
      </c>
      <c r="V229" s="7">
        <v>58.600000000000044</v>
      </c>
      <c r="W229" s="7">
        <v>61.100000000000009</v>
      </c>
      <c r="X229" s="7">
        <v>46.1</v>
      </c>
      <c r="Y229" s="7">
        <v>54.20000000000001</v>
      </c>
      <c r="Z229" s="7">
        <v>44.1</v>
      </c>
    </row>
    <row r="230" spans="1:26" x14ac:dyDescent="0.25">
      <c r="A230">
        <f t="shared" si="6"/>
        <v>220</v>
      </c>
      <c r="B230" s="1">
        <f t="shared" si="5"/>
        <v>42618.309027777475</v>
      </c>
      <c r="C230" s="7">
        <v>26.699999999999992</v>
      </c>
      <c r="D230" s="7">
        <v>41.799999999999976</v>
      </c>
      <c r="E230" s="7">
        <v>31.800000000000008</v>
      </c>
      <c r="F230" s="7">
        <v>22.899999999999991</v>
      </c>
      <c r="G230" s="7">
        <v>33.400000000000013</v>
      </c>
      <c r="H230" s="7">
        <v>49.79999999999999</v>
      </c>
      <c r="I230" s="7">
        <v>34.000000000000028</v>
      </c>
      <c r="J230" s="7">
        <v>58.20000000000001</v>
      </c>
      <c r="K230" s="7">
        <v>55.599999999999994</v>
      </c>
      <c r="L230" s="7">
        <v>57.500000000000043</v>
      </c>
      <c r="M230" s="7">
        <v>45.200000000000024</v>
      </c>
      <c r="N230" s="7">
        <v>58.100000000000037</v>
      </c>
      <c r="O230" s="7">
        <v>50.29999999999999</v>
      </c>
      <c r="P230" s="7">
        <v>57.499999999999964</v>
      </c>
      <c r="Q230" s="7">
        <v>45.399999999999984</v>
      </c>
      <c r="R230" s="7">
        <v>61.800000000000004</v>
      </c>
      <c r="S230" s="7">
        <v>77</v>
      </c>
      <c r="T230" s="7">
        <v>57.100000000000009</v>
      </c>
      <c r="U230" s="7">
        <v>50.599999999999966</v>
      </c>
      <c r="V230" s="7">
        <v>57.800000000000047</v>
      </c>
      <c r="W230" s="7">
        <v>61.900000000000006</v>
      </c>
      <c r="X230" s="7">
        <v>45.9</v>
      </c>
      <c r="Y230" s="7">
        <v>54.300000000000011</v>
      </c>
      <c r="Z230" s="7">
        <v>44.300000000000004</v>
      </c>
    </row>
    <row r="231" spans="1:26" x14ac:dyDescent="0.25">
      <c r="A231">
        <f t="shared" si="6"/>
        <v>221</v>
      </c>
      <c r="B231" s="1">
        <f t="shared" si="5"/>
        <v>42618.312499999694</v>
      </c>
      <c r="C231" s="7">
        <v>26.799999999999994</v>
      </c>
      <c r="D231" s="7">
        <v>41.099999999999973</v>
      </c>
      <c r="E231" s="7">
        <v>32.100000000000009</v>
      </c>
      <c r="F231" s="7">
        <v>23.199999999999992</v>
      </c>
      <c r="G231" s="7">
        <v>32.600000000000016</v>
      </c>
      <c r="H231" s="7">
        <v>50.499999999999993</v>
      </c>
      <c r="I231" s="7">
        <v>33.500000000000028</v>
      </c>
      <c r="J231" s="7">
        <v>57.300000000000011</v>
      </c>
      <c r="K231" s="7">
        <v>55.099999999999994</v>
      </c>
      <c r="L231" s="7">
        <v>56.80000000000004</v>
      </c>
      <c r="M231" s="7">
        <v>44.700000000000024</v>
      </c>
      <c r="N231" s="7">
        <v>58.500000000000036</v>
      </c>
      <c r="O231" s="7">
        <v>50.699999999999989</v>
      </c>
      <c r="P231" s="7">
        <v>58.499999999999964</v>
      </c>
      <c r="Q231" s="7">
        <v>44.499999999999986</v>
      </c>
      <c r="R231" s="7">
        <v>61.2</v>
      </c>
      <c r="S231" s="7">
        <v>76.900000000000006</v>
      </c>
      <c r="T231" s="7">
        <v>56.70000000000001</v>
      </c>
      <c r="U231" s="7">
        <v>50.199999999999967</v>
      </c>
      <c r="V231" s="7">
        <v>57.900000000000048</v>
      </c>
      <c r="W231" s="7">
        <v>62.400000000000006</v>
      </c>
      <c r="X231" s="7">
        <v>46.8</v>
      </c>
      <c r="Y231" s="7">
        <v>54.500000000000014</v>
      </c>
      <c r="Z231" s="7">
        <v>44.500000000000007</v>
      </c>
    </row>
    <row r="232" spans="1:26" x14ac:dyDescent="0.25">
      <c r="A232">
        <f t="shared" si="6"/>
        <v>222</v>
      </c>
      <c r="B232" s="1">
        <f t="shared" si="5"/>
        <v>42618.315972221913</v>
      </c>
      <c r="C232" s="7">
        <v>26.499999999999993</v>
      </c>
      <c r="D232" s="7">
        <v>41.499999999999972</v>
      </c>
      <c r="E232" s="7">
        <v>32.000000000000007</v>
      </c>
      <c r="F232" s="7">
        <v>22.299999999999994</v>
      </c>
      <c r="G232" s="7">
        <v>31.600000000000016</v>
      </c>
      <c r="H232" s="7">
        <v>50.099999999999994</v>
      </c>
      <c r="I232" s="7">
        <v>33.400000000000027</v>
      </c>
      <c r="J232" s="7">
        <v>57.70000000000001</v>
      </c>
      <c r="K232" s="7">
        <v>55.999999999999993</v>
      </c>
      <c r="L232" s="7">
        <v>57.400000000000041</v>
      </c>
      <c r="M232" s="7">
        <v>44.000000000000021</v>
      </c>
      <c r="N232" s="7">
        <v>57.800000000000033</v>
      </c>
      <c r="O232" s="7">
        <v>50.899999999999991</v>
      </c>
      <c r="P232" s="7">
        <v>58.299999999999962</v>
      </c>
      <c r="Q232" s="7">
        <v>44.299999999999983</v>
      </c>
      <c r="R232" s="7">
        <v>60.7</v>
      </c>
      <c r="S232" s="7">
        <v>76.300000000000011</v>
      </c>
      <c r="T232" s="7">
        <v>57.500000000000007</v>
      </c>
      <c r="U232" s="7">
        <v>51.199999999999967</v>
      </c>
      <c r="V232" s="7">
        <v>57.700000000000045</v>
      </c>
      <c r="W232" s="7">
        <v>62.000000000000007</v>
      </c>
      <c r="X232" s="7">
        <v>47.599999999999994</v>
      </c>
      <c r="Y232" s="7">
        <v>55.100000000000016</v>
      </c>
      <c r="Z232" s="7">
        <v>44.100000000000009</v>
      </c>
    </row>
    <row r="233" spans="1:26" x14ac:dyDescent="0.25">
      <c r="A233">
        <f t="shared" si="6"/>
        <v>223</v>
      </c>
      <c r="B233" s="1">
        <f t="shared" si="5"/>
        <v>42618.319444444132</v>
      </c>
      <c r="C233" s="7">
        <v>25.899999999999991</v>
      </c>
      <c r="D233" s="7">
        <v>40.799999999999969</v>
      </c>
      <c r="E233" s="7">
        <v>31.100000000000009</v>
      </c>
      <c r="F233" s="7">
        <v>22.899999999999995</v>
      </c>
      <c r="G233" s="7">
        <v>32.000000000000014</v>
      </c>
      <c r="H233" s="7">
        <v>50.199999999999996</v>
      </c>
      <c r="I233" s="7">
        <v>34.200000000000024</v>
      </c>
      <c r="J233" s="7">
        <v>56.900000000000013</v>
      </c>
      <c r="K233" s="7">
        <v>56.999999999999993</v>
      </c>
      <c r="L233" s="7">
        <v>57.500000000000043</v>
      </c>
      <c r="M233" s="7">
        <v>44.300000000000018</v>
      </c>
      <c r="N233" s="7">
        <v>58.000000000000036</v>
      </c>
      <c r="O233" s="7">
        <v>50.099999999999994</v>
      </c>
      <c r="P233" s="7">
        <v>57.499999999999964</v>
      </c>
      <c r="Q233" s="7">
        <v>43.799999999999983</v>
      </c>
      <c r="R233" s="7">
        <v>60.400000000000006</v>
      </c>
      <c r="S233" s="7">
        <v>76.100000000000009</v>
      </c>
      <c r="T233" s="7">
        <v>57.70000000000001</v>
      </c>
      <c r="U233" s="7">
        <v>50.199999999999967</v>
      </c>
      <c r="V233" s="7">
        <v>58.600000000000044</v>
      </c>
      <c r="W233" s="7">
        <v>61.900000000000006</v>
      </c>
      <c r="X233" s="7">
        <v>47.899999999999991</v>
      </c>
      <c r="Y233" s="7">
        <v>54.100000000000016</v>
      </c>
      <c r="Z233" s="7">
        <v>44.400000000000006</v>
      </c>
    </row>
    <row r="234" spans="1:26" x14ac:dyDescent="0.25">
      <c r="A234">
        <f t="shared" si="6"/>
        <v>224</v>
      </c>
      <c r="B234" s="1">
        <f t="shared" si="5"/>
        <v>42618.322916666351</v>
      </c>
      <c r="C234" s="7">
        <v>24.999999999999993</v>
      </c>
      <c r="D234" s="7">
        <v>39.999999999999972</v>
      </c>
      <c r="E234" s="7">
        <v>31.500000000000007</v>
      </c>
      <c r="F234" s="7">
        <v>22.199999999999996</v>
      </c>
      <c r="G234" s="7">
        <v>33.000000000000014</v>
      </c>
      <c r="H234" s="7">
        <v>50.699999999999996</v>
      </c>
      <c r="I234" s="7">
        <v>33.400000000000027</v>
      </c>
      <c r="J234" s="7">
        <v>57.800000000000011</v>
      </c>
      <c r="K234" s="7">
        <v>56.499999999999993</v>
      </c>
      <c r="L234" s="7">
        <v>58.400000000000041</v>
      </c>
      <c r="M234" s="7">
        <v>44.600000000000016</v>
      </c>
      <c r="N234" s="7">
        <v>58.400000000000034</v>
      </c>
      <c r="O234" s="7">
        <v>50.199999999999996</v>
      </c>
      <c r="P234" s="7">
        <v>58.299999999999962</v>
      </c>
      <c r="Q234" s="7">
        <v>44.299999999999983</v>
      </c>
      <c r="R234" s="7">
        <v>59.800000000000004</v>
      </c>
      <c r="S234" s="7">
        <v>76.400000000000006</v>
      </c>
      <c r="T234" s="7">
        <v>57.70000000000001</v>
      </c>
      <c r="U234" s="7">
        <v>49.39999999999997</v>
      </c>
      <c r="V234" s="7">
        <v>58.300000000000047</v>
      </c>
      <c r="W234" s="7">
        <v>62.500000000000007</v>
      </c>
      <c r="X234" s="7">
        <v>48.099999999999994</v>
      </c>
      <c r="Y234" s="7">
        <v>53.800000000000018</v>
      </c>
      <c r="Z234" s="7">
        <v>44.800000000000004</v>
      </c>
    </row>
    <row r="235" spans="1:26" x14ac:dyDescent="0.25">
      <c r="A235">
        <f t="shared" si="6"/>
        <v>225</v>
      </c>
      <c r="B235" s="1">
        <f t="shared" si="5"/>
        <v>42618.32638888857</v>
      </c>
      <c r="C235" s="7">
        <v>24.299999999999994</v>
      </c>
      <c r="D235" s="7">
        <v>39.39999999999997</v>
      </c>
      <c r="E235" s="7">
        <v>31.100000000000009</v>
      </c>
      <c r="F235" s="7">
        <v>22.099999999999994</v>
      </c>
      <c r="G235" s="7">
        <v>32.900000000000013</v>
      </c>
      <c r="H235" s="7">
        <v>49.8</v>
      </c>
      <c r="I235" s="7">
        <v>34.300000000000026</v>
      </c>
      <c r="J235" s="7">
        <v>57.500000000000014</v>
      </c>
      <c r="K235" s="7">
        <v>55.999999999999993</v>
      </c>
      <c r="L235" s="7">
        <v>59.100000000000044</v>
      </c>
      <c r="M235" s="7">
        <v>44.700000000000017</v>
      </c>
      <c r="N235" s="7">
        <v>58.800000000000033</v>
      </c>
      <c r="O235" s="7">
        <v>50.599999999999994</v>
      </c>
      <c r="P235" s="7">
        <v>57.599999999999959</v>
      </c>
      <c r="Q235" s="7">
        <v>45.199999999999982</v>
      </c>
      <c r="R235" s="7">
        <v>58.800000000000004</v>
      </c>
      <c r="S235" s="7">
        <v>75.7</v>
      </c>
      <c r="T235" s="7">
        <v>58.20000000000001</v>
      </c>
      <c r="U235" s="7">
        <v>48.799999999999969</v>
      </c>
      <c r="V235" s="7">
        <v>58.600000000000044</v>
      </c>
      <c r="W235" s="7">
        <v>63.500000000000007</v>
      </c>
      <c r="X235" s="7">
        <v>48.599999999999994</v>
      </c>
      <c r="Y235" s="7">
        <v>54.300000000000018</v>
      </c>
      <c r="Z235" s="7">
        <v>44.400000000000006</v>
      </c>
    </row>
    <row r="236" spans="1:26" x14ac:dyDescent="0.25">
      <c r="A236">
        <f t="shared" si="6"/>
        <v>226</v>
      </c>
      <c r="B236" s="1">
        <f t="shared" si="5"/>
        <v>42618.329861110789</v>
      </c>
      <c r="C236" s="7">
        <v>24.199999999999992</v>
      </c>
      <c r="D236" s="7">
        <v>39.499999999999972</v>
      </c>
      <c r="E236" s="7">
        <v>30.400000000000009</v>
      </c>
      <c r="F236" s="7">
        <v>21.999999999999993</v>
      </c>
      <c r="G236" s="7">
        <v>32.300000000000011</v>
      </c>
      <c r="H236" s="7">
        <v>50.699999999999996</v>
      </c>
      <c r="I236" s="7">
        <v>34.100000000000023</v>
      </c>
      <c r="J236" s="7">
        <v>58.200000000000017</v>
      </c>
      <c r="K236" s="7">
        <v>55.199999999999996</v>
      </c>
      <c r="L236" s="7">
        <v>59.500000000000043</v>
      </c>
      <c r="M236" s="7">
        <v>43.800000000000018</v>
      </c>
      <c r="N236" s="7">
        <v>58.000000000000036</v>
      </c>
      <c r="O236" s="7">
        <v>49.899999999999991</v>
      </c>
      <c r="P236" s="7">
        <v>56.69999999999996</v>
      </c>
      <c r="Q236" s="7">
        <v>44.399999999999984</v>
      </c>
      <c r="R236" s="7">
        <v>59.800000000000004</v>
      </c>
      <c r="S236" s="7">
        <v>74.900000000000006</v>
      </c>
      <c r="T236" s="7">
        <v>58.000000000000007</v>
      </c>
      <c r="U236" s="7">
        <v>48.499999999999972</v>
      </c>
      <c r="V236" s="7">
        <v>59.300000000000047</v>
      </c>
      <c r="W236" s="7">
        <v>64.2</v>
      </c>
      <c r="X236" s="7">
        <v>48.3</v>
      </c>
      <c r="Y236" s="7">
        <v>53.700000000000017</v>
      </c>
      <c r="Z236" s="7">
        <v>44.7</v>
      </c>
    </row>
    <row r="237" spans="1:26" x14ac:dyDescent="0.25">
      <c r="A237">
        <f t="shared" si="6"/>
        <v>227</v>
      </c>
      <c r="B237" s="1">
        <f t="shared" si="5"/>
        <v>42618.333333333008</v>
      </c>
      <c r="C237" s="7">
        <v>23.499999999999993</v>
      </c>
      <c r="D237" s="7">
        <v>39.299999999999969</v>
      </c>
      <c r="E237" s="7">
        <v>31.300000000000008</v>
      </c>
      <c r="F237" s="7">
        <v>22.899999999999991</v>
      </c>
      <c r="G237" s="7">
        <v>31.70000000000001</v>
      </c>
      <c r="H237" s="7">
        <v>51.699999999999996</v>
      </c>
      <c r="I237" s="7">
        <v>34.000000000000021</v>
      </c>
      <c r="J237" s="7">
        <v>57.800000000000018</v>
      </c>
      <c r="K237" s="7">
        <v>55.999999999999993</v>
      </c>
      <c r="L237" s="7">
        <v>58.700000000000045</v>
      </c>
      <c r="M237" s="7">
        <v>44.300000000000018</v>
      </c>
      <c r="N237" s="7">
        <v>58.200000000000038</v>
      </c>
      <c r="O237" s="7">
        <v>50.899999999999991</v>
      </c>
      <c r="P237" s="7">
        <v>56.899999999999963</v>
      </c>
      <c r="Q237" s="7">
        <v>44.499999999999986</v>
      </c>
      <c r="R237" s="7">
        <v>60.6</v>
      </c>
      <c r="S237" s="7">
        <v>74.400000000000006</v>
      </c>
      <c r="T237" s="7">
        <v>58.900000000000006</v>
      </c>
      <c r="U237" s="7">
        <v>49.499999999999972</v>
      </c>
      <c r="V237" s="7">
        <v>58.700000000000045</v>
      </c>
      <c r="W237" s="7">
        <v>64.7</v>
      </c>
      <c r="X237" s="7">
        <v>48.3</v>
      </c>
      <c r="Y237" s="7">
        <v>53.500000000000014</v>
      </c>
      <c r="Z237" s="7">
        <v>44.2</v>
      </c>
    </row>
    <row r="238" spans="1:26" x14ac:dyDescent="0.25">
      <c r="A238">
        <f t="shared" si="6"/>
        <v>228</v>
      </c>
      <c r="B238" s="1">
        <f t="shared" si="5"/>
        <v>42618.336805555227</v>
      </c>
      <c r="C238" s="7">
        <v>22.999999999999993</v>
      </c>
      <c r="D238" s="7">
        <v>39.999999999999972</v>
      </c>
      <c r="E238" s="7">
        <v>30.900000000000009</v>
      </c>
      <c r="F238" s="7">
        <v>22.29999999999999</v>
      </c>
      <c r="G238" s="7">
        <v>30.800000000000011</v>
      </c>
      <c r="H238" s="7">
        <v>50.699999999999996</v>
      </c>
      <c r="I238" s="7">
        <v>33.100000000000023</v>
      </c>
      <c r="J238" s="7">
        <v>58.700000000000017</v>
      </c>
      <c r="K238" s="7">
        <v>54.999999999999993</v>
      </c>
      <c r="L238" s="7">
        <v>59.600000000000044</v>
      </c>
      <c r="M238" s="7">
        <v>44.800000000000018</v>
      </c>
      <c r="N238" s="7">
        <v>57.900000000000041</v>
      </c>
      <c r="O238" s="7">
        <v>51.399999999999991</v>
      </c>
      <c r="P238" s="7">
        <v>57.599999999999966</v>
      </c>
      <c r="Q238" s="7">
        <v>44.899999999999984</v>
      </c>
      <c r="R238" s="7">
        <v>61.1</v>
      </c>
      <c r="S238" s="7">
        <v>74.300000000000011</v>
      </c>
      <c r="T238" s="7">
        <v>58.800000000000004</v>
      </c>
      <c r="U238" s="7">
        <v>49.799999999999969</v>
      </c>
      <c r="V238" s="7">
        <v>59.400000000000048</v>
      </c>
      <c r="W238" s="7">
        <v>65.400000000000006</v>
      </c>
      <c r="X238" s="7">
        <v>49.199999999999996</v>
      </c>
      <c r="Y238" s="7">
        <v>53.700000000000017</v>
      </c>
      <c r="Z238" s="7">
        <v>43.2</v>
      </c>
    </row>
    <row r="239" spans="1:26" x14ac:dyDescent="0.25">
      <c r="A239">
        <f t="shared" si="6"/>
        <v>229</v>
      </c>
      <c r="B239" s="1">
        <f t="shared" si="5"/>
        <v>42618.340277777446</v>
      </c>
      <c r="C239" s="7">
        <v>23.499999999999993</v>
      </c>
      <c r="D239" s="7">
        <v>39.89999999999997</v>
      </c>
      <c r="E239" s="7">
        <v>30.20000000000001</v>
      </c>
      <c r="F239" s="7">
        <v>21.599999999999991</v>
      </c>
      <c r="G239" s="7">
        <v>31.20000000000001</v>
      </c>
      <c r="H239" s="7">
        <v>51.099999999999994</v>
      </c>
      <c r="I239" s="7">
        <v>33.100000000000023</v>
      </c>
      <c r="J239" s="7">
        <v>59.700000000000017</v>
      </c>
      <c r="K239" s="7">
        <v>54.599999999999994</v>
      </c>
      <c r="L239" s="7">
        <v>59.700000000000045</v>
      </c>
      <c r="M239" s="7">
        <v>44.40000000000002</v>
      </c>
      <c r="N239" s="7">
        <v>58.900000000000041</v>
      </c>
      <c r="O239" s="7">
        <v>52.399999999999991</v>
      </c>
      <c r="P239" s="7">
        <v>56.799999999999969</v>
      </c>
      <c r="Q239" s="7">
        <v>45.499999999999986</v>
      </c>
      <c r="R239" s="7">
        <v>60.5</v>
      </c>
      <c r="S239" s="7">
        <v>74.800000000000011</v>
      </c>
      <c r="T239" s="7">
        <v>58.7</v>
      </c>
      <c r="U239" s="7">
        <v>49.999999999999972</v>
      </c>
      <c r="V239" s="7">
        <v>58.700000000000045</v>
      </c>
      <c r="W239" s="7">
        <v>65.2</v>
      </c>
      <c r="X239" s="7">
        <v>49.8</v>
      </c>
      <c r="Y239" s="7">
        <v>52.700000000000017</v>
      </c>
      <c r="Z239" s="7">
        <v>43.900000000000006</v>
      </c>
    </row>
    <row r="240" spans="1:26" x14ac:dyDescent="0.25">
      <c r="A240">
        <f t="shared" si="6"/>
        <v>230</v>
      </c>
      <c r="B240" s="1">
        <f t="shared" si="5"/>
        <v>42618.343749999665</v>
      </c>
      <c r="C240" s="7">
        <v>22.599999999999994</v>
      </c>
      <c r="D240" s="7">
        <v>40.699999999999967</v>
      </c>
      <c r="E240" s="7">
        <v>30.400000000000009</v>
      </c>
      <c r="F240" s="7">
        <v>22.29999999999999</v>
      </c>
      <c r="G240" s="7">
        <v>31.000000000000011</v>
      </c>
      <c r="H240" s="7">
        <v>51.399999999999991</v>
      </c>
      <c r="I240" s="7">
        <v>33.800000000000026</v>
      </c>
      <c r="J240" s="7">
        <v>60.300000000000018</v>
      </c>
      <c r="K240" s="7">
        <v>54.899999999999991</v>
      </c>
      <c r="L240" s="7">
        <v>59.400000000000048</v>
      </c>
      <c r="M240" s="7">
        <v>44.300000000000018</v>
      </c>
      <c r="N240" s="7">
        <v>58.400000000000041</v>
      </c>
      <c r="O240" s="7">
        <v>52.29999999999999</v>
      </c>
      <c r="P240" s="7">
        <v>56.39999999999997</v>
      </c>
      <c r="Q240" s="7">
        <v>45.299999999999983</v>
      </c>
      <c r="R240" s="7">
        <v>59.8</v>
      </c>
      <c r="S240" s="7">
        <v>75.100000000000009</v>
      </c>
      <c r="T240" s="7">
        <v>58.6</v>
      </c>
      <c r="U240" s="7">
        <v>50.099999999999973</v>
      </c>
      <c r="V240" s="7">
        <v>59.700000000000045</v>
      </c>
      <c r="W240" s="7">
        <v>66.2</v>
      </c>
      <c r="X240" s="7">
        <v>49.699999999999996</v>
      </c>
      <c r="Y240" s="7">
        <v>52.000000000000014</v>
      </c>
      <c r="Z240" s="7">
        <v>43.7</v>
      </c>
    </row>
    <row r="241" spans="1:26" x14ac:dyDescent="0.25">
      <c r="A241">
        <f t="shared" si="6"/>
        <v>231</v>
      </c>
      <c r="B241" s="1">
        <f t="shared" si="5"/>
        <v>42618.347222221884</v>
      </c>
      <c r="C241" s="7">
        <v>22.999999999999993</v>
      </c>
      <c r="D241" s="7">
        <v>41.099999999999966</v>
      </c>
      <c r="E241" s="7">
        <v>30.500000000000011</v>
      </c>
      <c r="F241" s="7">
        <v>23.29999999999999</v>
      </c>
      <c r="G241" s="7">
        <v>31.70000000000001</v>
      </c>
      <c r="H241" s="7">
        <v>51.899999999999991</v>
      </c>
      <c r="I241" s="7">
        <v>33.100000000000023</v>
      </c>
      <c r="J241" s="7">
        <v>59.600000000000016</v>
      </c>
      <c r="K241" s="7">
        <v>55.499999999999993</v>
      </c>
      <c r="L241" s="7">
        <v>59.400000000000048</v>
      </c>
      <c r="M241" s="7">
        <v>43.90000000000002</v>
      </c>
      <c r="N241" s="7">
        <v>57.600000000000044</v>
      </c>
      <c r="O241" s="7">
        <v>52.29999999999999</v>
      </c>
      <c r="P241" s="7">
        <v>56.39999999999997</v>
      </c>
      <c r="Q241" s="7">
        <v>44.399999999999984</v>
      </c>
      <c r="R241" s="7">
        <v>60.8</v>
      </c>
      <c r="S241" s="7">
        <v>75.300000000000011</v>
      </c>
      <c r="T241" s="7">
        <v>58.4</v>
      </c>
      <c r="U241" s="7">
        <v>49.499999999999972</v>
      </c>
      <c r="V241" s="7">
        <v>60.400000000000048</v>
      </c>
      <c r="W241" s="7">
        <v>65.2</v>
      </c>
      <c r="X241" s="7">
        <v>48.999999999999993</v>
      </c>
      <c r="Y241" s="7">
        <v>51.900000000000013</v>
      </c>
      <c r="Z241" s="7">
        <v>43.300000000000004</v>
      </c>
    </row>
    <row r="242" spans="1:26" x14ac:dyDescent="0.25">
      <c r="A242">
        <f t="shared" si="6"/>
        <v>232</v>
      </c>
      <c r="B242" s="1">
        <f t="shared" si="5"/>
        <v>42618.350694444103</v>
      </c>
      <c r="C242" s="7">
        <v>23.299999999999994</v>
      </c>
      <c r="D242" s="7">
        <v>41.599999999999966</v>
      </c>
      <c r="E242" s="7">
        <v>29.900000000000009</v>
      </c>
      <c r="F242" s="7">
        <v>23.499999999999989</v>
      </c>
      <c r="G242" s="7">
        <v>32.300000000000011</v>
      </c>
      <c r="H242" s="7">
        <v>52.699999999999989</v>
      </c>
      <c r="I242" s="7">
        <v>33.600000000000023</v>
      </c>
      <c r="J242" s="7">
        <v>60.400000000000013</v>
      </c>
      <c r="K242" s="7">
        <v>55.999999999999993</v>
      </c>
      <c r="L242" s="7">
        <v>59.00000000000005</v>
      </c>
      <c r="M242" s="7">
        <v>44.800000000000018</v>
      </c>
      <c r="N242" s="7">
        <v>58.000000000000043</v>
      </c>
      <c r="O242" s="7">
        <v>51.699999999999989</v>
      </c>
      <c r="P242" s="7">
        <v>56.099999999999973</v>
      </c>
      <c r="Q242" s="7">
        <v>44.999999999999986</v>
      </c>
      <c r="R242" s="7">
        <v>61.3</v>
      </c>
      <c r="S242" s="7">
        <v>75.100000000000009</v>
      </c>
      <c r="T242" s="7">
        <v>59.1</v>
      </c>
      <c r="U242" s="7">
        <v>49.999999999999972</v>
      </c>
      <c r="V242" s="7">
        <v>61.400000000000048</v>
      </c>
      <c r="W242" s="7">
        <v>65.7</v>
      </c>
      <c r="X242" s="7">
        <v>47.999999999999993</v>
      </c>
      <c r="Y242" s="7">
        <v>52.70000000000001</v>
      </c>
      <c r="Z242" s="7">
        <v>43.000000000000007</v>
      </c>
    </row>
    <row r="243" spans="1:26" x14ac:dyDescent="0.25">
      <c r="A243">
        <f t="shared" si="6"/>
        <v>233</v>
      </c>
      <c r="B243" s="1">
        <f t="shared" si="5"/>
        <v>42618.354166666322</v>
      </c>
      <c r="C243" s="7">
        <v>23.599999999999994</v>
      </c>
      <c r="D243" s="7">
        <v>41.899999999999963</v>
      </c>
      <c r="E243" s="7">
        <v>29.70000000000001</v>
      </c>
      <c r="F243" s="7">
        <v>24.29999999999999</v>
      </c>
      <c r="G243" s="7">
        <v>33.20000000000001</v>
      </c>
      <c r="H243" s="7">
        <v>51.79999999999999</v>
      </c>
      <c r="I243" s="7">
        <v>33.300000000000026</v>
      </c>
      <c r="J243" s="7">
        <v>60.300000000000011</v>
      </c>
      <c r="K243" s="7">
        <v>55.099999999999994</v>
      </c>
      <c r="L243" s="7">
        <v>60.00000000000005</v>
      </c>
      <c r="M243" s="7">
        <v>44.90000000000002</v>
      </c>
      <c r="N243" s="7">
        <v>58.100000000000044</v>
      </c>
      <c r="O243" s="7">
        <v>51.199999999999989</v>
      </c>
      <c r="P243" s="7">
        <v>55.89999999999997</v>
      </c>
      <c r="Q243" s="7">
        <v>45.899999999999984</v>
      </c>
      <c r="R243" s="7">
        <v>61.199999999999996</v>
      </c>
      <c r="S243" s="7">
        <v>75.000000000000014</v>
      </c>
      <c r="T243" s="7">
        <v>60.1</v>
      </c>
      <c r="U243" s="7">
        <v>49.499999999999972</v>
      </c>
      <c r="V243" s="7">
        <v>61.300000000000047</v>
      </c>
      <c r="W243" s="7">
        <v>65.900000000000006</v>
      </c>
      <c r="X243" s="7">
        <v>47.499999999999993</v>
      </c>
      <c r="Y243" s="7">
        <v>53.20000000000001</v>
      </c>
      <c r="Z243" s="7">
        <v>43.900000000000006</v>
      </c>
    </row>
    <row r="244" spans="1:26" x14ac:dyDescent="0.25">
      <c r="A244">
        <f t="shared" si="6"/>
        <v>234</v>
      </c>
      <c r="B244" s="1">
        <f t="shared" si="5"/>
        <v>42618.357638888541</v>
      </c>
      <c r="C244" s="7">
        <v>24.199999999999996</v>
      </c>
      <c r="D244" s="7">
        <v>42.19999999999996</v>
      </c>
      <c r="E244" s="7">
        <v>30.70000000000001</v>
      </c>
      <c r="F244" s="7">
        <v>23.699999999999989</v>
      </c>
      <c r="G244" s="7">
        <v>33.800000000000011</v>
      </c>
      <c r="H244" s="7">
        <v>51.199999999999989</v>
      </c>
      <c r="I244" s="7">
        <v>32.800000000000026</v>
      </c>
      <c r="J244" s="7">
        <v>60.500000000000014</v>
      </c>
      <c r="K244" s="7">
        <v>54.999999999999993</v>
      </c>
      <c r="L244" s="7">
        <v>60.200000000000053</v>
      </c>
      <c r="M244" s="7">
        <v>45.100000000000023</v>
      </c>
      <c r="N244" s="7">
        <v>58.400000000000041</v>
      </c>
      <c r="O244" s="7">
        <v>50.899999999999991</v>
      </c>
      <c r="P244" s="7">
        <v>55.999999999999972</v>
      </c>
      <c r="Q244" s="7">
        <v>46.099999999999987</v>
      </c>
      <c r="R244" s="7">
        <v>60.9</v>
      </c>
      <c r="S244" s="7">
        <v>74.000000000000014</v>
      </c>
      <c r="T244" s="7">
        <v>60.2</v>
      </c>
      <c r="U244" s="7">
        <v>48.499999999999972</v>
      </c>
      <c r="V244" s="7">
        <v>60.400000000000048</v>
      </c>
      <c r="W244" s="7">
        <v>66.7</v>
      </c>
      <c r="X244" s="7">
        <v>46.499999999999993</v>
      </c>
      <c r="Y244" s="7">
        <v>54.000000000000007</v>
      </c>
      <c r="Z244" s="7">
        <v>43.000000000000007</v>
      </c>
    </row>
    <row r="245" spans="1:26" x14ac:dyDescent="0.25">
      <c r="A245">
        <f t="shared" si="6"/>
        <v>235</v>
      </c>
      <c r="B245" s="1">
        <f t="shared" si="5"/>
        <v>42618.36111111076</v>
      </c>
      <c r="C245" s="7">
        <v>24.899999999999995</v>
      </c>
      <c r="D245" s="7">
        <v>41.599999999999959</v>
      </c>
      <c r="E245" s="7">
        <v>29.900000000000009</v>
      </c>
      <c r="F245" s="7">
        <v>24.399999999999988</v>
      </c>
      <c r="G245" s="7">
        <v>33.600000000000009</v>
      </c>
      <c r="H245" s="7">
        <v>50.899999999999991</v>
      </c>
      <c r="I245" s="7">
        <v>32.500000000000028</v>
      </c>
      <c r="J245" s="7">
        <v>60.800000000000011</v>
      </c>
      <c r="K245" s="7">
        <v>55.899999999999991</v>
      </c>
      <c r="L245" s="7">
        <v>60.800000000000054</v>
      </c>
      <c r="M245" s="7">
        <v>45.600000000000023</v>
      </c>
      <c r="N245" s="7">
        <v>58.700000000000038</v>
      </c>
      <c r="O245" s="7">
        <v>51.499999999999993</v>
      </c>
      <c r="P245" s="7">
        <v>56.699999999999974</v>
      </c>
      <c r="Q245" s="7">
        <v>45.79999999999999</v>
      </c>
      <c r="R245" s="7">
        <v>60.4</v>
      </c>
      <c r="S245" s="7">
        <v>73.600000000000009</v>
      </c>
      <c r="T245" s="7">
        <v>60.800000000000004</v>
      </c>
      <c r="U245" s="7">
        <v>49.099999999999973</v>
      </c>
      <c r="V245" s="7">
        <v>59.900000000000048</v>
      </c>
      <c r="W245" s="7">
        <v>66.600000000000009</v>
      </c>
      <c r="X245" s="7">
        <v>46.399999999999991</v>
      </c>
      <c r="Y245" s="7">
        <v>54.500000000000007</v>
      </c>
      <c r="Z245" s="7">
        <v>42.100000000000009</v>
      </c>
    </row>
    <row r="246" spans="1:26" x14ac:dyDescent="0.25">
      <c r="A246">
        <f t="shared" si="6"/>
        <v>236</v>
      </c>
      <c r="B246" s="1">
        <f t="shared" si="5"/>
        <v>42618.364583332979</v>
      </c>
      <c r="C246" s="7">
        <v>25.199999999999996</v>
      </c>
      <c r="D246" s="7">
        <v>40.899999999999956</v>
      </c>
      <c r="E246" s="7">
        <v>30.900000000000009</v>
      </c>
      <c r="F246" s="7">
        <v>23.699999999999989</v>
      </c>
      <c r="G246" s="7">
        <v>32.70000000000001</v>
      </c>
      <c r="H246" s="7">
        <v>51.099999999999994</v>
      </c>
      <c r="I246" s="7">
        <v>33.300000000000026</v>
      </c>
      <c r="J246" s="7">
        <v>60.000000000000014</v>
      </c>
      <c r="K246" s="7">
        <v>54.899999999999991</v>
      </c>
      <c r="L246" s="7">
        <v>60.500000000000057</v>
      </c>
      <c r="M246" s="7">
        <v>44.600000000000023</v>
      </c>
      <c r="N246" s="7">
        <v>59.700000000000038</v>
      </c>
      <c r="O246" s="7">
        <v>52.499999999999993</v>
      </c>
      <c r="P246" s="7">
        <v>56.699999999999974</v>
      </c>
      <c r="Q246" s="7">
        <v>45.199999999999989</v>
      </c>
      <c r="R246" s="7">
        <v>59.8</v>
      </c>
      <c r="S246" s="7">
        <v>73.000000000000014</v>
      </c>
      <c r="T246" s="7">
        <v>60.300000000000004</v>
      </c>
      <c r="U246" s="7">
        <v>49.799999999999976</v>
      </c>
      <c r="V246" s="7">
        <v>60.400000000000048</v>
      </c>
      <c r="W246" s="7">
        <v>67.500000000000014</v>
      </c>
      <c r="X246" s="7">
        <v>46.099999999999994</v>
      </c>
      <c r="Y246" s="7">
        <v>54.20000000000001</v>
      </c>
      <c r="Z246" s="7">
        <v>43.000000000000007</v>
      </c>
    </row>
    <row r="247" spans="1:26" x14ac:dyDescent="0.25">
      <c r="A247">
        <f t="shared" si="6"/>
        <v>237</v>
      </c>
      <c r="B247" s="1">
        <f t="shared" si="5"/>
        <v>42618.368055555198</v>
      </c>
      <c r="C247" s="7">
        <v>24.399999999999995</v>
      </c>
      <c r="D247" s="7">
        <v>40.399999999999956</v>
      </c>
      <c r="E247" s="7">
        <v>31.100000000000009</v>
      </c>
      <c r="F247" s="7">
        <v>23.399999999999988</v>
      </c>
      <c r="G247" s="7">
        <v>32.800000000000011</v>
      </c>
      <c r="H247" s="7">
        <v>50.3</v>
      </c>
      <c r="I247" s="7">
        <v>33.900000000000027</v>
      </c>
      <c r="J247" s="7">
        <v>59.100000000000016</v>
      </c>
      <c r="K247" s="7">
        <v>55.699999999999989</v>
      </c>
      <c r="L247" s="7">
        <v>60.20000000000006</v>
      </c>
      <c r="M247" s="7">
        <v>45.000000000000021</v>
      </c>
      <c r="N247" s="7">
        <v>59.80000000000004</v>
      </c>
      <c r="O247" s="7">
        <v>52.499999999999993</v>
      </c>
      <c r="P247" s="7">
        <v>55.699999999999974</v>
      </c>
      <c r="Q247" s="7">
        <v>44.599999999999987</v>
      </c>
      <c r="R247" s="7">
        <v>59</v>
      </c>
      <c r="S247" s="7">
        <v>73.000000000000014</v>
      </c>
      <c r="T247" s="7">
        <v>60.1</v>
      </c>
      <c r="U247" s="7">
        <v>49.399999999999977</v>
      </c>
      <c r="V247" s="7">
        <v>59.900000000000048</v>
      </c>
      <c r="W247" s="7">
        <v>68.300000000000011</v>
      </c>
      <c r="X247" s="7">
        <v>45.3</v>
      </c>
      <c r="Y247" s="7">
        <v>54.600000000000009</v>
      </c>
      <c r="Z247" s="7">
        <v>42.70000000000001</v>
      </c>
    </row>
    <row r="248" spans="1:26" x14ac:dyDescent="0.25">
      <c r="A248">
        <f t="shared" si="6"/>
        <v>238</v>
      </c>
      <c r="B248" s="1">
        <f t="shared" si="5"/>
        <v>42618.371527777417</v>
      </c>
      <c r="C248" s="7">
        <v>24.999999999999996</v>
      </c>
      <c r="D248" s="7">
        <v>40.399999999999956</v>
      </c>
      <c r="E248" s="7">
        <v>31.500000000000007</v>
      </c>
      <c r="F248" s="7">
        <v>24.099999999999987</v>
      </c>
      <c r="G248" s="7">
        <v>31.800000000000011</v>
      </c>
      <c r="H248" s="7">
        <v>51</v>
      </c>
      <c r="I248" s="7">
        <v>34.000000000000028</v>
      </c>
      <c r="J248" s="7">
        <v>59.000000000000014</v>
      </c>
      <c r="K248" s="7">
        <v>55.099999999999987</v>
      </c>
      <c r="L248" s="7">
        <v>61.000000000000057</v>
      </c>
      <c r="M248" s="7">
        <v>45.300000000000018</v>
      </c>
      <c r="N248" s="7">
        <v>59.900000000000041</v>
      </c>
      <c r="O248" s="7">
        <v>53.29999999999999</v>
      </c>
      <c r="P248" s="7">
        <v>55.699999999999974</v>
      </c>
      <c r="Q248" s="7">
        <v>43.999999999999986</v>
      </c>
      <c r="R248" s="7">
        <v>58.6</v>
      </c>
      <c r="S248" s="7">
        <v>72.000000000000014</v>
      </c>
      <c r="T248" s="7">
        <v>60.2</v>
      </c>
      <c r="U248" s="7">
        <v>49.699999999999974</v>
      </c>
      <c r="V248" s="7">
        <v>59.00000000000005</v>
      </c>
      <c r="W248" s="7">
        <v>68.300000000000011</v>
      </c>
      <c r="X248" s="7">
        <v>45.099999999999994</v>
      </c>
      <c r="Y248" s="7">
        <v>54.800000000000011</v>
      </c>
      <c r="Z248" s="7">
        <v>43.20000000000001</v>
      </c>
    </row>
    <row r="249" spans="1:26" x14ac:dyDescent="0.25">
      <c r="A249">
        <f t="shared" si="6"/>
        <v>239</v>
      </c>
      <c r="B249" s="1">
        <f t="shared" si="5"/>
        <v>42618.374999999636</v>
      </c>
      <c r="C249" s="7">
        <v>24.799999999999997</v>
      </c>
      <c r="D249" s="7">
        <v>39.599999999999959</v>
      </c>
      <c r="E249" s="7">
        <v>32.300000000000004</v>
      </c>
      <c r="F249" s="7">
        <v>23.599999999999987</v>
      </c>
      <c r="G249" s="7">
        <v>32.600000000000009</v>
      </c>
      <c r="H249" s="7">
        <v>51.7</v>
      </c>
      <c r="I249" s="7">
        <v>34.900000000000027</v>
      </c>
      <c r="J249" s="7">
        <v>59.000000000000014</v>
      </c>
      <c r="K249" s="7">
        <v>55.899999999999984</v>
      </c>
      <c r="L249" s="7">
        <v>61.70000000000006</v>
      </c>
      <c r="M249" s="7">
        <v>44.90000000000002</v>
      </c>
      <c r="N249" s="7">
        <v>59.500000000000043</v>
      </c>
      <c r="O249" s="7">
        <v>53.499999999999993</v>
      </c>
      <c r="P249" s="7">
        <v>56.599999999999973</v>
      </c>
      <c r="Q249" s="7">
        <v>44.399999999999984</v>
      </c>
      <c r="R249" s="7">
        <v>58.6</v>
      </c>
      <c r="S249" s="7">
        <v>71.100000000000009</v>
      </c>
      <c r="T249" s="7">
        <v>59.2</v>
      </c>
      <c r="U249" s="7">
        <v>49.399999999999977</v>
      </c>
      <c r="V249" s="7">
        <v>58.800000000000047</v>
      </c>
      <c r="W249" s="7">
        <v>69.100000000000009</v>
      </c>
      <c r="X249" s="7">
        <v>44.199999999999996</v>
      </c>
      <c r="Y249" s="7">
        <v>55.500000000000014</v>
      </c>
      <c r="Z249" s="7">
        <v>42.600000000000009</v>
      </c>
    </row>
    <row r="250" spans="1:26" x14ac:dyDescent="0.25">
      <c r="A250">
        <f t="shared" si="6"/>
        <v>240</v>
      </c>
      <c r="B250" s="1">
        <f t="shared" si="5"/>
        <v>42618.378472221855</v>
      </c>
      <c r="C250" s="7">
        <v>23.799999999999997</v>
      </c>
      <c r="D250" s="7">
        <v>38.69999999999996</v>
      </c>
      <c r="E250" s="7">
        <v>32.1</v>
      </c>
      <c r="F250" s="7">
        <v>23.899999999999988</v>
      </c>
      <c r="G250" s="7">
        <v>33.600000000000009</v>
      </c>
      <c r="H250" s="7">
        <v>51.2</v>
      </c>
      <c r="I250" s="7">
        <v>33.900000000000027</v>
      </c>
      <c r="J250" s="7">
        <v>58.400000000000013</v>
      </c>
      <c r="K250" s="7">
        <v>55.799999999999983</v>
      </c>
      <c r="L250" s="7">
        <v>61.20000000000006</v>
      </c>
      <c r="M250" s="7">
        <v>44.300000000000018</v>
      </c>
      <c r="N250" s="7">
        <v>60.500000000000043</v>
      </c>
      <c r="O250" s="7">
        <v>52.999999999999993</v>
      </c>
      <c r="P250" s="7">
        <v>57.099999999999973</v>
      </c>
      <c r="Q250" s="7">
        <v>43.799999999999983</v>
      </c>
      <c r="R250" s="7">
        <v>57.800000000000004</v>
      </c>
      <c r="S250" s="7">
        <v>70.7</v>
      </c>
      <c r="T250" s="7">
        <v>59.400000000000006</v>
      </c>
      <c r="U250" s="7">
        <v>49.399999999999977</v>
      </c>
      <c r="V250" s="7">
        <v>58.00000000000005</v>
      </c>
      <c r="W250" s="7">
        <v>69.600000000000009</v>
      </c>
      <c r="X250" s="7">
        <v>45.099999999999994</v>
      </c>
      <c r="Y250" s="7">
        <v>55.000000000000014</v>
      </c>
      <c r="Z250" s="7">
        <v>42.400000000000006</v>
      </c>
    </row>
    <row r="251" spans="1:26" x14ac:dyDescent="0.25">
      <c r="A251">
        <f t="shared" si="6"/>
        <v>241</v>
      </c>
      <c r="B251" s="1">
        <f t="shared" si="5"/>
        <v>42618.381944444074</v>
      </c>
      <c r="C251" s="7">
        <v>23.299999999999997</v>
      </c>
      <c r="D251" s="7">
        <v>39.599999999999959</v>
      </c>
      <c r="E251" s="7">
        <v>31.5</v>
      </c>
      <c r="F251" s="7">
        <v>23.499999999999989</v>
      </c>
      <c r="G251" s="7">
        <v>34.500000000000007</v>
      </c>
      <c r="H251" s="7">
        <v>50.900000000000006</v>
      </c>
      <c r="I251" s="7">
        <v>34.000000000000028</v>
      </c>
      <c r="J251" s="7">
        <v>59.400000000000013</v>
      </c>
      <c r="K251" s="7">
        <v>55.499999999999986</v>
      </c>
      <c r="L251" s="7">
        <v>62.100000000000058</v>
      </c>
      <c r="M251" s="7">
        <v>43.300000000000018</v>
      </c>
      <c r="N251" s="7">
        <v>59.500000000000043</v>
      </c>
      <c r="O251" s="7">
        <v>52.199999999999996</v>
      </c>
      <c r="P251" s="7">
        <v>57.999999999999972</v>
      </c>
      <c r="Q251" s="7">
        <v>43.999999999999986</v>
      </c>
      <c r="R251" s="7">
        <v>57.000000000000007</v>
      </c>
      <c r="S251" s="7">
        <v>71.5</v>
      </c>
      <c r="T251" s="7">
        <v>59.300000000000004</v>
      </c>
      <c r="U251" s="7">
        <v>48.399999999999977</v>
      </c>
      <c r="V251" s="7">
        <v>57.400000000000048</v>
      </c>
      <c r="W251" s="7">
        <v>70.000000000000014</v>
      </c>
      <c r="X251" s="7">
        <v>45.099999999999994</v>
      </c>
      <c r="Y251" s="7">
        <v>55.900000000000013</v>
      </c>
      <c r="Z251" s="7">
        <v>41.900000000000006</v>
      </c>
    </row>
    <row r="252" spans="1:26" x14ac:dyDescent="0.25">
      <c r="A252">
        <f t="shared" si="6"/>
        <v>242</v>
      </c>
      <c r="B252" s="1">
        <f t="shared" si="5"/>
        <v>42618.385416666293</v>
      </c>
      <c r="C252" s="7">
        <v>23.9</v>
      </c>
      <c r="D252" s="7">
        <v>40.19999999999996</v>
      </c>
      <c r="E252" s="7">
        <v>32.1</v>
      </c>
      <c r="F252" s="7">
        <v>23.79999999999999</v>
      </c>
      <c r="G252" s="7">
        <v>34.900000000000006</v>
      </c>
      <c r="H252" s="7">
        <v>51.100000000000009</v>
      </c>
      <c r="I252" s="7">
        <v>33.300000000000026</v>
      </c>
      <c r="J252" s="7">
        <v>58.500000000000014</v>
      </c>
      <c r="K252" s="7">
        <v>55.499999999999986</v>
      </c>
      <c r="L252" s="7">
        <v>61.800000000000061</v>
      </c>
      <c r="M252" s="7">
        <v>44.000000000000021</v>
      </c>
      <c r="N252" s="7">
        <v>60.500000000000043</v>
      </c>
      <c r="O252" s="7">
        <v>52.699999999999996</v>
      </c>
      <c r="P252" s="7">
        <v>57.799999999999969</v>
      </c>
      <c r="Q252" s="7">
        <v>44.799999999999983</v>
      </c>
      <c r="R252" s="7">
        <v>57.20000000000001</v>
      </c>
      <c r="S252" s="7">
        <v>71</v>
      </c>
      <c r="T252" s="7">
        <v>60.1</v>
      </c>
      <c r="U252" s="7">
        <v>48.09999999999998</v>
      </c>
      <c r="V252" s="7">
        <v>56.700000000000045</v>
      </c>
      <c r="W252" s="7">
        <v>69.000000000000014</v>
      </c>
      <c r="X252" s="7">
        <v>45.999999999999993</v>
      </c>
      <c r="Y252" s="7">
        <v>56.70000000000001</v>
      </c>
      <c r="Z252" s="7">
        <v>41.000000000000007</v>
      </c>
    </row>
    <row r="253" spans="1:26" x14ac:dyDescent="0.25">
      <c r="A253">
        <f t="shared" si="6"/>
        <v>243</v>
      </c>
      <c r="B253" s="1">
        <f t="shared" si="5"/>
        <v>42618.388888888512</v>
      </c>
      <c r="C253" s="7">
        <v>24.7</v>
      </c>
      <c r="D253" s="7">
        <v>40.099999999999959</v>
      </c>
      <c r="E253" s="7">
        <v>33</v>
      </c>
      <c r="F253" s="7">
        <v>24.499999999999989</v>
      </c>
      <c r="G253" s="7">
        <v>34.400000000000006</v>
      </c>
      <c r="H253" s="7">
        <v>50.900000000000006</v>
      </c>
      <c r="I253" s="7">
        <v>34.100000000000023</v>
      </c>
      <c r="J253" s="7">
        <v>57.800000000000011</v>
      </c>
      <c r="K253" s="7">
        <v>56.299999999999983</v>
      </c>
      <c r="L253" s="7">
        <v>61.100000000000058</v>
      </c>
      <c r="M253" s="7">
        <v>44.600000000000023</v>
      </c>
      <c r="N253" s="7">
        <v>61.000000000000043</v>
      </c>
      <c r="O253" s="7">
        <v>52.999999999999993</v>
      </c>
      <c r="P253" s="7">
        <v>57.599999999999966</v>
      </c>
      <c r="Q253" s="7">
        <v>45.59999999999998</v>
      </c>
      <c r="R253" s="7">
        <v>56.500000000000007</v>
      </c>
      <c r="S253" s="7">
        <v>70.7</v>
      </c>
      <c r="T253" s="7">
        <v>60.800000000000004</v>
      </c>
      <c r="U253" s="7">
        <v>47.299999999999983</v>
      </c>
      <c r="V253" s="7">
        <v>56.500000000000043</v>
      </c>
      <c r="W253" s="7">
        <v>69.40000000000002</v>
      </c>
      <c r="X253" s="7">
        <v>45.099999999999994</v>
      </c>
      <c r="Y253" s="7">
        <v>56.70000000000001</v>
      </c>
      <c r="Z253" s="7">
        <v>40.000000000000007</v>
      </c>
    </row>
    <row r="254" spans="1:26" x14ac:dyDescent="0.25">
      <c r="A254">
        <f t="shared" si="6"/>
        <v>244</v>
      </c>
      <c r="B254" s="1">
        <f t="shared" si="5"/>
        <v>42618.392361110731</v>
      </c>
      <c r="C254" s="7">
        <v>24.7</v>
      </c>
      <c r="D254" s="7">
        <v>39.69999999999996</v>
      </c>
      <c r="E254" s="7">
        <v>33</v>
      </c>
      <c r="F254" s="7">
        <v>24.499999999999989</v>
      </c>
      <c r="G254" s="7">
        <v>33.700000000000003</v>
      </c>
      <c r="H254" s="7">
        <v>50.2</v>
      </c>
      <c r="I254" s="7">
        <v>34.300000000000026</v>
      </c>
      <c r="J254" s="7">
        <v>58.20000000000001</v>
      </c>
      <c r="K254" s="7">
        <v>57.09999999999998</v>
      </c>
      <c r="L254" s="7">
        <v>60.900000000000055</v>
      </c>
      <c r="M254" s="7">
        <v>45.100000000000023</v>
      </c>
      <c r="N254" s="7">
        <v>60.400000000000041</v>
      </c>
      <c r="O254" s="7">
        <v>51.999999999999993</v>
      </c>
      <c r="P254" s="7">
        <v>56.599999999999966</v>
      </c>
      <c r="Q254" s="7">
        <v>46.399999999999977</v>
      </c>
      <c r="R254" s="7">
        <v>57.400000000000006</v>
      </c>
      <c r="S254" s="7">
        <v>69.7</v>
      </c>
      <c r="T254" s="7">
        <v>61.2</v>
      </c>
      <c r="U254" s="7">
        <v>46.299999999999983</v>
      </c>
      <c r="V254" s="7">
        <v>56.700000000000045</v>
      </c>
      <c r="W254" s="7">
        <v>70.000000000000014</v>
      </c>
      <c r="X254" s="7">
        <v>45.3</v>
      </c>
      <c r="Y254" s="7">
        <v>56.300000000000011</v>
      </c>
      <c r="Z254" s="7">
        <v>40.600000000000009</v>
      </c>
    </row>
    <row r="255" spans="1:26" x14ac:dyDescent="0.25">
      <c r="A255">
        <f t="shared" si="6"/>
        <v>245</v>
      </c>
      <c r="B255" s="1">
        <f t="shared" si="5"/>
        <v>42618.39583333295</v>
      </c>
      <c r="C255" s="7">
        <v>25.5</v>
      </c>
      <c r="D255" s="7">
        <v>40.399999999999963</v>
      </c>
      <c r="E255" s="7">
        <v>33.9</v>
      </c>
      <c r="F255" s="7">
        <v>23.899999999999988</v>
      </c>
      <c r="G255" s="7">
        <v>34.200000000000003</v>
      </c>
      <c r="H255" s="7">
        <v>50.900000000000006</v>
      </c>
      <c r="I255" s="7">
        <v>34.800000000000026</v>
      </c>
      <c r="J255" s="7">
        <v>58.600000000000009</v>
      </c>
      <c r="K255" s="7">
        <v>56.499999999999979</v>
      </c>
      <c r="L255" s="7">
        <v>61.200000000000053</v>
      </c>
      <c r="M255" s="7">
        <v>44.500000000000021</v>
      </c>
      <c r="N255" s="7">
        <v>61.000000000000043</v>
      </c>
      <c r="O255" s="7">
        <v>51.599999999999994</v>
      </c>
      <c r="P255" s="7">
        <v>57.599999999999966</v>
      </c>
      <c r="Q255" s="7">
        <v>46.09999999999998</v>
      </c>
      <c r="R255" s="7">
        <v>58.300000000000004</v>
      </c>
      <c r="S255" s="7">
        <v>68.900000000000006</v>
      </c>
      <c r="T255" s="7">
        <v>61</v>
      </c>
      <c r="U255" s="7">
        <v>46.59999999999998</v>
      </c>
      <c r="V255" s="7">
        <v>56.500000000000043</v>
      </c>
      <c r="W255" s="7">
        <v>70.700000000000017</v>
      </c>
      <c r="X255" s="7">
        <v>44.3</v>
      </c>
      <c r="Y255" s="7">
        <v>55.600000000000009</v>
      </c>
      <c r="Z255" s="7">
        <v>40.500000000000007</v>
      </c>
    </row>
    <row r="256" spans="1:26" x14ac:dyDescent="0.25">
      <c r="A256">
        <f t="shared" si="6"/>
        <v>246</v>
      </c>
      <c r="B256" s="1">
        <f t="shared" si="5"/>
        <v>42618.399305555169</v>
      </c>
      <c r="C256" s="7">
        <v>25.2</v>
      </c>
      <c r="D256" s="7">
        <v>41.299999999999962</v>
      </c>
      <c r="E256" s="7">
        <v>33.6</v>
      </c>
      <c r="F256" s="7">
        <v>23.699999999999989</v>
      </c>
      <c r="G256" s="7">
        <v>33.800000000000004</v>
      </c>
      <c r="H256" s="7">
        <v>51.000000000000007</v>
      </c>
      <c r="I256" s="7">
        <v>35.300000000000026</v>
      </c>
      <c r="J256" s="7">
        <v>58.300000000000011</v>
      </c>
      <c r="K256" s="7">
        <v>57.499999999999979</v>
      </c>
      <c r="L256" s="7">
        <v>60.50000000000005</v>
      </c>
      <c r="M256" s="7">
        <v>44.000000000000021</v>
      </c>
      <c r="N256" s="7">
        <v>61.700000000000045</v>
      </c>
      <c r="O256" s="7">
        <v>51.499999999999993</v>
      </c>
      <c r="P256" s="7">
        <v>58.299999999999969</v>
      </c>
      <c r="Q256" s="7">
        <v>45.999999999999979</v>
      </c>
      <c r="R256" s="7">
        <v>57.800000000000004</v>
      </c>
      <c r="S256" s="7">
        <v>69</v>
      </c>
      <c r="T256" s="7">
        <v>60.4</v>
      </c>
      <c r="U256" s="7">
        <v>47.399999999999977</v>
      </c>
      <c r="V256" s="7">
        <v>56.30000000000004</v>
      </c>
      <c r="W256" s="7">
        <v>70.500000000000014</v>
      </c>
      <c r="X256" s="7">
        <v>44.4</v>
      </c>
      <c r="Y256" s="7">
        <v>55.400000000000006</v>
      </c>
      <c r="Z256" s="7">
        <v>40.500000000000007</v>
      </c>
    </row>
    <row r="257" spans="1:26" x14ac:dyDescent="0.25">
      <c r="A257">
        <f t="shared" si="6"/>
        <v>247</v>
      </c>
      <c r="B257" s="1">
        <f t="shared" si="5"/>
        <v>42618.402777777388</v>
      </c>
      <c r="C257" s="7">
        <v>24.4</v>
      </c>
      <c r="D257" s="7">
        <v>40.499999999999964</v>
      </c>
      <c r="E257" s="7">
        <v>32.9</v>
      </c>
      <c r="F257" s="7">
        <v>23.599999999999987</v>
      </c>
      <c r="G257" s="7">
        <v>34.000000000000007</v>
      </c>
      <c r="H257" s="7">
        <v>50.600000000000009</v>
      </c>
      <c r="I257" s="7">
        <v>35.600000000000023</v>
      </c>
      <c r="J257" s="7">
        <v>57.400000000000013</v>
      </c>
      <c r="K257" s="7">
        <v>57.499999999999979</v>
      </c>
      <c r="L257" s="7">
        <v>59.700000000000053</v>
      </c>
      <c r="M257" s="7">
        <v>43.700000000000024</v>
      </c>
      <c r="N257" s="7">
        <v>61.600000000000044</v>
      </c>
      <c r="O257" s="7">
        <v>51.29999999999999</v>
      </c>
      <c r="P257" s="7">
        <v>57.89999999999997</v>
      </c>
      <c r="Q257" s="7">
        <v>45.59999999999998</v>
      </c>
      <c r="R257" s="7">
        <v>58.6</v>
      </c>
      <c r="S257" s="7">
        <v>69.400000000000006</v>
      </c>
      <c r="T257" s="7">
        <v>59.6</v>
      </c>
      <c r="U257" s="7">
        <v>46.399999999999977</v>
      </c>
      <c r="V257" s="7">
        <v>56.600000000000037</v>
      </c>
      <c r="W257" s="7">
        <v>69.800000000000011</v>
      </c>
      <c r="X257" s="7">
        <v>43.5</v>
      </c>
      <c r="Y257" s="7">
        <v>55.500000000000007</v>
      </c>
      <c r="Z257" s="7">
        <v>41.500000000000007</v>
      </c>
    </row>
    <row r="258" spans="1:26" x14ac:dyDescent="0.25">
      <c r="A258">
        <f t="shared" si="6"/>
        <v>248</v>
      </c>
      <c r="B258" s="1">
        <f t="shared" si="5"/>
        <v>42618.406249999607</v>
      </c>
      <c r="C258" s="7">
        <v>23.799999999999997</v>
      </c>
      <c r="D258" s="7">
        <v>40.599999999999966</v>
      </c>
      <c r="E258" s="7">
        <v>33.6</v>
      </c>
      <c r="F258" s="7">
        <v>23.099999999999987</v>
      </c>
      <c r="G258" s="7">
        <v>33.20000000000001</v>
      </c>
      <c r="H258" s="7">
        <v>50.600000000000009</v>
      </c>
      <c r="I258" s="7">
        <v>34.90000000000002</v>
      </c>
      <c r="J258" s="7">
        <v>56.500000000000014</v>
      </c>
      <c r="K258" s="7">
        <v>58.199999999999982</v>
      </c>
      <c r="L258" s="7">
        <v>59.900000000000055</v>
      </c>
      <c r="M258" s="7">
        <v>44.000000000000021</v>
      </c>
      <c r="N258" s="7">
        <v>62.100000000000044</v>
      </c>
      <c r="O258" s="7">
        <v>52.29999999999999</v>
      </c>
      <c r="P258" s="7">
        <v>57.999999999999972</v>
      </c>
      <c r="Q258" s="7">
        <v>45.299999999999983</v>
      </c>
      <c r="R258" s="7">
        <v>58.1</v>
      </c>
      <c r="S258" s="7">
        <v>68.600000000000009</v>
      </c>
      <c r="T258" s="7">
        <v>58.6</v>
      </c>
      <c r="U258" s="7">
        <v>45.699999999999974</v>
      </c>
      <c r="V258" s="7">
        <v>57.100000000000037</v>
      </c>
      <c r="W258" s="7">
        <v>69.600000000000009</v>
      </c>
      <c r="X258" s="7">
        <v>43</v>
      </c>
      <c r="Y258" s="7">
        <v>55.20000000000001</v>
      </c>
      <c r="Z258" s="7">
        <v>41.70000000000001</v>
      </c>
    </row>
    <row r="259" spans="1:26" x14ac:dyDescent="0.25">
      <c r="A259">
        <f t="shared" si="6"/>
        <v>249</v>
      </c>
      <c r="B259" s="1">
        <f t="shared" si="5"/>
        <v>42618.409722221826</v>
      </c>
      <c r="C259" s="7">
        <v>24.4</v>
      </c>
      <c r="D259" s="7">
        <v>40.799999999999969</v>
      </c>
      <c r="E259" s="7">
        <v>33.300000000000004</v>
      </c>
      <c r="F259" s="7">
        <v>23.999999999999986</v>
      </c>
      <c r="G259" s="7">
        <v>32.500000000000007</v>
      </c>
      <c r="H259" s="7">
        <v>51.300000000000011</v>
      </c>
      <c r="I259" s="7">
        <v>34.500000000000021</v>
      </c>
      <c r="J259" s="7">
        <v>57.000000000000014</v>
      </c>
      <c r="K259" s="7">
        <v>58.899999999999984</v>
      </c>
      <c r="L259" s="7">
        <v>60.800000000000054</v>
      </c>
      <c r="M259" s="7">
        <v>44.600000000000023</v>
      </c>
      <c r="N259" s="7">
        <v>63.100000000000044</v>
      </c>
      <c r="O259" s="7">
        <v>52.999999999999993</v>
      </c>
      <c r="P259" s="7">
        <v>58.299999999999969</v>
      </c>
      <c r="Q259" s="7">
        <v>45.59999999999998</v>
      </c>
      <c r="R259" s="7">
        <v>57.6</v>
      </c>
      <c r="S259" s="7">
        <v>67.800000000000011</v>
      </c>
      <c r="T259" s="7">
        <v>58.4</v>
      </c>
      <c r="U259" s="7">
        <v>45.199999999999974</v>
      </c>
      <c r="V259" s="7">
        <v>57.100000000000037</v>
      </c>
      <c r="W259" s="7">
        <v>70.2</v>
      </c>
      <c r="X259" s="7">
        <v>43.6</v>
      </c>
      <c r="Y259" s="7">
        <v>56.000000000000007</v>
      </c>
      <c r="Z259" s="7">
        <v>41.400000000000013</v>
      </c>
    </row>
    <row r="260" spans="1:26" x14ac:dyDescent="0.25">
      <c r="A260">
        <f t="shared" si="6"/>
        <v>250</v>
      </c>
      <c r="B260" s="1">
        <f t="shared" si="5"/>
        <v>42618.413194444045</v>
      </c>
      <c r="C260" s="7">
        <v>23.5</v>
      </c>
      <c r="D260" s="7">
        <v>39.999999999999972</v>
      </c>
      <c r="E260" s="7">
        <v>33.200000000000003</v>
      </c>
      <c r="F260" s="7">
        <v>24.299999999999986</v>
      </c>
      <c r="G260" s="7">
        <v>32.600000000000009</v>
      </c>
      <c r="H260" s="7">
        <v>50.300000000000011</v>
      </c>
      <c r="I260" s="7">
        <v>34.300000000000018</v>
      </c>
      <c r="J260" s="7">
        <v>57.600000000000016</v>
      </c>
      <c r="K260" s="7">
        <v>59.799999999999983</v>
      </c>
      <c r="L260" s="7">
        <v>60.400000000000055</v>
      </c>
      <c r="M260" s="7">
        <v>45.40000000000002</v>
      </c>
      <c r="N260" s="7">
        <v>62.400000000000041</v>
      </c>
      <c r="O260" s="7">
        <v>53.499999999999993</v>
      </c>
      <c r="P260" s="7">
        <v>57.89999999999997</v>
      </c>
      <c r="Q260" s="7">
        <v>44.799999999999983</v>
      </c>
      <c r="R260" s="7">
        <v>58.1</v>
      </c>
      <c r="S260" s="7">
        <v>67.600000000000009</v>
      </c>
      <c r="T260" s="7">
        <v>58.9</v>
      </c>
      <c r="U260" s="7">
        <v>44.999999999999972</v>
      </c>
      <c r="V260" s="7">
        <v>57.30000000000004</v>
      </c>
      <c r="W260" s="7">
        <v>69.7</v>
      </c>
      <c r="X260" s="7">
        <v>43.1</v>
      </c>
      <c r="Y260" s="7">
        <v>56.500000000000007</v>
      </c>
      <c r="Z260" s="7">
        <v>42.100000000000016</v>
      </c>
    </row>
    <row r="261" spans="1:26" x14ac:dyDescent="0.25">
      <c r="A261">
        <f t="shared" si="6"/>
        <v>251</v>
      </c>
      <c r="B261" s="1">
        <f t="shared" si="5"/>
        <v>42618.416666666264</v>
      </c>
      <c r="C261" s="7">
        <v>23.6</v>
      </c>
      <c r="D261" s="7">
        <v>39.799999999999969</v>
      </c>
      <c r="E261" s="7">
        <v>32.200000000000003</v>
      </c>
      <c r="F261" s="7">
        <v>23.399999999999988</v>
      </c>
      <c r="G261" s="7">
        <v>31.800000000000008</v>
      </c>
      <c r="H261" s="7">
        <v>51.20000000000001</v>
      </c>
      <c r="I261" s="7">
        <v>33.40000000000002</v>
      </c>
      <c r="J261" s="7">
        <v>57.600000000000016</v>
      </c>
      <c r="K261" s="7">
        <v>59.699999999999982</v>
      </c>
      <c r="L261" s="7">
        <v>60.500000000000057</v>
      </c>
      <c r="M261" s="7">
        <v>46.200000000000017</v>
      </c>
      <c r="N261" s="7">
        <v>63.400000000000041</v>
      </c>
      <c r="O261" s="7">
        <v>54.399999999999991</v>
      </c>
      <c r="P261" s="7">
        <v>58.299999999999969</v>
      </c>
      <c r="Q261" s="7">
        <v>45.299999999999983</v>
      </c>
      <c r="R261" s="7">
        <v>58.300000000000004</v>
      </c>
      <c r="S261" s="7">
        <v>68.000000000000014</v>
      </c>
      <c r="T261" s="7">
        <v>58.3</v>
      </c>
      <c r="U261" s="7">
        <v>44.699999999999974</v>
      </c>
      <c r="V261" s="7">
        <v>57.600000000000037</v>
      </c>
      <c r="W261" s="7">
        <v>70.3</v>
      </c>
      <c r="X261" s="7">
        <v>42.6</v>
      </c>
      <c r="Y261" s="7">
        <v>57.400000000000006</v>
      </c>
      <c r="Z261" s="7">
        <v>43.100000000000016</v>
      </c>
    </row>
    <row r="262" spans="1:26" x14ac:dyDescent="0.25">
      <c r="A262">
        <f t="shared" si="6"/>
        <v>252</v>
      </c>
      <c r="B262" s="1">
        <f t="shared" si="5"/>
        <v>42618.420138888483</v>
      </c>
      <c r="C262" s="7">
        <v>23.1</v>
      </c>
      <c r="D262" s="7">
        <v>39.39999999999997</v>
      </c>
      <c r="E262" s="7">
        <v>31.400000000000002</v>
      </c>
      <c r="F262" s="7">
        <v>24.199999999999989</v>
      </c>
      <c r="G262" s="7">
        <v>31.300000000000008</v>
      </c>
      <c r="H262" s="7">
        <v>50.600000000000009</v>
      </c>
      <c r="I262" s="7">
        <v>33.700000000000017</v>
      </c>
      <c r="J262" s="7">
        <v>57.700000000000017</v>
      </c>
      <c r="K262" s="7">
        <v>60.09999999999998</v>
      </c>
      <c r="L262" s="7">
        <v>60.900000000000055</v>
      </c>
      <c r="M262" s="7">
        <v>46.800000000000018</v>
      </c>
      <c r="N262" s="7">
        <v>63.30000000000004</v>
      </c>
      <c r="O262" s="7">
        <v>53.399999999999991</v>
      </c>
      <c r="P262" s="7">
        <v>58.099999999999966</v>
      </c>
      <c r="Q262" s="7">
        <v>46.09999999999998</v>
      </c>
      <c r="R262" s="7">
        <v>59.000000000000007</v>
      </c>
      <c r="S262" s="7">
        <v>68.40000000000002</v>
      </c>
      <c r="T262" s="7">
        <v>58.099999999999994</v>
      </c>
      <c r="U262" s="7">
        <v>43.799999999999976</v>
      </c>
      <c r="V262" s="7">
        <v>58.000000000000036</v>
      </c>
      <c r="W262" s="7">
        <v>69.599999999999994</v>
      </c>
      <c r="X262" s="7">
        <v>43.6</v>
      </c>
      <c r="Y262" s="7">
        <v>57.000000000000007</v>
      </c>
      <c r="Z262" s="7">
        <v>42.300000000000018</v>
      </c>
    </row>
    <row r="263" spans="1:26" x14ac:dyDescent="0.25">
      <c r="A263">
        <f t="shared" si="6"/>
        <v>253</v>
      </c>
      <c r="B263" s="1">
        <f t="shared" si="5"/>
        <v>42618.423611110702</v>
      </c>
      <c r="C263" s="7">
        <v>22.700000000000003</v>
      </c>
      <c r="D263" s="7">
        <v>38.499999999999972</v>
      </c>
      <c r="E263" s="7">
        <v>32.400000000000006</v>
      </c>
      <c r="F263" s="7">
        <v>23.79999999999999</v>
      </c>
      <c r="G263" s="7">
        <v>31.800000000000008</v>
      </c>
      <c r="H263" s="7">
        <v>51.300000000000011</v>
      </c>
      <c r="I263" s="7">
        <v>33.600000000000016</v>
      </c>
      <c r="J263" s="7">
        <v>57.100000000000016</v>
      </c>
      <c r="K263" s="7">
        <v>59.399999999999977</v>
      </c>
      <c r="L263" s="7">
        <v>61.100000000000058</v>
      </c>
      <c r="M263" s="7">
        <v>46.700000000000017</v>
      </c>
      <c r="N263" s="7">
        <v>62.700000000000038</v>
      </c>
      <c r="O263" s="7">
        <v>53.499999999999993</v>
      </c>
      <c r="P263" s="7">
        <v>58.799999999999969</v>
      </c>
      <c r="Q263" s="7">
        <v>46.299999999999983</v>
      </c>
      <c r="R263" s="7">
        <v>59.400000000000006</v>
      </c>
      <c r="S263" s="7">
        <v>67.700000000000017</v>
      </c>
      <c r="T263" s="7">
        <v>58.399999999999991</v>
      </c>
      <c r="U263" s="7">
        <v>42.899999999999977</v>
      </c>
      <c r="V263" s="7">
        <v>58.100000000000037</v>
      </c>
      <c r="W263" s="7">
        <v>70.3</v>
      </c>
      <c r="X263" s="7">
        <v>42.7</v>
      </c>
      <c r="Y263" s="7">
        <v>57.000000000000007</v>
      </c>
      <c r="Z263" s="7">
        <v>42.700000000000017</v>
      </c>
    </row>
    <row r="264" spans="1:26" x14ac:dyDescent="0.25">
      <c r="A264">
        <f t="shared" si="6"/>
        <v>254</v>
      </c>
      <c r="B264" s="1">
        <f t="shared" ref="B264:B327" si="7">B263+TIME(0,5,0)</f>
        <v>42618.427083332921</v>
      </c>
      <c r="C264" s="7">
        <v>21.700000000000003</v>
      </c>
      <c r="D264" s="7">
        <v>37.599999999999973</v>
      </c>
      <c r="E264" s="7">
        <v>33.200000000000003</v>
      </c>
      <c r="F264" s="7">
        <v>24.699999999999989</v>
      </c>
      <c r="G264" s="7">
        <v>32.70000000000001</v>
      </c>
      <c r="H264" s="7">
        <v>52.100000000000009</v>
      </c>
      <c r="I264" s="7">
        <v>33.800000000000018</v>
      </c>
      <c r="J264" s="7">
        <v>56.700000000000017</v>
      </c>
      <c r="K264" s="7">
        <v>58.799999999999976</v>
      </c>
      <c r="L264" s="7">
        <v>61.100000000000058</v>
      </c>
      <c r="M264" s="7">
        <v>46.200000000000017</v>
      </c>
      <c r="N264" s="7">
        <v>62.500000000000036</v>
      </c>
      <c r="O264" s="7">
        <v>53.399999999999991</v>
      </c>
      <c r="P264" s="7">
        <v>59.699999999999967</v>
      </c>
      <c r="Q264" s="7">
        <v>46.999999999999986</v>
      </c>
      <c r="R264" s="7">
        <v>59.7</v>
      </c>
      <c r="S264" s="7">
        <v>67.500000000000014</v>
      </c>
      <c r="T264" s="7">
        <v>58.999999999999993</v>
      </c>
      <c r="U264" s="7">
        <v>42.899999999999977</v>
      </c>
      <c r="V264" s="7">
        <v>57.700000000000038</v>
      </c>
      <c r="W264" s="7">
        <v>70.8</v>
      </c>
      <c r="X264" s="7">
        <v>42.2</v>
      </c>
      <c r="Y264" s="7">
        <v>57.600000000000009</v>
      </c>
      <c r="Z264" s="7">
        <v>42.500000000000014</v>
      </c>
    </row>
    <row r="265" spans="1:26" x14ac:dyDescent="0.25">
      <c r="A265">
        <f t="shared" si="6"/>
        <v>255</v>
      </c>
      <c r="B265" s="1">
        <f t="shared" si="7"/>
        <v>42618.43055555514</v>
      </c>
      <c r="C265" s="7">
        <v>21.200000000000003</v>
      </c>
      <c r="D265" s="7">
        <v>38.39999999999997</v>
      </c>
      <c r="E265" s="7">
        <v>34</v>
      </c>
      <c r="F265" s="7">
        <v>23.699999999999989</v>
      </c>
      <c r="G265" s="7">
        <v>32.20000000000001</v>
      </c>
      <c r="H265" s="7">
        <v>51.800000000000011</v>
      </c>
      <c r="I265" s="7">
        <v>34.200000000000017</v>
      </c>
      <c r="J265" s="7">
        <v>56.40000000000002</v>
      </c>
      <c r="K265" s="7">
        <v>58.999999999999979</v>
      </c>
      <c r="L265" s="7">
        <v>62.100000000000058</v>
      </c>
      <c r="M265" s="7">
        <v>46.100000000000016</v>
      </c>
      <c r="N265" s="7">
        <v>62.300000000000033</v>
      </c>
      <c r="O265" s="7">
        <v>53.599999999999994</v>
      </c>
      <c r="P265" s="7">
        <v>59.699999999999967</v>
      </c>
      <c r="Q265" s="7">
        <v>47.299999999999983</v>
      </c>
      <c r="R265" s="7">
        <v>60.1</v>
      </c>
      <c r="S265" s="7">
        <v>66.600000000000009</v>
      </c>
      <c r="T265" s="7">
        <v>59.499999999999993</v>
      </c>
      <c r="U265" s="7">
        <v>43.59999999999998</v>
      </c>
      <c r="V265" s="7">
        <v>57.30000000000004</v>
      </c>
      <c r="W265" s="7">
        <v>71.7</v>
      </c>
      <c r="X265" s="7">
        <v>42</v>
      </c>
      <c r="Y265" s="7">
        <v>57.70000000000001</v>
      </c>
      <c r="Z265" s="7">
        <v>42.500000000000014</v>
      </c>
    </row>
    <row r="266" spans="1:26" x14ac:dyDescent="0.25">
      <c r="A266">
        <f t="shared" si="6"/>
        <v>256</v>
      </c>
      <c r="B266" s="1">
        <f t="shared" si="7"/>
        <v>42618.434027777359</v>
      </c>
      <c r="C266" s="7">
        <v>21.400000000000002</v>
      </c>
      <c r="D266" s="7">
        <v>39.199999999999967</v>
      </c>
      <c r="E266" s="7">
        <v>33.9</v>
      </c>
      <c r="F266" s="7">
        <v>22.79999999999999</v>
      </c>
      <c r="G266" s="7">
        <v>31.500000000000011</v>
      </c>
      <c r="H266" s="7">
        <v>52.100000000000009</v>
      </c>
      <c r="I266" s="7">
        <v>33.40000000000002</v>
      </c>
      <c r="J266" s="7">
        <v>56.000000000000021</v>
      </c>
      <c r="K266" s="7">
        <v>58.399999999999977</v>
      </c>
      <c r="L266" s="7">
        <v>61.20000000000006</v>
      </c>
      <c r="M266" s="7">
        <v>45.200000000000017</v>
      </c>
      <c r="N266" s="7">
        <v>61.700000000000031</v>
      </c>
      <c r="O266" s="7">
        <v>53.8</v>
      </c>
      <c r="P266" s="7">
        <v>58.799999999999969</v>
      </c>
      <c r="Q266" s="7">
        <v>47.299999999999983</v>
      </c>
      <c r="R266" s="7">
        <v>59.7</v>
      </c>
      <c r="S266" s="7">
        <v>66.800000000000011</v>
      </c>
      <c r="T266" s="7">
        <v>60.399999999999991</v>
      </c>
      <c r="U266" s="7">
        <v>42.699999999999982</v>
      </c>
      <c r="V266" s="7">
        <v>58.100000000000037</v>
      </c>
      <c r="W266" s="7">
        <v>72.2</v>
      </c>
      <c r="X266" s="7">
        <v>42.7</v>
      </c>
      <c r="Y266" s="7">
        <v>58.20000000000001</v>
      </c>
      <c r="Z266" s="7">
        <v>43.500000000000014</v>
      </c>
    </row>
    <row r="267" spans="1:26" x14ac:dyDescent="0.25">
      <c r="A267">
        <f t="shared" si="6"/>
        <v>257</v>
      </c>
      <c r="B267" s="1">
        <f t="shared" si="7"/>
        <v>42618.437499999578</v>
      </c>
      <c r="C267" s="7">
        <v>22.3</v>
      </c>
      <c r="D267" s="7">
        <v>39.999999999999964</v>
      </c>
      <c r="E267" s="7">
        <v>34.799999999999997</v>
      </c>
      <c r="F267" s="7">
        <v>23.79999999999999</v>
      </c>
      <c r="G267" s="7">
        <v>32.400000000000013</v>
      </c>
      <c r="H267" s="7">
        <v>52.900000000000006</v>
      </c>
      <c r="I267" s="7">
        <v>33.600000000000023</v>
      </c>
      <c r="J267" s="7">
        <v>55.90000000000002</v>
      </c>
      <c r="K267" s="7">
        <v>57.499999999999979</v>
      </c>
      <c r="L267" s="7">
        <v>61.500000000000057</v>
      </c>
      <c r="M267" s="7">
        <v>46.200000000000017</v>
      </c>
      <c r="N267" s="7">
        <v>61.700000000000031</v>
      </c>
      <c r="O267" s="7">
        <v>52.8</v>
      </c>
      <c r="P267" s="7">
        <v>58.89999999999997</v>
      </c>
      <c r="Q267" s="7">
        <v>46.299999999999983</v>
      </c>
      <c r="R267" s="7">
        <v>59.300000000000004</v>
      </c>
      <c r="S267" s="7">
        <v>65.800000000000011</v>
      </c>
      <c r="T267" s="7">
        <v>59.79999999999999</v>
      </c>
      <c r="U267" s="7">
        <v>41.699999999999982</v>
      </c>
      <c r="V267" s="7">
        <v>58.700000000000038</v>
      </c>
      <c r="W267" s="7">
        <v>71.8</v>
      </c>
      <c r="X267" s="7">
        <v>43.5</v>
      </c>
      <c r="Y267" s="7">
        <v>57.800000000000011</v>
      </c>
      <c r="Z267" s="7">
        <v>43.200000000000017</v>
      </c>
    </row>
    <row r="268" spans="1:26" x14ac:dyDescent="0.25">
      <c r="A268">
        <f t="shared" si="6"/>
        <v>258</v>
      </c>
      <c r="B268" s="1">
        <f t="shared" si="7"/>
        <v>42618.440972221797</v>
      </c>
      <c r="C268" s="7">
        <v>21.900000000000002</v>
      </c>
      <c r="D268" s="7">
        <v>40.199999999999967</v>
      </c>
      <c r="E268" s="7">
        <v>35</v>
      </c>
      <c r="F268" s="7">
        <v>22.79999999999999</v>
      </c>
      <c r="G268" s="7">
        <v>32.800000000000011</v>
      </c>
      <c r="H268" s="7">
        <v>53.7</v>
      </c>
      <c r="I268" s="7">
        <v>33.700000000000024</v>
      </c>
      <c r="J268" s="7">
        <v>55.90000000000002</v>
      </c>
      <c r="K268" s="7">
        <v>57.999999999999979</v>
      </c>
      <c r="L268" s="7">
        <v>62.400000000000055</v>
      </c>
      <c r="M268" s="7">
        <v>46.000000000000014</v>
      </c>
      <c r="N268" s="7">
        <v>61.200000000000031</v>
      </c>
      <c r="O268" s="7">
        <v>52.699999999999996</v>
      </c>
      <c r="P268" s="7">
        <v>58.89999999999997</v>
      </c>
      <c r="Q268" s="7">
        <v>45.299999999999983</v>
      </c>
      <c r="R268" s="7">
        <v>58.400000000000006</v>
      </c>
      <c r="S268" s="7">
        <v>66.100000000000009</v>
      </c>
      <c r="T268" s="7">
        <v>60.199999999999989</v>
      </c>
      <c r="U268" s="7">
        <v>42.199999999999982</v>
      </c>
      <c r="V268" s="7">
        <v>57.80000000000004</v>
      </c>
      <c r="W268" s="7">
        <v>72.3</v>
      </c>
      <c r="X268" s="7">
        <v>43.6</v>
      </c>
      <c r="Y268" s="7">
        <v>58.600000000000009</v>
      </c>
      <c r="Z268" s="7">
        <v>42.200000000000017</v>
      </c>
    </row>
    <row r="269" spans="1:26" x14ac:dyDescent="0.25">
      <c r="A269">
        <f t="shared" ref="A269:A332" si="8">A268+1</f>
        <v>259</v>
      </c>
      <c r="B269" s="1">
        <f t="shared" si="7"/>
        <v>42618.444444444016</v>
      </c>
      <c r="C269" s="7">
        <v>22.000000000000004</v>
      </c>
      <c r="D269" s="7">
        <v>40.199999999999967</v>
      </c>
      <c r="E269" s="7">
        <v>35.6</v>
      </c>
      <c r="F269" s="7">
        <v>21.999999999999989</v>
      </c>
      <c r="G269" s="7">
        <v>33.300000000000011</v>
      </c>
      <c r="H269" s="7">
        <v>54</v>
      </c>
      <c r="I269" s="7">
        <v>34.100000000000023</v>
      </c>
      <c r="J269" s="7">
        <v>55.300000000000018</v>
      </c>
      <c r="K269" s="7">
        <v>57.799999999999976</v>
      </c>
      <c r="L269" s="7">
        <v>62.700000000000053</v>
      </c>
      <c r="M269" s="7">
        <v>45.600000000000016</v>
      </c>
      <c r="N269" s="7">
        <v>60.900000000000034</v>
      </c>
      <c r="O269" s="7">
        <v>52.099999999999994</v>
      </c>
      <c r="P269" s="7">
        <v>59.499999999999972</v>
      </c>
      <c r="Q269" s="7">
        <v>46.199999999999982</v>
      </c>
      <c r="R269" s="7">
        <v>58.900000000000006</v>
      </c>
      <c r="S269" s="7">
        <v>65.500000000000014</v>
      </c>
      <c r="T269" s="7">
        <v>60.999999999999986</v>
      </c>
      <c r="U269" s="7">
        <v>41.699999999999982</v>
      </c>
      <c r="V269" s="7">
        <v>57.000000000000043</v>
      </c>
      <c r="W269" s="7">
        <v>71.5</v>
      </c>
      <c r="X269" s="7">
        <v>44.6</v>
      </c>
      <c r="Y269" s="7">
        <v>58.500000000000007</v>
      </c>
      <c r="Z269" s="7">
        <v>41.500000000000014</v>
      </c>
    </row>
    <row r="270" spans="1:26" x14ac:dyDescent="0.25">
      <c r="A270">
        <f t="shared" si="8"/>
        <v>260</v>
      </c>
      <c r="B270" s="1">
        <f t="shared" si="7"/>
        <v>42618.447916666235</v>
      </c>
      <c r="C270" s="7">
        <v>22.400000000000002</v>
      </c>
      <c r="D270" s="7">
        <v>39.199999999999967</v>
      </c>
      <c r="E270" s="7">
        <v>35.800000000000004</v>
      </c>
      <c r="F270" s="7">
        <v>21.29999999999999</v>
      </c>
      <c r="G270" s="7">
        <v>33.600000000000009</v>
      </c>
      <c r="H270" s="7">
        <v>53.3</v>
      </c>
      <c r="I270" s="7">
        <v>33.90000000000002</v>
      </c>
      <c r="J270" s="7">
        <v>54.800000000000018</v>
      </c>
      <c r="K270" s="7">
        <v>58.199999999999974</v>
      </c>
      <c r="L270" s="7">
        <v>62.200000000000053</v>
      </c>
      <c r="M270" s="7">
        <v>45.400000000000013</v>
      </c>
      <c r="N270" s="7">
        <v>60.100000000000037</v>
      </c>
      <c r="O270" s="7">
        <v>53.099999999999994</v>
      </c>
      <c r="P270" s="7">
        <v>59.599999999999973</v>
      </c>
      <c r="Q270" s="7">
        <v>46.09999999999998</v>
      </c>
      <c r="R270" s="7">
        <v>59.7</v>
      </c>
      <c r="S270" s="7">
        <v>65.000000000000014</v>
      </c>
      <c r="T270" s="7">
        <v>61.699999999999989</v>
      </c>
      <c r="U270" s="7">
        <v>40.899999999999984</v>
      </c>
      <c r="V270" s="7">
        <v>56.400000000000041</v>
      </c>
      <c r="W270" s="7">
        <v>70.5</v>
      </c>
      <c r="X270" s="7">
        <v>44.7</v>
      </c>
      <c r="Y270" s="7">
        <v>59.20000000000001</v>
      </c>
      <c r="Z270" s="7">
        <v>42.100000000000016</v>
      </c>
    </row>
    <row r="271" spans="1:26" x14ac:dyDescent="0.25">
      <c r="A271">
        <f t="shared" si="8"/>
        <v>261</v>
      </c>
      <c r="B271" s="1">
        <f t="shared" si="7"/>
        <v>42618.451388888454</v>
      </c>
      <c r="C271" s="7">
        <v>22.6</v>
      </c>
      <c r="D271" s="7">
        <v>38.999999999999964</v>
      </c>
      <c r="E271" s="7">
        <v>36.400000000000006</v>
      </c>
      <c r="F271" s="7">
        <v>21.699999999999989</v>
      </c>
      <c r="G271" s="7">
        <v>34.500000000000007</v>
      </c>
      <c r="H271" s="7">
        <v>53.9</v>
      </c>
      <c r="I271" s="7">
        <v>34.90000000000002</v>
      </c>
      <c r="J271" s="7">
        <v>55.800000000000018</v>
      </c>
      <c r="K271" s="7">
        <v>57.799999999999976</v>
      </c>
      <c r="L271" s="7">
        <v>61.800000000000054</v>
      </c>
      <c r="M271" s="7">
        <v>44.900000000000013</v>
      </c>
      <c r="N271" s="7">
        <v>61.100000000000037</v>
      </c>
      <c r="O271" s="7">
        <v>53.999999999999993</v>
      </c>
      <c r="P271" s="7">
        <v>59.699999999999974</v>
      </c>
      <c r="Q271" s="7">
        <v>47.09999999999998</v>
      </c>
      <c r="R271" s="7">
        <v>58.800000000000004</v>
      </c>
      <c r="S271" s="7">
        <v>64.40000000000002</v>
      </c>
      <c r="T271" s="7">
        <v>62.599999999999987</v>
      </c>
      <c r="U271" s="7">
        <v>41.099999999999987</v>
      </c>
      <c r="V271" s="7">
        <v>57.000000000000043</v>
      </c>
      <c r="W271" s="7">
        <v>70.400000000000006</v>
      </c>
      <c r="X271" s="7">
        <v>43.900000000000006</v>
      </c>
      <c r="Y271" s="7">
        <v>59.400000000000013</v>
      </c>
      <c r="Z271" s="7">
        <v>41.500000000000014</v>
      </c>
    </row>
    <row r="272" spans="1:26" x14ac:dyDescent="0.25">
      <c r="A272">
        <f t="shared" si="8"/>
        <v>262</v>
      </c>
      <c r="B272" s="1">
        <f t="shared" si="7"/>
        <v>42618.454861110673</v>
      </c>
      <c r="C272" s="7">
        <v>22.200000000000003</v>
      </c>
      <c r="D272" s="7">
        <v>38.699999999999967</v>
      </c>
      <c r="E272" s="7">
        <v>36.100000000000009</v>
      </c>
      <c r="F272" s="7">
        <v>21.999999999999989</v>
      </c>
      <c r="G272" s="7">
        <v>34.400000000000006</v>
      </c>
      <c r="H272" s="7">
        <v>54.9</v>
      </c>
      <c r="I272" s="7">
        <v>35.40000000000002</v>
      </c>
      <c r="J272" s="7">
        <v>56.100000000000016</v>
      </c>
      <c r="K272" s="7">
        <v>58.599999999999973</v>
      </c>
      <c r="L272" s="7">
        <v>61.900000000000055</v>
      </c>
      <c r="M272" s="7">
        <v>45.500000000000014</v>
      </c>
      <c r="N272" s="7">
        <v>60.500000000000036</v>
      </c>
      <c r="O272" s="7">
        <v>54.999999999999993</v>
      </c>
      <c r="P272" s="7">
        <v>60.199999999999974</v>
      </c>
      <c r="Q272" s="7">
        <v>47.899999999999977</v>
      </c>
      <c r="R272" s="7">
        <v>57.900000000000006</v>
      </c>
      <c r="S272" s="7">
        <v>63.800000000000018</v>
      </c>
      <c r="T272" s="7">
        <v>61.899999999999984</v>
      </c>
      <c r="U272" s="7">
        <v>40.999999999999986</v>
      </c>
      <c r="V272" s="7">
        <v>56.200000000000045</v>
      </c>
      <c r="W272" s="7">
        <v>71.100000000000009</v>
      </c>
      <c r="X272" s="7">
        <v>43.300000000000004</v>
      </c>
      <c r="Y272" s="7">
        <v>59.900000000000013</v>
      </c>
      <c r="Z272" s="7">
        <v>41.300000000000011</v>
      </c>
    </row>
    <row r="273" spans="1:26" x14ac:dyDescent="0.25">
      <c r="A273">
        <f t="shared" si="8"/>
        <v>263</v>
      </c>
      <c r="B273" s="1">
        <f t="shared" si="7"/>
        <v>42618.458333332892</v>
      </c>
      <c r="C273" s="7">
        <v>22.900000000000002</v>
      </c>
      <c r="D273" s="7">
        <v>38.39999999999997</v>
      </c>
      <c r="E273" s="7">
        <v>35.300000000000011</v>
      </c>
      <c r="F273" s="7">
        <v>21.999999999999989</v>
      </c>
      <c r="G273" s="7">
        <v>34.900000000000006</v>
      </c>
      <c r="H273" s="7">
        <v>53.9</v>
      </c>
      <c r="I273" s="7">
        <v>35.200000000000017</v>
      </c>
      <c r="J273" s="7">
        <v>56.400000000000013</v>
      </c>
      <c r="K273" s="7">
        <v>58.299999999999976</v>
      </c>
      <c r="L273" s="7">
        <v>62.000000000000057</v>
      </c>
      <c r="M273" s="7">
        <v>44.600000000000016</v>
      </c>
      <c r="N273" s="7">
        <v>60.100000000000037</v>
      </c>
      <c r="O273" s="7">
        <v>55.499999999999993</v>
      </c>
      <c r="P273" s="7">
        <v>60.499999999999972</v>
      </c>
      <c r="Q273" s="7">
        <v>48.199999999999974</v>
      </c>
      <c r="R273" s="7">
        <v>57.2</v>
      </c>
      <c r="S273" s="7">
        <v>63.100000000000016</v>
      </c>
      <c r="T273" s="7">
        <v>61.699999999999982</v>
      </c>
      <c r="U273" s="7">
        <v>41.999999999999986</v>
      </c>
      <c r="V273" s="7">
        <v>56.700000000000045</v>
      </c>
      <c r="W273" s="7">
        <v>71.600000000000009</v>
      </c>
      <c r="X273" s="7">
        <v>42.500000000000007</v>
      </c>
      <c r="Y273" s="7">
        <v>60.800000000000011</v>
      </c>
      <c r="Z273" s="7">
        <v>40.300000000000011</v>
      </c>
    </row>
    <row r="274" spans="1:26" x14ac:dyDescent="0.25">
      <c r="A274">
        <f t="shared" si="8"/>
        <v>264</v>
      </c>
      <c r="B274" s="1">
        <f t="shared" si="7"/>
        <v>42618.461805555111</v>
      </c>
      <c r="C274" s="7">
        <v>21.900000000000002</v>
      </c>
      <c r="D274" s="7">
        <v>37.499999999999972</v>
      </c>
      <c r="E274" s="7">
        <v>34.800000000000011</v>
      </c>
      <c r="F274" s="7">
        <v>22.099999999999991</v>
      </c>
      <c r="G274" s="7">
        <v>34.500000000000007</v>
      </c>
      <c r="H274" s="7">
        <v>54</v>
      </c>
      <c r="I274" s="7">
        <v>36.200000000000017</v>
      </c>
      <c r="J274" s="7">
        <v>56.100000000000016</v>
      </c>
      <c r="K274" s="7">
        <v>58.099999999999973</v>
      </c>
      <c r="L274" s="7">
        <v>62.500000000000057</v>
      </c>
      <c r="M274" s="7">
        <v>45.500000000000014</v>
      </c>
      <c r="N274" s="7">
        <v>59.100000000000037</v>
      </c>
      <c r="O274" s="7">
        <v>55.79999999999999</v>
      </c>
      <c r="P274" s="7">
        <v>60.799999999999969</v>
      </c>
      <c r="Q274" s="7">
        <v>49.199999999999974</v>
      </c>
      <c r="R274" s="7">
        <v>58.1</v>
      </c>
      <c r="S274" s="7">
        <v>63.900000000000013</v>
      </c>
      <c r="T274" s="7">
        <v>60.699999999999982</v>
      </c>
      <c r="U274" s="7">
        <v>42.899999999999984</v>
      </c>
      <c r="V274" s="7">
        <v>56.500000000000043</v>
      </c>
      <c r="W274" s="7">
        <v>72.2</v>
      </c>
      <c r="X274" s="7">
        <v>41.600000000000009</v>
      </c>
      <c r="Y274" s="7">
        <v>61.600000000000009</v>
      </c>
      <c r="Z274" s="7">
        <v>40.400000000000013</v>
      </c>
    </row>
    <row r="275" spans="1:26" x14ac:dyDescent="0.25">
      <c r="A275">
        <f t="shared" si="8"/>
        <v>265</v>
      </c>
      <c r="B275" s="1">
        <f t="shared" si="7"/>
        <v>42618.46527777733</v>
      </c>
      <c r="C275" s="7">
        <v>21.6</v>
      </c>
      <c r="D275" s="7">
        <v>38.199999999999974</v>
      </c>
      <c r="E275" s="7">
        <v>35.000000000000014</v>
      </c>
      <c r="F275" s="7">
        <v>21.399999999999991</v>
      </c>
      <c r="G275" s="7">
        <v>34.800000000000004</v>
      </c>
      <c r="H275" s="7">
        <v>53</v>
      </c>
      <c r="I275" s="7">
        <v>35.600000000000016</v>
      </c>
      <c r="J275" s="7">
        <v>55.300000000000018</v>
      </c>
      <c r="K275" s="7">
        <v>57.199999999999974</v>
      </c>
      <c r="L275" s="7">
        <v>61.600000000000058</v>
      </c>
      <c r="M275" s="7">
        <v>45.400000000000013</v>
      </c>
      <c r="N275" s="7">
        <v>58.30000000000004</v>
      </c>
      <c r="O275" s="7">
        <v>54.999999999999993</v>
      </c>
      <c r="P275" s="7">
        <v>59.799999999999969</v>
      </c>
      <c r="Q275" s="7">
        <v>49.599999999999973</v>
      </c>
      <c r="R275" s="7">
        <v>57.1</v>
      </c>
      <c r="S275" s="7">
        <v>63.70000000000001</v>
      </c>
      <c r="T275" s="7">
        <v>60.399999999999984</v>
      </c>
      <c r="U275" s="7">
        <v>43.599999999999987</v>
      </c>
      <c r="V275" s="7">
        <v>56.80000000000004</v>
      </c>
      <c r="W275" s="7">
        <v>71.600000000000009</v>
      </c>
      <c r="X275" s="7">
        <v>40.70000000000001</v>
      </c>
      <c r="Y275" s="7">
        <v>61.100000000000009</v>
      </c>
      <c r="Z275" s="7">
        <v>39.70000000000001</v>
      </c>
    </row>
    <row r="276" spans="1:26" x14ac:dyDescent="0.25">
      <c r="A276">
        <f t="shared" si="8"/>
        <v>266</v>
      </c>
      <c r="B276" s="1">
        <f t="shared" si="7"/>
        <v>42618.468749999549</v>
      </c>
      <c r="C276" s="7">
        <v>21.3</v>
      </c>
      <c r="D276" s="7">
        <v>38.499999999999972</v>
      </c>
      <c r="E276" s="7">
        <v>35.200000000000017</v>
      </c>
      <c r="F276" s="7">
        <v>21.199999999999992</v>
      </c>
      <c r="G276" s="7">
        <v>33.900000000000006</v>
      </c>
      <c r="H276" s="7">
        <v>53.3</v>
      </c>
      <c r="I276" s="7">
        <v>35.500000000000014</v>
      </c>
      <c r="J276" s="7">
        <v>55.000000000000021</v>
      </c>
      <c r="K276" s="7">
        <v>57.499999999999972</v>
      </c>
      <c r="L276" s="7">
        <v>60.70000000000006</v>
      </c>
      <c r="M276" s="7">
        <v>46.300000000000011</v>
      </c>
      <c r="N276" s="7">
        <v>58.000000000000043</v>
      </c>
      <c r="O276" s="7">
        <v>54.899999999999991</v>
      </c>
      <c r="P276" s="7">
        <v>60.299999999999969</v>
      </c>
      <c r="Q276" s="7">
        <v>49.799999999999976</v>
      </c>
      <c r="R276" s="7">
        <v>56.5</v>
      </c>
      <c r="S276" s="7">
        <v>63.20000000000001</v>
      </c>
      <c r="T276" s="7">
        <v>60.399999999999984</v>
      </c>
      <c r="U276" s="7">
        <v>43.599999999999987</v>
      </c>
      <c r="V276" s="7">
        <v>57.700000000000038</v>
      </c>
      <c r="W276" s="7">
        <v>71.2</v>
      </c>
      <c r="X276" s="7">
        <v>41.000000000000007</v>
      </c>
      <c r="Y276" s="7">
        <v>61.900000000000006</v>
      </c>
      <c r="Z276" s="7">
        <v>39.800000000000011</v>
      </c>
    </row>
    <row r="277" spans="1:26" x14ac:dyDescent="0.25">
      <c r="A277">
        <f t="shared" si="8"/>
        <v>267</v>
      </c>
      <c r="B277" s="1">
        <f t="shared" si="7"/>
        <v>42618.472222221768</v>
      </c>
      <c r="C277" s="7">
        <v>20.400000000000002</v>
      </c>
      <c r="D277" s="7">
        <v>38.599999999999973</v>
      </c>
      <c r="E277" s="7">
        <v>34.90000000000002</v>
      </c>
      <c r="F277" s="7">
        <v>21.399999999999991</v>
      </c>
      <c r="G277" s="7">
        <v>33.700000000000003</v>
      </c>
      <c r="H277" s="7">
        <v>52.599999999999994</v>
      </c>
      <c r="I277" s="7">
        <v>36.500000000000014</v>
      </c>
      <c r="J277" s="7">
        <v>56.000000000000021</v>
      </c>
      <c r="K277" s="7">
        <v>58.39999999999997</v>
      </c>
      <c r="L277" s="7">
        <v>60.900000000000063</v>
      </c>
      <c r="M277" s="7">
        <v>45.600000000000009</v>
      </c>
      <c r="N277" s="7">
        <v>58.000000000000043</v>
      </c>
      <c r="O277" s="7">
        <v>54.699999999999989</v>
      </c>
      <c r="P277" s="7">
        <v>60.699999999999967</v>
      </c>
      <c r="Q277" s="7">
        <v>48.799999999999976</v>
      </c>
      <c r="R277" s="7">
        <v>56.1</v>
      </c>
      <c r="S277" s="7">
        <v>62.900000000000013</v>
      </c>
      <c r="T277" s="7">
        <v>60.999999999999986</v>
      </c>
      <c r="U277" s="7">
        <v>44.599999999999987</v>
      </c>
      <c r="V277" s="7">
        <v>58.200000000000038</v>
      </c>
      <c r="W277" s="7">
        <v>70.8</v>
      </c>
      <c r="X277" s="7">
        <v>41.70000000000001</v>
      </c>
      <c r="Y277" s="7">
        <v>62.300000000000004</v>
      </c>
      <c r="Z277" s="7">
        <v>40.20000000000001</v>
      </c>
    </row>
    <row r="278" spans="1:26" x14ac:dyDescent="0.25">
      <c r="A278">
        <f t="shared" si="8"/>
        <v>268</v>
      </c>
      <c r="B278" s="1">
        <f t="shared" si="7"/>
        <v>42618.475694443987</v>
      </c>
      <c r="C278" s="7">
        <v>20.400000000000002</v>
      </c>
      <c r="D278" s="7">
        <v>38.799999999999976</v>
      </c>
      <c r="E278" s="7">
        <v>33.90000000000002</v>
      </c>
      <c r="F278" s="7">
        <v>20.899999999999991</v>
      </c>
      <c r="G278" s="7">
        <v>33.1</v>
      </c>
      <c r="H278" s="7">
        <v>51.599999999999994</v>
      </c>
      <c r="I278" s="7">
        <v>36.200000000000017</v>
      </c>
      <c r="J278" s="7">
        <v>55.800000000000018</v>
      </c>
      <c r="K278" s="7">
        <v>58.89999999999997</v>
      </c>
      <c r="L278" s="7">
        <v>61.500000000000064</v>
      </c>
      <c r="M278" s="7">
        <v>45.400000000000006</v>
      </c>
      <c r="N278" s="7">
        <v>58.30000000000004</v>
      </c>
      <c r="O278" s="7">
        <v>55.29999999999999</v>
      </c>
      <c r="P278" s="7">
        <v>59.799999999999969</v>
      </c>
      <c r="Q278" s="7">
        <v>49.599999999999973</v>
      </c>
      <c r="R278" s="7">
        <v>55.1</v>
      </c>
      <c r="S278" s="7">
        <v>62.000000000000014</v>
      </c>
      <c r="T278" s="7">
        <v>61.999999999999986</v>
      </c>
      <c r="U278" s="7">
        <v>45.199999999999989</v>
      </c>
      <c r="V278" s="7">
        <v>58.600000000000037</v>
      </c>
      <c r="W278" s="7">
        <v>70.7</v>
      </c>
      <c r="X278" s="7">
        <v>41.000000000000007</v>
      </c>
      <c r="Y278" s="7">
        <v>62.400000000000006</v>
      </c>
      <c r="Z278" s="7">
        <v>39.500000000000007</v>
      </c>
    </row>
    <row r="279" spans="1:26" x14ac:dyDescent="0.25">
      <c r="A279">
        <f t="shared" si="8"/>
        <v>269</v>
      </c>
      <c r="B279" s="1">
        <f t="shared" si="7"/>
        <v>42618.479166666206</v>
      </c>
      <c r="C279" s="7">
        <v>19.500000000000004</v>
      </c>
      <c r="D279" s="7">
        <v>37.799999999999976</v>
      </c>
      <c r="E279" s="7">
        <v>33.90000000000002</v>
      </c>
      <c r="F279" s="7">
        <v>20.29999999999999</v>
      </c>
      <c r="G279" s="7">
        <v>33</v>
      </c>
      <c r="H279" s="7">
        <v>51.8</v>
      </c>
      <c r="I279" s="7">
        <v>36.40000000000002</v>
      </c>
      <c r="J279" s="7">
        <v>55.90000000000002</v>
      </c>
      <c r="K279" s="7">
        <v>59.599999999999973</v>
      </c>
      <c r="L279" s="7">
        <v>61.700000000000067</v>
      </c>
      <c r="M279" s="7">
        <v>44.400000000000006</v>
      </c>
      <c r="N279" s="7">
        <v>58.500000000000043</v>
      </c>
      <c r="O279" s="7">
        <v>54.29999999999999</v>
      </c>
      <c r="P279" s="7">
        <v>59.599999999999966</v>
      </c>
      <c r="Q279" s="7">
        <v>49.999999999999972</v>
      </c>
      <c r="R279" s="7">
        <v>55.5</v>
      </c>
      <c r="S279" s="7">
        <v>61.200000000000017</v>
      </c>
      <c r="T279" s="7">
        <v>62.899999999999984</v>
      </c>
      <c r="U279" s="7">
        <v>45.899999999999991</v>
      </c>
      <c r="V279" s="7">
        <v>57.600000000000037</v>
      </c>
      <c r="W279" s="7">
        <v>70.2</v>
      </c>
      <c r="X279" s="7">
        <v>41.400000000000006</v>
      </c>
      <c r="Y279" s="7">
        <v>61.500000000000007</v>
      </c>
      <c r="Z279" s="7">
        <v>38.900000000000006</v>
      </c>
    </row>
    <row r="280" spans="1:26" x14ac:dyDescent="0.25">
      <c r="A280">
        <f t="shared" si="8"/>
        <v>270</v>
      </c>
      <c r="B280" s="1">
        <f t="shared" si="7"/>
        <v>42618.482638888425</v>
      </c>
      <c r="C280" s="7">
        <v>19.500000000000004</v>
      </c>
      <c r="D280" s="7">
        <v>38.699999999999974</v>
      </c>
      <c r="E280" s="7">
        <v>33.200000000000017</v>
      </c>
      <c r="F280" s="7">
        <v>19.999999999999989</v>
      </c>
      <c r="G280" s="7">
        <v>33.1</v>
      </c>
      <c r="H280" s="7">
        <v>52.099999999999994</v>
      </c>
      <c r="I280" s="7">
        <v>37.200000000000017</v>
      </c>
      <c r="J280" s="7">
        <v>55.300000000000018</v>
      </c>
      <c r="K280" s="7">
        <v>58.799999999999976</v>
      </c>
      <c r="L280" s="7">
        <v>60.800000000000068</v>
      </c>
      <c r="M280" s="7">
        <v>44.500000000000007</v>
      </c>
      <c r="N280" s="7">
        <v>57.80000000000004</v>
      </c>
      <c r="O280" s="7">
        <v>53.29999999999999</v>
      </c>
      <c r="P280" s="7">
        <v>60.499999999999964</v>
      </c>
      <c r="Q280" s="7">
        <v>50.699999999999974</v>
      </c>
      <c r="R280" s="7">
        <v>56.2</v>
      </c>
      <c r="S280" s="7">
        <v>61.40000000000002</v>
      </c>
      <c r="T280" s="7">
        <v>62.499999999999986</v>
      </c>
      <c r="U280" s="7">
        <v>45.29999999999999</v>
      </c>
      <c r="V280" s="7">
        <v>56.80000000000004</v>
      </c>
      <c r="W280" s="7">
        <v>69.400000000000006</v>
      </c>
      <c r="X280" s="7">
        <v>42.2</v>
      </c>
      <c r="Y280" s="7">
        <v>61.900000000000006</v>
      </c>
      <c r="Z280" s="7">
        <v>38.600000000000009</v>
      </c>
    </row>
    <row r="281" spans="1:26" x14ac:dyDescent="0.25">
      <c r="A281">
        <f t="shared" si="8"/>
        <v>271</v>
      </c>
      <c r="B281" s="1">
        <f t="shared" si="7"/>
        <v>42618.486111110644</v>
      </c>
      <c r="C281" s="7">
        <v>18.600000000000005</v>
      </c>
      <c r="D281" s="7">
        <v>38.699999999999974</v>
      </c>
      <c r="E281" s="7">
        <v>33.000000000000014</v>
      </c>
      <c r="F281" s="7">
        <v>19.599999999999991</v>
      </c>
      <c r="G281" s="7">
        <v>32.6</v>
      </c>
      <c r="H281" s="7">
        <v>52.499999999999993</v>
      </c>
      <c r="I281" s="7">
        <v>38.200000000000017</v>
      </c>
      <c r="J281" s="7">
        <v>55.600000000000016</v>
      </c>
      <c r="K281" s="7">
        <v>59.799999999999976</v>
      </c>
      <c r="L281" s="7">
        <v>60.100000000000065</v>
      </c>
      <c r="M281" s="7">
        <v>45.000000000000007</v>
      </c>
      <c r="N281" s="7">
        <v>58.400000000000041</v>
      </c>
      <c r="O281" s="7">
        <v>53.999999999999993</v>
      </c>
      <c r="P281" s="7">
        <v>61.199999999999967</v>
      </c>
      <c r="Q281" s="7">
        <v>51.399999999999977</v>
      </c>
      <c r="R281" s="7">
        <v>56.300000000000004</v>
      </c>
      <c r="S281" s="7">
        <v>61.800000000000018</v>
      </c>
      <c r="T281" s="7">
        <v>61.999999999999986</v>
      </c>
      <c r="U281" s="7">
        <v>45.499999999999993</v>
      </c>
      <c r="V281" s="7">
        <v>56.30000000000004</v>
      </c>
      <c r="W281" s="7">
        <v>69.800000000000011</v>
      </c>
      <c r="X281" s="7">
        <v>42.800000000000004</v>
      </c>
      <c r="Y281" s="7">
        <v>62.000000000000007</v>
      </c>
      <c r="Z281" s="7">
        <v>37.600000000000009</v>
      </c>
    </row>
    <row r="282" spans="1:26" x14ac:dyDescent="0.25">
      <c r="A282">
        <f t="shared" si="8"/>
        <v>272</v>
      </c>
      <c r="B282" s="1">
        <f t="shared" si="7"/>
        <v>42618.489583332863</v>
      </c>
      <c r="C282" s="7">
        <v>18.400000000000006</v>
      </c>
      <c r="D282" s="7">
        <v>39.699999999999974</v>
      </c>
      <c r="E282" s="7">
        <v>33.800000000000011</v>
      </c>
      <c r="F282" s="7">
        <v>18.899999999999991</v>
      </c>
      <c r="G282" s="7">
        <v>32.1</v>
      </c>
      <c r="H282" s="7">
        <v>53.199999999999996</v>
      </c>
      <c r="I282" s="7">
        <v>37.700000000000017</v>
      </c>
      <c r="J282" s="7">
        <v>55.700000000000017</v>
      </c>
      <c r="K282" s="7">
        <v>60.799999999999976</v>
      </c>
      <c r="L282" s="7">
        <v>60.900000000000063</v>
      </c>
      <c r="M282" s="7">
        <v>45.900000000000006</v>
      </c>
      <c r="N282" s="7">
        <v>58.400000000000041</v>
      </c>
      <c r="O282" s="7">
        <v>54.399999999999991</v>
      </c>
      <c r="P282" s="7">
        <v>62.099999999999966</v>
      </c>
      <c r="Q282" s="7">
        <v>50.999999999999979</v>
      </c>
      <c r="R282" s="7">
        <v>57.000000000000007</v>
      </c>
      <c r="S282" s="7">
        <v>61.40000000000002</v>
      </c>
      <c r="T282" s="7">
        <v>61.799999999999983</v>
      </c>
      <c r="U282" s="7">
        <v>46.399999999999991</v>
      </c>
      <c r="V282" s="7">
        <v>56.000000000000043</v>
      </c>
      <c r="W282" s="7">
        <v>69.300000000000011</v>
      </c>
      <c r="X282" s="7">
        <v>43.400000000000006</v>
      </c>
      <c r="Y282" s="7">
        <v>61.70000000000001</v>
      </c>
      <c r="Z282" s="7">
        <v>38.300000000000011</v>
      </c>
    </row>
    <row r="283" spans="1:26" x14ac:dyDescent="0.25">
      <c r="A283">
        <f t="shared" si="8"/>
        <v>273</v>
      </c>
      <c r="B283" s="1">
        <f t="shared" si="7"/>
        <v>42618.493055555082</v>
      </c>
      <c r="C283" s="7">
        <v>19.300000000000004</v>
      </c>
      <c r="D283" s="7">
        <v>40.499999999999972</v>
      </c>
      <c r="E283" s="7">
        <v>34.70000000000001</v>
      </c>
      <c r="F283" s="7">
        <v>18.29999999999999</v>
      </c>
      <c r="G283" s="7">
        <v>33</v>
      </c>
      <c r="H283" s="7">
        <v>52.599999999999994</v>
      </c>
      <c r="I283" s="7">
        <v>37.90000000000002</v>
      </c>
      <c r="J283" s="7">
        <v>55.700000000000017</v>
      </c>
      <c r="K283" s="7">
        <v>60.299999999999976</v>
      </c>
      <c r="L283" s="7">
        <v>61.800000000000061</v>
      </c>
      <c r="M283" s="7">
        <v>46.300000000000004</v>
      </c>
      <c r="N283" s="7">
        <v>58.000000000000043</v>
      </c>
      <c r="O283" s="7">
        <v>54.899999999999991</v>
      </c>
      <c r="P283" s="7">
        <v>62.299999999999969</v>
      </c>
      <c r="Q283" s="7">
        <v>50.199999999999982</v>
      </c>
      <c r="R283" s="7">
        <v>56.500000000000007</v>
      </c>
      <c r="S283" s="7">
        <v>61.600000000000023</v>
      </c>
      <c r="T283" s="7">
        <v>61.999999999999986</v>
      </c>
      <c r="U283" s="7">
        <v>46.199999999999989</v>
      </c>
      <c r="V283" s="7">
        <v>55.200000000000045</v>
      </c>
      <c r="W283" s="7">
        <v>68.300000000000011</v>
      </c>
      <c r="X283" s="7">
        <v>42.800000000000004</v>
      </c>
      <c r="Y283" s="7">
        <v>62.600000000000009</v>
      </c>
      <c r="Z283" s="7">
        <v>37.800000000000011</v>
      </c>
    </row>
    <row r="284" spans="1:26" x14ac:dyDescent="0.25">
      <c r="A284">
        <f t="shared" si="8"/>
        <v>274</v>
      </c>
      <c r="B284" s="1">
        <f t="shared" si="7"/>
        <v>42618.496527777301</v>
      </c>
      <c r="C284" s="7">
        <v>19.100000000000005</v>
      </c>
      <c r="D284" s="7">
        <v>39.89999999999997</v>
      </c>
      <c r="E284" s="7">
        <v>34.600000000000009</v>
      </c>
      <c r="F284" s="7">
        <v>17.499999999999989</v>
      </c>
      <c r="G284" s="7">
        <v>33.700000000000003</v>
      </c>
      <c r="H284" s="7">
        <v>53.199999999999996</v>
      </c>
      <c r="I284" s="7">
        <v>38.600000000000023</v>
      </c>
      <c r="J284" s="7">
        <v>56.40000000000002</v>
      </c>
      <c r="K284" s="7">
        <v>59.399999999999977</v>
      </c>
      <c r="L284" s="7">
        <v>61.20000000000006</v>
      </c>
      <c r="M284" s="7">
        <v>45.300000000000004</v>
      </c>
      <c r="N284" s="7">
        <v>58.100000000000044</v>
      </c>
      <c r="O284" s="7">
        <v>54.29999999999999</v>
      </c>
      <c r="P284" s="7">
        <v>62.099999999999966</v>
      </c>
      <c r="Q284" s="7">
        <v>50.499999999999979</v>
      </c>
      <c r="R284" s="7">
        <v>56.900000000000006</v>
      </c>
      <c r="S284" s="7">
        <v>61.600000000000023</v>
      </c>
      <c r="T284" s="7">
        <v>62.399999999999984</v>
      </c>
      <c r="U284" s="7">
        <v>46.999999999999986</v>
      </c>
      <c r="V284" s="7">
        <v>55.100000000000044</v>
      </c>
      <c r="W284" s="7">
        <v>67.300000000000011</v>
      </c>
      <c r="X284" s="7">
        <v>42.2</v>
      </c>
      <c r="Y284" s="7">
        <v>63.000000000000007</v>
      </c>
      <c r="Z284" s="7">
        <v>37.70000000000001</v>
      </c>
    </row>
    <row r="285" spans="1:26" x14ac:dyDescent="0.25">
      <c r="A285">
        <f t="shared" si="8"/>
        <v>275</v>
      </c>
      <c r="B285" s="1">
        <f t="shared" si="7"/>
        <v>42618.49999999952</v>
      </c>
      <c r="C285" s="7">
        <v>19.500000000000004</v>
      </c>
      <c r="D285" s="7">
        <v>39.999999999999972</v>
      </c>
      <c r="E285" s="7">
        <v>35.300000000000011</v>
      </c>
      <c r="F285" s="7">
        <v>17.499999999999989</v>
      </c>
      <c r="G285" s="7">
        <v>34.400000000000006</v>
      </c>
      <c r="H285" s="7">
        <v>52.699999999999996</v>
      </c>
      <c r="I285" s="7">
        <v>38.300000000000026</v>
      </c>
      <c r="J285" s="7">
        <v>56.500000000000021</v>
      </c>
      <c r="K285" s="7">
        <v>59.799999999999976</v>
      </c>
      <c r="L285" s="7">
        <v>61.100000000000058</v>
      </c>
      <c r="M285" s="7">
        <v>44.500000000000007</v>
      </c>
      <c r="N285" s="7">
        <v>58.300000000000047</v>
      </c>
      <c r="O285" s="7">
        <v>53.399999999999991</v>
      </c>
      <c r="P285" s="7">
        <v>62.199999999999967</v>
      </c>
      <c r="Q285" s="7">
        <v>50.899999999999977</v>
      </c>
      <c r="R285" s="7">
        <v>57.300000000000004</v>
      </c>
      <c r="S285" s="7">
        <v>60.800000000000026</v>
      </c>
      <c r="T285" s="7">
        <v>62.099999999999987</v>
      </c>
      <c r="U285" s="7">
        <v>46.799999999999983</v>
      </c>
      <c r="V285" s="7">
        <v>54.300000000000047</v>
      </c>
      <c r="W285" s="7">
        <v>67.800000000000011</v>
      </c>
      <c r="X285" s="7">
        <v>43</v>
      </c>
      <c r="Y285" s="7">
        <v>62.20000000000001</v>
      </c>
      <c r="Z285" s="7">
        <v>36.900000000000013</v>
      </c>
    </row>
    <row r="286" spans="1:26" x14ac:dyDescent="0.25">
      <c r="A286">
        <f t="shared" si="8"/>
        <v>276</v>
      </c>
      <c r="B286" s="1">
        <f t="shared" si="7"/>
        <v>42618.503472221739</v>
      </c>
      <c r="C286" s="7">
        <v>19.800000000000004</v>
      </c>
      <c r="D286" s="7">
        <v>39.39999999999997</v>
      </c>
      <c r="E286" s="7">
        <v>35.600000000000009</v>
      </c>
      <c r="F286" s="7">
        <v>16.499999999999989</v>
      </c>
      <c r="G286" s="7">
        <v>34.000000000000007</v>
      </c>
      <c r="H286" s="7">
        <v>53.599999999999994</v>
      </c>
      <c r="I286" s="7">
        <v>38.800000000000026</v>
      </c>
      <c r="J286" s="7">
        <v>56.800000000000018</v>
      </c>
      <c r="K286" s="7">
        <v>59.099999999999973</v>
      </c>
      <c r="L286" s="7">
        <v>61.70000000000006</v>
      </c>
      <c r="M286" s="7">
        <v>45.300000000000004</v>
      </c>
      <c r="N286" s="7">
        <v>58.300000000000047</v>
      </c>
      <c r="O286" s="7">
        <v>53.999999999999993</v>
      </c>
      <c r="P286" s="7">
        <v>62.199999999999967</v>
      </c>
      <c r="Q286" s="7">
        <v>50.399999999999977</v>
      </c>
      <c r="R286" s="7">
        <v>57.800000000000004</v>
      </c>
      <c r="S286" s="7">
        <v>60.100000000000023</v>
      </c>
      <c r="T286" s="7">
        <v>62.599999999999987</v>
      </c>
      <c r="U286" s="7">
        <v>47.699999999999982</v>
      </c>
      <c r="V286" s="7">
        <v>53.50000000000005</v>
      </c>
      <c r="W286" s="7">
        <v>68.300000000000011</v>
      </c>
      <c r="X286" s="7">
        <v>43.1</v>
      </c>
      <c r="Y286" s="7">
        <v>62.600000000000009</v>
      </c>
      <c r="Z286" s="7">
        <v>37.000000000000014</v>
      </c>
    </row>
    <row r="287" spans="1:26" x14ac:dyDescent="0.25">
      <c r="A287">
        <f t="shared" si="8"/>
        <v>277</v>
      </c>
      <c r="B287" s="1">
        <f t="shared" si="7"/>
        <v>42618.506944443958</v>
      </c>
      <c r="C287" s="7">
        <v>20.700000000000003</v>
      </c>
      <c r="D287" s="7">
        <v>38.499999999999972</v>
      </c>
      <c r="E287" s="7">
        <v>36.100000000000009</v>
      </c>
      <c r="F287" s="7">
        <v>16.999999999999989</v>
      </c>
      <c r="G287" s="7">
        <v>33.000000000000007</v>
      </c>
      <c r="H287" s="7">
        <v>54.499999999999993</v>
      </c>
      <c r="I287" s="7">
        <v>39.700000000000024</v>
      </c>
      <c r="J287" s="7">
        <v>57.600000000000016</v>
      </c>
      <c r="K287" s="7">
        <v>59.099999999999973</v>
      </c>
      <c r="L287" s="7">
        <v>61.000000000000057</v>
      </c>
      <c r="M287" s="7">
        <v>45.6</v>
      </c>
      <c r="N287" s="7">
        <v>57.900000000000048</v>
      </c>
      <c r="O287" s="7">
        <v>52.999999999999993</v>
      </c>
      <c r="P287" s="7">
        <v>62.999999999999964</v>
      </c>
      <c r="Q287" s="7">
        <v>51.199999999999974</v>
      </c>
      <c r="R287" s="7">
        <v>57.1</v>
      </c>
      <c r="S287" s="7">
        <v>60.800000000000026</v>
      </c>
      <c r="T287" s="7">
        <v>61.699999999999989</v>
      </c>
      <c r="U287" s="7">
        <v>47.59999999999998</v>
      </c>
      <c r="V287" s="7">
        <v>54.50000000000005</v>
      </c>
      <c r="W287" s="7">
        <v>68.100000000000009</v>
      </c>
      <c r="X287" s="7">
        <v>44</v>
      </c>
      <c r="Y287" s="7">
        <v>61.70000000000001</v>
      </c>
      <c r="Z287" s="7">
        <v>37.800000000000011</v>
      </c>
    </row>
    <row r="288" spans="1:26" x14ac:dyDescent="0.25">
      <c r="A288">
        <f t="shared" si="8"/>
        <v>278</v>
      </c>
      <c r="B288" s="1">
        <f t="shared" si="7"/>
        <v>42618.510416666177</v>
      </c>
      <c r="C288" s="7">
        <v>20.800000000000004</v>
      </c>
      <c r="D288" s="7">
        <v>37.599999999999973</v>
      </c>
      <c r="E288" s="7">
        <v>36.000000000000007</v>
      </c>
      <c r="F288" s="7">
        <v>17.199999999999989</v>
      </c>
      <c r="G288" s="7">
        <v>33.800000000000004</v>
      </c>
      <c r="H288" s="7">
        <v>53.899999999999991</v>
      </c>
      <c r="I288" s="7">
        <v>40.400000000000027</v>
      </c>
      <c r="J288" s="7">
        <v>57.600000000000016</v>
      </c>
      <c r="K288" s="7">
        <v>59.599999999999973</v>
      </c>
      <c r="L288" s="7">
        <v>61.900000000000055</v>
      </c>
      <c r="M288" s="7">
        <v>45</v>
      </c>
      <c r="N288" s="7">
        <v>58.300000000000047</v>
      </c>
      <c r="O288" s="7">
        <v>52.79999999999999</v>
      </c>
      <c r="P288" s="7">
        <v>63.799999999999962</v>
      </c>
      <c r="Q288" s="7">
        <v>51.499999999999972</v>
      </c>
      <c r="R288" s="7">
        <v>58</v>
      </c>
      <c r="S288" s="7">
        <v>60.200000000000024</v>
      </c>
      <c r="T288" s="7">
        <v>61.899999999999991</v>
      </c>
      <c r="U288" s="7">
        <v>47.899999999999977</v>
      </c>
      <c r="V288" s="7">
        <v>55.400000000000048</v>
      </c>
      <c r="W288" s="7">
        <v>68.400000000000006</v>
      </c>
      <c r="X288" s="7">
        <v>43.5</v>
      </c>
      <c r="Y288" s="7">
        <v>62.100000000000009</v>
      </c>
      <c r="Z288" s="7">
        <v>37.70000000000001</v>
      </c>
    </row>
    <row r="289" spans="1:26" x14ac:dyDescent="0.25">
      <c r="A289">
        <f t="shared" si="8"/>
        <v>279</v>
      </c>
      <c r="B289" s="1">
        <f t="shared" si="7"/>
        <v>42618.513888888396</v>
      </c>
      <c r="C289" s="7">
        <v>20.800000000000004</v>
      </c>
      <c r="D289" s="7">
        <v>38.199999999999974</v>
      </c>
      <c r="E289" s="7">
        <v>36.100000000000009</v>
      </c>
      <c r="F289" s="7">
        <v>16.699999999999989</v>
      </c>
      <c r="G289" s="7">
        <v>34.400000000000006</v>
      </c>
      <c r="H289" s="7">
        <v>53.499999999999993</v>
      </c>
      <c r="I289" s="7">
        <v>40.300000000000026</v>
      </c>
      <c r="J289" s="7">
        <v>57.400000000000013</v>
      </c>
      <c r="K289" s="7">
        <v>60.199999999999974</v>
      </c>
      <c r="L289" s="7">
        <v>62.700000000000053</v>
      </c>
      <c r="M289" s="7">
        <v>45.9</v>
      </c>
      <c r="N289" s="7">
        <v>57.700000000000045</v>
      </c>
      <c r="O289" s="7">
        <v>53.499999999999993</v>
      </c>
      <c r="P289" s="7">
        <v>63.399999999999963</v>
      </c>
      <c r="Q289" s="7">
        <v>50.699999999999974</v>
      </c>
      <c r="R289" s="7">
        <v>57</v>
      </c>
      <c r="S289" s="7">
        <v>60.500000000000021</v>
      </c>
      <c r="T289" s="7">
        <v>61.399999999999991</v>
      </c>
      <c r="U289" s="7">
        <v>48.799999999999976</v>
      </c>
      <c r="V289" s="7">
        <v>56.300000000000047</v>
      </c>
      <c r="W289" s="7">
        <v>68.300000000000011</v>
      </c>
      <c r="X289" s="7">
        <v>42.6</v>
      </c>
      <c r="Y289" s="7">
        <v>61.100000000000009</v>
      </c>
      <c r="Z289" s="7">
        <v>37.300000000000011</v>
      </c>
    </row>
    <row r="290" spans="1:26" x14ac:dyDescent="0.25">
      <c r="A290">
        <f t="shared" si="8"/>
        <v>280</v>
      </c>
      <c r="B290" s="1">
        <f t="shared" si="7"/>
        <v>42618.517361110615</v>
      </c>
      <c r="C290" s="7">
        <v>20.300000000000004</v>
      </c>
      <c r="D290" s="7">
        <v>37.699999999999974</v>
      </c>
      <c r="E290" s="7">
        <v>35.100000000000009</v>
      </c>
      <c r="F290" s="7">
        <v>15.699999999999989</v>
      </c>
      <c r="G290" s="7">
        <v>34.200000000000003</v>
      </c>
      <c r="H290" s="7">
        <v>54.099999999999994</v>
      </c>
      <c r="I290" s="7">
        <v>41.200000000000024</v>
      </c>
      <c r="J290" s="7">
        <v>57.300000000000011</v>
      </c>
      <c r="K290" s="7">
        <v>60.199999999999974</v>
      </c>
      <c r="L290" s="7">
        <v>62.800000000000054</v>
      </c>
      <c r="M290" s="7">
        <v>46.5</v>
      </c>
      <c r="N290" s="7">
        <v>58.400000000000048</v>
      </c>
      <c r="O290" s="7">
        <v>53.099999999999994</v>
      </c>
      <c r="P290" s="7">
        <v>62.399999999999963</v>
      </c>
      <c r="Q290" s="7">
        <v>50.899999999999977</v>
      </c>
      <c r="R290" s="7">
        <v>57.1</v>
      </c>
      <c r="S290" s="7">
        <v>60.200000000000024</v>
      </c>
      <c r="T290" s="7">
        <v>60.699999999999989</v>
      </c>
      <c r="U290" s="7">
        <v>49.299999999999976</v>
      </c>
      <c r="V290" s="7">
        <v>56.100000000000044</v>
      </c>
      <c r="W290" s="7">
        <v>69.300000000000011</v>
      </c>
      <c r="X290" s="7">
        <v>41.9</v>
      </c>
      <c r="Y290" s="7">
        <v>61.20000000000001</v>
      </c>
      <c r="Z290" s="7">
        <v>38.300000000000011</v>
      </c>
    </row>
    <row r="291" spans="1:26" x14ac:dyDescent="0.25">
      <c r="A291">
        <f t="shared" si="8"/>
        <v>281</v>
      </c>
      <c r="B291" s="1">
        <f t="shared" si="7"/>
        <v>42618.520833332834</v>
      </c>
      <c r="C291" s="7">
        <v>19.800000000000004</v>
      </c>
      <c r="D291" s="7">
        <v>36.799999999999976</v>
      </c>
      <c r="E291" s="7">
        <v>35.500000000000007</v>
      </c>
      <c r="F291" s="7">
        <v>14.799999999999988</v>
      </c>
      <c r="G291" s="7">
        <v>35.1</v>
      </c>
      <c r="H291" s="7">
        <v>54.8</v>
      </c>
      <c r="I291" s="7">
        <v>40.500000000000021</v>
      </c>
      <c r="J291" s="7">
        <v>57.600000000000009</v>
      </c>
      <c r="K291" s="7">
        <v>60.899999999999977</v>
      </c>
      <c r="L291" s="7">
        <v>61.900000000000055</v>
      </c>
      <c r="M291" s="7">
        <v>47</v>
      </c>
      <c r="N291" s="7">
        <v>58.900000000000048</v>
      </c>
      <c r="O291" s="7">
        <v>54.099999999999994</v>
      </c>
      <c r="P291" s="7">
        <v>61.999999999999964</v>
      </c>
      <c r="Q291" s="7">
        <v>50.999999999999979</v>
      </c>
      <c r="R291" s="7">
        <v>58.1</v>
      </c>
      <c r="S291" s="7">
        <v>60.700000000000024</v>
      </c>
      <c r="T291" s="7">
        <v>60.699999999999989</v>
      </c>
      <c r="U291" s="7">
        <v>49.299999999999976</v>
      </c>
      <c r="V291" s="7">
        <v>56.300000000000047</v>
      </c>
      <c r="W291" s="7">
        <v>70.000000000000014</v>
      </c>
      <c r="X291" s="7">
        <v>42</v>
      </c>
      <c r="Y291" s="7">
        <v>61.500000000000007</v>
      </c>
      <c r="Z291" s="7">
        <v>38.900000000000013</v>
      </c>
    </row>
    <row r="292" spans="1:26" x14ac:dyDescent="0.25">
      <c r="A292">
        <f t="shared" si="8"/>
        <v>282</v>
      </c>
      <c r="B292" s="1">
        <f t="shared" si="7"/>
        <v>42618.524305555053</v>
      </c>
      <c r="C292" s="7">
        <v>20.300000000000004</v>
      </c>
      <c r="D292" s="7">
        <v>37.599999999999973</v>
      </c>
      <c r="E292" s="7">
        <v>35.20000000000001</v>
      </c>
      <c r="F292" s="7">
        <v>15.799999999999988</v>
      </c>
      <c r="G292" s="7">
        <v>34.9</v>
      </c>
      <c r="H292" s="7">
        <v>54.099999999999994</v>
      </c>
      <c r="I292" s="7">
        <v>40.40000000000002</v>
      </c>
      <c r="J292" s="7">
        <v>58.000000000000007</v>
      </c>
      <c r="K292" s="7">
        <v>60.199999999999974</v>
      </c>
      <c r="L292" s="7">
        <v>62.700000000000053</v>
      </c>
      <c r="M292" s="7">
        <v>46.2</v>
      </c>
      <c r="N292" s="7">
        <v>59.700000000000045</v>
      </c>
      <c r="O292" s="7">
        <v>53.699999999999996</v>
      </c>
      <c r="P292" s="7">
        <v>62.699999999999967</v>
      </c>
      <c r="Q292" s="7">
        <v>51.999999999999979</v>
      </c>
      <c r="R292" s="7">
        <v>58.6</v>
      </c>
      <c r="S292" s="7">
        <v>60.000000000000021</v>
      </c>
      <c r="T292" s="7">
        <v>60.099999999999987</v>
      </c>
      <c r="U292" s="7">
        <v>49.199999999999974</v>
      </c>
      <c r="V292" s="7">
        <v>55.400000000000048</v>
      </c>
      <c r="W292" s="7">
        <v>70.40000000000002</v>
      </c>
      <c r="X292" s="7">
        <v>41.8</v>
      </c>
      <c r="Y292" s="7">
        <v>61.20000000000001</v>
      </c>
      <c r="Z292" s="7">
        <v>38.100000000000016</v>
      </c>
    </row>
    <row r="293" spans="1:26" x14ac:dyDescent="0.25">
      <c r="A293">
        <f t="shared" si="8"/>
        <v>283</v>
      </c>
      <c r="B293" s="1">
        <f t="shared" si="7"/>
        <v>42618.527777777272</v>
      </c>
      <c r="C293" s="7">
        <v>21.000000000000004</v>
      </c>
      <c r="D293" s="7">
        <v>36.699999999999974</v>
      </c>
      <c r="E293" s="7">
        <v>34.20000000000001</v>
      </c>
      <c r="F293" s="7">
        <v>15.599999999999989</v>
      </c>
      <c r="G293" s="7">
        <v>35.5</v>
      </c>
      <c r="H293" s="7">
        <v>54.499999999999993</v>
      </c>
      <c r="I293" s="7">
        <v>40.600000000000023</v>
      </c>
      <c r="J293" s="7">
        <v>58.000000000000007</v>
      </c>
      <c r="K293" s="7">
        <v>59.199999999999974</v>
      </c>
      <c r="L293" s="7">
        <v>62.100000000000051</v>
      </c>
      <c r="M293" s="7">
        <v>45.2</v>
      </c>
      <c r="N293" s="7">
        <v>60.200000000000045</v>
      </c>
      <c r="O293" s="7">
        <v>53.8</v>
      </c>
      <c r="P293" s="7">
        <v>62.699999999999967</v>
      </c>
      <c r="Q293" s="7">
        <v>52.09999999999998</v>
      </c>
      <c r="R293" s="7">
        <v>57.800000000000004</v>
      </c>
      <c r="S293" s="7">
        <v>59.40000000000002</v>
      </c>
      <c r="T293" s="7">
        <v>60.699999999999989</v>
      </c>
      <c r="U293" s="7">
        <v>48.999999999999972</v>
      </c>
      <c r="V293" s="7">
        <v>55.50000000000005</v>
      </c>
      <c r="W293" s="7">
        <v>69.600000000000023</v>
      </c>
      <c r="X293" s="7">
        <v>42.5</v>
      </c>
      <c r="Y293" s="7">
        <v>61.400000000000013</v>
      </c>
      <c r="Z293" s="7">
        <v>38.500000000000014</v>
      </c>
    </row>
    <row r="294" spans="1:26" x14ac:dyDescent="0.25">
      <c r="A294">
        <f t="shared" si="8"/>
        <v>284</v>
      </c>
      <c r="B294" s="1">
        <f t="shared" si="7"/>
        <v>42618.531249999491</v>
      </c>
      <c r="C294" s="7">
        <v>20.300000000000004</v>
      </c>
      <c r="D294" s="7">
        <v>36.899999999999977</v>
      </c>
      <c r="E294" s="7">
        <v>33.20000000000001</v>
      </c>
      <c r="F294" s="7">
        <v>16.599999999999987</v>
      </c>
      <c r="G294" s="7">
        <v>36.4</v>
      </c>
      <c r="H294" s="7">
        <v>53.599999999999994</v>
      </c>
      <c r="I294" s="7">
        <v>39.600000000000023</v>
      </c>
      <c r="J294" s="7">
        <v>57.000000000000007</v>
      </c>
      <c r="K294" s="7">
        <v>59.499999999999972</v>
      </c>
      <c r="L294" s="7">
        <v>63.100000000000051</v>
      </c>
      <c r="M294" s="7">
        <v>44.300000000000004</v>
      </c>
      <c r="N294" s="7">
        <v>60.600000000000044</v>
      </c>
      <c r="O294" s="7">
        <v>53.099999999999994</v>
      </c>
      <c r="P294" s="7">
        <v>62.199999999999967</v>
      </c>
      <c r="Q294" s="7">
        <v>53.09999999999998</v>
      </c>
      <c r="R294" s="7">
        <v>56.800000000000004</v>
      </c>
      <c r="S294" s="7">
        <v>60.100000000000023</v>
      </c>
      <c r="T294" s="7">
        <v>61.099999999999987</v>
      </c>
      <c r="U294" s="7">
        <v>48.599999999999973</v>
      </c>
      <c r="V294" s="7">
        <v>55.700000000000053</v>
      </c>
      <c r="W294" s="7">
        <v>70.000000000000028</v>
      </c>
      <c r="X294" s="7">
        <v>41.8</v>
      </c>
      <c r="Y294" s="7">
        <v>60.70000000000001</v>
      </c>
      <c r="Z294" s="7">
        <v>38.300000000000011</v>
      </c>
    </row>
    <row r="295" spans="1:26" x14ac:dyDescent="0.25">
      <c r="A295">
        <f t="shared" si="8"/>
        <v>285</v>
      </c>
      <c r="B295" s="1">
        <f t="shared" si="7"/>
        <v>42618.53472222171</v>
      </c>
      <c r="C295" s="7">
        <v>20.600000000000005</v>
      </c>
      <c r="D295" s="7">
        <v>36.899999999999977</v>
      </c>
      <c r="E295" s="7">
        <v>34.100000000000009</v>
      </c>
      <c r="F295" s="7">
        <v>17.399999999999988</v>
      </c>
      <c r="G295" s="7">
        <v>36.799999999999997</v>
      </c>
      <c r="H295" s="7">
        <v>52.8</v>
      </c>
      <c r="I295" s="7">
        <v>40.100000000000023</v>
      </c>
      <c r="J295" s="7">
        <v>56.000000000000007</v>
      </c>
      <c r="K295" s="7">
        <v>58.799999999999969</v>
      </c>
      <c r="L295" s="7">
        <v>62.400000000000048</v>
      </c>
      <c r="M295" s="7">
        <v>45.2</v>
      </c>
      <c r="N295" s="7">
        <v>59.700000000000045</v>
      </c>
      <c r="O295" s="7">
        <v>53.8</v>
      </c>
      <c r="P295" s="7">
        <v>62.39999999999997</v>
      </c>
      <c r="Q295" s="7">
        <v>52.09999999999998</v>
      </c>
      <c r="R295" s="7">
        <v>56.500000000000007</v>
      </c>
      <c r="S295" s="7">
        <v>59.500000000000021</v>
      </c>
      <c r="T295" s="7">
        <v>60.29999999999999</v>
      </c>
      <c r="U295" s="7">
        <v>48.699999999999974</v>
      </c>
      <c r="V295" s="7">
        <v>56.200000000000053</v>
      </c>
      <c r="W295" s="7">
        <v>69.100000000000023</v>
      </c>
      <c r="X295" s="7">
        <v>42</v>
      </c>
      <c r="Y295" s="7">
        <v>59.800000000000011</v>
      </c>
      <c r="Z295" s="7">
        <v>38.900000000000013</v>
      </c>
    </row>
    <row r="296" spans="1:26" x14ac:dyDescent="0.25">
      <c r="A296">
        <f t="shared" si="8"/>
        <v>286</v>
      </c>
      <c r="B296" s="1">
        <f t="shared" si="7"/>
        <v>42618.538194443929</v>
      </c>
      <c r="C296" s="7">
        <v>19.600000000000005</v>
      </c>
      <c r="D296" s="7">
        <v>36.999999999999979</v>
      </c>
      <c r="E296" s="7">
        <v>34.400000000000006</v>
      </c>
      <c r="F296" s="7">
        <v>17.799999999999986</v>
      </c>
      <c r="G296" s="7">
        <v>37.4</v>
      </c>
      <c r="H296" s="7">
        <v>52.199999999999996</v>
      </c>
      <c r="I296" s="7">
        <v>39.90000000000002</v>
      </c>
      <c r="J296" s="7">
        <v>56.300000000000004</v>
      </c>
      <c r="K296" s="7">
        <v>59.799999999999969</v>
      </c>
      <c r="L296" s="7">
        <v>63.100000000000051</v>
      </c>
      <c r="M296" s="7">
        <v>44.5</v>
      </c>
      <c r="N296" s="7">
        <v>59.000000000000043</v>
      </c>
      <c r="O296" s="7">
        <v>53.8</v>
      </c>
      <c r="P296" s="7">
        <v>61.799999999999969</v>
      </c>
      <c r="Q296" s="7">
        <v>51.399999999999977</v>
      </c>
      <c r="R296" s="7">
        <v>57.500000000000007</v>
      </c>
      <c r="S296" s="7">
        <v>59.90000000000002</v>
      </c>
      <c r="T296" s="7">
        <v>59.399999999999991</v>
      </c>
      <c r="U296" s="7">
        <v>48.099999999999973</v>
      </c>
      <c r="V296" s="7">
        <v>55.900000000000055</v>
      </c>
      <c r="W296" s="7">
        <v>69.000000000000028</v>
      </c>
      <c r="X296" s="7">
        <v>42.6</v>
      </c>
      <c r="Y296" s="7">
        <v>59.70000000000001</v>
      </c>
      <c r="Z296" s="7">
        <v>38.20000000000001</v>
      </c>
    </row>
    <row r="297" spans="1:26" x14ac:dyDescent="0.25">
      <c r="A297">
        <f t="shared" si="8"/>
        <v>287</v>
      </c>
      <c r="B297" s="1">
        <f t="shared" si="7"/>
        <v>42618.541666666148</v>
      </c>
      <c r="C297" s="7">
        <v>19.100000000000005</v>
      </c>
      <c r="D297" s="7">
        <v>36.59999999999998</v>
      </c>
      <c r="E297" s="7">
        <v>34.700000000000003</v>
      </c>
      <c r="F297" s="7">
        <v>17.599999999999987</v>
      </c>
      <c r="G297" s="7">
        <v>36.799999999999997</v>
      </c>
      <c r="H297" s="7">
        <v>52.599999999999994</v>
      </c>
      <c r="I297" s="7">
        <v>40.300000000000018</v>
      </c>
      <c r="J297" s="7">
        <v>55.7</v>
      </c>
      <c r="K297" s="7">
        <v>60.799999999999969</v>
      </c>
      <c r="L297" s="7">
        <v>62.700000000000053</v>
      </c>
      <c r="M297" s="7">
        <v>44.3</v>
      </c>
      <c r="N297" s="7">
        <v>59.200000000000045</v>
      </c>
      <c r="O297" s="7">
        <v>54.4</v>
      </c>
      <c r="P297" s="7">
        <v>61.099999999999966</v>
      </c>
      <c r="Q297" s="7">
        <v>50.899999999999977</v>
      </c>
      <c r="R297" s="7">
        <v>57.400000000000006</v>
      </c>
      <c r="S297" s="7">
        <v>60.600000000000023</v>
      </c>
      <c r="T297" s="7">
        <v>60.099999999999994</v>
      </c>
      <c r="U297" s="7">
        <v>47.499999999999972</v>
      </c>
      <c r="V297" s="7">
        <v>55.900000000000055</v>
      </c>
      <c r="W297" s="7">
        <v>68.200000000000031</v>
      </c>
      <c r="X297" s="7">
        <v>42.800000000000004</v>
      </c>
      <c r="Y297" s="7">
        <v>59.500000000000007</v>
      </c>
      <c r="Z297" s="7">
        <v>38.70000000000001</v>
      </c>
    </row>
    <row r="298" spans="1:26" x14ac:dyDescent="0.25">
      <c r="A298">
        <f t="shared" si="8"/>
        <v>288</v>
      </c>
      <c r="B298" s="1">
        <f t="shared" si="7"/>
        <v>42618.545138888367</v>
      </c>
      <c r="C298" s="7">
        <v>19.900000000000006</v>
      </c>
      <c r="D298" s="7">
        <v>37.199999999999982</v>
      </c>
      <c r="E298" s="7">
        <v>34.900000000000006</v>
      </c>
      <c r="F298" s="7">
        <v>18.199999999999989</v>
      </c>
      <c r="G298" s="7">
        <v>36.9</v>
      </c>
      <c r="H298" s="7">
        <v>52.8</v>
      </c>
      <c r="I298" s="7">
        <v>40.000000000000021</v>
      </c>
      <c r="J298" s="7">
        <v>55.5</v>
      </c>
      <c r="K298" s="7">
        <v>60.599999999999966</v>
      </c>
      <c r="L298" s="7">
        <v>63.200000000000053</v>
      </c>
      <c r="M298" s="7">
        <v>43.599999999999994</v>
      </c>
      <c r="N298" s="7">
        <v>58.200000000000045</v>
      </c>
      <c r="O298" s="7">
        <v>55.4</v>
      </c>
      <c r="P298" s="7">
        <v>61.199999999999967</v>
      </c>
      <c r="Q298" s="7">
        <v>51.59999999999998</v>
      </c>
      <c r="R298" s="7">
        <v>57.400000000000006</v>
      </c>
      <c r="S298" s="7">
        <v>60.40000000000002</v>
      </c>
      <c r="T298" s="7">
        <v>60.199999999999996</v>
      </c>
      <c r="U298" s="7">
        <v>48.39999999999997</v>
      </c>
      <c r="V298" s="7">
        <v>55.100000000000058</v>
      </c>
      <c r="W298" s="7">
        <v>68.700000000000031</v>
      </c>
      <c r="X298" s="7">
        <v>42.2</v>
      </c>
      <c r="Y298" s="7">
        <v>58.600000000000009</v>
      </c>
      <c r="Z298" s="7">
        <v>37.70000000000001</v>
      </c>
    </row>
    <row r="299" spans="1:26" x14ac:dyDescent="0.25">
      <c r="A299">
        <f t="shared" si="8"/>
        <v>289</v>
      </c>
      <c r="B299" s="1">
        <f t="shared" si="7"/>
        <v>42618.548611110586</v>
      </c>
      <c r="C299" s="7">
        <v>20.300000000000004</v>
      </c>
      <c r="D299" s="7">
        <v>38.09999999999998</v>
      </c>
      <c r="E299" s="7">
        <v>34.800000000000004</v>
      </c>
      <c r="F299" s="7">
        <v>17.199999999999989</v>
      </c>
      <c r="G299" s="7">
        <v>36.5</v>
      </c>
      <c r="H299" s="7">
        <v>52.5</v>
      </c>
      <c r="I299" s="7">
        <v>41.000000000000021</v>
      </c>
      <c r="J299" s="7">
        <v>55.2</v>
      </c>
      <c r="K299" s="7">
        <v>61.599999999999966</v>
      </c>
      <c r="L299" s="7">
        <v>63.200000000000053</v>
      </c>
      <c r="M299" s="7">
        <v>43.8</v>
      </c>
      <c r="N299" s="7">
        <v>58.200000000000045</v>
      </c>
      <c r="O299" s="7">
        <v>54.4</v>
      </c>
      <c r="P299" s="7">
        <v>62.199999999999967</v>
      </c>
      <c r="Q299" s="7">
        <v>51.699999999999982</v>
      </c>
      <c r="R299" s="7">
        <v>56.400000000000006</v>
      </c>
      <c r="S299" s="7">
        <v>59.90000000000002</v>
      </c>
      <c r="T299" s="7">
        <v>61.099999999999994</v>
      </c>
      <c r="U299" s="7">
        <v>47.39999999999997</v>
      </c>
      <c r="V299" s="7">
        <v>55.400000000000055</v>
      </c>
      <c r="W299" s="7">
        <v>68.400000000000034</v>
      </c>
      <c r="X299" s="7">
        <v>42.2</v>
      </c>
      <c r="Y299" s="7">
        <v>58.800000000000011</v>
      </c>
      <c r="Z299" s="7">
        <v>37.20000000000001</v>
      </c>
    </row>
    <row r="300" spans="1:26" x14ac:dyDescent="0.25">
      <c r="A300">
        <f t="shared" si="8"/>
        <v>290</v>
      </c>
      <c r="B300" s="1">
        <f t="shared" si="7"/>
        <v>42618.552083332805</v>
      </c>
      <c r="C300" s="7">
        <v>20.300000000000004</v>
      </c>
      <c r="D300" s="7">
        <v>38.699999999999982</v>
      </c>
      <c r="E300" s="7">
        <v>35.800000000000004</v>
      </c>
      <c r="F300" s="7">
        <v>17.499999999999989</v>
      </c>
      <c r="G300" s="7">
        <v>35.799999999999997</v>
      </c>
      <c r="H300" s="7">
        <v>51.6</v>
      </c>
      <c r="I300" s="7">
        <v>40.300000000000018</v>
      </c>
      <c r="J300" s="7">
        <v>54.300000000000004</v>
      </c>
      <c r="K300" s="7">
        <v>60.699999999999967</v>
      </c>
      <c r="L300" s="7">
        <v>62.900000000000055</v>
      </c>
      <c r="M300" s="7">
        <v>44.3</v>
      </c>
      <c r="N300" s="7">
        <v>57.200000000000045</v>
      </c>
      <c r="O300" s="7">
        <v>54.4</v>
      </c>
      <c r="P300" s="7">
        <v>63.099999999999966</v>
      </c>
      <c r="Q300" s="7">
        <v>52.09999999999998</v>
      </c>
      <c r="R300" s="7">
        <v>56.500000000000007</v>
      </c>
      <c r="S300" s="7">
        <v>60.000000000000021</v>
      </c>
      <c r="T300" s="7">
        <v>61.499999999999993</v>
      </c>
      <c r="U300" s="7">
        <v>47.999999999999972</v>
      </c>
      <c r="V300" s="7">
        <v>56.100000000000058</v>
      </c>
      <c r="W300" s="7">
        <v>68.500000000000028</v>
      </c>
      <c r="X300" s="7">
        <v>42.900000000000006</v>
      </c>
      <c r="Y300" s="7">
        <v>59.500000000000014</v>
      </c>
      <c r="Z300" s="7">
        <v>37.400000000000013</v>
      </c>
    </row>
    <row r="301" spans="1:26" x14ac:dyDescent="0.25">
      <c r="A301">
        <f t="shared" si="8"/>
        <v>291</v>
      </c>
      <c r="B301" s="1">
        <f t="shared" si="7"/>
        <v>42618.555555555024</v>
      </c>
      <c r="C301" s="7">
        <v>20.000000000000004</v>
      </c>
      <c r="D301" s="7">
        <v>38.699999999999982</v>
      </c>
      <c r="E301" s="7">
        <v>35.400000000000006</v>
      </c>
      <c r="F301" s="7">
        <v>16.999999999999989</v>
      </c>
      <c r="G301" s="7">
        <v>36</v>
      </c>
      <c r="H301" s="7">
        <v>51.9</v>
      </c>
      <c r="I301" s="7">
        <v>40.700000000000017</v>
      </c>
      <c r="J301" s="7">
        <v>54.800000000000004</v>
      </c>
      <c r="K301" s="7">
        <v>61.699999999999967</v>
      </c>
      <c r="L301" s="7">
        <v>62.600000000000058</v>
      </c>
      <c r="M301" s="7">
        <v>44.3</v>
      </c>
      <c r="N301" s="7">
        <v>56.900000000000048</v>
      </c>
      <c r="O301" s="7">
        <v>53.699999999999996</v>
      </c>
      <c r="P301" s="7">
        <v>62.499999999999964</v>
      </c>
      <c r="Q301" s="7">
        <v>51.899999999999977</v>
      </c>
      <c r="R301" s="7">
        <v>55.900000000000006</v>
      </c>
      <c r="S301" s="7">
        <v>60.300000000000018</v>
      </c>
      <c r="T301" s="7">
        <v>60.699999999999996</v>
      </c>
      <c r="U301" s="7">
        <v>48.699999999999974</v>
      </c>
      <c r="V301" s="7">
        <v>56.600000000000058</v>
      </c>
      <c r="W301" s="7">
        <v>68.600000000000023</v>
      </c>
      <c r="X301" s="7">
        <v>42.400000000000006</v>
      </c>
      <c r="Y301" s="7">
        <v>59.100000000000016</v>
      </c>
      <c r="Z301" s="7">
        <v>37.400000000000013</v>
      </c>
    </row>
    <row r="302" spans="1:26" x14ac:dyDescent="0.25">
      <c r="A302">
        <f t="shared" si="8"/>
        <v>292</v>
      </c>
      <c r="B302" s="1">
        <f t="shared" si="7"/>
        <v>42618.559027777243</v>
      </c>
      <c r="C302" s="7">
        <v>20.600000000000005</v>
      </c>
      <c r="D302" s="7">
        <v>37.999999999999979</v>
      </c>
      <c r="E302" s="7">
        <v>35.000000000000007</v>
      </c>
      <c r="F302" s="7">
        <v>17.79999999999999</v>
      </c>
      <c r="G302" s="7">
        <v>36.299999999999997</v>
      </c>
      <c r="H302" s="7">
        <v>52.199999999999996</v>
      </c>
      <c r="I302" s="7">
        <v>41.300000000000018</v>
      </c>
      <c r="J302" s="7">
        <v>55.300000000000004</v>
      </c>
      <c r="K302" s="7">
        <v>61.199999999999967</v>
      </c>
      <c r="L302" s="7">
        <v>61.600000000000058</v>
      </c>
      <c r="M302" s="7">
        <v>43.599999999999994</v>
      </c>
      <c r="N302" s="7">
        <v>57.400000000000048</v>
      </c>
      <c r="O302" s="7">
        <v>54.3</v>
      </c>
      <c r="P302" s="7">
        <v>61.699999999999967</v>
      </c>
      <c r="Q302" s="7">
        <v>52.699999999999974</v>
      </c>
      <c r="R302" s="7">
        <v>56.2</v>
      </c>
      <c r="S302" s="7">
        <v>61.300000000000018</v>
      </c>
      <c r="T302" s="7">
        <v>61.4</v>
      </c>
      <c r="U302" s="7">
        <v>48.999999999999972</v>
      </c>
      <c r="V302" s="7">
        <v>57.600000000000058</v>
      </c>
      <c r="W302" s="7">
        <v>68.500000000000028</v>
      </c>
      <c r="X302" s="7">
        <v>42.900000000000006</v>
      </c>
      <c r="Y302" s="7">
        <v>60.100000000000016</v>
      </c>
      <c r="Z302" s="7">
        <v>36.500000000000014</v>
      </c>
    </row>
    <row r="303" spans="1:26" x14ac:dyDescent="0.25">
      <c r="A303">
        <f t="shared" si="8"/>
        <v>293</v>
      </c>
      <c r="B303" s="1">
        <f t="shared" si="7"/>
        <v>42618.562499999462</v>
      </c>
      <c r="C303" s="7">
        <v>20.000000000000004</v>
      </c>
      <c r="D303" s="7">
        <v>36.999999999999979</v>
      </c>
      <c r="E303" s="7">
        <v>35.600000000000009</v>
      </c>
      <c r="F303" s="7">
        <v>18.79999999999999</v>
      </c>
      <c r="G303" s="7">
        <v>36.699999999999996</v>
      </c>
      <c r="H303" s="7">
        <v>52.9</v>
      </c>
      <c r="I303" s="7">
        <v>42.100000000000016</v>
      </c>
      <c r="J303" s="7">
        <v>55.6</v>
      </c>
      <c r="K303" s="7">
        <v>60.89999999999997</v>
      </c>
      <c r="L303" s="7">
        <v>62.500000000000057</v>
      </c>
      <c r="M303" s="7">
        <v>43.899999999999991</v>
      </c>
      <c r="N303" s="7">
        <v>57.100000000000051</v>
      </c>
      <c r="O303" s="7">
        <v>54.599999999999994</v>
      </c>
      <c r="P303" s="7">
        <v>62.099999999999966</v>
      </c>
      <c r="Q303" s="7">
        <v>51.999999999999972</v>
      </c>
      <c r="R303" s="7">
        <v>55.900000000000006</v>
      </c>
      <c r="S303" s="7">
        <v>61.000000000000021</v>
      </c>
      <c r="T303" s="7">
        <v>61.8</v>
      </c>
      <c r="U303" s="7">
        <v>48.199999999999974</v>
      </c>
      <c r="V303" s="7">
        <v>56.70000000000006</v>
      </c>
      <c r="W303" s="7">
        <v>68.700000000000031</v>
      </c>
      <c r="X303" s="7">
        <v>43.400000000000006</v>
      </c>
      <c r="Y303" s="7">
        <v>60.100000000000016</v>
      </c>
      <c r="Z303" s="7">
        <v>35.800000000000011</v>
      </c>
    </row>
    <row r="304" spans="1:26" x14ac:dyDescent="0.25">
      <c r="A304">
        <f t="shared" si="8"/>
        <v>294</v>
      </c>
      <c r="B304" s="1">
        <f t="shared" si="7"/>
        <v>42618.565972221681</v>
      </c>
      <c r="C304" s="7">
        <v>20.900000000000002</v>
      </c>
      <c r="D304" s="7">
        <v>36.59999999999998</v>
      </c>
      <c r="E304" s="7">
        <v>36.500000000000007</v>
      </c>
      <c r="F304" s="7">
        <v>18.699999999999989</v>
      </c>
      <c r="G304" s="7">
        <v>37.099999999999994</v>
      </c>
      <c r="H304" s="7">
        <v>52.8</v>
      </c>
      <c r="I304" s="7">
        <v>41.400000000000013</v>
      </c>
      <c r="J304" s="7">
        <v>55.1</v>
      </c>
      <c r="K304" s="7">
        <v>61.099999999999973</v>
      </c>
      <c r="L304" s="7">
        <v>62.20000000000006</v>
      </c>
      <c r="M304" s="7">
        <v>43.099999999999994</v>
      </c>
      <c r="N304" s="7">
        <v>57.00000000000005</v>
      </c>
      <c r="O304" s="7">
        <v>55.199999999999996</v>
      </c>
      <c r="P304" s="7">
        <v>62.999999999999964</v>
      </c>
      <c r="Q304" s="7">
        <v>51.299999999999969</v>
      </c>
      <c r="R304" s="7">
        <v>55.500000000000007</v>
      </c>
      <c r="S304" s="7">
        <v>61.200000000000024</v>
      </c>
      <c r="T304" s="7">
        <v>62.5</v>
      </c>
      <c r="U304" s="7">
        <v>48.999999999999972</v>
      </c>
      <c r="V304" s="7">
        <v>57.100000000000058</v>
      </c>
      <c r="W304" s="7">
        <v>67.800000000000026</v>
      </c>
      <c r="X304" s="7">
        <v>43.600000000000009</v>
      </c>
      <c r="Y304" s="7">
        <v>60.900000000000013</v>
      </c>
      <c r="Z304" s="7">
        <v>35.100000000000009</v>
      </c>
    </row>
    <row r="305" spans="1:26" x14ac:dyDescent="0.25">
      <c r="A305">
        <f t="shared" si="8"/>
        <v>295</v>
      </c>
      <c r="B305" s="1">
        <f t="shared" si="7"/>
        <v>42618.5694444439</v>
      </c>
      <c r="C305" s="7">
        <v>21.700000000000003</v>
      </c>
      <c r="D305" s="7">
        <v>36.299999999999983</v>
      </c>
      <c r="E305" s="7">
        <v>35.70000000000001</v>
      </c>
      <c r="F305" s="7">
        <v>18.999999999999989</v>
      </c>
      <c r="G305" s="7">
        <v>36.899999999999991</v>
      </c>
      <c r="H305" s="7">
        <v>52</v>
      </c>
      <c r="I305" s="7">
        <v>41.800000000000011</v>
      </c>
      <c r="J305" s="7">
        <v>55.9</v>
      </c>
      <c r="K305" s="7">
        <v>62.099999999999973</v>
      </c>
      <c r="L305" s="7">
        <v>62.400000000000063</v>
      </c>
      <c r="M305" s="7">
        <v>42.399999999999991</v>
      </c>
      <c r="N305" s="7">
        <v>57.800000000000047</v>
      </c>
      <c r="O305" s="7">
        <v>54.4</v>
      </c>
      <c r="P305" s="7">
        <v>63.699999999999967</v>
      </c>
      <c r="Q305" s="7">
        <v>51.999999999999972</v>
      </c>
      <c r="R305" s="7">
        <v>54.500000000000007</v>
      </c>
      <c r="S305" s="7">
        <v>61.700000000000024</v>
      </c>
      <c r="T305" s="7">
        <v>63.1</v>
      </c>
      <c r="U305" s="7">
        <v>48.699999999999974</v>
      </c>
      <c r="V305" s="7">
        <v>56.900000000000055</v>
      </c>
      <c r="W305" s="7">
        <v>68.800000000000026</v>
      </c>
      <c r="X305" s="7">
        <v>43.300000000000011</v>
      </c>
      <c r="Y305" s="7">
        <v>60.400000000000013</v>
      </c>
      <c r="Z305" s="7">
        <v>34.70000000000001</v>
      </c>
    </row>
    <row r="306" spans="1:26" x14ac:dyDescent="0.25">
      <c r="A306">
        <f t="shared" si="8"/>
        <v>296</v>
      </c>
      <c r="B306" s="1">
        <f t="shared" si="7"/>
        <v>42618.572916666119</v>
      </c>
      <c r="C306" s="7">
        <v>21.1</v>
      </c>
      <c r="D306" s="7">
        <v>36.499999999999986</v>
      </c>
      <c r="E306" s="7">
        <v>35.400000000000013</v>
      </c>
      <c r="F306" s="7">
        <v>19.699999999999989</v>
      </c>
      <c r="G306" s="7">
        <v>36.399999999999991</v>
      </c>
      <c r="H306" s="7">
        <v>52.1</v>
      </c>
      <c r="I306" s="7">
        <v>41.000000000000014</v>
      </c>
      <c r="J306" s="7">
        <v>56.6</v>
      </c>
      <c r="K306" s="7">
        <v>61.199999999999974</v>
      </c>
      <c r="L306" s="7">
        <v>63.400000000000063</v>
      </c>
      <c r="M306" s="7">
        <v>41.999999999999993</v>
      </c>
      <c r="N306" s="7">
        <v>58.400000000000048</v>
      </c>
      <c r="O306" s="7">
        <v>54.199999999999996</v>
      </c>
      <c r="P306" s="7">
        <v>64.69999999999996</v>
      </c>
      <c r="Q306" s="7">
        <v>51.39999999999997</v>
      </c>
      <c r="R306" s="7">
        <v>54.100000000000009</v>
      </c>
      <c r="S306" s="7">
        <v>62.500000000000021</v>
      </c>
      <c r="T306" s="7">
        <v>63.2</v>
      </c>
      <c r="U306" s="7">
        <v>48.999999999999972</v>
      </c>
      <c r="V306" s="7">
        <v>56.500000000000057</v>
      </c>
      <c r="W306" s="7">
        <v>67.90000000000002</v>
      </c>
      <c r="X306" s="7">
        <v>44.20000000000001</v>
      </c>
      <c r="Y306" s="7">
        <v>60.70000000000001</v>
      </c>
      <c r="Z306" s="7">
        <v>35.100000000000009</v>
      </c>
    </row>
    <row r="307" spans="1:26" x14ac:dyDescent="0.25">
      <c r="A307">
        <f t="shared" si="8"/>
        <v>297</v>
      </c>
      <c r="B307" s="1">
        <f t="shared" si="7"/>
        <v>42618.576388888338</v>
      </c>
      <c r="C307" s="7">
        <v>20.8</v>
      </c>
      <c r="D307" s="7">
        <v>35.599999999999987</v>
      </c>
      <c r="E307" s="7">
        <v>36.20000000000001</v>
      </c>
      <c r="F307" s="7">
        <v>20.699999999999989</v>
      </c>
      <c r="G307" s="7">
        <v>37.099999999999994</v>
      </c>
      <c r="H307" s="7">
        <v>52.7</v>
      </c>
      <c r="I307" s="7">
        <v>41.900000000000013</v>
      </c>
      <c r="J307" s="7">
        <v>57.1</v>
      </c>
      <c r="K307" s="7">
        <v>61.899999999999977</v>
      </c>
      <c r="L307" s="7">
        <v>64.400000000000063</v>
      </c>
      <c r="M307" s="7">
        <v>42.899999999999991</v>
      </c>
      <c r="N307" s="7">
        <v>58.800000000000047</v>
      </c>
      <c r="O307" s="7">
        <v>53.4</v>
      </c>
      <c r="P307" s="7">
        <v>63.999999999999957</v>
      </c>
      <c r="Q307" s="7">
        <v>52.199999999999967</v>
      </c>
      <c r="R307" s="7">
        <v>55.000000000000007</v>
      </c>
      <c r="S307" s="7">
        <v>62.700000000000024</v>
      </c>
      <c r="T307" s="7">
        <v>62.300000000000004</v>
      </c>
      <c r="U307" s="7">
        <v>49.699999999999974</v>
      </c>
      <c r="V307" s="7">
        <v>56.000000000000057</v>
      </c>
      <c r="W307" s="7">
        <v>68.300000000000026</v>
      </c>
      <c r="X307" s="7">
        <v>44.300000000000011</v>
      </c>
      <c r="Y307" s="7">
        <v>61.500000000000007</v>
      </c>
      <c r="Z307" s="7">
        <v>34.100000000000009</v>
      </c>
    </row>
    <row r="308" spans="1:26" x14ac:dyDescent="0.25">
      <c r="A308">
        <f t="shared" si="8"/>
        <v>298</v>
      </c>
      <c r="B308" s="1">
        <f t="shared" si="7"/>
        <v>42618.579861110557</v>
      </c>
      <c r="C308" s="7">
        <v>21.3</v>
      </c>
      <c r="D308" s="7">
        <v>34.699999999999989</v>
      </c>
      <c r="E308" s="7">
        <v>36.800000000000011</v>
      </c>
      <c r="F308" s="7">
        <v>20.79999999999999</v>
      </c>
      <c r="G308" s="7">
        <v>36.999999999999993</v>
      </c>
      <c r="H308" s="7">
        <v>51.900000000000006</v>
      </c>
      <c r="I308" s="7">
        <v>41.600000000000016</v>
      </c>
      <c r="J308" s="7">
        <v>56.1</v>
      </c>
      <c r="K308" s="7">
        <v>61.499999999999979</v>
      </c>
      <c r="L308" s="7">
        <v>65.100000000000065</v>
      </c>
      <c r="M308" s="7">
        <v>43.499999999999993</v>
      </c>
      <c r="N308" s="7">
        <v>58.200000000000045</v>
      </c>
      <c r="O308" s="7">
        <v>54.3</v>
      </c>
      <c r="P308" s="7">
        <v>62.999999999999957</v>
      </c>
      <c r="Q308" s="7">
        <v>51.89999999999997</v>
      </c>
      <c r="R308" s="7">
        <v>55.500000000000007</v>
      </c>
      <c r="S308" s="7">
        <v>61.800000000000026</v>
      </c>
      <c r="T308" s="7">
        <v>61.6</v>
      </c>
      <c r="U308" s="7">
        <v>49.199999999999974</v>
      </c>
      <c r="V308" s="7">
        <v>55.20000000000006</v>
      </c>
      <c r="W308" s="7">
        <v>67.500000000000028</v>
      </c>
      <c r="X308" s="7">
        <v>44.900000000000013</v>
      </c>
      <c r="Y308" s="7">
        <v>61.70000000000001</v>
      </c>
      <c r="Z308" s="7">
        <v>34.000000000000007</v>
      </c>
    </row>
    <row r="309" spans="1:26" x14ac:dyDescent="0.25">
      <c r="A309">
        <f t="shared" si="8"/>
        <v>299</v>
      </c>
      <c r="B309" s="1">
        <f t="shared" si="7"/>
        <v>42618.583333332776</v>
      </c>
      <c r="C309" s="7">
        <v>20.900000000000002</v>
      </c>
      <c r="D309" s="7">
        <v>34.699999999999989</v>
      </c>
      <c r="E309" s="7">
        <v>37.100000000000009</v>
      </c>
      <c r="F309" s="7">
        <v>20.699999999999989</v>
      </c>
      <c r="G309" s="7">
        <v>37.599999999999994</v>
      </c>
      <c r="H309" s="7">
        <v>52.2</v>
      </c>
      <c r="I309" s="7">
        <v>41.500000000000014</v>
      </c>
      <c r="J309" s="7">
        <v>55.7</v>
      </c>
      <c r="K309" s="7">
        <v>62.499999999999979</v>
      </c>
      <c r="L309" s="7">
        <v>65.900000000000063</v>
      </c>
      <c r="M309" s="7">
        <v>43.399999999999991</v>
      </c>
      <c r="N309" s="7">
        <v>59.100000000000044</v>
      </c>
      <c r="O309" s="7">
        <v>53.9</v>
      </c>
      <c r="P309" s="7">
        <v>62.299999999999955</v>
      </c>
      <c r="Q309" s="7">
        <v>51.299999999999969</v>
      </c>
      <c r="R309" s="7">
        <v>55.400000000000006</v>
      </c>
      <c r="S309" s="7">
        <v>62.500000000000028</v>
      </c>
      <c r="T309" s="7">
        <v>62.1</v>
      </c>
      <c r="U309" s="7">
        <v>49.699999999999974</v>
      </c>
      <c r="V309" s="7">
        <v>54.400000000000063</v>
      </c>
      <c r="W309" s="7">
        <v>67.200000000000031</v>
      </c>
      <c r="X309" s="7">
        <v>45.100000000000016</v>
      </c>
      <c r="Y309" s="7">
        <v>61.600000000000009</v>
      </c>
      <c r="Z309" s="7">
        <v>33.100000000000009</v>
      </c>
    </row>
    <row r="310" spans="1:26" x14ac:dyDescent="0.25">
      <c r="A310">
        <f t="shared" si="8"/>
        <v>300</v>
      </c>
      <c r="B310" s="1">
        <f t="shared" si="7"/>
        <v>42618.586805554994</v>
      </c>
      <c r="C310" s="7">
        <v>20.700000000000003</v>
      </c>
      <c r="D310" s="7">
        <v>35.199999999999989</v>
      </c>
      <c r="E310" s="7">
        <v>37.20000000000001</v>
      </c>
      <c r="F310" s="7">
        <v>20.999999999999989</v>
      </c>
      <c r="G310" s="7">
        <v>38.299999999999997</v>
      </c>
      <c r="H310" s="7">
        <v>53.2</v>
      </c>
      <c r="I310" s="7">
        <v>40.600000000000016</v>
      </c>
      <c r="J310" s="7">
        <v>55.800000000000004</v>
      </c>
      <c r="K310" s="7">
        <v>62.699999999999982</v>
      </c>
      <c r="L310" s="7">
        <v>65.300000000000068</v>
      </c>
      <c r="M310" s="7">
        <v>43.29999999999999</v>
      </c>
      <c r="N310" s="7">
        <v>59.000000000000043</v>
      </c>
      <c r="O310" s="7">
        <v>54</v>
      </c>
      <c r="P310" s="7">
        <v>61.499999999999957</v>
      </c>
      <c r="Q310" s="7">
        <v>50.999999999999972</v>
      </c>
      <c r="R310" s="7">
        <v>54.800000000000004</v>
      </c>
      <c r="S310" s="7">
        <v>63.200000000000031</v>
      </c>
      <c r="T310" s="7">
        <v>61.1</v>
      </c>
      <c r="U310" s="7">
        <v>50.399999999999977</v>
      </c>
      <c r="V310" s="7">
        <v>55.000000000000064</v>
      </c>
      <c r="W310" s="7">
        <v>66.300000000000026</v>
      </c>
      <c r="X310" s="7">
        <v>45.400000000000013</v>
      </c>
      <c r="Y310" s="7">
        <v>62.400000000000006</v>
      </c>
      <c r="Z310" s="7">
        <v>32.300000000000011</v>
      </c>
    </row>
    <row r="311" spans="1:26" x14ac:dyDescent="0.25">
      <c r="A311">
        <f t="shared" si="8"/>
        <v>301</v>
      </c>
      <c r="B311" s="1">
        <f t="shared" si="7"/>
        <v>42618.590277777213</v>
      </c>
      <c r="C311" s="7">
        <v>19.700000000000003</v>
      </c>
      <c r="D311" s="7">
        <v>35.099999999999987</v>
      </c>
      <c r="E311" s="7">
        <v>38.000000000000007</v>
      </c>
      <c r="F311" s="7">
        <v>20.999999999999989</v>
      </c>
      <c r="G311" s="7">
        <v>38.299999999999997</v>
      </c>
      <c r="H311" s="7">
        <v>54.1</v>
      </c>
      <c r="I311" s="7">
        <v>40.000000000000014</v>
      </c>
      <c r="J311" s="7">
        <v>56.2</v>
      </c>
      <c r="K311" s="7">
        <v>63.199999999999982</v>
      </c>
      <c r="L311" s="7">
        <v>66.200000000000074</v>
      </c>
      <c r="M311" s="7">
        <v>42.79999999999999</v>
      </c>
      <c r="N311" s="7">
        <v>58.600000000000044</v>
      </c>
      <c r="O311" s="7">
        <v>54.8</v>
      </c>
      <c r="P311" s="7">
        <v>61.299999999999955</v>
      </c>
      <c r="Q311" s="7">
        <v>50.699999999999974</v>
      </c>
      <c r="R311" s="7">
        <v>55.800000000000004</v>
      </c>
      <c r="S311" s="7">
        <v>63.500000000000028</v>
      </c>
      <c r="T311" s="7">
        <v>60.4</v>
      </c>
      <c r="U311" s="7">
        <v>50.399999999999977</v>
      </c>
      <c r="V311" s="7">
        <v>55.400000000000063</v>
      </c>
      <c r="W311" s="7">
        <v>67.200000000000031</v>
      </c>
      <c r="X311" s="7">
        <v>46.400000000000013</v>
      </c>
      <c r="Y311" s="7">
        <v>61.900000000000006</v>
      </c>
      <c r="Z311" s="7">
        <v>31.800000000000011</v>
      </c>
    </row>
    <row r="312" spans="1:26" x14ac:dyDescent="0.25">
      <c r="A312">
        <f t="shared" si="8"/>
        <v>302</v>
      </c>
      <c r="B312" s="1">
        <f t="shared" si="7"/>
        <v>42618.593749999432</v>
      </c>
      <c r="C312" s="7">
        <v>20.300000000000004</v>
      </c>
      <c r="D312" s="7">
        <v>35.29999999999999</v>
      </c>
      <c r="E312" s="7">
        <v>38.600000000000009</v>
      </c>
      <c r="F312" s="7">
        <v>20.599999999999991</v>
      </c>
      <c r="G312" s="7">
        <v>38.799999999999997</v>
      </c>
      <c r="H312" s="7">
        <v>53.7</v>
      </c>
      <c r="I312" s="7">
        <v>40.700000000000017</v>
      </c>
      <c r="J312" s="7">
        <v>56.800000000000004</v>
      </c>
      <c r="K312" s="7">
        <v>63.499999999999979</v>
      </c>
      <c r="L312" s="7">
        <v>66.800000000000068</v>
      </c>
      <c r="M312" s="7">
        <v>42.899999999999991</v>
      </c>
      <c r="N312" s="7">
        <v>58.700000000000045</v>
      </c>
      <c r="O312" s="7">
        <v>54.099999999999994</v>
      </c>
      <c r="P312" s="7">
        <v>61.399999999999956</v>
      </c>
      <c r="Q312" s="7">
        <v>51.499999999999972</v>
      </c>
      <c r="R312" s="7">
        <v>55.300000000000004</v>
      </c>
      <c r="S312" s="7">
        <v>62.800000000000026</v>
      </c>
      <c r="T312" s="7">
        <v>60.5</v>
      </c>
      <c r="U312" s="7">
        <v>50.09999999999998</v>
      </c>
      <c r="V312" s="7">
        <v>56.300000000000061</v>
      </c>
      <c r="W312" s="7">
        <v>68.000000000000028</v>
      </c>
      <c r="X312" s="7">
        <v>45.900000000000013</v>
      </c>
      <c r="Y312" s="7">
        <v>62.100000000000009</v>
      </c>
      <c r="Z312" s="7">
        <v>31.100000000000012</v>
      </c>
    </row>
    <row r="313" spans="1:26" x14ac:dyDescent="0.25">
      <c r="A313">
        <f t="shared" si="8"/>
        <v>303</v>
      </c>
      <c r="B313" s="1">
        <f t="shared" si="7"/>
        <v>42618.597222221651</v>
      </c>
      <c r="C313" s="7">
        <v>21.200000000000003</v>
      </c>
      <c r="D313" s="7">
        <v>35.699999999999989</v>
      </c>
      <c r="E313" s="7">
        <v>38.70000000000001</v>
      </c>
      <c r="F313" s="7">
        <v>20.099999999999991</v>
      </c>
      <c r="G313" s="7">
        <v>38.699999999999996</v>
      </c>
      <c r="H313" s="7">
        <v>53.5</v>
      </c>
      <c r="I313" s="7">
        <v>39.700000000000017</v>
      </c>
      <c r="J313" s="7">
        <v>57.6</v>
      </c>
      <c r="K313" s="7">
        <v>64.399999999999977</v>
      </c>
      <c r="L313" s="7">
        <v>66.800000000000068</v>
      </c>
      <c r="M313" s="7">
        <v>43.199999999999989</v>
      </c>
      <c r="N313" s="7">
        <v>58.200000000000045</v>
      </c>
      <c r="O313" s="7">
        <v>54.8</v>
      </c>
      <c r="P313" s="7">
        <v>60.999999999999957</v>
      </c>
      <c r="Q313" s="7">
        <v>51.199999999999974</v>
      </c>
      <c r="R313" s="7">
        <v>56.1</v>
      </c>
      <c r="S313" s="7">
        <v>61.800000000000026</v>
      </c>
      <c r="T313" s="7">
        <v>60.3</v>
      </c>
      <c r="U313" s="7">
        <v>49.799999999999983</v>
      </c>
      <c r="V313" s="7">
        <v>55.70000000000006</v>
      </c>
      <c r="W313" s="7">
        <v>68.600000000000023</v>
      </c>
      <c r="X313" s="7">
        <v>45.20000000000001</v>
      </c>
      <c r="Y313" s="7">
        <v>62.400000000000006</v>
      </c>
      <c r="Z313" s="7">
        <v>30.900000000000013</v>
      </c>
    </row>
    <row r="314" spans="1:26" x14ac:dyDescent="0.25">
      <c r="A314">
        <f t="shared" si="8"/>
        <v>304</v>
      </c>
      <c r="B314" s="1">
        <f t="shared" si="7"/>
        <v>42618.60069444387</v>
      </c>
      <c r="C314" s="7">
        <v>20.500000000000004</v>
      </c>
      <c r="D314" s="7">
        <v>35.399999999999991</v>
      </c>
      <c r="E314" s="7">
        <v>39.70000000000001</v>
      </c>
      <c r="F314" s="7">
        <v>19.29999999999999</v>
      </c>
      <c r="G314" s="7">
        <v>37.9</v>
      </c>
      <c r="H314" s="7">
        <v>53.7</v>
      </c>
      <c r="I314" s="7">
        <v>40.40000000000002</v>
      </c>
      <c r="J314" s="7">
        <v>58.1</v>
      </c>
      <c r="K314" s="7">
        <v>65.199999999999974</v>
      </c>
      <c r="L314" s="7">
        <v>66.900000000000063</v>
      </c>
      <c r="M314" s="7">
        <v>42.899999999999991</v>
      </c>
      <c r="N314" s="7">
        <v>58.000000000000043</v>
      </c>
      <c r="O314" s="7">
        <v>54.199999999999996</v>
      </c>
      <c r="P314" s="7">
        <v>60.69999999999996</v>
      </c>
      <c r="Q314" s="7">
        <v>51.199999999999974</v>
      </c>
      <c r="R314" s="7">
        <v>56.5</v>
      </c>
      <c r="S314" s="7">
        <v>62.300000000000026</v>
      </c>
      <c r="T314" s="7">
        <v>59.599999999999994</v>
      </c>
      <c r="U314" s="7">
        <v>50.499999999999986</v>
      </c>
      <c r="V314" s="7">
        <v>55.100000000000058</v>
      </c>
      <c r="W314" s="7">
        <v>69.000000000000028</v>
      </c>
      <c r="X314" s="7">
        <v>44.800000000000011</v>
      </c>
      <c r="Y314" s="7">
        <v>61.7</v>
      </c>
      <c r="Z314" s="7">
        <v>31.000000000000014</v>
      </c>
    </row>
    <row r="315" spans="1:26" x14ac:dyDescent="0.25">
      <c r="A315">
        <f t="shared" si="8"/>
        <v>305</v>
      </c>
      <c r="B315" s="1">
        <f t="shared" si="7"/>
        <v>42618.604166666089</v>
      </c>
      <c r="C315" s="7">
        <v>19.900000000000002</v>
      </c>
      <c r="D315" s="7">
        <v>36.099999999999994</v>
      </c>
      <c r="E315" s="7">
        <v>39.300000000000011</v>
      </c>
      <c r="F315" s="7">
        <v>18.999999999999989</v>
      </c>
      <c r="G315" s="7">
        <v>36.9</v>
      </c>
      <c r="H315" s="7">
        <v>54.7</v>
      </c>
      <c r="I315" s="7">
        <v>41.300000000000018</v>
      </c>
      <c r="J315" s="7">
        <v>57.300000000000004</v>
      </c>
      <c r="K315" s="7">
        <v>65.299999999999969</v>
      </c>
      <c r="L315" s="7">
        <v>66.500000000000057</v>
      </c>
      <c r="M315" s="7">
        <v>42.599999999999994</v>
      </c>
      <c r="N315" s="7">
        <v>58.400000000000041</v>
      </c>
      <c r="O315" s="7">
        <v>54.9</v>
      </c>
      <c r="P315" s="7">
        <v>60.299999999999962</v>
      </c>
      <c r="Q315" s="7">
        <v>51.199999999999974</v>
      </c>
      <c r="R315" s="7">
        <v>56.3</v>
      </c>
      <c r="S315" s="7">
        <v>62.700000000000024</v>
      </c>
      <c r="T315" s="7">
        <v>59.999999999999993</v>
      </c>
      <c r="U315" s="7">
        <v>50.999999999999986</v>
      </c>
      <c r="V315" s="7">
        <v>54.800000000000061</v>
      </c>
      <c r="W315" s="7">
        <v>69.100000000000023</v>
      </c>
      <c r="X315" s="7">
        <v>45.20000000000001</v>
      </c>
      <c r="Y315" s="7">
        <v>61.7</v>
      </c>
      <c r="Z315" s="7">
        <v>30.200000000000014</v>
      </c>
    </row>
    <row r="316" spans="1:26" x14ac:dyDescent="0.25">
      <c r="A316">
        <f t="shared" si="8"/>
        <v>306</v>
      </c>
      <c r="B316" s="1">
        <f t="shared" si="7"/>
        <v>42618.607638888308</v>
      </c>
      <c r="C316" s="7">
        <v>19.200000000000003</v>
      </c>
      <c r="D316" s="7">
        <v>35.499999999999993</v>
      </c>
      <c r="E316" s="7">
        <v>39.600000000000009</v>
      </c>
      <c r="F316" s="7">
        <v>18.599999999999991</v>
      </c>
      <c r="G316" s="7">
        <v>37</v>
      </c>
      <c r="H316" s="7">
        <v>55.300000000000004</v>
      </c>
      <c r="I316" s="7">
        <v>41.200000000000017</v>
      </c>
      <c r="J316" s="7">
        <v>57.000000000000007</v>
      </c>
      <c r="K316" s="7">
        <v>66.199999999999974</v>
      </c>
      <c r="L316" s="7">
        <v>66.800000000000054</v>
      </c>
      <c r="M316" s="7">
        <v>43.3</v>
      </c>
      <c r="N316" s="7">
        <v>58.600000000000044</v>
      </c>
      <c r="O316" s="7">
        <v>55</v>
      </c>
      <c r="P316" s="7">
        <v>60.19999999999996</v>
      </c>
      <c r="Q316" s="7">
        <v>50.699999999999974</v>
      </c>
      <c r="R316" s="7">
        <v>56.3</v>
      </c>
      <c r="S316" s="7">
        <v>62.400000000000027</v>
      </c>
      <c r="T316" s="7">
        <v>59.29999999999999</v>
      </c>
      <c r="U316" s="7">
        <v>50.099999999999987</v>
      </c>
      <c r="V316" s="7">
        <v>54.70000000000006</v>
      </c>
      <c r="W316" s="7">
        <v>68.500000000000028</v>
      </c>
      <c r="X316" s="7">
        <v>44.800000000000011</v>
      </c>
      <c r="Y316" s="7">
        <v>60.7</v>
      </c>
      <c r="Z316" s="7">
        <v>30.600000000000012</v>
      </c>
    </row>
    <row r="317" spans="1:26" x14ac:dyDescent="0.25">
      <c r="A317">
        <f t="shared" si="8"/>
        <v>307</v>
      </c>
      <c r="B317" s="1">
        <f t="shared" si="7"/>
        <v>42618.611111110527</v>
      </c>
      <c r="C317" s="7">
        <v>20.100000000000001</v>
      </c>
      <c r="D317" s="7">
        <v>36.099999999999994</v>
      </c>
      <c r="E317" s="7">
        <v>40.500000000000007</v>
      </c>
      <c r="F317" s="7">
        <v>19.499999999999989</v>
      </c>
      <c r="G317" s="7">
        <v>36.299999999999997</v>
      </c>
      <c r="H317" s="7">
        <v>54.6</v>
      </c>
      <c r="I317" s="7">
        <v>42.100000000000016</v>
      </c>
      <c r="J317" s="7">
        <v>56.20000000000001</v>
      </c>
      <c r="K317" s="7">
        <v>66.399999999999977</v>
      </c>
      <c r="L317" s="7">
        <v>66.500000000000057</v>
      </c>
      <c r="M317" s="7">
        <v>44.3</v>
      </c>
      <c r="N317" s="7">
        <v>59.200000000000045</v>
      </c>
      <c r="O317" s="7">
        <v>55.8</v>
      </c>
      <c r="P317" s="7">
        <v>60.299999999999962</v>
      </c>
      <c r="Q317" s="7">
        <v>51.499999999999972</v>
      </c>
      <c r="R317" s="7">
        <v>56.8</v>
      </c>
      <c r="S317" s="7">
        <v>62.800000000000026</v>
      </c>
      <c r="T317" s="7">
        <v>58.399999999999991</v>
      </c>
      <c r="U317" s="7">
        <v>50.899999999999984</v>
      </c>
      <c r="V317" s="7">
        <v>54.500000000000057</v>
      </c>
      <c r="W317" s="7">
        <v>68.600000000000023</v>
      </c>
      <c r="X317" s="7">
        <v>44.400000000000013</v>
      </c>
      <c r="Y317" s="7">
        <v>61.6</v>
      </c>
      <c r="Z317" s="7">
        <v>31.500000000000011</v>
      </c>
    </row>
    <row r="318" spans="1:26" x14ac:dyDescent="0.25">
      <c r="A318">
        <f t="shared" si="8"/>
        <v>308</v>
      </c>
      <c r="B318" s="1">
        <f t="shared" si="7"/>
        <v>42618.614583332746</v>
      </c>
      <c r="C318" s="7">
        <v>19.3</v>
      </c>
      <c r="D318" s="7">
        <v>37.099999999999994</v>
      </c>
      <c r="E318" s="7">
        <v>40.70000000000001</v>
      </c>
      <c r="F318" s="7">
        <v>19.399999999999988</v>
      </c>
      <c r="G318" s="7">
        <v>35.599999999999994</v>
      </c>
      <c r="H318" s="7">
        <v>54.1</v>
      </c>
      <c r="I318" s="7">
        <v>42.400000000000013</v>
      </c>
      <c r="J318" s="7">
        <v>56.800000000000011</v>
      </c>
      <c r="K318" s="7">
        <v>65.59999999999998</v>
      </c>
      <c r="L318" s="7">
        <v>65.800000000000054</v>
      </c>
      <c r="M318" s="7">
        <v>43.8</v>
      </c>
      <c r="N318" s="7">
        <v>59.000000000000043</v>
      </c>
      <c r="O318" s="7">
        <v>55.099999999999994</v>
      </c>
      <c r="P318" s="7">
        <v>61.19999999999996</v>
      </c>
      <c r="Q318" s="7">
        <v>52.499999999999972</v>
      </c>
      <c r="R318" s="7">
        <v>56.699999999999996</v>
      </c>
      <c r="S318" s="7">
        <v>62.000000000000028</v>
      </c>
      <c r="T318" s="7">
        <v>59.099999999999994</v>
      </c>
      <c r="U318" s="7">
        <v>50.499999999999986</v>
      </c>
      <c r="V318" s="7">
        <v>55.500000000000057</v>
      </c>
      <c r="W318" s="7">
        <v>69.40000000000002</v>
      </c>
      <c r="X318" s="7">
        <v>44.600000000000016</v>
      </c>
      <c r="Y318" s="7">
        <v>62.300000000000004</v>
      </c>
      <c r="Z318" s="7">
        <v>30.500000000000011</v>
      </c>
    </row>
    <row r="319" spans="1:26" x14ac:dyDescent="0.25">
      <c r="A319">
        <f t="shared" si="8"/>
        <v>309</v>
      </c>
      <c r="B319" s="1">
        <f t="shared" si="7"/>
        <v>42618.618055554965</v>
      </c>
      <c r="C319" s="7">
        <v>19.5</v>
      </c>
      <c r="D319" s="7">
        <v>37.399999999999991</v>
      </c>
      <c r="E319" s="7">
        <v>40.70000000000001</v>
      </c>
      <c r="F319" s="7">
        <v>18.499999999999989</v>
      </c>
      <c r="G319" s="7">
        <v>35.499999999999993</v>
      </c>
      <c r="H319" s="7">
        <v>54.9</v>
      </c>
      <c r="I319" s="7">
        <v>43.100000000000016</v>
      </c>
      <c r="J319" s="7">
        <v>56.300000000000011</v>
      </c>
      <c r="K319" s="7">
        <v>64.59999999999998</v>
      </c>
      <c r="L319" s="7">
        <v>65.800000000000054</v>
      </c>
      <c r="M319" s="7">
        <v>44.3</v>
      </c>
      <c r="N319" s="7">
        <v>58.900000000000041</v>
      </c>
      <c r="O319" s="7">
        <v>55.3</v>
      </c>
      <c r="P319" s="7">
        <v>60.999999999999957</v>
      </c>
      <c r="Q319" s="7">
        <v>52.799999999999969</v>
      </c>
      <c r="R319" s="7">
        <v>55.999999999999993</v>
      </c>
      <c r="S319" s="7">
        <v>61.000000000000028</v>
      </c>
      <c r="T319" s="7">
        <v>59.899999999999991</v>
      </c>
      <c r="U319" s="7">
        <v>50.899999999999984</v>
      </c>
      <c r="V319" s="7">
        <v>56.300000000000054</v>
      </c>
      <c r="W319" s="7">
        <v>69.000000000000014</v>
      </c>
      <c r="X319" s="7">
        <v>44.100000000000016</v>
      </c>
      <c r="Y319" s="7">
        <v>62.6</v>
      </c>
      <c r="Z319" s="7">
        <v>30.100000000000012</v>
      </c>
    </row>
    <row r="320" spans="1:26" x14ac:dyDescent="0.25">
      <c r="A320">
        <f t="shared" si="8"/>
        <v>310</v>
      </c>
      <c r="B320" s="1">
        <f t="shared" si="7"/>
        <v>42618.621527777184</v>
      </c>
      <c r="C320" s="7">
        <v>19.399999999999999</v>
      </c>
      <c r="D320" s="7">
        <v>37.499999999999993</v>
      </c>
      <c r="E320" s="7">
        <v>39.70000000000001</v>
      </c>
      <c r="F320" s="7">
        <v>19.399999999999988</v>
      </c>
      <c r="G320" s="7">
        <v>36.29999999999999</v>
      </c>
      <c r="H320" s="7">
        <v>53.9</v>
      </c>
      <c r="I320" s="7">
        <v>44.100000000000016</v>
      </c>
      <c r="J320" s="7">
        <v>55.800000000000011</v>
      </c>
      <c r="K320" s="7">
        <v>63.699999999999982</v>
      </c>
      <c r="L320" s="7">
        <v>66.600000000000051</v>
      </c>
      <c r="M320" s="7">
        <v>44.3</v>
      </c>
      <c r="N320" s="7">
        <v>58.200000000000038</v>
      </c>
      <c r="O320" s="7">
        <v>56.099999999999994</v>
      </c>
      <c r="P320" s="7">
        <v>60.899999999999956</v>
      </c>
      <c r="Q320" s="7">
        <v>53.599999999999966</v>
      </c>
      <c r="R320" s="7">
        <v>56.099999999999994</v>
      </c>
      <c r="S320" s="7">
        <v>62.000000000000028</v>
      </c>
      <c r="T320" s="7">
        <v>59.29999999999999</v>
      </c>
      <c r="U320" s="7">
        <v>51.099999999999987</v>
      </c>
      <c r="V320" s="7">
        <v>55.900000000000055</v>
      </c>
      <c r="W320" s="7">
        <v>68.90000000000002</v>
      </c>
      <c r="X320" s="7">
        <v>44.700000000000017</v>
      </c>
      <c r="Y320" s="7">
        <v>61.9</v>
      </c>
      <c r="Z320" s="7">
        <v>30.000000000000011</v>
      </c>
    </row>
    <row r="321" spans="1:26" x14ac:dyDescent="0.25">
      <c r="A321">
        <f t="shared" si="8"/>
        <v>311</v>
      </c>
      <c r="B321" s="1">
        <f t="shared" si="7"/>
        <v>42618.624999999403</v>
      </c>
      <c r="C321" s="7">
        <v>19.799999999999997</v>
      </c>
      <c r="D321" s="7">
        <v>37.499999999999993</v>
      </c>
      <c r="E321" s="7">
        <v>39.20000000000001</v>
      </c>
      <c r="F321" s="7">
        <v>18.699999999999989</v>
      </c>
      <c r="G321" s="7">
        <v>35.499999999999993</v>
      </c>
      <c r="H321" s="7">
        <v>53.699999999999996</v>
      </c>
      <c r="I321" s="7">
        <v>45.000000000000014</v>
      </c>
      <c r="J321" s="7">
        <v>56.000000000000014</v>
      </c>
      <c r="K321" s="7">
        <v>64.09999999999998</v>
      </c>
      <c r="L321" s="7">
        <v>67.100000000000051</v>
      </c>
      <c r="M321" s="7">
        <v>45.3</v>
      </c>
      <c r="N321" s="7">
        <v>58.700000000000038</v>
      </c>
      <c r="O321" s="7">
        <v>55.699999999999996</v>
      </c>
      <c r="P321" s="7">
        <v>60.899999999999956</v>
      </c>
      <c r="Q321" s="7">
        <v>53.999999999999964</v>
      </c>
      <c r="R321" s="7">
        <v>56.899999999999991</v>
      </c>
      <c r="S321" s="7">
        <v>62.000000000000028</v>
      </c>
      <c r="T321" s="7">
        <v>58.29999999999999</v>
      </c>
      <c r="U321" s="7">
        <v>51.399999999999984</v>
      </c>
      <c r="V321" s="7">
        <v>55.800000000000054</v>
      </c>
      <c r="W321" s="7">
        <v>68.800000000000026</v>
      </c>
      <c r="X321" s="7">
        <v>44.700000000000017</v>
      </c>
      <c r="Y321" s="7">
        <v>61.4</v>
      </c>
      <c r="Z321" s="7">
        <v>30.900000000000009</v>
      </c>
    </row>
    <row r="322" spans="1:26" x14ac:dyDescent="0.25">
      <c r="A322">
        <f t="shared" si="8"/>
        <v>312</v>
      </c>
      <c r="B322" s="1">
        <f t="shared" si="7"/>
        <v>42618.628472221622</v>
      </c>
      <c r="C322" s="7">
        <v>20.399999999999999</v>
      </c>
      <c r="D322" s="7">
        <v>37.199999999999996</v>
      </c>
      <c r="E322" s="7">
        <v>40.20000000000001</v>
      </c>
      <c r="F322" s="7">
        <v>18.499999999999989</v>
      </c>
      <c r="G322" s="7">
        <v>35.999999999999993</v>
      </c>
      <c r="H322" s="7">
        <v>52.699999999999996</v>
      </c>
      <c r="I322" s="7">
        <v>44.700000000000017</v>
      </c>
      <c r="J322" s="7">
        <v>55.900000000000013</v>
      </c>
      <c r="K322" s="7">
        <v>63.499999999999979</v>
      </c>
      <c r="L322" s="7">
        <v>67.400000000000048</v>
      </c>
      <c r="M322" s="7">
        <v>45.199999999999996</v>
      </c>
      <c r="N322" s="7">
        <v>59.30000000000004</v>
      </c>
      <c r="O322" s="7">
        <v>55.4</v>
      </c>
      <c r="P322" s="7">
        <v>60.499999999999957</v>
      </c>
      <c r="Q322" s="7">
        <v>52.999999999999964</v>
      </c>
      <c r="R322" s="7">
        <v>56.499999999999993</v>
      </c>
      <c r="S322" s="7">
        <v>61.10000000000003</v>
      </c>
      <c r="T322" s="7">
        <v>58.29999999999999</v>
      </c>
      <c r="U322" s="7">
        <v>50.499999999999986</v>
      </c>
      <c r="V322" s="7">
        <v>55.500000000000057</v>
      </c>
      <c r="W322" s="7">
        <v>69.800000000000026</v>
      </c>
      <c r="X322" s="7">
        <v>44.700000000000017</v>
      </c>
      <c r="Y322" s="7">
        <v>61.3</v>
      </c>
      <c r="Z322" s="7">
        <v>31.300000000000008</v>
      </c>
    </row>
    <row r="323" spans="1:26" x14ac:dyDescent="0.25">
      <c r="A323">
        <f t="shared" si="8"/>
        <v>313</v>
      </c>
      <c r="B323" s="1">
        <f t="shared" si="7"/>
        <v>42618.631944443841</v>
      </c>
      <c r="C323" s="7">
        <v>21.099999999999998</v>
      </c>
      <c r="D323" s="7">
        <v>36.499999999999993</v>
      </c>
      <c r="E323" s="7">
        <v>40.800000000000011</v>
      </c>
      <c r="F323" s="7">
        <v>18.399999999999988</v>
      </c>
      <c r="G323" s="7">
        <v>35.29999999999999</v>
      </c>
      <c r="H323" s="7">
        <v>52.099999999999994</v>
      </c>
      <c r="I323" s="7">
        <v>44.100000000000016</v>
      </c>
      <c r="J323" s="7">
        <v>54.900000000000013</v>
      </c>
      <c r="K323" s="7">
        <v>63.09999999999998</v>
      </c>
      <c r="L323" s="7">
        <v>66.800000000000054</v>
      </c>
      <c r="M323" s="7">
        <v>45.199999999999996</v>
      </c>
      <c r="N323" s="7">
        <v>58.400000000000041</v>
      </c>
      <c r="O323" s="7">
        <v>55.5</v>
      </c>
      <c r="P323" s="7">
        <v>61.499999999999957</v>
      </c>
      <c r="Q323" s="7">
        <v>53.199999999999967</v>
      </c>
      <c r="R323" s="7">
        <v>56.29999999999999</v>
      </c>
      <c r="S323" s="7">
        <v>61.300000000000033</v>
      </c>
      <c r="T323" s="7">
        <v>58.499999999999993</v>
      </c>
      <c r="U323" s="7">
        <v>50.499999999999986</v>
      </c>
      <c r="V323" s="7">
        <v>55.800000000000054</v>
      </c>
      <c r="W323" s="7">
        <v>69.100000000000023</v>
      </c>
      <c r="X323" s="7">
        <v>44.600000000000016</v>
      </c>
      <c r="Y323" s="7">
        <v>61.9</v>
      </c>
      <c r="Z323" s="7">
        <v>32.000000000000007</v>
      </c>
    </row>
    <row r="324" spans="1:26" x14ac:dyDescent="0.25">
      <c r="A324">
        <f t="shared" si="8"/>
        <v>314</v>
      </c>
      <c r="B324" s="1">
        <f t="shared" si="7"/>
        <v>42618.63541666606</v>
      </c>
      <c r="C324" s="7">
        <v>21.499999999999996</v>
      </c>
      <c r="D324" s="7">
        <v>37.399999999999991</v>
      </c>
      <c r="E324" s="7">
        <v>40.900000000000013</v>
      </c>
      <c r="F324" s="7">
        <v>17.599999999999987</v>
      </c>
      <c r="G324" s="7">
        <v>35.199999999999989</v>
      </c>
      <c r="H324" s="7">
        <v>52.899999999999991</v>
      </c>
      <c r="I324" s="7">
        <v>45.100000000000016</v>
      </c>
      <c r="J324" s="7">
        <v>54.600000000000016</v>
      </c>
      <c r="K324" s="7">
        <v>62.899999999999977</v>
      </c>
      <c r="L324" s="7">
        <v>65.900000000000048</v>
      </c>
      <c r="M324" s="7">
        <v>46.199999999999996</v>
      </c>
      <c r="N324" s="7">
        <v>59.30000000000004</v>
      </c>
      <c r="O324" s="7">
        <v>56.4</v>
      </c>
      <c r="P324" s="7">
        <v>61.499999999999957</v>
      </c>
      <c r="Q324" s="7">
        <v>52.299999999999969</v>
      </c>
      <c r="R324" s="7">
        <v>55.699999999999989</v>
      </c>
      <c r="S324" s="7">
        <v>61.000000000000036</v>
      </c>
      <c r="T324" s="7">
        <v>58.29999999999999</v>
      </c>
      <c r="U324" s="7">
        <v>49.899999999999984</v>
      </c>
      <c r="V324" s="7">
        <v>55.200000000000053</v>
      </c>
      <c r="W324" s="7">
        <v>68.500000000000028</v>
      </c>
      <c r="X324" s="7">
        <v>45.100000000000016</v>
      </c>
      <c r="Y324" s="7">
        <v>61.1</v>
      </c>
      <c r="Z324" s="7">
        <v>31.900000000000006</v>
      </c>
    </row>
    <row r="325" spans="1:26" x14ac:dyDescent="0.25">
      <c r="A325">
        <f t="shared" si="8"/>
        <v>315</v>
      </c>
      <c r="B325" s="1">
        <f t="shared" si="7"/>
        <v>42618.638888888279</v>
      </c>
      <c r="C325" s="7">
        <v>21.099999999999998</v>
      </c>
      <c r="D325" s="7">
        <v>37.79999999999999</v>
      </c>
      <c r="E325" s="7">
        <v>40.800000000000011</v>
      </c>
      <c r="F325" s="7">
        <v>17.799999999999986</v>
      </c>
      <c r="G325" s="7">
        <v>35.399999999999991</v>
      </c>
      <c r="H325" s="7">
        <v>53.599999999999994</v>
      </c>
      <c r="I325" s="7">
        <v>44.800000000000018</v>
      </c>
      <c r="J325" s="7">
        <v>55.400000000000013</v>
      </c>
      <c r="K325" s="7">
        <v>62.09999999999998</v>
      </c>
      <c r="L325" s="7">
        <v>66.400000000000048</v>
      </c>
      <c r="M325" s="7">
        <v>46.699999999999996</v>
      </c>
      <c r="N325" s="7">
        <v>58.700000000000038</v>
      </c>
      <c r="O325" s="7">
        <v>56.1</v>
      </c>
      <c r="P325" s="7">
        <v>60.599999999999959</v>
      </c>
      <c r="Q325" s="7">
        <v>51.499999999999972</v>
      </c>
      <c r="R325" s="7">
        <v>55.099999999999987</v>
      </c>
      <c r="S325" s="7">
        <v>60.600000000000037</v>
      </c>
      <c r="T325" s="7">
        <v>57.29999999999999</v>
      </c>
      <c r="U325" s="7">
        <v>49.099999999999987</v>
      </c>
      <c r="V325" s="7">
        <v>56.00000000000005</v>
      </c>
      <c r="W325" s="7">
        <v>68.700000000000031</v>
      </c>
      <c r="X325" s="7">
        <v>46.100000000000016</v>
      </c>
      <c r="Y325" s="7">
        <v>61.7</v>
      </c>
      <c r="Z325" s="7">
        <v>32.300000000000004</v>
      </c>
    </row>
    <row r="326" spans="1:26" x14ac:dyDescent="0.25">
      <c r="A326">
        <f t="shared" si="8"/>
        <v>316</v>
      </c>
      <c r="B326" s="1">
        <f t="shared" si="7"/>
        <v>42618.642361110498</v>
      </c>
      <c r="C326" s="7">
        <v>21.7</v>
      </c>
      <c r="D326" s="7">
        <v>36.899999999999991</v>
      </c>
      <c r="E326" s="7">
        <v>41.70000000000001</v>
      </c>
      <c r="F326" s="7">
        <v>16.899999999999988</v>
      </c>
      <c r="G326" s="7">
        <v>35.699999999999989</v>
      </c>
      <c r="H326" s="7">
        <v>53.599999999999994</v>
      </c>
      <c r="I326" s="7">
        <v>45.500000000000021</v>
      </c>
      <c r="J326" s="7">
        <v>55.300000000000011</v>
      </c>
      <c r="K326" s="7">
        <v>61.59999999999998</v>
      </c>
      <c r="L326" s="7">
        <v>66.700000000000045</v>
      </c>
      <c r="M326" s="7">
        <v>46.3</v>
      </c>
      <c r="N326" s="7">
        <v>58.000000000000036</v>
      </c>
      <c r="O326" s="7">
        <v>55.800000000000004</v>
      </c>
      <c r="P326" s="7">
        <v>61.399999999999956</v>
      </c>
      <c r="Q326" s="7">
        <v>50.89999999999997</v>
      </c>
      <c r="R326" s="7">
        <v>55.199999999999989</v>
      </c>
      <c r="S326" s="7">
        <v>61.400000000000034</v>
      </c>
      <c r="T326" s="7">
        <v>57.099999999999987</v>
      </c>
      <c r="U326" s="7">
        <v>48.399999999999984</v>
      </c>
      <c r="V326" s="7">
        <v>56.300000000000047</v>
      </c>
      <c r="W326" s="7">
        <v>69.600000000000037</v>
      </c>
      <c r="X326" s="7">
        <v>45.700000000000017</v>
      </c>
      <c r="Y326" s="7">
        <v>62.5</v>
      </c>
      <c r="Z326" s="7">
        <v>32.800000000000004</v>
      </c>
    </row>
    <row r="327" spans="1:26" x14ac:dyDescent="0.25">
      <c r="A327">
        <f t="shared" si="8"/>
        <v>317</v>
      </c>
      <c r="B327" s="1">
        <f t="shared" si="7"/>
        <v>42618.645833332717</v>
      </c>
      <c r="C327" s="7">
        <v>22.3</v>
      </c>
      <c r="D327" s="7">
        <v>36.699999999999989</v>
      </c>
      <c r="E327" s="7">
        <v>42.000000000000007</v>
      </c>
      <c r="F327" s="7">
        <v>16.799999999999986</v>
      </c>
      <c r="G327" s="7">
        <v>35.199999999999989</v>
      </c>
      <c r="H327" s="7">
        <v>53.399999999999991</v>
      </c>
      <c r="I327" s="7">
        <v>46.100000000000023</v>
      </c>
      <c r="J327" s="7">
        <v>56.20000000000001</v>
      </c>
      <c r="K327" s="7">
        <v>62.399999999999977</v>
      </c>
      <c r="L327" s="7">
        <v>65.900000000000048</v>
      </c>
      <c r="M327" s="7">
        <v>46.8</v>
      </c>
      <c r="N327" s="7">
        <v>58.500000000000036</v>
      </c>
      <c r="O327" s="7">
        <v>55.2</v>
      </c>
      <c r="P327" s="7">
        <v>61.999999999999957</v>
      </c>
      <c r="Q327" s="7">
        <v>50.099999999999973</v>
      </c>
      <c r="R327" s="7">
        <v>54.999999999999986</v>
      </c>
      <c r="S327" s="7">
        <v>61.000000000000036</v>
      </c>
      <c r="T327" s="7">
        <v>57.399999999999984</v>
      </c>
      <c r="U327" s="7">
        <v>48.599999999999987</v>
      </c>
      <c r="V327" s="7">
        <v>57.200000000000045</v>
      </c>
      <c r="W327" s="7">
        <v>68.80000000000004</v>
      </c>
      <c r="X327" s="7">
        <v>46.700000000000017</v>
      </c>
      <c r="Y327" s="7">
        <v>63.3</v>
      </c>
      <c r="Z327" s="7">
        <v>33.6</v>
      </c>
    </row>
    <row r="328" spans="1:26" x14ac:dyDescent="0.25">
      <c r="A328">
        <f t="shared" si="8"/>
        <v>318</v>
      </c>
      <c r="B328" s="1">
        <f t="shared" ref="B328:B391" si="9">B327+TIME(0,5,0)</f>
        <v>42618.649305554936</v>
      </c>
      <c r="C328" s="7">
        <v>23</v>
      </c>
      <c r="D328" s="7">
        <v>35.999999999999986</v>
      </c>
      <c r="E328" s="7">
        <v>41.000000000000007</v>
      </c>
      <c r="F328" s="7">
        <v>15.999999999999986</v>
      </c>
      <c r="G328" s="7">
        <v>34.29999999999999</v>
      </c>
      <c r="H328" s="7">
        <v>52.599999999999994</v>
      </c>
      <c r="I328" s="7">
        <v>45.100000000000023</v>
      </c>
      <c r="J328" s="7">
        <v>56.800000000000011</v>
      </c>
      <c r="K328" s="7">
        <v>61.999999999999979</v>
      </c>
      <c r="L328" s="7">
        <v>66.500000000000043</v>
      </c>
      <c r="M328" s="7">
        <v>46.199999999999996</v>
      </c>
      <c r="N328" s="7">
        <v>58.000000000000036</v>
      </c>
      <c r="O328" s="7">
        <v>55.800000000000004</v>
      </c>
      <c r="P328" s="7">
        <v>62.399999999999956</v>
      </c>
      <c r="Q328" s="7">
        <v>49.299999999999976</v>
      </c>
      <c r="R328" s="7">
        <v>55.599999999999987</v>
      </c>
      <c r="S328" s="7">
        <v>60.600000000000037</v>
      </c>
      <c r="T328" s="7">
        <v>57.699999999999982</v>
      </c>
      <c r="U328" s="7">
        <v>49.599999999999987</v>
      </c>
      <c r="V328" s="7">
        <v>57.000000000000043</v>
      </c>
      <c r="W328" s="7">
        <v>68.900000000000034</v>
      </c>
      <c r="X328" s="7">
        <v>47.000000000000014</v>
      </c>
      <c r="Y328" s="7">
        <v>63.099999999999994</v>
      </c>
      <c r="Z328" s="7">
        <v>33.6</v>
      </c>
    </row>
    <row r="329" spans="1:26" x14ac:dyDescent="0.25">
      <c r="A329">
        <f t="shared" si="8"/>
        <v>319</v>
      </c>
      <c r="B329" s="1">
        <f t="shared" si="9"/>
        <v>42618.652777777155</v>
      </c>
      <c r="C329" s="7">
        <v>23.3</v>
      </c>
      <c r="D329" s="7">
        <v>34.999999999999986</v>
      </c>
      <c r="E329" s="7">
        <v>40.400000000000006</v>
      </c>
      <c r="F329" s="7">
        <v>15.299999999999986</v>
      </c>
      <c r="G329" s="7">
        <v>33.999999999999993</v>
      </c>
      <c r="H329" s="7">
        <v>53.099999999999994</v>
      </c>
      <c r="I329" s="7">
        <v>45.90000000000002</v>
      </c>
      <c r="J329" s="7">
        <v>57.400000000000013</v>
      </c>
      <c r="K329" s="7">
        <v>61.59999999999998</v>
      </c>
      <c r="L329" s="7">
        <v>65.600000000000037</v>
      </c>
      <c r="M329" s="7">
        <v>46.199999999999996</v>
      </c>
      <c r="N329" s="7">
        <v>57.500000000000036</v>
      </c>
      <c r="O329" s="7">
        <v>54.900000000000006</v>
      </c>
      <c r="P329" s="7">
        <v>62.099999999999959</v>
      </c>
      <c r="Q329" s="7">
        <v>50.099999999999973</v>
      </c>
      <c r="R329" s="7">
        <v>56.199999999999989</v>
      </c>
      <c r="S329" s="7">
        <v>60.200000000000038</v>
      </c>
      <c r="T329" s="7">
        <v>57.799999999999983</v>
      </c>
      <c r="U329" s="7">
        <v>50.199999999999989</v>
      </c>
      <c r="V329" s="7">
        <v>57.500000000000043</v>
      </c>
      <c r="W329" s="7">
        <v>69.100000000000037</v>
      </c>
      <c r="X329" s="7">
        <v>47.000000000000014</v>
      </c>
      <c r="Y329" s="7">
        <v>62.399999999999991</v>
      </c>
      <c r="Z329" s="7">
        <v>33.200000000000003</v>
      </c>
    </row>
    <row r="330" spans="1:26" x14ac:dyDescent="0.25">
      <c r="A330">
        <f t="shared" si="8"/>
        <v>320</v>
      </c>
      <c r="B330" s="1">
        <f t="shared" si="9"/>
        <v>42618.656249999374</v>
      </c>
      <c r="C330" s="7">
        <v>23.2</v>
      </c>
      <c r="D330" s="7">
        <v>34.799999999999983</v>
      </c>
      <c r="E330" s="7">
        <v>40.000000000000007</v>
      </c>
      <c r="F330" s="7">
        <v>15.799999999999986</v>
      </c>
      <c r="G330" s="7">
        <v>33.999999999999993</v>
      </c>
      <c r="H330" s="7">
        <v>52.399999999999991</v>
      </c>
      <c r="I330" s="7">
        <v>45.700000000000017</v>
      </c>
      <c r="J330" s="7">
        <v>56.500000000000014</v>
      </c>
      <c r="K330" s="7">
        <v>60.59999999999998</v>
      </c>
      <c r="L330" s="7">
        <v>65.600000000000037</v>
      </c>
      <c r="M330" s="7">
        <v>46.199999999999996</v>
      </c>
      <c r="N330" s="7">
        <v>56.700000000000038</v>
      </c>
      <c r="O330" s="7">
        <v>55.7</v>
      </c>
      <c r="P330" s="7">
        <v>63.099999999999959</v>
      </c>
      <c r="Q330" s="7">
        <v>49.099999999999973</v>
      </c>
      <c r="R330" s="7">
        <v>55.29999999999999</v>
      </c>
      <c r="S330" s="7">
        <v>60.500000000000036</v>
      </c>
      <c r="T330" s="7">
        <v>56.999999999999986</v>
      </c>
      <c r="U330" s="7">
        <v>50.499999999999986</v>
      </c>
      <c r="V330" s="7">
        <v>57.400000000000041</v>
      </c>
      <c r="W330" s="7">
        <v>68.700000000000031</v>
      </c>
      <c r="X330" s="7">
        <v>47.400000000000013</v>
      </c>
      <c r="Y330" s="7">
        <v>62.79999999999999</v>
      </c>
      <c r="Z330" s="7">
        <v>32.400000000000006</v>
      </c>
    </row>
    <row r="331" spans="1:26" x14ac:dyDescent="0.25">
      <c r="A331">
        <f t="shared" si="8"/>
        <v>321</v>
      </c>
      <c r="B331" s="1">
        <f t="shared" si="9"/>
        <v>42618.659722221593</v>
      </c>
      <c r="C331" s="7">
        <v>24.2</v>
      </c>
      <c r="D331" s="7">
        <v>34.59999999999998</v>
      </c>
      <c r="E331" s="7">
        <v>40.500000000000007</v>
      </c>
      <c r="F331" s="7">
        <v>15.499999999999986</v>
      </c>
      <c r="G331" s="7">
        <v>34.099999999999994</v>
      </c>
      <c r="H331" s="7">
        <v>52.79999999999999</v>
      </c>
      <c r="I331" s="7">
        <v>44.700000000000017</v>
      </c>
      <c r="J331" s="7">
        <v>55.600000000000016</v>
      </c>
      <c r="K331" s="7">
        <v>60.799999999999983</v>
      </c>
      <c r="L331" s="7">
        <v>65.000000000000043</v>
      </c>
      <c r="M331" s="7">
        <v>46.999999999999993</v>
      </c>
      <c r="N331" s="7">
        <v>56.100000000000037</v>
      </c>
      <c r="O331" s="7">
        <v>56.1</v>
      </c>
      <c r="P331" s="7">
        <v>63.19999999999996</v>
      </c>
      <c r="Q331" s="7">
        <v>48.39999999999997</v>
      </c>
      <c r="R331" s="7">
        <v>55.499999999999993</v>
      </c>
      <c r="S331" s="7">
        <v>59.800000000000033</v>
      </c>
      <c r="T331" s="7">
        <v>57.599999999999987</v>
      </c>
      <c r="U331" s="7">
        <v>51.199999999999989</v>
      </c>
      <c r="V331" s="7">
        <v>56.600000000000044</v>
      </c>
      <c r="W331" s="7">
        <v>68.000000000000028</v>
      </c>
      <c r="X331" s="7">
        <v>47.500000000000014</v>
      </c>
      <c r="Y331" s="7">
        <v>61.899999999999991</v>
      </c>
      <c r="Z331" s="7">
        <v>32.200000000000003</v>
      </c>
    </row>
    <row r="332" spans="1:26" x14ac:dyDescent="0.25">
      <c r="A332">
        <f t="shared" si="8"/>
        <v>322</v>
      </c>
      <c r="B332" s="1">
        <f t="shared" si="9"/>
        <v>42618.663194443812</v>
      </c>
      <c r="C332" s="7">
        <v>23.3</v>
      </c>
      <c r="D332" s="7">
        <v>34.899999999999977</v>
      </c>
      <c r="E332" s="7">
        <v>40.500000000000007</v>
      </c>
      <c r="F332" s="7">
        <v>15.899999999999986</v>
      </c>
      <c r="G332" s="7">
        <v>33.299999999999997</v>
      </c>
      <c r="H332" s="7">
        <v>53.599999999999987</v>
      </c>
      <c r="I332" s="7">
        <v>43.90000000000002</v>
      </c>
      <c r="J332" s="7">
        <v>54.800000000000018</v>
      </c>
      <c r="K332" s="7">
        <v>60.09999999999998</v>
      </c>
      <c r="L332" s="7">
        <v>65.900000000000048</v>
      </c>
      <c r="M332" s="7">
        <v>47.999999999999993</v>
      </c>
      <c r="N332" s="7">
        <v>57.000000000000036</v>
      </c>
      <c r="O332" s="7">
        <v>56.300000000000004</v>
      </c>
      <c r="P332" s="7">
        <v>63.399999999999963</v>
      </c>
      <c r="Q332" s="7">
        <v>47.999999999999972</v>
      </c>
      <c r="R332" s="7">
        <v>55.599999999999994</v>
      </c>
      <c r="S332" s="7">
        <v>60.000000000000036</v>
      </c>
      <c r="T332" s="7">
        <v>57.499999999999986</v>
      </c>
      <c r="U332" s="7">
        <v>52.199999999999989</v>
      </c>
      <c r="V332" s="7">
        <v>57.400000000000041</v>
      </c>
      <c r="W332" s="7">
        <v>67.100000000000023</v>
      </c>
      <c r="X332" s="7">
        <v>47.600000000000016</v>
      </c>
      <c r="Y332" s="7">
        <v>62.399999999999991</v>
      </c>
      <c r="Z332" s="7">
        <v>31.800000000000004</v>
      </c>
    </row>
    <row r="333" spans="1:26" x14ac:dyDescent="0.25">
      <c r="A333">
        <f t="shared" ref="A333:A396" si="10">A332+1</f>
        <v>323</v>
      </c>
      <c r="B333" s="1">
        <f t="shared" si="9"/>
        <v>42618.666666666031</v>
      </c>
      <c r="C333" s="7">
        <v>23.900000000000002</v>
      </c>
      <c r="D333" s="7">
        <v>33.999999999999979</v>
      </c>
      <c r="E333" s="7">
        <v>40.800000000000004</v>
      </c>
      <c r="F333" s="7">
        <v>16.699999999999985</v>
      </c>
      <c r="G333" s="7">
        <v>33.799999999999997</v>
      </c>
      <c r="H333" s="7">
        <v>54.399999999999984</v>
      </c>
      <c r="I333" s="7">
        <v>44.600000000000023</v>
      </c>
      <c r="J333" s="7">
        <v>54.800000000000018</v>
      </c>
      <c r="K333" s="7">
        <v>60.09999999999998</v>
      </c>
      <c r="L333" s="7">
        <v>66.800000000000054</v>
      </c>
      <c r="M333" s="7">
        <v>46.999999999999993</v>
      </c>
      <c r="N333" s="7">
        <v>56.500000000000036</v>
      </c>
      <c r="O333" s="7">
        <v>56.500000000000007</v>
      </c>
      <c r="P333" s="7">
        <v>63.499999999999964</v>
      </c>
      <c r="Q333" s="7">
        <v>48.099999999999973</v>
      </c>
      <c r="R333" s="7">
        <v>56.599999999999994</v>
      </c>
      <c r="S333" s="7">
        <v>61.000000000000036</v>
      </c>
      <c r="T333" s="7">
        <v>57.599999999999987</v>
      </c>
      <c r="U333" s="7">
        <v>51.499999999999986</v>
      </c>
      <c r="V333" s="7">
        <v>56.900000000000041</v>
      </c>
      <c r="W333" s="7">
        <v>66.40000000000002</v>
      </c>
      <c r="X333" s="7">
        <v>48.100000000000016</v>
      </c>
      <c r="Y333" s="7">
        <v>61.79999999999999</v>
      </c>
      <c r="Z333" s="7">
        <v>30.800000000000004</v>
      </c>
    </row>
    <row r="334" spans="1:26" x14ac:dyDescent="0.25">
      <c r="A334">
        <f t="shared" si="10"/>
        <v>324</v>
      </c>
      <c r="B334" s="1">
        <f t="shared" si="9"/>
        <v>42618.67013888825</v>
      </c>
      <c r="C334" s="7">
        <v>23.500000000000004</v>
      </c>
      <c r="D334" s="7">
        <v>33.09999999999998</v>
      </c>
      <c r="E334" s="7">
        <v>40.400000000000006</v>
      </c>
      <c r="F334" s="7">
        <v>15.999999999999986</v>
      </c>
      <c r="G334" s="7">
        <v>34.4</v>
      </c>
      <c r="H334" s="7">
        <v>54.299999999999983</v>
      </c>
      <c r="I334" s="7">
        <v>44.600000000000023</v>
      </c>
      <c r="J334" s="7">
        <v>54.500000000000021</v>
      </c>
      <c r="K334" s="7">
        <v>60.399999999999977</v>
      </c>
      <c r="L334" s="7">
        <v>67.300000000000054</v>
      </c>
      <c r="M334" s="7">
        <v>47.399999999999991</v>
      </c>
      <c r="N334" s="7">
        <v>56.900000000000034</v>
      </c>
      <c r="O334" s="7">
        <v>57.20000000000001</v>
      </c>
      <c r="P334" s="7">
        <v>62.599999999999966</v>
      </c>
      <c r="Q334" s="7">
        <v>47.599999999999973</v>
      </c>
      <c r="R334" s="7">
        <v>56.499999999999993</v>
      </c>
      <c r="S334" s="7">
        <v>60.300000000000033</v>
      </c>
      <c r="T334" s="7">
        <v>58.599999999999987</v>
      </c>
      <c r="U334" s="7">
        <v>51.999999999999986</v>
      </c>
      <c r="V334" s="7">
        <v>56.900000000000041</v>
      </c>
      <c r="W334" s="7">
        <v>65.800000000000026</v>
      </c>
      <c r="X334" s="7">
        <v>48.300000000000018</v>
      </c>
      <c r="Y334" s="7">
        <v>62.79999999999999</v>
      </c>
      <c r="Z334" s="7">
        <v>31.100000000000005</v>
      </c>
    </row>
    <row r="335" spans="1:26" x14ac:dyDescent="0.25">
      <c r="A335">
        <f t="shared" si="10"/>
        <v>325</v>
      </c>
      <c r="B335" s="1">
        <f t="shared" si="9"/>
        <v>42618.673611110469</v>
      </c>
      <c r="C335" s="7">
        <v>24.400000000000002</v>
      </c>
      <c r="D335" s="7">
        <v>32.199999999999982</v>
      </c>
      <c r="E335" s="7">
        <v>40.200000000000003</v>
      </c>
      <c r="F335" s="7">
        <v>16.099999999999987</v>
      </c>
      <c r="G335" s="7">
        <v>34.699999999999996</v>
      </c>
      <c r="H335" s="7">
        <v>53.499999999999986</v>
      </c>
      <c r="I335" s="7">
        <v>44.100000000000023</v>
      </c>
      <c r="J335" s="7">
        <v>54.700000000000024</v>
      </c>
      <c r="K335" s="7">
        <v>60.09999999999998</v>
      </c>
      <c r="L335" s="7">
        <v>67.300000000000054</v>
      </c>
      <c r="M335" s="7">
        <v>48.399999999999991</v>
      </c>
      <c r="N335" s="7">
        <v>57.600000000000037</v>
      </c>
      <c r="O335" s="7">
        <v>56.800000000000011</v>
      </c>
      <c r="P335" s="7">
        <v>63.199999999999967</v>
      </c>
      <c r="Q335" s="7">
        <v>48.299999999999976</v>
      </c>
      <c r="R335" s="7">
        <v>55.79999999999999</v>
      </c>
      <c r="S335" s="7">
        <v>61.10000000000003</v>
      </c>
      <c r="T335" s="7">
        <v>59.499999999999986</v>
      </c>
      <c r="U335" s="7">
        <v>51.799999999999983</v>
      </c>
      <c r="V335" s="7">
        <v>57.500000000000043</v>
      </c>
      <c r="W335" s="7">
        <v>66.40000000000002</v>
      </c>
      <c r="X335" s="7">
        <v>47.800000000000018</v>
      </c>
      <c r="Y335" s="7">
        <v>63.699999999999989</v>
      </c>
      <c r="Z335" s="7">
        <v>30.900000000000006</v>
      </c>
    </row>
    <row r="336" spans="1:26" x14ac:dyDescent="0.25">
      <c r="A336">
        <f t="shared" si="10"/>
        <v>326</v>
      </c>
      <c r="B336" s="1">
        <f t="shared" si="9"/>
        <v>42618.677083332688</v>
      </c>
      <c r="C336" s="7">
        <v>25.000000000000004</v>
      </c>
      <c r="D336" s="7">
        <v>33.09999999999998</v>
      </c>
      <c r="E336" s="7">
        <v>39.5</v>
      </c>
      <c r="F336" s="7">
        <v>16.199999999999989</v>
      </c>
      <c r="G336" s="7">
        <v>35.599999999999994</v>
      </c>
      <c r="H336" s="7">
        <v>53.999999999999986</v>
      </c>
      <c r="I336" s="7">
        <v>43.600000000000023</v>
      </c>
      <c r="J336" s="7">
        <v>55.500000000000021</v>
      </c>
      <c r="K336" s="7">
        <v>59.999999999999979</v>
      </c>
      <c r="L336" s="7">
        <v>68.100000000000051</v>
      </c>
      <c r="M336" s="7">
        <v>48.899999999999991</v>
      </c>
      <c r="N336" s="7">
        <v>57.400000000000034</v>
      </c>
      <c r="O336" s="7">
        <v>56.400000000000013</v>
      </c>
      <c r="P336" s="7">
        <v>62.199999999999967</v>
      </c>
      <c r="Q336" s="7">
        <v>48.599999999999973</v>
      </c>
      <c r="R336" s="7">
        <v>56.099999999999987</v>
      </c>
      <c r="S336" s="7">
        <v>61.900000000000027</v>
      </c>
      <c r="T336" s="7">
        <v>58.799999999999983</v>
      </c>
      <c r="U336" s="7">
        <v>52.09999999999998</v>
      </c>
      <c r="V336" s="7">
        <v>57.700000000000045</v>
      </c>
      <c r="W336" s="7">
        <v>65.40000000000002</v>
      </c>
      <c r="X336" s="7">
        <v>48.100000000000016</v>
      </c>
      <c r="Y336" s="7">
        <v>64.399999999999991</v>
      </c>
      <c r="Z336" s="7">
        <v>30.400000000000006</v>
      </c>
    </row>
    <row r="337" spans="1:26" x14ac:dyDescent="0.25">
      <c r="A337">
        <f t="shared" si="10"/>
        <v>327</v>
      </c>
      <c r="B337" s="1">
        <f t="shared" si="9"/>
        <v>42618.680555554907</v>
      </c>
      <c r="C337" s="7">
        <v>26.000000000000004</v>
      </c>
      <c r="D337" s="7">
        <v>32.899999999999977</v>
      </c>
      <c r="E337" s="7">
        <v>38.5</v>
      </c>
      <c r="F337" s="7">
        <v>15.899999999999988</v>
      </c>
      <c r="G337" s="7">
        <v>35.199999999999996</v>
      </c>
      <c r="H337" s="7">
        <v>52.999999999999986</v>
      </c>
      <c r="I337" s="7">
        <v>44.100000000000023</v>
      </c>
      <c r="J337" s="7">
        <v>56.200000000000024</v>
      </c>
      <c r="K337" s="7">
        <v>60.299999999999976</v>
      </c>
      <c r="L337" s="7">
        <v>68.500000000000057</v>
      </c>
      <c r="M337" s="7">
        <v>49.79999999999999</v>
      </c>
      <c r="N337" s="7">
        <v>57.400000000000034</v>
      </c>
      <c r="O337" s="7">
        <v>56.500000000000014</v>
      </c>
      <c r="P337" s="7">
        <v>61.699999999999967</v>
      </c>
      <c r="Q337" s="7">
        <v>48.799999999999976</v>
      </c>
      <c r="R337" s="7">
        <v>56.899999999999984</v>
      </c>
      <c r="S337" s="7">
        <v>61.200000000000024</v>
      </c>
      <c r="T337" s="7">
        <v>58.59999999999998</v>
      </c>
      <c r="U337" s="7">
        <v>52.699999999999982</v>
      </c>
      <c r="V337" s="7">
        <v>57.800000000000047</v>
      </c>
      <c r="W337" s="7">
        <v>64.700000000000017</v>
      </c>
      <c r="X337" s="7">
        <v>48.500000000000014</v>
      </c>
      <c r="Y337" s="7">
        <v>63.79999999999999</v>
      </c>
      <c r="Z337" s="7">
        <v>30.200000000000006</v>
      </c>
    </row>
    <row r="338" spans="1:26" x14ac:dyDescent="0.25">
      <c r="A338">
        <f t="shared" si="10"/>
        <v>328</v>
      </c>
      <c r="B338" s="1">
        <f t="shared" si="9"/>
        <v>42618.684027777126</v>
      </c>
      <c r="C338" s="7">
        <v>25.600000000000005</v>
      </c>
      <c r="D338" s="7">
        <v>32.999999999999979</v>
      </c>
      <c r="E338" s="7">
        <v>38.799999999999997</v>
      </c>
      <c r="F338" s="7">
        <v>14.899999999999988</v>
      </c>
      <c r="G338" s="7">
        <v>36.099999999999994</v>
      </c>
      <c r="H338" s="7">
        <v>51.999999999999986</v>
      </c>
      <c r="I338" s="7">
        <v>43.100000000000023</v>
      </c>
      <c r="J338" s="7">
        <v>57.000000000000021</v>
      </c>
      <c r="K338" s="7">
        <v>59.699999999999974</v>
      </c>
      <c r="L338" s="7">
        <v>69.400000000000063</v>
      </c>
      <c r="M338" s="7">
        <v>48.79999999999999</v>
      </c>
      <c r="N338" s="7">
        <v>57.900000000000034</v>
      </c>
      <c r="O338" s="7">
        <v>57.200000000000017</v>
      </c>
      <c r="P338" s="7">
        <v>60.999999999999964</v>
      </c>
      <c r="Q338" s="7">
        <v>48.299999999999976</v>
      </c>
      <c r="R338" s="7">
        <v>56.299999999999983</v>
      </c>
      <c r="S338" s="7">
        <v>61.500000000000021</v>
      </c>
      <c r="T338" s="7">
        <v>59.499999999999979</v>
      </c>
      <c r="U338" s="7">
        <v>52.299999999999983</v>
      </c>
      <c r="V338" s="7">
        <v>58.100000000000044</v>
      </c>
      <c r="W338" s="7">
        <v>63.800000000000018</v>
      </c>
      <c r="X338" s="7">
        <v>49.300000000000011</v>
      </c>
      <c r="Y338" s="7">
        <v>63.499999999999993</v>
      </c>
      <c r="Z338" s="7">
        <v>30.400000000000006</v>
      </c>
    </row>
    <row r="339" spans="1:26" x14ac:dyDescent="0.25">
      <c r="A339">
        <f t="shared" si="10"/>
        <v>329</v>
      </c>
      <c r="B339" s="1">
        <f t="shared" si="9"/>
        <v>42618.687499999345</v>
      </c>
      <c r="C339" s="7">
        <v>24.700000000000006</v>
      </c>
      <c r="D339" s="7">
        <v>33.999999999999979</v>
      </c>
      <c r="E339" s="7">
        <v>39.299999999999997</v>
      </c>
      <c r="F339" s="7">
        <v>14.399999999999988</v>
      </c>
      <c r="G339" s="7">
        <v>35.399999999999991</v>
      </c>
      <c r="H339" s="7">
        <v>52.299999999999983</v>
      </c>
      <c r="I339" s="7">
        <v>42.90000000000002</v>
      </c>
      <c r="J339" s="7">
        <v>56.500000000000021</v>
      </c>
      <c r="K339" s="7">
        <v>58.899999999999977</v>
      </c>
      <c r="L339" s="7">
        <v>68.800000000000068</v>
      </c>
      <c r="M339" s="7">
        <v>49.399999999999991</v>
      </c>
      <c r="N339" s="7">
        <v>56.900000000000034</v>
      </c>
      <c r="O339" s="7">
        <v>57.90000000000002</v>
      </c>
      <c r="P339" s="7">
        <v>60.299999999999962</v>
      </c>
      <c r="Q339" s="7">
        <v>48.999999999999979</v>
      </c>
      <c r="R339" s="7">
        <v>56.699999999999982</v>
      </c>
      <c r="S339" s="7">
        <v>61.500000000000021</v>
      </c>
      <c r="T339" s="7">
        <v>59.899999999999977</v>
      </c>
      <c r="U339" s="7">
        <v>51.59999999999998</v>
      </c>
      <c r="V339" s="7">
        <v>58.600000000000044</v>
      </c>
      <c r="W339" s="7">
        <v>64.800000000000011</v>
      </c>
      <c r="X339" s="7">
        <v>48.600000000000009</v>
      </c>
      <c r="Y339" s="7">
        <v>63.29999999999999</v>
      </c>
      <c r="Z339" s="7">
        <v>31.400000000000006</v>
      </c>
    </row>
    <row r="340" spans="1:26" x14ac:dyDescent="0.25">
      <c r="A340">
        <f t="shared" si="10"/>
        <v>330</v>
      </c>
      <c r="B340" s="1">
        <f t="shared" si="9"/>
        <v>42618.690972221564</v>
      </c>
      <c r="C340" s="7">
        <v>23.900000000000006</v>
      </c>
      <c r="D340" s="7">
        <v>34.199999999999982</v>
      </c>
      <c r="E340" s="7">
        <v>38.599999999999994</v>
      </c>
      <c r="F340" s="7">
        <v>15.199999999999989</v>
      </c>
      <c r="G340" s="7">
        <v>35.399999999999991</v>
      </c>
      <c r="H340" s="7">
        <v>52.199999999999982</v>
      </c>
      <c r="I340" s="7">
        <v>43.000000000000021</v>
      </c>
      <c r="J340" s="7">
        <v>55.90000000000002</v>
      </c>
      <c r="K340" s="7">
        <v>57.999999999999979</v>
      </c>
      <c r="L340" s="7">
        <v>69.400000000000063</v>
      </c>
      <c r="M340" s="7">
        <v>48.699999999999989</v>
      </c>
      <c r="N340" s="7">
        <v>57.900000000000034</v>
      </c>
      <c r="O340" s="7">
        <v>57.100000000000023</v>
      </c>
      <c r="P340" s="7">
        <v>60.599999999999959</v>
      </c>
      <c r="Q340" s="7">
        <v>48.899999999999977</v>
      </c>
      <c r="R340" s="7">
        <v>55.699999999999982</v>
      </c>
      <c r="S340" s="7">
        <v>61.40000000000002</v>
      </c>
      <c r="T340" s="7">
        <v>58.899999999999977</v>
      </c>
      <c r="U340" s="7">
        <v>51.59999999999998</v>
      </c>
      <c r="V340" s="7">
        <v>59.600000000000044</v>
      </c>
      <c r="W340" s="7">
        <v>64.700000000000017</v>
      </c>
      <c r="X340" s="7">
        <v>49.000000000000007</v>
      </c>
      <c r="Y340" s="7">
        <v>62.899999999999991</v>
      </c>
      <c r="Z340" s="7">
        <v>31.800000000000004</v>
      </c>
    </row>
    <row r="341" spans="1:26" x14ac:dyDescent="0.25">
      <c r="A341">
        <f t="shared" si="10"/>
        <v>331</v>
      </c>
      <c r="B341" s="1">
        <f t="shared" si="9"/>
        <v>42618.694444443783</v>
      </c>
      <c r="C341" s="7">
        <v>22.900000000000006</v>
      </c>
      <c r="D341" s="7">
        <v>33.299999999999983</v>
      </c>
      <c r="E341" s="7">
        <v>38.699999999999996</v>
      </c>
      <c r="F341" s="7">
        <v>16.099999999999987</v>
      </c>
      <c r="G341" s="7">
        <v>35.099999999999994</v>
      </c>
      <c r="H341" s="7">
        <v>51.899999999999984</v>
      </c>
      <c r="I341" s="7">
        <v>43.200000000000024</v>
      </c>
      <c r="J341" s="7">
        <v>55.800000000000018</v>
      </c>
      <c r="K341" s="7">
        <v>58.999999999999979</v>
      </c>
      <c r="L341" s="7">
        <v>68.600000000000065</v>
      </c>
      <c r="M341" s="7">
        <v>49.099999999999987</v>
      </c>
      <c r="N341" s="7">
        <v>58.400000000000034</v>
      </c>
      <c r="O341" s="7">
        <v>56.100000000000023</v>
      </c>
      <c r="P341" s="7">
        <v>60.799999999999962</v>
      </c>
      <c r="Q341" s="7">
        <v>48.799999999999976</v>
      </c>
      <c r="R341" s="7">
        <v>55.199999999999982</v>
      </c>
      <c r="S341" s="7">
        <v>62.40000000000002</v>
      </c>
      <c r="T341" s="7">
        <v>57.899999999999977</v>
      </c>
      <c r="U341" s="7">
        <v>51.699999999999982</v>
      </c>
      <c r="V341" s="7">
        <v>60.300000000000047</v>
      </c>
      <c r="W341" s="7">
        <v>65.600000000000023</v>
      </c>
      <c r="X341" s="7">
        <v>49.000000000000007</v>
      </c>
      <c r="Y341" s="7">
        <v>63.399999999999991</v>
      </c>
      <c r="Z341" s="7">
        <v>32.200000000000003</v>
      </c>
    </row>
    <row r="342" spans="1:26" x14ac:dyDescent="0.25">
      <c r="A342">
        <f t="shared" si="10"/>
        <v>332</v>
      </c>
      <c r="B342" s="1">
        <f t="shared" si="9"/>
        <v>42618.697916666002</v>
      </c>
      <c r="C342" s="7">
        <v>22.700000000000006</v>
      </c>
      <c r="D342" s="7">
        <v>33.799999999999983</v>
      </c>
      <c r="E342" s="7">
        <v>37.9</v>
      </c>
      <c r="F342" s="7">
        <v>16.499999999999986</v>
      </c>
      <c r="G342" s="7">
        <v>34.599999999999994</v>
      </c>
      <c r="H342" s="7">
        <v>52.099999999999987</v>
      </c>
      <c r="I342" s="7">
        <v>43.500000000000021</v>
      </c>
      <c r="J342" s="7">
        <v>55.100000000000016</v>
      </c>
      <c r="K342" s="7">
        <v>59.899999999999977</v>
      </c>
      <c r="L342" s="7">
        <v>69.000000000000071</v>
      </c>
      <c r="M342" s="7">
        <v>49.999999999999986</v>
      </c>
      <c r="N342" s="7">
        <v>58.800000000000033</v>
      </c>
      <c r="O342" s="7">
        <v>55.600000000000023</v>
      </c>
      <c r="P342" s="7">
        <v>59.999999999999964</v>
      </c>
      <c r="Q342" s="7">
        <v>49.799999999999976</v>
      </c>
      <c r="R342" s="7">
        <v>54.699999999999982</v>
      </c>
      <c r="S342" s="7">
        <v>62.100000000000023</v>
      </c>
      <c r="T342" s="7">
        <v>58.399999999999977</v>
      </c>
      <c r="U342" s="7">
        <v>50.899999999999984</v>
      </c>
      <c r="V342" s="7">
        <v>60.800000000000047</v>
      </c>
      <c r="W342" s="7">
        <v>65.800000000000026</v>
      </c>
      <c r="X342" s="7">
        <v>48.300000000000004</v>
      </c>
      <c r="Y342" s="7">
        <v>63.099999999999994</v>
      </c>
      <c r="Z342" s="7">
        <v>32.5</v>
      </c>
    </row>
    <row r="343" spans="1:26" x14ac:dyDescent="0.25">
      <c r="A343">
        <f t="shared" si="10"/>
        <v>333</v>
      </c>
      <c r="B343" s="1">
        <f t="shared" si="9"/>
        <v>42618.701388888221</v>
      </c>
      <c r="C343" s="7">
        <v>21.700000000000006</v>
      </c>
      <c r="D343" s="7">
        <v>33.399999999999984</v>
      </c>
      <c r="E343" s="7">
        <v>37.299999999999997</v>
      </c>
      <c r="F343" s="7">
        <v>16.799999999999986</v>
      </c>
      <c r="G343" s="7">
        <v>34.799999999999997</v>
      </c>
      <c r="H343" s="7">
        <v>52.999999999999986</v>
      </c>
      <c r="I343" s="7">
        <v>43.600000000000023</v>
      </c>
      <c r="J343" s="7">
        <v>55.300000000000018</v>
      </c>
      <c r="K343" s="7">
        <v>60.899999999999977</v>
      </c>
      <c r="L343" s="7">
        <v>69.200000000000074</v>
      </c>
      <c r="M343" s="7">
        <v>49.999999999999986</v>
      </c>
      <c r="N343" s="7">
        <v>58.000000000000036</v>
      </c>
      <c r="O343" s="7">
        <v>56.40000000000002</v>
      </c>
      <c r="P343" s="7">
        <v>60.499999999999964</v>
      </c>
      <c r="Q343" s="7">
        <v>48.799999999999976</v>
      </c>
      <c r="R343" s="7">
        <v>54.59999999999998</v>
      </c>
      <c r="S343" s="7">
        <v>63.100000000000023</v>
      </c>
      <c r="T343" s="7">
        <v>59.399999999999977</v>
      </c>
      <c r="U343" s="7">
        <v>50.499999999999986</v>
      </c>
      <c r="V343" s="7">
        <v>60.50000000000005</v>
      </c>
      <c r="W343" s="7">
        <v>65.200000000000031</v>
      </c>
      <c r="X343" s="7">
        <v>49.300000000000004</v>
      </c>
      <c r="Y343" s="7">
        <v>62.999999999999993</v>
      </c>
      <c r="Z343" s="7">
        <v>33.1</v>
      </c>
    </row>
    <row r="344" spans="1:26" x14ac:dyDescent="0.25">
      <c r="A344">
        <f t="shared" si="10"/>
        <v>334</v>
      </c>
      <c r="B344" s="1">
        <f t="shared" si="9"/>
        <v>42618.70486111044</v>
      </c>
      <c r="C344" s="7">
        <v>21.100000000000005</v>
      </c>
      <c r="D344" s="7">
        <v>34.099999999999987</v>
      </c>
      <c r="E344" s="7">
        <v>37.799999999999997</v>
      </c>
      <c r="F344" s="7">
        <v>15.799999999999986</v>
      </c>
      <c r="G344" s="7">
        <v>34.5</v>
      </c>
      <c r="H344" s="7">
        <v>51.999999999999986</v>
      </c>
      <c r="I344" s="7">
        <v>44.40000000000002</v>
      </c>
      <c r="J344" s="7">
        <v>54.90000000000002</v>
      </c>
      <c r="K344" s="7">
        <v>61.799999999999976</v>
      </c>
      <c r="L344" s="7">
        <v>69.60000000000008</v>
      </c>
      <c r="M344" s="7">
        <v>50.699999999999989</v>
      </c>
      <c r="N344" s="7">
        <v>57.400000000000034</v>
      </c>
      <c r="O344" s="7">
        <v>56.000000000000021</v>
      </c>
      <c r="P344" s="7">
        <v>60.499999999999964</v>
      </c>
      <c r="Q344" s="7">
        <v>47.799999999999976</v>
      </c>
      <c r="R344" s="7">
        <v>55.399999999999977</v>
      </c>
      <c r="S344" s="7">
        <v>64.100000000000023</v>
      </c>
      <c r="T344" s="7">
        <v>59.999999999999979</v>
      </c>
      <c r="U344" s="7">
        <v>50.799999999999983</v>
      </c>
      <c r="V344" s="7">
        <v>61.300000000000047</v>
      </c>
      <c r="W344" s="7">
        <v>64.500000000000028</v>
      </c>
      <c r="X344" s="7">
        <v>48.7</v>
      </c>
      <c r="Y344" s="7">
        <v>63.599999999999994</v>
      </c>
      <c r="Z344" s="7">
        <v>32.4</v>
      </c>
    </row>
    <row r="345" spans="1:26" x14ac:dyDescent="0.25">
      <c r="A345">
        <f t="shared" si="10"/>
        <v>335</v>
      </c>
      <c r="B345" s="1">
        <f t="shared" si="9"/>
        <v>42618.708333332659</v>
      </c>
      <c r="C345" s="7">
        <v>21.500000000000004</v>
      </c>
      <c r="D345" s="7">
        <v>34.199999999999989</v>
      </c>
      <c r="E345" s="7">
        <v>36.799999999999997</v>
      </c>
      <c r="F345" s="7">
        <v>16.499999999999986</v>
      </c>
      <c r="G345" s="7">
        <v>33.9</v>
      </c>
      <c r="H345" s="7">
        <v>51.599999999999987</v>
      </c>
      <c r="I345" s="7">
        <v>45.000000000000021</v>
      </c>
      <c r="J345" s="7">
        <v>54.40000000000002</v>
      </c>
      <c r="K345" s="7">
        <v>62.599999999999973</v>
      </c>
      <c r="L345" s="7">
        <v>70.500000000000085</v>
      </c>
      <c r="M345" s="7">
        <v>49.899999999999991</v>
      </c>
      <c r="N345" s="7">
        <v>56.400000000000034</v>
      </c>
      <c r="O345" s="7">
        <v>55.700000000000024</v>
      </c>
      <c r="P345" s="7">
        <v>59.899999999999963</v>
      </c>
      <c r="Q345" s="7">
        <v>47.999999999999979</v>
      </c>
      <c r="R345" s="7">
        <v>54.59999999999998</v>
      </c>
      <c r="S345" s="7">
        <v>64.40000000000002</v>
      </c>
      <c r="T345" s="7">
        <v>60.799999999999976</v>
      </c>
      <c r="U345" s="7">
        <v>50.899999999999984</v>
      </c>
      <c r="V345" s="7">
        <v>62.00000000000005</v>
      </c>
      <c r="W345" s="7">
        <v>65.000000000000028</v>
      </c>
      <c r="X345" s="7">
        <v>48.2</v>
      </c>
      <c r="Y345" s="7">
        <v>63.3</v>
      </c>
      <c r="Z345" s="7">
        <v>33.299999999999997</v>
      </c>
    </row>
    <row r="346" spans="1:26" x14ac:dyDescent="0.25">
      <c r="A346">
        <f t="shared" si="10"/>
        <v>336</v>
      </c>
      <c r="B346" s="1">
        <f t="shared" si="9"/>
        <v>42618.711805554878</v>
      </c>
      <c r="C346" s="7">
        <v>22.300000000000004</v>
      </c>
      <c r="D346" s="7">
        <v>33.899999999999991</v>
      </c>
      <c r="E346" s="7">
        <v>37.699999999999996</v>
      </c>
      <c r="F346" s="7">
        <v>15.699999999999985</v>
      </c>
      <c r="G346" s="7">
        <v>34.6</v>
      </c>
      <c r="H346" s="7">
        <v>50.599999999999987</v>
      </c>
      <c r="I346" s="7">
        <v>45.90000000000002</v>
      </c>
      <c r="J346" s="7">
        <v>54.700000000000017</v>
      </c>
      <c r="K346" s="7">
        <v>62.39999999999997</v>
      </c>
      <c r="L346" s="7">
        <v>70.500000000000085</v>
      </c>
      <c r="M346" s="7">
        <v>50.79999999999999</v>
      </c>
      <c r="N346" s="7">
        <v>55.400000000000034</v>
      </c>
      <c r="O346" s="7">
        <v>54.900000000000027</v>
      </c>
      <c r="P346" s="7">
        <v>58.899999999999963</v>
      </c>
      <c r="Q346" s="7">
        <v>47.399999999999977</v>
      </c>
      <c r="R346" s="7">
        <v>54.499999999999979</v>
      </c>
      <c r="S346" s="7">
        <v>64.700000000000017</v>
      </c>
      <c r="T346" s="7">
        <v>60.999999999999979</v>
      </c>
      <c r="U346" s="7">
        <v>51.499999999999986</v>
      </c>
      <c r="V346" s="7">
        <v>61.400000000000048</v>
      </c>
      <c r="W346" s="7">
        <v>66.000000000000028</v>
      </c>
      <c r="X346" s="7">
        <v>47.400000000000006</v>
      </c>
      <c r="Y346" s="7">
        <v>62.4</v>
      </c>
      <c r="Z346" s="7">
        <v>32.9</v>
      </c>
    </row>
    <row r="347" spans="1:26" x14ac:dyDescent="0.25">
      <c r="A347">
        <f t="shared" si="10"/>
        <v>337</v>
      </c>
      <c r="B347" s="1">
        <f t="shared" si="9"/>
        <v>42618.715277777097</v>
      </c>
      <c r="C347" s="7">
        <v>22.200000000000003</v>
      </c>
      <c r="D347" s="7">
        <v>34.199999999999989</v>
      </c>
      <c r="E347" s="7">
        <v>36.799999999999997</v>
      </c>
      <c r="F347" s="7">
        <v>15.799999999999985</v>
      </c>
      <c r="G347" s="7">
        <v>35.4</v>
      </c>
      <c r="H347" s="7">
        <v>50.599999999999987</v>
      </c>
      <c r="I347" s="7">
        <v>46.90000000000002</v>
      </c>
      <c r="J347" s="7">
        <v>54.700000000000017</v>
      </c>
      <c r="K347" s="7">
        <v>61.799999999999969</v>
      </c>
      <c r="L347" s="7">
        <v>71.400000000000091</v>
      </c>
      <c r="M347" s="7">
        <v>49.79999999999999</v>
      </c>
      <c r="N347" s="7">
        <v>55.700000000000031</v>
      </c>
      <c r="O347" s="7">
        <v>55.900000000000027</v>
      </c>
      <c r="P347" s="7">
        <v>59.799999999999962</v>
      </c>
      <c r="Q347" s="7">
        <v>46.399999999999977</v>
      </c>
      <c r="R347" s="7">
        <v>54.09999999999998</v>
      </c>
      <c r="S347" s="7">
        <v>64.300000000000011</v>
      </c>
      <c r="T347" s="7">
        <v>61.499999999999979</v>
      </c>
      <c r="U347" s="7">
        <v>51.699999999999989</v>
      </c>
      <c r="V347" s="7">
        <v>62.400000000000048</v>
      </c>
      <c r="W347" s="7">
        <v>65.900000000000034</v>
      </c>
      <c r="X347" s="7">
        <v>47.500000000000007</v>
      </c>
      <c r="Y347" s="7">
        <v>63.199999999999996</v>
      </c>
      <c r="Z347" s="7">
        <v>32.799999999999997</v>
      </c>
    </row>
    <row r="348" spans="1:26" x14ac:dyDescent="0.25">
      <c r="A348">
        <f t="shared" si="10"/>
        <v>338</v>
      </c>
      <c r="B348" s="1">
        <f t="shared" si="9"/>
        <v>42618.718749999316</v>
      </c>
      <c r="C348" s="7">
        <v>22.300000000000004</v>
      </c>
      <c r="D348" s="7">
        <v>35.099999999999987</v>
      </c>
      <c r="E348" s="7">
        <v>36.9</v>
      </c>
      <c r="F348" s="7">
        <v>15.299999999999985</v>
      </c>
      <c r="G348" s="7">
        <v>34.5</v>
      </c>
      <c r="H348" s="7">
        <v>50.599999999999987</v>
      </c>
      <c r="I348" s="7">
        <v>46.300000000000018</v>
      </c>
      <c r="J348" s="7">
        <v>54.40000000000002</v>
      </c>
      <c r="K348" s="7">
        <v>61.599999999999966</v>
      </c>
      <c r="L348" s="7">
        <v>70.700000000000088</v>
      </c>
      <c r="M348" s="7">
        <v>48.79999999999999</v>
      </c>
      <c r="N348" s="7">
        <v>55.60000000000003</v>
      </c>
      <c r="O348" s="7">
        <v>56.400000000000027</v>
      </c>
      <c r="P348" s="7">
        <v>60.099999999999959</v>
      </c>
      <c r="Q348" s="7">
        <v>47.199999999999974</v>
      </c>
      <c r="R348" s="7">
        <v>54.499999999999979</v>
      </c>
      <c r="S348" s="7">
        <v>65.300000000000011</v>
      </c>
      <c r="T348" s="7">
        <v>61.399999999999977</v>
      </c>
      <c r="U348" s="7">
        <v>51.899999999999991</v>
      </c>
      <c r="V348" s="7">
        <v>62.600000000000051</v>
      </c>
      <c r="W348" s="7">
        <v>65.200000000000031</v>
      </c>
      <c r="X348" s="7">
        <v>46.900000000000006</v>
      </c>
      <c r="Y348" s="7">
        <v>62.499999999999993</v>
      </c>
      <c r="Z348" s="7">
        <v>31.999999999999996</v>
      </c>
    </row>
    <row r="349" spans="1:26" x14ac:dyDescent="0.25">
      <c r="A349">
        <f t="shared" si="10"/>
        <v>339</v>
      </c>
      <c r="B349" s="1">
        <f t="shared" si="9"/>
        <v>42618.722222221535</v>
      </c>
      <c r="C349" s="7">
        <v>21.500000000000004</v>
      </c>
      <c r="D349" s="7">
        <v>35.29999999999999</v>
      </c>
      <c r="E349" s="7">
        <v>36.6</v>
      </c>
      <c r="F349" s="7">
        <v>14.299999999999985</v>
      </c>
      <c r="G349" s="7">
        <v>33.799999999999997</v>
      </c>
      <c r="H349" s="7">
        <v>51.499999999999986</v>
      </c>
      <c r="I349" s="7">
        <v>45.600000000000016</v>
      </c>
      <c r="J349" s="7">
        <v>53.700000000000017</v>
      </c>
      <c r="K349" s="7">
        <v>60.699999999999967</v>
      </c>
      <c r="L349" s="7">
        <v>71.700000000000088</v>
      </c>
      <c r="M349" s="7">
        <v>48.29999999999999</v>
      </c>
      <c r="N349" s="7">
        <v>54.700000000000031</v>
      </c>
      <c r="O349" s="7">
        <v>56.500000000000028</v>
      </c>
      <c r="P349" s="7">
        <v>60.69999999999996</v>
      </c>
      <c r="Q349" s="7">
        <v>47.999999999999972</v>
      </c>
      <c r="R349" s="7">
        <v>54.299999999999976</v>
      </c>
      <c r="S349" s="7">
        <v>64.700000000000017</v>
      </c>
      <c r="T349" s="7">
        <v>61.299999999999976</v>
      </c>
      <c r="U349" s="7">
        <v>51.79999999999999</v>
      </c>
      <c r="V349" s="7">
        <v>63.50000000000005</v>
      </c>
      <c r="W349" s="7">
        <v>66.100000000000037</v>
      </c>
      <c r="X349" s="7">
        <v>46.000000000000007</v>
      </c>
      <c r="Y349" s="7">
        <v>63.099999999999994</v>
      </c>
      <c r="Z349" s="7">
        <v>31.599999999999998</v>
      </c>
    </row>
    <row r="350" spans="1:26" x14ac:dyDescent="0.25">
      <c r="A350">
        <f t="shared" si="10"/>
        <v>340</v>
      </c>
      <c r="B350" s="1">
        <f t="shared" si="9"/>
        <v>42618.725694443754</v>
      </c>
      <c r="C350" s="7">
        <v>21.300000000000004</v>
      </c>
      <c r="D350" s="7">
        <v>34.999999999999993</v>
      </c>
      <c r="E350" s="7">
        <v>36.700000000000003</v>
      </c>
      <c r="F350" s="7">
        <v>14.599999999999985</v>
      </c>
      <c r="G350" s="7">
        <v>33.799999999999997</v>
      </c>
      <c r="H350" s="7">
        <v>50.699999999999989</v>
      </c>
      <c r="I350" s="7">
        <v>45.300000000000018</v>
      </c>
      <c r="J350" s="7">
        <v>53.100000000000016</v>
      </c>
      <c r="K350" s="7">
        <v>60.599999999999966</v>
      </c>
      <c r="L350" s="7">
        <v>70.700000000000088</v>
      </c>
      <c r="M350" s="7">
        <v>49.199999999999989</v>
      </c>
      <c r="N350" s="7">
        <v>55.200000000000031</v>
      </c>
      <c r="O350" s="7">
        <v>56.400000000000027</v>
      </c>
      <c r="P350" s="7">
        <v>59.899999999999963</v>
      </c>
      <c r="Q350" s="7">
        <v>47.099999999999973</v>
      </c>
      <c r="R350" s="7">
        <v>54.199999999999974</v>
      </c>
      <c r="S350" s="7">
        <v>63.700000000000017</v>
      </c>
      <c r="T350" s="7">
        <v>60.599999999999973</v>
      </c>
      <c r="U350" s="7">
        <v>51.199999999999989</v>
      </c>
      <c r="V350" s="7">
        <v>63.50000000000005</v>
      </c>
      <c r="W350" s="7">
        <v>65.30000000000004</v>
      </c>
      <c r="X350" s="7">
        <v>46.800000000000004</v>
      </c>
      <c r="Y350" s="7">
        <v>62.899999999999991</v>
      </c>
      <c r="Z350" s="7">
        <v>31.4</v>
      </c>
    </row>
    <row r="351" spans="1:26" x14ac:dyDescent="0.25">
      <c r="A351">
        <f t="shared" si="10"/>
        <v>341</v>
      </c>
      <c r="B351" s="1">
        <f t="shared" si="9"/>
        <v>42618.729166665973</v>
      </c>
      <c r="C351" s="7">
        <v>21.100000000000005</v>
      </c>
      <c r="D351" s="7">
        <v>34.599999999999994</v>
      </c>
      <c r="E351" s="7">
        <v>37.5</v>
      </c>
      <c r="F351" s="7">
        <v>15.399999999999986</v>
      </c>
      <c r="G351" s="7">
        <v>32.9</v>
      </c>
      <c r="H351" s="7">
        <v>49.999999999999986</v>
      </c>
      <c r="I351" s="7">
        <v>46.200000000000017</v>
      </c>
      <c r="J351" s="7">
        <v>53.100000000000016</v>
      </c>
      <c r="K351" s="7">
        <v>59.999999999999964</v>
      </c>
      <c r="L351" s="7">
        <v>71.600000000000094</v>
      </c>
      <c r="M351" s="7">
        <v>49.199999999999989</v>
      </c>
      <c r="N351" s="7">
        <v>54.500000000000028</v>
      </c>
      <c r="O351" s="7">
        <v>55.400000000000027</v>
      </c>
      <c r="P351" s="7">
        <v>60.19999999999996</v>
      </c>
      <c r="Q351" s="7">
        <v>47.39999999999997</v>
      </c>
      <c r="R351" s="7">
        <v>54.799999999999976</v>
      </c>
      <c r="S351" s="7">
        <v>64.000000000000014</v>
      </c>
      <c r="T351" s="7">
        <v>61.599999999999973</v>
      </c>
      <c r="U351" s="7">
        <v>51.199999999999989</v>
      </c>
      <c r="V351" s="7">
        <v>63.50000000000005</v>
      </c>
      <c r="W351" s="7">
        <v>65.500000000000043</v>
      </c>
      <c r="X351" s="7">
        <v>47.300000000000004</v>
      </c>
      <c r="Y351" s="7">
        <v>63.399999999999991</v>
      </c>
      <c r="Z351" s="7">
        <v>31.599999999999998</v>
      </c>
    </row>
    <row r="352" spans="1:26" x14ac:dyDescent="0.25">
      <c r="A352">
        <f t="shared" si="10"/>
        <v>342</v>
      </c>
      <c r="B352" s="1">
        <f t="shared" si="9"/>
        <v>42618.732638888192</v>
      </c>
      <c r="C352" s="7">
        <v>21.800000000000004</v>
      </c>
      <c r="D352" s="7">
        <v>33.599999999999994</v>
      </c>
      <c r="E352" s="7">
        <v>38.1</v>
      </c>
      <c r="F352" s="7">
        <v>14.999999999999986</v>
      </c>
      <c r="G352" s="7">
        <v>32.5</v>
      </c>
      <c r="H352" s="7">
        <v>49.699999999999989</v>
      </c>
      <c r="I352" s="7">
        <v>46.100000000000016</v>
      </c>
      <c r="J352" s="7">
        <v>54.000000000000014</v>
      </c>
      <c r="K352" s="7">
        <v>59.799999999999962</v>
      </c>
      <c r="L352" s="7">
        <v>71.900000000000091</v>
      </c>
      <c r="M352" s="7">
        <v>49.599999999999987</v>
      </c>
      <c r="N352" s="7">
        <v>53.60000000000003</v>
      </c>
      <c r="O352" s="7">
        <v>56.400000000000027</v>
      </c>
      <c r="P352" s="7">
        <v>60.099999999999959</v>
      </c>
      <c r="Q352" s="7">
        <v>47.89999999999997</v>
      </c>
      <c r="R352" s="7">
        <v>54.599999999999973</v>
      </c>
      <c r="S352" s="7">
        <v>63.800000000000011</v>
      </c>
      <c r="T352" s="7">
        <v>61.699999999999974</v>
      </c>
      <c r="U352" s="7">
        <v>50.399999999999991</v>
      </c>
      <c r="V352" s="7">
        <v>64.500000000000057</v>
      </c>
      <c r="W352" s="7">
        <v>64.80000000000004</v>
      </c>
      <c r="X352" s="7">
        <v>46.300000000000004</v>
      </c>
      <c r="Y352" s="7">
        <v>63.099999999999994</v>
      </c>
      <c r="Z352" s="7">
        <v>30.9</v>
      </c>
    </row>
    <row r="353" spans="1:26" x14ac:dyDescent="0.25">
      <c r="A353">
        <f t="shared" si="10"/>
        <v>343</v>
      </c>
      <c r="B353" s="1">
        <f t="shared" si="9"/>
        <v>42618.736111110411</v>
      </c>
      <c r="C353" s="7">
        <v>21.600000000000005</v>
      </c>
      <c r="D353" s="7">
        <v>34.199999999999996</v>
      </c>
      <c r="E353" s="7">
        <v>37.800000000000004</v>
      </c>
      <c r="F353" s="7">
        <v>14.099999999999985</v>
      </c>
      <c r="G353" s="7">
        <v>32.4</v>
      </c>
      <c r="H353" s="7">
        <v>49.499999999999986</v>
      </c>
      <c r="I353" s="7">
        <v>45.900000000000013</v>
      </c>
      <c r="J353" s="7">
        <v>53.800000000000011</v>
      </c>
      <c r="K353" s="7">
        <v>58.799999999999962</v>
      </c>
      <c r="L353" s="7">
        <v>71.600000000000094</v>
      </c>
      <c r="M353" s="7">
        <v>50.599999999999987</v>
      </c>
      <c r="N353" s="7">
        <v>53.700000000000031</v>
      </c>
      <c r="O353" s="7">
        <v>56.10000000000003</v>
      </c>
      <c r="P353" s="7">
        <v>59.799999999999962</v>
      </c>
      <c r="Q353" s="7">
        <v>47.099999999999973</v>
      </c>
      <c r="R353" s="7">
        <v>54.999999999999972</v>
      </c>
      <c r="S353" s="7">
        <v>64.000000000000014</v>
      </c>
      <c r="T353" s="7">
        <v>62.299999999999976</v>
      </c>
      <c r="U353" s="7">
        <v>49.79999999999999</v>
      </c>
      <c r="V353" s="7">
        <v>65.000000000000057</v>
      </c>
      <c r="W353" s="7">
        <v>64.900000000000034</v>
      </c>
      <c r="X353" s="7">
        <v>46.500000000000007</v>
      </c>
      <c r="Y353" s="7">
        <v>63.8</v>
      </c>
      <c r="Z353" s="7">
        <v>30.599999999999998</v>
      </c>
    </row>
    <row r="354" spans="1:26" x14ac:dyDescent="0.25">
      <c r="A354">
        <f t="shared" si="10"/>
        <v>344</v>
      </c>
      <c r="B354" s="1">
        <f t="shared" si="9"/>
        <v>42618.73958333263</v>
      </c>
      <c r="C354" s="7">
        <v>22.500000000000004</v>
      </c>
      <c r="D354" s="7">
        <v>34.599999999999994</v>
      </c>
      <c r="E354" s="7">
        <v>37.200000000000003</v>
      </c>
      <c r="F354" s="7">
        <v>13.199999999999985</v>
      </c>
      <c r="G354" s="7">
        <v>32.299999999999997</v>
      </c>
      <c r="H354" s="7">
        <v>49.999999999999986</v>
      </c>
      <c r="I354" s="7">
        <v>46.100000000000016</v>
      </c>
      <c r="J354" s="7">
        <v>53.500000000000014</v>
      </c>
      <c r="K354" s="7">
        <v>58.099999999999959</v>
      </c>
      <c r="L354" s="7">
        <v>70.800000000000097</v>
      </c>
      <c r="M354" s="7">
        <v>49.999999999999986</v>
      </c>
      <c r="N354" s="7">
        <v>54.300000000000033</v>
      </c>
      <c r="O354" s="7">
        <v>56.000000000000028</v>
      </c>
      <c r="P354" s="7">
        <v>59.19999999999996</v>
      </c>
      <c r="Q354" s="7">
        <v>47.699999999999974</v>
      </c>
      <c r="R354" s="7">
        <v>55.299999999999969</v>
      </c>
      <c r="S354" s="7">
        <v>63.400000000000013</v>
      </c>
      <c r="T354" s="7">
        <v>61.999999999999979</v>
      </c>
      <c r="U354" s="7">
        <v>49.599999999999987</v>
      </c>
      <c r="V354" s="7">
        <v>65.600000000000051</v>
      </c>
      <c r="W354" s="7">
        <v>64.000000000000028</v>
      </c>
      <c r="X354" s="7">
        <v>47.500000000000007</v>
      </c>
      <c r="Y354" s="7">
        <v>64</v>
      </c>
      <c r="Z354" s="7">
        <v>29.799999999999997</v>
      </c>
    </row>
    <row r="355" spans="1:26" x14ac:dyDescent="0.25">
      <c r="A355">
        <f t="shared" si="10"/>
        <v>345</v>
      </c>
      <c r="B355" s="1">
        <f t="shared" si="9"/>
        <v>42618.743055554849</v>
      </c>
      <c r="C355" s="7">
        <v>22.000000000000004</v>
      </c>
      <c r="D355" s="7">
        <v>33.699999999999996</v>
      </c>
      <c r="E355" s="7">
        <v>38.1</v>
      </c>
      <c r="F355" s="7">
        <v>13.199999999999985</v>
      </c>
      <c r="G355" s="7">
        <v>32.099999999999994</v>
      </c>
      <c r="H355" s="7">
        <v>49.999999999999986</v>
      </c>
      <c r="I355" s="7">
        <v>46.000000000000014</v>
      </c>
      <c r="J355" s="7">
        <v>53.600000000000016</v>
      </c>
      <c r="K355" s="7">
        <v>58.399999999999956</v>
      </c>
      <c r="L355" s="7">
        <v>71.400000000000091</v>
      </c>
      <c r="M355" s="7">
        <v>50.899999999999984</v>
      </c>
      <c r="N355" s="7">
        <v>53.800000000000033</v>
      </c>
      <c r="O355" s="7">
        <v>56.500000000000028</v>
      </c>
      <c r="P355" s="7">
        <v>58.499999999999957</v>
      </c>
      <c r="Q355" s="7">
        <v>46.699999999999974</v>
      </c>
      <c r="R355" s="7">
        <v>54.89999999999997</v>
      </c>
      <c r="S355" s="7">
        <v>63.800000000000011</v>
      </c>
      <c r="T355" s="7">
        <v>61.999999999999979</v>
      </c>
      <c r="U355" s="7">
        <v>49.399999999999984</v>
      </c>
      <c r="V355" s="7">
        <v>66.500000000000057</v>
      </c>
      <c r="W355" s="7">
        <v>64.200000000000031</v>
      </c>
      <c r="X355" s="7">
        <v>46.500000000000007</v>
      </c>
      <c r="Y355" s="7">
        <v>63.9</v>
      </c>
      <c r="Z355" s="7">
        <v>29.099999999999998</v>
      </c>
    </row>
    <row r="356" spans="1:26" x14ac:dyDescent="0.25">
      <c r="A356">
        <f t="shared" si="10"/>
        <v>346</v>
      </c>
      <c r="B356" s="1">
        <f t="shared" si="9"/>
        <v>42618.746527777068</v>
      </c>
      <c r="C356" s="7">
        <v>21.100000000000005</v>
      </c>
      <c r="D356" s="7">
        <v>33.699999999999996</v>
      </c>
      <c r="E356" s="7">
        <v>39.1</v>
      </c>
      <c r="F356" s="7">
        <v>13.799999999999985</v>
      </c>
      <c r="G356" s="7">
        <v>31.499999999999993</v>
      </c>
      <c r="H356" s="7">
        <v>50.899999999999984</v>
      </c>
      <c r="I356" s="7">
        <v>46.400000000000013</v>
      </c>
      <c r="J356" s="7">
        <v>54.200000000000017</v>
      </c>
      <c r="K356" s="7">
        <v>58.999999999999957</v>
      </c>
      <c r="L356" s="7">
        <v>71.200000000000088</v>
      </c>
      <c r="M356" s="7">
        <v>51.799999999999983</v>
      </c>
      <c r="N356" s="7">
        <v>53.300000000000033</v>
      </c>
      <c r="O356" s="7">
        <v>57.000000000000028</v>
      </c>
      <c r="P356" s="7">
        <v>59.099999999999959</v>
      </c>
      <c r="Q356" s="7">
        <v>46.599999999999973</v>
      </c>
      <c r="R356" s="7">
        <v>55.499999999999972</v>
      </c>
      <c r="S356" s="7">
        <v>64.800000000000011</v>
      </c>
      <c r="T356" s="7">
        <v>62.999999999999979</v>
      </c>
      <c r="U356" s="7">
        <v>49.899999999999984</v>
      </c>
      <c r="V356" s="7">
        <v>66.70000000000006</v>
      </c>
      <c r="W356" s="7">
        <v>64.400000000000034</v>
      </c>
      <c r="X356" s="7">
        <v>46.400000000000006</v>
      </c>
      <c r="Y356" s="7">
        <v>64.5</v>
      </c>
      <c r="Z356" s="7">
        <v>28.9</v>
      </c>
    </row>
    <row r="357" spans="1:26" x14ac:dyDescent="0.25">
      <c r="A357">
        <f t="shared" si="10"/>
        <v>347</v>
      </c>
      <c r="B357" s="1">
        <f t="shared" si="9"/>
        <v>42618.749999999287</v>
      </c>
      <c r="C357" s="7">
        <v>20.800000000000004</v>
      </c>
      <c r="D357" s="7">
        <v>33.9</v>
      </c>
      <c r="E357" s="7">
        <v>38.9</v>
      </c>
      <c r="F357" s="7">
        <v>13.299999999999985</v>
      </c>
      <c r="G357" s="7">
        <v>31.299999999999994</v>
      </c>
      <c r="H357" s="7">
        <v>51.799999999999983</v>
      </c>
      <c r="I357" s="7">
        <v>46.100000000000016</v>
      </c>
      <c r="J357" s="7">
        <v>53.200000000000017</v>
      </c>
      <c r="K357" s="7">
        <v>58.099999999999959</v>
      </c>
      <c r="L357" s="7">
        <v>70.700000000000088</v>
      </c>
      <c r="M357" s="7">
        <v>51.09999999999998</v>
      </c>
      <c r="N357" s="7">
        <v>53.60000000000003</v>
      </c>
      <c r="O357" s="7">
        <v>57.500000000000028</v>
      </c>
      <c r="P357" s="7">
        <v>59.599999999999959</v>
      </c>
      <c r="Q357" s="7">
        <v>46.699999999999974</v>
      </c>
      <c r="R357" s="7">
        <v>54.499999999999972</v>
      </c>
      <c r="S357" s="7">
        <v>65.000000000000014</v>
      </c>
      <c r="T357" s="7">
        <v>62.799999999999976</v>
      </c>
      <c r="U357" s="7">
        <v>50.099999999999987</v>
      </c>
      <c r="V357" s="7">
        <v>67.600000000000065</v>
      </c>
      <c r="W357" s="7">
        <v>65.400000000000034</v>
      </c>
      <c r="X357" s="7">
        <v>46.000000000000007</v>
      </c>
      <c r="Y357" s="7">
        <v>63.6</v>
      </c>
      <c r="Z357" s="7">
        <v>29.5</v>
      </c>
    </row>
    <row r="358" spans="1:26" x14ac:dyDescent="0.25">
      <c r="A358">
        <f t="shared" si="10"/>
        <v>348</v>
      </c>
      <c r="B358" s="1">
        <f t="shared" si="9"/>
        <v>42618.753472221506</v>
      </c>
      <c r="C358" s="7">
        <v>21.800000000000004</v>
      </c>
      <c r="D358" s="7">
        <v>34.699999999999996</v>
      </c>
      <c r="E358" s="7">
        <v>37.9</v>
      </c>
      <c r="F358" s="7">
        <v>12.899999999999984</v>
      </c>
      <c r="G358" s="7">
        <v>30.899999999999995</v>
      </c>
      <c r="H358" s="7">
        <v>51.699999999999982</v>
      </c>
      <c r="I358" s="7">
        <v>46.700000000000017</v>
      </c>
      <c r="J358" s="7">
        <v>54.100000000000016</v>
      </c>
      <c r="K358" s="7">
        <v>58.399999999999956</v>
      </c>
      <c r="L358" s="7">
        <v>69.800000000000082</v>
      </c>
      <c r="M358" s="7">
        <v>50.09999999999998</v>
      </c>
      <c r="N358" s="7">
        <v>53.10000000000003</v>
      </c>
      <c r="O358" s="7">
        <v>57.500000000000028</v>
      </c>
      <c r="P358" s="7">
        <v>59.499999999999957</v>
      </c>
      <c r="Q358" s="7">
        <v>45.899999999999977</v>
      </c>
      <c r="R358" s="7">
        <v>54.599999999999973</v>
      </c>
      <c r="S358" s="7">
        <v>64.90000000000002</v>
      </c>
      <c r="T358" s="7">
        <v>63.199999999999974</v>
      </c>
      <c r="U358" s="7">
        <v>50.399999999999984</v>
      </c>
      <c r="V358" s="7">
        <v>67.100000000000065</v>
      </c>
      <c r="W358" s="7">
        <v>65.500000000000028</v>
      </c>
      <c r="X358" s="7">
        <v>46.800000000000004</v>
      </c>
      <c r="Y358" s="7">
        <v>62.9</v>
      </c>
      <c r="Z358" s="7">
        <v>29.5</v>
      </c>
    </row>
    <row r="359" spans="1:26" x14ac:dyDescent="0.25">
      <c r="A359">
        <f t="shared" si="10"/>
        <v>349</v>
      </c>
      <c r="B359" s="1">
        <f t="shared" si="9"/>
        <v>42618.756944443725</v>
      </c>
      <c r="C359" s="7">
        <v>22.200000000000003</v>
      </c>
      <c r="D359" s="7">
        <v>35.4</v>
      </c>
      <c r="E359" s="7">
        <v>38.799999999999997</v>
      </c>
      <c r="F359" s="7">
        <v>13.099999999999984</v>
      </c>
      <c r="G359" s="7">
        <v>31.499999999999996</v>
      </c>
      <c r="H359" s="7">
        <v>51.199999999999982</v>
      </c>
      <c r="I359" s="7">
        <v>46.600000000000016</v>
      </c>
      <c r="J359" s="7">
        <v>54.300000000000018</v>
      </c>
      <c r="K359" s="7">
        <v>58.999999999999957</v>
      </c>
      <c r="L359" s="7">
        <v>69.10000000000008</v>
      </c>
      <c r="M359" s="7">
        <v>50.699999999999982</v>
      </c>
      <c r="N359" s="7">
        <v>53.60000000000003</v>
      </c>
      <c r="O359" s="7">
        <v>58.300000000000026</v>
      </c>
      <c r="P359" s="7">
        <v>59.299999999999955</v>
      </c>
      <c r="Q359" s="7">
        <v>45.59999999999998</v>
      </c>
      <c r="R359" s="7">
        <v>54.89999999999997</v>
      </c>
      <c r="S359" s="7">
        <v>65.800000000000026</v>
      </c>
      <c r="T359" s="7">
        <v>63.399999999999977</v>
      </c>
      <c r="U359" s="7">
        <v>49.899999999999984</v>
      </c>
      <c r="V359" s="7">
        <v>66.70000000000006</v>
      </c>
      <c r="W359" s="7">
        <v>65.600000000000023</v>
      </c>
      <c r="X359" s="7">
        <v>46.800000000000004</v>
      </c>
      <c r="Y359" s="7">
        <v>62.8</v>
      </c>
      <c r="Z359" s="7">
        <v>30.4</v>
      </c>
    </row>
    <row r="360" spans="1:26" x14ac:dyDescent="0.25">
      <c r="A360">
        <f t="shared" si="10"/>
        <v>350</v>
      </c>
      <c r="B360" s="1">
        <f t="shared" si="9"/>
        <v>42618.760416665944</v>
      </c>
      <c r="C360" s="7">
        <v>21.700000000000003</v>
      </c>
      <c r="D360" s="7">
        <v>36.199999999999996</v>
      </c>
      <c r="E360" s="7">
        <v>39.5</v>
      </c>
      <c r="F360" s="7">
        <v>12.299999999999983</v>
      </c>
      <c r="G360" s="7">
        <v>32.299999999999997</v>
      </c>
      <c r="H360" s="7">
        <v>51.399999999999984</v>
      </c>
      <c r="I360" s="7">
        <v>47.000000000000014</v>
      </c>
      <c r="J360" s="7">
        <v>53.40000000000002</v>
      </c>
      <c r="K360" s="7">
        <v>58.69999999999996</v>
      </c>
      <c r="L360" s="7">
        <v>68.500000000000085</v>
      </c>
      <c r="M360" s="7">
        <v>49.699999999999982</v>
      </c>
      <c r="N360" s="7">
        <v>53.900000000000027</v>
      </c>
      <c r="O360" s="7">
        <v>57.800000000000026</v>
      </c>
      <c r="P360" s="7">
        <v>59.099999999999952</v>
      </c>
      <c r="Q360" s="7">
        <v>45.399999999999977</v>
      </c>
      <c r="R360" s="7">
        <v>54.599999999999973</v>
      </c>
      <c r="S360" s="7">
        <v>66.100000000000023</v>
      </c>
      <c r="T360" s="7">
        <v>63.899999999999977</v>
      </c>
      <c r="U360" s="7">
        <v>50.599999999999987</v>
      </c>
      <c r="V360" s="7">
        <v>67.300000000000054</v>
      </c>
      <c r="W360" s="7">
        <v>66.200000000000017</v>
      </c>
      <c r="X360" s="7">
        <v>47.500000000000007</v>
      </c>
      <c r="Y360" s="7">
        <v>63.8</v>
      </c>
      <c r="Z360" s="7">
        <v>30.9</v>
      </c>
    </row>
    <row r="361" spans="1:26" x14ac:dyDescent="0.25">
      <c r="A361">
        <f t="shared" si="10"/>
        <v>351</v>
      </c>
      <c r="B361" s="1">
        <f t="shared" si="9"/>
        <v>42618.763888888163</v>
      </c>
      <c r="C361" s="7">
        <v>21.400000000000002</v>
      </c>
      <c r="D361" s="7">
        <v>36.799999999999997</v>
      </c>
      <c r="E361" s="7">
        <v>38.799999999999997</v>
      </c>
      <c r="F361" s="7">
        <v>11.799999999999983</v>
      </c>
      <c r="G361" s="7">
        <v>32.799999999999997</v>
      </c>
      <c r="H361" s="7">
        <v>51.999999999999986</v>
      </c>
      <c r="I361" s="7">
        <v>46.700000000000017</v>
      </c>
      <c r="J361" s="7">
        <v>53.700000000000017</v>
      </c>
      <c r="K361" s="7">
        <v>59.499999999999957</v>
      </c>
      <c r="L361" s="7">
        <v>69.000000000000085</v>
      </c>
      <c r="M361" s="7">
        <v>50.499999999999979</v>
      </c>
      <c r="N361" s="7">
        <v>54.10000000000003</v>
      </c>
      <c r="O361" s="7">
        <v>57.500000000000028</v>
      </c>
      <c r="P361" s="7">
        <v>59.699999999999953</v>
      </c>
      <c r="Q361" s="7">
        <v>45.999999999999979</v>
      </c>
      <c r="R361" s="7">
        <v>55.199999999999974</v>
      </c>
      <c r="S361" s="7">
        <v>65.40000000000002</v>
      </c>
      <c r="T361" s="7">
        <v>63.999999999999979</v>
      </c>
      <c r="U361" s="7">
        <v>50.199999999999989</v>
      </c>
      <c r="V361" s="7">
        <v>66.300000000000054</v>
      </c>
      <c r="W361" s="7">
        <v>65.800000000000011</v>
      </c>
      <c r="X361" s="7">
        <v>48.500000000000007</v>
      </c>
      <c r="Y361" s="7">
        <v>64.5</v>
      </c>
      <c r="Z361" s="7">
        <v>30.5</v>
      </c>
    </row>
    <row r="362" spans="1:26" x14ac:dyDescent="0.25">
      <c r="A362">
        <f t="shared" si="10"/>
        <v>352</v>
      </c>
      <c r="B362" s="1">
        <f t="shared" si="9"/>
        <v>42618.767361110382</v>
      </c>
      <c r="C362" s="7">
        <v>22.1</v>
      </c>
      <c r="D362" s="7">
        <v>37.4</v>
      </c>
      <c r="E362" s="7">
        <v>39.099999999999994</v>
      </c>
      <c r="F362" s="7">
        <v>11.199999999999983</v>
      </c>
      <c r="G362" s="7">
        <v>32.199999999999996</v>
      </c>
      <c r="H362" s="7">
        <v>51.899999999999984</v>
      </c>
      <c r="I362" s="7">
        <v>46.100000000000016</v>
      </c>
      <c r="J362" s="7">
        <v>53.100000000000016</v>
      </c>
      <c r="K362" s="7">
        <v>60.19999999999996</v>
      </c>
      <c r="L362" s="7">
        <v>68.900000000000091</v>
      </c>
      <c r="M362" s="7">
        <v>50.799999999999976</v>
      </c>
      <c r="N362" s="7">
        <v>54.500000000000028</v>
      </c>
      <c r="O362" s="7">
        <v>58.10000000000003</v>
      </c>
      <c r="P362" s="7">
        <v>59.199999999999953</v>
      </c>
      <c r="Q362" s="7">
        <v>46.799999999999976</v>
      </c>
      <c r="R362" s="7">
        <v>55.499999999999972</v>
      </c>
      <c r="S362" s="7">
        <v>65.200000000000017</v>
      </c>
      <c r="T362" s="7">
        <v>64.699999999999974</v>
      </c>
      <c r="U362" s="7">
        <v>51.099999999999987</v>
      </c>
      <c r="V362" s="7">
        <v>65.70000000000006</v>
      </c>
      <c r="W362" s="7">
        <v>65.300000000000011</v>
      </c>
      <c r="X362" s="7">
        <v>48.800000000000004</v>
      </c>
      <c r="Y362" s="7">
        <v>64</v>
      </c>
      <c r="Z362" s="7">
        <v>31.3</v>
      </c>
    </row>
    <row r="363" spans="1:26" x14ac:dyDescent="0.25">
      <c r="A363">
        <f t="shared" si="10"/>
        <v>353</v>
      </c>
      <c r="B363" s="1">
        <f t="shared" si="9"/>
        <v>42618.770833332601</v>
      </c>
      <c r="C363" s="7">
        <v>22.6</v>
      </c>
      <c r="D363" s="7">
        <v>37.6</v>
      </c>
      <c r="E363" s="7">
        <v>40.099999999999994</v>
      </c>
      <c r="F363" s="7">
        <v>11.699999999999983</v>
      </c>
      <c r="G363" s="7">
        <v>32.199999999999996</v>
      </c>
      <c r="H363" s="7">
        <v>51.399999999999984</v>
      </c>
      <c r="I363" s="7">
        <v>45.500000000000014</v>
      </c>
      <c r="J363" s="7">
        <v>52.200000000000017</v>
      </c>
      <c r="K363" s="7">
        <v>59.999999999999957</v>
      </c>
      <c r="L363" s="7">
        <v>68.300000000000097</v>
      </c>
      <c r="M363" s="7">
        <v>51.499999999999979</v>
      </c>
      <c r="N363" s="7">
        <v>54.500000000000028</v>
      </c>
      <c r="O363" s="7">
        <v>57.700000000000031</v>
      </c>
      <c r="P363" s="7">
        <v>59.699999999999953</v>
      </c>
      <c r="Q363" s="7">
        <v>46.699999999999974</v>
      </c>
      <c r="R363" s="7">
        <v>55.799999999999969</v>
      </c>
      <c r="S363" s="7">
        <v>65.800000000000011</v>
      </c>
      <c r="T363" s="7">
        <v>65.59999999999998</v>
      </c>
      <c r="U363" s="7">
        <v>50.199999999999989</v>
      </c>
      <c r="V363" s="7">
        <v>65.000000000000057</v>
      </c>
      <c r="W363" s="7">
        <v>65.400000000000006</v>
      </c>
      <c r="X363" s="7">
        <v>48.000000000000007</v>
      </c>
      <c r="Y363" s="7">
        <v>63</v>
      </c>
      <c r="Z363" s="7">
        <v>31.5</v>
      </c>
    </row>
    <row r="364" spans="1:26" x14ac:dyDescent="0.25">
      <c r="A364">
        <f t="shared" si="10"/>
        <v>354</v>
      </c>
      <c r="B364" s="1">
        <f t="shared" si="9"/>
        <v>42618.77430555482</v>
      </c>
      <c r="C364" s="7">
        <v>23</v>
      </c>
      <c r="D364" s="7">
        <v>38.6</v>
      </c>
      <c r="E364" s="7">
        <v>39.699999999999996</v>
      </c>
      <c r="F364" s="7">
        <v>11.399999999999983</v>
      </c>
      <c r="G364" s="7">
        <v>31.499999999999996</v>
      </c>
      <c r="H364" s="7">
        <v>51.499999999999986</v>
      </c>
      <c r="I364" s="7">
        <v>44.900000000000013</v>
      </c>
      <c r="J364" s="7">
        <v>51.300000000000018</v>
      </c>
      <c r="K364" s="7">
        <v>60.599999999999959</v>
      </c>
      <c r="L364" s="7">
        <v>68.500000000000099</v>
      </c>
      <c r="M364" s="7">
        <v>51.299999999999976</v>
      </c>
      <c r="N364" s="7">
        <v>54.500000000000028</v>
      </c>
      <c r="O364" s="7">
        <v>57.200000000000031</v>
      </c>
      <c r="P364" s="7">
        <v>58.899999999999956</v>
      </c>
      <c r="Q364" s="7">
        <v>46.599999999999973</v>
      </c>
      <c r="R364" s="7">
        <v>56.699999999999967</v>
      </c>
      <c r="S364" s="7">
        <v>66.800000000000011</v>
      </c>
      <c r="T364" s="7">
        <v>65.299999999999983</v>
      </c>
      <c r="U364" s="7">
        <v>50.399999999999991</v>
      </c>
      <c r="V364" s="7">
        <v>64.600000000000051</v>
      </c>
      <c r="W364" s="7">
        <v>66.100000000000009</v>
      </c>
      <c r="X364" s="7">
        <v>47.300000000000004</v>
      </c>
      <c r="Y364" s="7">
        <v>62.2</v>
      </c>
      <c r="Z364" s="7">
        <v>32.4</v>
      </c>
    </row>
    <row r="365" spans="1:26" x14ac:dyDescent="0.25">
      <c r="A365">
        <f t="shared" si="10"/>
        <v>355</v>
      </c>
      <c r="B365" s="1">
        <f t="shared" si="9"/>
        <v>42618.777777777039</v>
      </c>
      <c r="C365" s="7">
        <v>23.5</v>
      </c>
      <c r="D365" s="7">
        <v>38.800000000000004</v>
      </c>
      <c r="E365" s="7">
        <v>39.9</v>
      </c>
      <c r="F365" s="7">
        <v>11.099999999999982</v>
      </c>
      <c r="G365" s="7">
        <v>30.599999999999998</v>
      </c>
      <c r="H365" s="7">
        <v>50.699999999999989</v>
      </c>
      <c r="I365" s="7">
        <v>44.800000000000011</v>
      </c>
      <c r="J365" s="7">
        <v>52.200000000000017</v>
      </c>
      <c r="K365" s="7">
        <v>59.799999999999962</v>
      </c>
      <c r="L365" s="7">
        <v>68.400000000000105</v>
      </c>
      <c r="M365" s="7">
        <v>51.799999999999976</v>
      </c>
      <c r="N365" s="7">
        <v>53.900000000000027</v>
      </c>
      <c r="O365" s="7">
        <v>57.700000000000031</v>
      </c>
      <c r="P365" s="7">
        <v>58.399999999999956</v>
      </c>
      <c r="Q365" s="7">
        <v>47.199999999999974</v>
      </c>
      <c r="R365" s="7">
        <v>56.699999999999967</v>
      </c>
      <c r="S365" s="7">
        <v>65.800000000000011</v>
      </c>
      <c r="T365" s="7">
        <v>66.299999999999983</v>
      </c>
      <c r="U365" s="7">
        <v>49.899999999999991</v>
      </c>
      <c r="V365" s="7">
        <v>63.800000000000054</v>
      </c>
      <c r="W365" s="7">
        <v>66.7</v>
      </c>
      <c r="X365" s="7">
        <v>48.300000000000004</v>
      </c>
      <c r="Y365" s="7">
        <v>61.400000000000006</v>
      </c>
      <c r="Z365" s="7">
        <v>33.199999999999996</v>
      </c>
    </row>
    <row r="366" spans="1:26" x14ac:dyDescent="0.25">
      <c r="A366">
        <f t="shared" si="10"/>
        <v>356</v>
      </c>
      <c r="B366" s="1">
        <f t="shared" si="9"/>
        <v>42618.781249999258</v>
      </c>
      <c r="C366" s="7">
        <v>22.8</v>
      </c>
      <c r="D366" s="7">
        <v>39.6</v>
      </c>
      <c r="E366" s="7">
        <v>39.5</v>
      </c>
      <c r="F366" s="7">
        <v>10.899999999999983</v>
      </c>
      <c r="G366" s="7">
        <v>29.999999999999996</v>
      </c>
      <c r="H366" s="7">
        <v>50.499999999999986</v>
      </c>
      <c r="I366" s="7">
        <v>45.800000000000011</v>
      </c>
      <c r="J366" s="7">
        <v>53.000000000000014</v>
      </c>
      <c r="K366" s="7">
        <v>59.799999999999962</v>
      </c>
      <c r="L366" s="7">
        <v>69.200000000000102</v>
      </c>
      <c r="M366" s="7">
        <v>51.199999999999974</v>
      </c>
      <c r="N366" s="7">
        <v>53.700000000000024</v>
      </c>
      <c r="O366" s="7">
        <v>57.300000000000033</v>
      </c>
      <c r="P366" s="7">
        <v>58.999999999999957</v>
      </c>
      <c r="Q366" s="7">
        <v>48.199999999999974</v>
      </c>
      <c r="R366" s="7">
        <v>56.099999999999966</v>
      </c>
      <c r="S366" s="7">
        <v>65.400000000000006</v>
      </c>
      <c r="T366" s="7">
        <v>65.999999999999986</v>
      </c>
      <c r="U366" s="7">
        <v>49.999999999999993</v>
      </c>
      <c r="V366" s="7">
        <v>63.200000000000053</v>
      </c>
      <c r="W366" s="7">
        <v>67.5</v>
      </c>
      <c r="X366" s="7">
        <v>49.1</v>
      </c>
      <c r="Y366" s="7">
        <v>62.000000000000007</v>
      </c>
      <c r="Z366" s="7">
        <v>32.199999999999996</v>
      </c>
    </row>
    <row r="367" spans="1:26" x14ac:dyDescent="0.25">
      <c r="A367">
        <f t="shared" si="10"/>
        <v>357</v>
      </c>
      <c r="B367" s="1">
        <f t="shared" si="9"/>
        <v>42618.784722221477</v>
      </c>
      <c r="C367" s="7">
        <v>23.1</v>
      </c>
      <c r="D367" s="7">
        <v>39.300000000000004</v>
      </c>
      <c r="E367" s="7">
        <v>39.299999999999997</v>
      </c>
      <c r="F367" s="7">
        <v>10.899999999999983</v>
      </c>
      <c r="G367" s="7">
        <v>30.899999999999995</v>
      </c>
      <c r="H367" s="7">
        <v>49.999999999999986</v>
      </c>
      <c r="I367" s="7">
        <v>46.000000000000014</v>
      </c>
      <c r="J367" s="7">
        <v>53.400000000000013</v>
      </c>
      <c r="K367" s="7">
        <v>60.599999999999959</v>
      </c>
      <c r="L367" s="7">
        <v>68.800000000000097</v>
      </c>
      <c r="M367" s="7">
        <v>51.399999999999977</v>
      </c>
      <c r="N367" s="7">
        <v>53.700000000000024</v>
      </c>
      <c r="O367" s="7">
        <v>57.300000000000033</v>
      </c>
      <c r="P367" s="7">
        <v>59.499999999999957</v>
      </c>
      <c r="Q367" s="7">
        <v>47.999999999999972</v>
      </c>
      <c r="R367" s="7">
        <v>55.899999999999963</v>
      </c>
      <c r="S367" s="7">
        <v>65</v>
      </c>
      <c r="T367" s="7">
        <v>66.799999999999983</v>
      </c>
      <c r="U367" s="7">
        <v>49.399999999999991</v>
      </c>
      <c r="V367" s="7">
        <v>63.900000000000055</v>
      </c>
      <c r="W367" s="7">
        <v>68.3</v>
      </c>
      <c r="X367" s="7">
        <v>49.5</v>
      </c>
      <c r="Y367" s="7">
        <v>62.300000000000004</v>
      </c>
      <c r="Z367" s="7">
        <v>32.599999999999994</v>
      </c>
    </row>
    <row r="368" spans="1:26" x14ac:dyDescent="0.25">
      <c r="A368">
        <f t="shared" si="10"/>
        <v>358</v>
      </c>
      <c r="B368" s="1">
        <f t="shared" si="9"/>
        <v>42618.788194443696</v>
      </c>
      <c r="C368" s="7">
        <v>23.8</v>
      </c>
      <c r="D368" s="7">
        <v>39.200000000000003</v>
      </c>
      <c r="E368" s="7">
        <v>38.699999999999996</v>
      </c>
      <c r="F368" s="7">
        <v>10.499999999999982</v>
      </c>
      <c r="G368" s="7">
        <v>31.299999999999994</v>
      </c>
      <c r="H368" s="7">
        <v>49.099999999999987</v>
      </c>
      <c r="I368" s="7">
        <v>45.900000000000013</v>
      </c>
      <c r="J368" s="7">
        <v>52.70000000000001</v>
      </c>
      <c r="K368" s="7">
        <v>61.299999999999962</v>
      </c>
      <c r="L368" s="7">
        <v>69.100000000000094</v>
      </c>
      <c r="M368" s="7">
        <v>51.699999999999974</v>
      </c>
      <c r="N368" s="7">
        <v>54.200000000000024</v>
      </c>
      <c r="O368" s="7">
        <v>56.800000000000033</v>
      </c>
      <c r="P368" s="7">
        <v>58.69999999999996</v>
      </c>
      <c r="Q368" s="7">
        <v>47.39999999999997</v>
      </c>
      <c r="R368" s="7">
        <v>56.899999999999963</v>
      </c>
      <c r="S368" s="7">
        <v>65.900000000000006</v>
      </c>
      <c r="T368" s="7">
        <v>65.899999999999977</v>
      </c>
      <c r="U368" s="7">
        <v>50.099999999999994</v>
      </c>
      <c r="V368" s="7">
        <v>63.500000000000057</v>
      </c>
      <c r="W368" s="7">
        <v>68.599999999999994</v>
      </c>
      <c r="X368" s="7">
        <v>49.7</v>
      </c>
      <c r="Y368" s="7">
        <v>63.000000000000007</v>
      </c>
      <c r="Z368" s="7">
        <v>33.599999999999994</v>
      </c>
    </row>
    <row r="369" spans="1:26" x14ac:dyDescent="0.25">
      <c r="A369">
        <f t="shared" si="10"/>
        <v>359</v>
      </c>
      <c r="B369" s="1">
        <f t="shared" si="9"/>
        <v>42618.791666665915</v>
      </c>
      <c r="C369" s="7">
        <v>22.8</v>
      </c>
      <c r="D369" s="7">
        <v>38.200000000000003</v>
      </c>
      <c r="E369" s="7">
        <v>37.699999999999996</v>
      </c>
      <c r="F369" s="7">
        <v>10.799999999999983</v>
      </c>
      <c r="G369" s="7">
        <v>31.599999999999994</v>
      </c>
      <c r="H369" s="7">
        <v>49.29999999999999</v>
      </c>
      <c r="I369" s="7">
        <v>45.100000000000016</v>
      </c>
      <c r="J369" s="7">
        <v>53.300000000000011</v>
      </c>
      <c r="K369" s="7">
        <v>62.299999999999962</v>
      </c>
      <c r="L369" s="7">
        <v>68.900000000000091</v>
      </c>
      <c r="M369" s="7">
        <v>50.899999999999977</v>
      </c>
      <c r="N369" s="7">
        <v>53.300000000000026</v>
      </c>
      <c r="O369" s="7">
        <v>57.700000000000031</v>
      </c>
      <c r="P369" s="7">
        <v>57.899999999999963</v>
      </c>
      <c r="Q369" s="7">
        <v>47.89999999999997</v>
      </c>
      <c r="R369" s="7">
        <v>57.599999999999966</v>
      </c>
      <c r="S369" s="7">
        <v>65.900000000000006</v>
      </c>
      <c r="T369" s="7">
        <v>66.499999999999972</v>
      </c>
      <c r="U369" s="7">
        <v>49.699999999999996</v>
      </c>
      <c r="V369" s="7">
        <v>62.600000000000058</v>
      </c>
      <c r="W369" s="7">
        <v>68.399999999999991</v>
      </c>
      <c r="X369" s="7">
        <v>49.5</v>
      </c>
      <c r="Y369" s="7">
        <v>64</v>
      </c>
      <c r="Z369" s="7">
        <v>33.199999999999996</v>
      </c>
    </row>
    <row r="370" spans="1:26" x14ac:dyDescent="0.25">
      <c r="A370">
        <f t="shared" si="10"/>
        <v>360</v>
      </c>
      <c r="B370" s="1">
        <f t="shared" si="9"/>
        <v>42618.795138888134</v>
      </c>
      <c r="C370" s="7">
        <v>23.3</v>
      </c>
      <c r="D370" s="7">
        <v>39.1</v>
      </c>
      <c r="E370" s="7">
        <v>36.799999999999997</v>
      </c>
      <c r="F370" s="7">
        <v>10.699999999999983</v>
      </c>
      <c r="G370" s="7">
        <v>31.599999999999994</v>
      </c>
      <c r="H370" s="7">
        <v>48.699999999999989</v>
      </c>
      <c r="I370" s="7">
        <v>44.100000000000016</v>
      </c>
      <c r="J370" s="7">
        <v>54.300000000000011</v>
      </c>
      <c r="K370" s="7">
        <v>62.499999999999964</v>
      </c>
      <c r="L370" s="7">
        <v>69.200000000000088</v>
      </c>
      <c r="M370" s="7">
        <v>51.799999999999976</v>
      </c>
      <c r="N370" s="7">
        <v>53.500000000000028</v>
      </c>
      <c r="O370" s="7">
        <v>57.700000000000031</v>
      </c>
      <c r="P370" s="7">
        <v>58.099999999999966</v>
      </c>
      <c r="Q370" s="7">
        <v>47.699999999999967</v>
      </c>
      <c r="R370" s="7">
        <v>56.799999999999969</v>
      </c>
      <c r="S370" s="7">
        <v>65.100000000000009</v>
      </c>
      <c r="T370" s="7">
        <v>66.899999999999977</v>
      </c>
      <c r="U370" s="7">
        <v>49.099999999999994</v>
      </c>
      <c r="V370" s="7">
        <v>63.400000000000055</v>
      </c>
      <c r="W370" s="7">
        <v>68.3</v>
      </c>
      <c r="X370" s="7">
        <v>49.6</v>
      </c>
      <c r="Y370" s="7">
        <v>64.900000000000006</v>
      </c>
      <c r="Z370" s="7">
        <v>33.799999999999997</v>
      </c>
    </row>
    <row r="371" spans="1:26" x14ac:dyDescent="0.25">
      <c r="A371">
        <f t="shared" si="10"/>
        <v>361</v>
      </c>
      <c r="B371" s="1">
        <f t="shared" si="9"/>
        <v>42618.798611110353</v>
      </c>
      <c r="C371" s="7">
        <v>23.6</v>
      </c>
      <c r="D371" s="7">
        <v>38.700000000000003</v>
      </c>
      <c r="E371" s="7">
        <v>37</v>
      </c>
      <c r="F371" s="7">
        <v>10.699999999999983</v>
      </c>
      <c r="G371" s="7">
        <v>30.699999999999996</v>
      </c>
      <c r="H371" s="7">
        <v>49.29999999999999</v>
      </c>
      <c r="I371" s="7">
        <v>43.300000000000018</v>
      </c>
      <c r="J371" s="7">
        <v>54.800000000000011</v>
      </c>
      <c r="K371" s="7">
        <v>61.999999999999964</v>
      </c>
      <c r="L371" s="7">
        <v>68.900000000000091</v>
      </c>
      <c r="M371" s="7">
        <v>51.999999999999979</v>
      </c>
      <c r="N371" s="7">
        <v>52.700000000000031</v>
      </c>
      <c r="O371" s="7">
        <v>58.60000000000003</v>
      </c>
      <c r="P371" s="7">
        <v>58.099999999999966</v>
      </c>
      <c r="Q371" s="7">
        <v>47.099999999999966</v>
      </c>
      <c r="R371" s="7">
        <v>55.799999999999969</v>
      </c>
      <c r="S371" s="7">
        <v>65.100000000000009</v>
      </c>
      <c r="T371" s="7">
        <v>66.999999999999972</v>
      </c>
      <c r="U371" s="7">
        <v>48.099999999999994</v>
      </c>
      <c r="V371" s="7">
        <v>63.700000000000053</v>
      </c>
      <c r="W371" s="7">
        <v>67.399999999999991</v>
      </c>
      <c r="X371" s="7">
        <v>50.1</v>
      </c>
      <c r="Y371" s="7">
        <v>64.5</v>
      </c>
      <c r="Z371" s="7">
        <v>34.299999999999997</v>
      </c>
    </row>
    <row r="372" spans="1:26" x14ac:dyDescent="0.25">
      <c r="A372">
        <f t="shared" si="10"/>
        <v>362</v>
      </c>
      <c r="B372" s="1">
        <f t="shared" si="9"/>
        <v>42618.802083332572</v>
      </c>
      <c r="C372" s="7">
        <v>23.900000000000002</v>
      </c>
      <c r="D372" s="7">
        <v>39.6</v>
      </c>
      <c r="E372" s="7">
        <v>37</v>
      </c>
      <c r="F372" s="7">
        <v>10.499999999999984</v>
      </c>
      <c r="G372" s="7">
        <v>29.999999999999996</v>
      </c>
      <c r="H372" s="7">
        <v>49.399999999999991</v>
      </c>
      <c r="I372" s="7">
        <v>42.300000000000018</v>
      </c>
      <c r="J372" s="7">
        <v>55.800000000000011</v>
      </c>
      <c r="K372" s="7">
        <v>62.099999999999966</v>
      </c>
      <c r="L372" s="7">
        <v>68.400000000000091</v>
      </c>
      <c r="M372" s="7">
        <v>52.499999999999979</v>
      </c>
      <c r="N372" s="7">
        <v>53.300000000000033</v>
      </c>
      <c r="O372" s="7">
        <v>59.500000000000028</v>
      </c>
      <c r="P372" s="7">
        <v>58.799999999999969</v>
      </c>
      <c r="Q372" s="7">
        <v>47.199999999999967</v>
      </c>
      <c r="R372" s="7">
        <v>55.799999999999969</v>
      </c>
      <c r="S372" s="7">
        <v>64.2</v>
      </c>
      <c r="T372" s="7">
        <v>66.499999999999972</v>
      </c>
      <c r="U372" s="7">
        <v>48.099999999999994</v>
      </c>
      <c r="V372" s="7">
        <v>64.300000000000054</v>
      </c>
      <c r="W372" s="7">
        <v>67.399999999999991</v>
      </c>
      <c r="X372" s="7">
        <v>49.6</v>
      </c>
      <c r="Y372" s="7">
        <v>65</v>
      </c>
      <c r="Z372" s="7">
        <v>33.799999999999997</v>
      </c>
    </row>
    <row r="373" spans="1:26" x14ac:dyDescent="0.25">
      <c r="A373">
        <f t="shared" si="10"/>
        <v>363</v>
      </c>
      <c r="B373" s="1">
        <f t="shared" si="9"/>
        <v>42618.805555554791</v>
      </c>
      <c r="C373" s="7">
        <v>23.000000000000004</v>
      </c>
      <c r="D373" s="7">
        <v>39.4</v>
      </c>
      <c r="E373" s="7">
        <v>36.200000000000003</v>
      </c>
      <c r="F373" s="7">
        <v>10.499999999999984</v>
      </c>
      <c r="G373" s="7">
        <v>30.899999999999995</v>
      </c>
      <c r="H373" s="7">
        <v>48.399999999999991</v>
      </c>
      <c r="I373" s="7">
        <v>42.800000000000018</v>
      </c>
      <c r="J373" s="7">
        <v>56.000000000000014</v>
      </c>
      <c r="K373" s="7">
        <v>61.099999999999966</v>
      </c>
      <c r="L373" s="7">
        <v>69.100000000000094</v>
      </c>
      <c r="M373" s="7">
        <v>51.699999999999982</v>
      </c>
      <c r="N373" s="7">
        <v>53.800000000000033</v>
      </c>
      <c r="O373" s="7">
        <v>58.60000000000003</v>
      </c>
      <c r="P373" s="7">
        <v>58.699999999999967</v>
      </c>
      <c r="Q373" s="7">
        <v>46.699999999999967</v>
      </c>
      <c r="R373" s="7">
        <v>56.299999999999969</v>
      </c>
      <c r="S373" s="7">
        <v>64.100000000000009</v>
      </c>
      <c r="T373" s="7">
        <v>65.999999999999972</v>
      </c>
      <c r="U373" s="7">
        <v>48.399999999999991</v>
      </c>
      <c r="V373" s="7">
        <v>63.600000000000051</v>
      </c>
      <c r="W373" s="7">
        <v>67.3</v>
      </c>
      <c r="X373" s="7">
        <v>50.300000000000004</v>
      </c>
      <c r="Y373" s="7">
        <v>64.900000000000006</v>
      </c>
      <c r="Z373" s="7">
        <v>34.099999999999994</v>
      </c>
    </row>
    <row r="374" spans="1:26" x14ac:dyDescent="0.25">
      <c r="A374">
        <f t="shared" si="10"/>
        <v>364</v>
      </c>
      <c r="B374" s="1">
        <f t="shared" si="9"/>
        <v>42618.80902777701</v>
      </c>
      <c r="C374" s="7">
        <v>22.300000000000004</v>
      </c>
      <c r="D374" s="7">
        <v>39</v>
      </c>
      <c r="E374" s="7">
        <v>35.5</v>
      </c>
      <c r="F374" s="7">
        <v>11.399999999999984</v>
      </c>
      <c r="G374" s="7">
        <v>31.299999999999994</v>
      </c>
      <c r="H374" s="7">
        <v>49.199999999999989</v>
      </c>
      <c r="I374" s="7">
        <v>42.300000000000018</v>
      </c>
      <c r="J374" s="7">
        <v>55.700000000000017</v>
      </c>
      <c r="K374" s="7">
        <v>60.299999999999969</v>
      </c>
      <c r="L374" s="7">
        <v>69.000000000000099</v>
      </c>
      <c r="M374" s="7">
        <v>50.799999999999983</v>
      </c>
      <c r="N374" s="7">
        <v>54.10000000000003</v>
      </c>
      <c r="O374" s="7">
        <v>57.60000000000003</v>
      </c>
      <c r="P374" s="7">
        <v>58.199999999999967</v>
      </c>
      <c r="Q374" s="7">
        <v>47.39999999999997</v>
      </c>
      <c r="R374" s="7">
        <v>56.39999999999997</v>
      </c>
      <c r="S374" s="7">
        <v>63.600000000000009</v>
      </c>
      <c r="T374" s="7">
        <v>66.799999999999969</v>
      </c>
      <c r="U374" s="7">
        <v>48.899999999999991</v>
      </c>
      <c r="V374" s="7">
        <v>64.000000000000057</v>
      </c>
      <c r="W374" s="7">
        <v>67.5</v>
      </c>
      <c r="X374" s="7">
        <v>51.000000000000007</v>
      </c>
      <c r="Y374" s="7">
        <v>64.900000000000006</v>
      </c>
      <c r="Z374" s="7">
        <v>33.499999999999993</v>
      </c>
    </row>
    <row r="375" spans="1:26" x14ac:dyDescent="0.25">
      <c r="A375">
        <f t="shared" si="10"/>
        <v>365</v>
      </c>
      <c r="B375" s="1">
        <f t="shared" si="9"/>
        <v>42618.812499999229</v>
      </c>
      <c r="C375" s="7">
        <v>23.100000000000005</v>
      </c>
      <c r="D375" s="7">
        <v>39.700000000000003</v>
      </c>
      <c r="E375" s="7">
        <v>34.5</v>
      </c>
      <c r="F375" s="7">
        <v>10.599999999999984</v>
      </c>
      <c r="G375" s="7">
        <v>31.699999999999992</v>
      </c>
      <c r="H375" s="7">
        <v>49.79999999999999</v>
      </c>
      <c r="I375" s="7">
        <v>42.100000000000016</v>
      </c>
      <c r="J375" s="7">
        <v>56.40000000000002</v>
      </c>
      <c r="K375" s="7">
        <v>59.799999999999969</v>
      </c>
      <c r="L375" s="7">
        <v>68.500000000000099</v>
      </c>
      <c r="M375" s="7">
        <v>51.699999999999982</v>
      </c>
      <c r="N375" s="7">
        <v>55.000000000000028</v>
      </c>
      <c r="O375" s="7">
        <v>58.10000000000003</v>
      </c>
      <c r="P375" s="7">
        <v>59.099999999999966</v>
      </c>
      <c r="Q375" s="7">
        <v>47.299999999999969</v>
      </c>
      <c r="R375" s="7">
        <v>55.699999999999967</v>
      </c>
      <c r="S375" s="7">
        <v>63.900000000000006</v>
      </c>
      <c r="T375" s="7">
        <v>67.299999999999969</v>
      </c>
      <c r="U375" s="7">
        <v>49.79999999999999</v>
      </c>
      <c r="V375" s="7">
        <v>63.000000000000057</v>
      </c>
      <c r="W375" s="7">
        <v>67.3</v>
      </c>
      <c r="X375" s="7">
        <v>50.600000000000009</v>
      </c>
      <c r="Y375" s="7">
        <v>64.100000000000009</v>
      </c>
      <c r="Z375" s="7">
        <v>32.499999999999993</v>
      </c>
    </row>
    <row r="376" spans="1:26" x14ac:dyDescent="0.25">
      <c r="A376">
        <f t="shared" si="10"/>
        <v>366</v>
      </c>
      <c r="B376" s="1">
        <f t="shared" si="9"/>
        <v>42618.815972221448</v>
      </c>
      <c r="C376" s="7">
        <v>23.600000000000005</v>
      </c>
      <c r="D376" s="7">
        <v>39</v>
      </c>
      <c r="E376" s="7">
        <v>34</v>
      </c>
      <c r="F376" s="7">
        <v>11.199999999999983</v>
      </c>
      <c r="G376" s="7">
        <v>31.699999999999992</v>
      </c>
      <c r="H376" s="7">
        <v>50.499999999999993</v>
      </c>
      <c r="I376" s="7">
        <v>41.400000000000013</v>
      </c>
      <c r="J376" s="7">
        <v>55.500000000000021</v>
      </c>
      <c r="K376" s="7">
        <v>60.799999999999969</v>
      </c>
      <c r="L376" s="7">
        <v>69.500000000000099</v>
      </c>
      <c r="M376" s="7">
        <v>52.399999999999984</v>
      </c>
      <c r="N376" s="7">
        <v>56.000000000000028</v>
      </c>
      <c r="O376" s="7">
        <v>58.200000000000031</v>
      </c>
      <c r="P376" s="7">
        <v>58.499999999999964</v>
      </c>
      <c r="Q376" s="7">
        <v>46.89999999999997</v>
      </c>
      <c r="R376" s="7">
        <v>55.799999999999969</v>
      </c>
      <c r="S376" s="7">
        <v>64.2</v>
      </c>
      <c r="T376" s="7">
        <v>67.599999999999966</v>
      </c>
      <c r="U376" s="7">
        <v>49.399999999999991</v>
      </c>
      <c r="V376" s="7">
        <v>62.70000000000006</v>
      </c>
      <c r="W376" s="7">
        <v>66.599999999999994</v>
      </c>
      <c r="X376" s="7">
        <v>51.500000000000007</v>
      </c>
      <c r="Y376" s="7">
        <v>63.500000000000007</v>
      </c>
      <c r="Z376" s="7">
        <v>32.999999999999993</v>
      </c>
    </row>
    <row r="377" spans="1:26" x14ac:dyDescent="0.25">
      <c r="A377">
        <f t="shared" si="10"/>
        <v>367</v>
      </c>
      <c r="B377" s="1">
        <f t="shared" si="9"/>
        <v>42618.819444443667</v>
      </c>
      <c r="C377" s="7">
        <v>24.500000000000004</v>
      </c>
      <c r="D377" s="7">
        <v>39.6</v>
      </c>
      <c r="E377" s="7">
        <v>33.5</v>
      </c>
      <c r="F377" s="7">
        <v>11.799999999999983</v>
      </c>
      <c r="G377" s="7">
        <v>31.799999999999994</v>
      </c>
      <c r="H377" s="7">
        <v>50.599999999999994</v>
      </c>
      <c r="I377" s="7">
        <v>40.900000000000013</v>
      </c>
      <c r="J377" s="7">
        <v>55.300000000000018</v>
      </c>
      <c r="K377" s="7">
        <v>60.499999999999972</v>
      </c>
      <c r="L377" s="7">
        <v>69.300000000000097</v>
      </c>
      <c r="M377" s="7">
        <v>51.599999999999987</v>
      </c>
      <c r="N377" s="7">
        <v>55.800000000000026</v>
      </c>
      <c r="O377" s="7">
        <v>58.10000000000003</v>
      </c>
      <c r="P377" s="7">
        <v>58.999999999999964</v>
      </c>
      <c r="Q377" s="7">
        <v>47.799999999999969</v>
      </c>
      <c r="R377" s="7">
        <v>55.999999999999972</v>
      </c>
      <c r="S377" s="7">
        <v>63.6</v>
      </c>
      <c r="T377" s="7">
        <v>68.599999999999966</v>
      </c>
      <c r="U377" s="7">
        <v>48.79999999999999</v>
      </c>
      <c r="V377" s="7">
        <v>62.000000000000057</v>
      </c>
      <c r="W377" s="7">
        <v>66.5</v>
      </c>
      <c r="X377" s="7">
        <v>51.400000000000006</v>
      </c>
      <c r="Y377" s="7">
        <v>63.500000000000007</v>
      </c>
      <c r="Z377" s="7">
        <v>31.999999999999993</v>
      </c>
    </row>
    <row r="378" spans="1:26" x14ac:dyDescent="0.25">
      <c r="A378">
        <f t="shared" si="10"/>
        <v>368</v>
      </c>
      <c r="B378" s="1">
        <f t="shared" si="9"/>
        <v>42618.822916665886</v>
      </c>
      <c r="C378" s="7">
        <v>24.500000000000004</v>
      </c>
      <c r="D378" s="7">
        <v>38.6</v>
      </c>
      <c r="E378" s="7">
        <v>34.299999999999997</v>
      </c>
      <c r="F378" s="7">
        <v>12.499999999999982</v>
      </c>
      <c r="G378" s="7">
        <v>31.899999999999995</v>
      </c>
      <c r="H378" s="7">
        <v>50.499999999999993</v>
      </c>
      <c r="I378" s="7">
        <v>41.300000000000011</v>
      </c>
      <c r="J378" s="7">
        <v>56.100000000000016</v>
      </c>
      <c r="K378" s="7">
        <v>60.39999999999997</v>
      </c>
      <c r="L378" s="7">
        <v>68.600000000000094</v>
      </c>
      <c r="M378" s="7">
        <v>51.699999999999989</v>
      </c>
      <c r="N378" s="7">
        <v>55.100000000000023</v>
      </c>
      <c r="O378" s="7">
        <v>57.10000000000003</v>
      </c>
      <c r="P378" s="7">
        <v>59.699999999999967</v>
      </c>
      <c r="Q378" s="7">
        <v>47.39999999999997</v>
      </c>
      <c r="R378" s="7">
        <v>56.999999999999972</v>
      </c>
      <c r="S378" s="7">
        <v>63.5</v>
      </c>
      <c r="T378" s="7">
        <v>69.099999999999966</v>
      </c>
      <c r="U378" s="7">
        <v>49.29999999999999</v>
      </c>
      <c r="V378" s="7">
        <v>61.500000000000057</v>
      </c>
      <c r="W378" s="7">
        <v>66.7</v>
      </c>
      <c r="X378" s="7">
        <v>51.500000000000007</v>
      </c>
      <c r="Y378" s="7">
        <v>63.000000000000007</v>
      </c>
      <c r="Z378" s="7">
        <v>32.699999999999996</v>
      </c>
    </row>
    <row r="379" spans="1:26" x14ac:dyDescent="0.25">
      <c r="A379">
        <f t="shared" si="10"/>
        <v>369</v>
      </c>
      <c r="B379" s="1">
        <f t="shared" si="9"/>
        <v>42618.826388888105</v>
      </c>
      <c r="C379" s="7">
        <v>23.600000000000005</v>
      </c>
      <c r="D379" s="7">
        <v>38.5</v>
      </c>
      <c r="E379" s="7">
        <v>34.9</v>
      </c>
      <c r="F379" s="7">
        <v>12.799999999999983</v>
      </c>
      <c r="G379" s="7">
        <v>31.099999999999994</v>
      </c>
      <c r="H379" s="7">
        <v>51.199999999999996</v>
      </c>
      <c r="I379" s="7">
        <v>41.70000000000001</v>
      </c>
      <c r="J379" s="7">
        <v>56.600000000000016</v>
      </c>
      <c r="K379" s="7">
        <v>60.999999999999972</v>
      </c>
      <c r="L379" s="7">
        <v>69.000000000000099</v>
      </c>
      <c r="M379" s="7">
        <v>50.699999999999989</v>
      </c>
      <c r="N379" s="7">
        <v>54.40000000000002</v>
      </c>
      <c r="O379" s="7">
        <v>57.900000000000027</v>
      </c>
      <c r="P379" s="7">
        <v>58.999999999999964</v>
      </c>
      <c r="Q379" s="7">
        <v>46.999999999999972</v>
      </c>
      <c r="R379" s="7">
        <v>57.699999999999974</v>
      </c>
      <c r="S379" s="7">
        <v>63</v>
      </c>
      <c r="T379" s="7">
        <v>68.399999999999963</v>
      </c>
      <c r="U379" s="7">
        <v>49.099999999999987</v>
      </c>
      <c r="V379" s="7">
        <v>62.000000000000057</v>
      </c>
      <c r="W379" s="7">
        <v>65.900000000000006</v>
      </c>
      <c r="X379" s="7">
        <v>50.800000000000004</v>
      </c>
      <c r="Y379" s="7">
        <v>62.900000000000006</v>
      </c>
      <c r="Z379" s="7">
        <v>32.799999999999997</v>
      </c>
    </row>
    <row r="380" spans="1:26" x14ac:dyDescent="0.25">
      <c r="A380">
        <f t="shared" si="10"/>
        <v>370</v>
      </c>
      <c r="B380" s="1">
        <f t="shared" si="9"/>
        <v>42618.829861110324</v>
      </c>
      <c r="C380" s="7">
        <v>24.500000000000004</v>
      </c>
      <c r="D380" s="7">
        <v>38.5</v>
      </c>
      <c r="E380" s="7">
        <v>35.4</v>
      </c>
      <c r="F380" s="7">
        <v>12.099999999999984</v>
      </c>
      <c r="G380" s="7">
        <v>30.799999999999994</v>
      </c>
      <c r="H380" s="7">
        <v>52.199999999999996</v>
      </c>
      <c r="I380" s="7">
        <v>41.300000000000011</v>
      </c>
      <c r="J380" s="7">
        <v>56.500000000000014</v>
      </c>
      <c r="K380" s="7">
        <v>60.699999999999974</v>
      </c>
      <c r="L380" s="7">
        <v>69.400000000000105</v>
      </c>
      <c r="M380" s="7">
        <v>49.999999999999986</v>
      </c>
      <c r="N380" s="7">
        <v>55.100000000000023</v>
      </c>
      <c r="O380" s="7">
        <v>58.300000000000026</v>
      </c>
      <c r="P380" s="7">
        <v>58.799999999999962</v>
      </c>
      <c r="Q380" s="7">
        <v>46.89999999999997</v>
      </c>
      <c r="R380" s="7">
        <v>58.099999999999973</v>
      </c>
      <c r="S380" s="7">
        <v>62.4</v>
      </c>
      <c r="T380" s="7">
        <v>68.299999999999969</v>
      </c>
      <c r="U380" s="7">
        <v>49.099999999999987</v>
      </c>
      <c r="V380" s="7">
        <v>61.500000000000057</v>
      </c>
      <c r="W380" s="7">
        <v>66.7</v>
      </c>
      <c r="X380" s="7">
        <v>50.300000000000004</v>
      </c>
      <c r="Y380" s="7">
        <v>62.300000000000004</v>
      </c>
      <c r="Z380" s="7">
        <v>33.699999999999996</v>
      </c>
    </row>
    <row r="381" spans="1:26" x14ac:dyDescent="0.25">
      <c r="A381">
        <f t="shared" si="10"/>
        <v>371</v>
      </c>
      <c r="B381" s="1">
        <f t="shared" si="9"/>
        <v>42618.833333332543</v>
      </c>
      <c r="C381" s="7">
        <v>24.900000000000002</v>
      </c>
      <c r="D381" s="7">
        <v>39.4</v>
      </c>
      <c r="E381" s="7">
        <v>34.5</v>
      </c>
      <c r="F381" s="7">
        <v>11.399999999999984</v>
      </c>
      <c r="G381" s="7">
        <v>29.999999999999993</v>
      </c>
      <c r="H381" s="7">
        <v>52.099999999999994</v>
      </c>
      <c r="I381" s="7">
        <v>40.70000000000001</v>
      </c>
      <c r="J381" s="7">
        <v>56.800000000000011</v>
      </c>
      <c r="K381" s="7">
        <v>60.499999999999972</v>
      </c>
      <c r="L381" s="7">
        <v>69.400000000000105</v>
      </c>
      <c r="M381" s="7">
        <v>50.999999999999986</v>
      </c>
      <c r="N381" s="7">
        <v>55.100000000000023</v>
      </c>
      <c r="O381" s="7">
        <v>59.200000000000024</v>
      </c>
      <c r="P381" s="7">
        <v>58.19999999999996</v>
      </c>
      <c r="Q381" s="7">
        <v>47.199999999999967</v>
      </c>
      <c r="R381" s="7">
        <v>57.599999999999973</v>
      </c>
      <c r="S381" s="7">
        <v>63</v>
      </c>
      <c r="T381" s="7">
        <v>68.399999999999963</v>
      </c>
      <c r="U381" s="7">
        <v>49.79999999999999</v>
      </c>
      <c r="V381" s="7">
        <v>60.900000000000055</v>
      </c>
      <c r="W381" s="7">
        <v>66.8</v>
      </c>
      <c r="X381" s="7">
        <v>49.400000000000006</v>
      </c>
      <c r="Y381" s="7">
        <v>61.900000000000006</v>
      </c>
      <c r="Z381" s="7">
        <v>34.4</v>
      </c>
    </row>
    <row r="382" spans="1:26" x14ac:dyDescent="0.25">
      <c r="A382">
        <f t="shared" si="10"/>
        <v>372</v>
      </c>
      <c r="B382" s="1">
        <f t="shared" si="9"/>
        <v>42618.836805554762</v>
      </c>
      <c r="C382" s="7">
        <v>24.1</v>
      </c>
      <c r="D382" s="7">
        <v>39.299999999999997</v>
      </c>
      <c r="E382" s="7">
        <v>34.299999999999997</v>
      </c>
      <c r="F382" s="7">
        <v>10.799999999999985</v>
      </c>
      <c r="G382" s="7">
        <v>29.799999999999994</v>
      </c>
      <c r="H382" s="7">
        <v>51.999999999999993</v>
      </c>
      <c r="I382" s="7">
        <v>40.000000000000007</v>
      </c>
      <c r="J382" s="7">
        <v>56.800000000000011</v>
      </c>
      <c r="K382" s="7">
        <v>61.299999999999969</v>
      </c>
      <c r="L382" s="7">
        <v>70.200000000000102</v>
      </c>
      <c r="M382" s="7">
        <v>50.899999999999984</v>
      </c>
      <c r="N382" s="7">
        <v>55.500000000000021</v>
      </c>
      <c r="O382" s="7">
        <v>59.700000000000024</v>
      </c>
      <c r="P382" s="7">
        <v>58.899999999999963</v>
      </c>
      <c r="Q382" s="7">
        <v>46.699999999999967</v>
      </c>
      <c r="R382" s="7">
        <v>58.299999999999976</v>
      </c>
      <c r="S382" s="7">
        <v>63.3</v>
      </c>
      <c r="T382" s="7">
        <v>68.599999999999966</v>
      </c>
      <c r="U382" s="7">
        <v>50.399999999999991</v>
      </c>
      <c r="V382" s="7">
        <v>60.600000000000058</v>
      </c>
      <c r="W382" s="7">
        <v>67.2</v>
      </c>
      <c r="X382" s="7">
        <v>49.100000000000009</v>
      </c>
      <c r="Y382" s="7">
        <v>62.000000000000007</v>
      </c>
      <c r="Z382" s="7">
        <v>33.4</v>
      </c>
    </row>
    <row r="383" spans="1:26" x14ac:dyDescent="0.25">
      <c r="A383">
        <f t="shared" si="10"/>
        <v>373</v>
      </c>
      <c r="B383" s="1">
        <f t="shared" si="9"/>
        <v>42618.840277776981</v>
      </c>
      <c r="C383" s="7">
        <v>24.6</v>
      </c>
      <c r="D383" s="7">
        <v>40.099999999999994</v>
      </c>
      <c r="E383" s="7">
        <v>34.799999999999997</v>
      </c>
      <c r="F383" s="7">
        <v>11.699999999999985</v>
      </c>
      <c r="G383" s="7">
        <v>30.299999999999994</v>
      </c>
      <c r="H383" s="7">
        <v>52.899999999999991</v>
      </c>
      <c r="I383" s="7">
        <v>39.20000000000001</v>
      </c>
      <c r="J383" s="7">
        <v>57.100000000000009</v>
      </c>
      <c r="K383" s="7">
        <v>61.799999999999969</v>
      </c>
      <c r="L383" s="7">
        <v>70.400000000000105</v>
      </c>
      <c r="M383" s="7">
        <v>51.899999999999984</v>
      </c>
      <c r="N383" s="7">
        <v>56.40000000000002</v>
      </c>
      <c r="O383" s="7">
        <v>58.900000000000027</v>
      </c>
      <c r="P383" s="7">
        <v>58.69999999999996</v>
      </c>
      <c r="Q383" s="7">
        <v>46.499999999999964</v>
      </c>
      <c r="R383" s="7">
        <v>59.299999999999976</v>
      </c>
      <c r="S383" s="7">
        <v>63.8</v>
      </c>
      <c r="T383" s="7">
        <v>68.599999999999966</v>
      </c>
      <c r="U383" s="7">
        <v>50.29999999999999</v>
      </c>
      <c r="V383" s="7">
        <v>59.600000000000058</v>
      </c>
      <c r="W383" s="7">
        <v>67.8</v>
      </c>
      <c r="X383" s="7">
        <v>48.500000000000007</v>
      </c>
      <c r="Y383" s="7">
        <v>62.300000000000004</v>
      </c>
      <c r="Z383" s="7">
        <v>33</v>
      </c>
    </row>
    <row r="384" spans="1:26" x14ac:dyDescent="0.25">
      <c r="A384">
        <f t="shared" si="10"/>
        <v>374</v>
      </c>
      <c r="B384" s="1">
        <f t="shared" si="9"/>
        <v>42618.8437499992</v>
      </c>
      <c r="C384" s="7">
        <v>24.5</v>
      </c>
      <c r="D384" s="7">
        <v>39.799999999999997</v>
      </c>
      <c r="E384" s="7">
        <v>34.099999999999994</v>
      </c>
      <c r="F384" s="7">
        <v>12.399999999999984</v>
      </c>
      <c r="G384" s="7">
        <v>30.899999999999995</v>
      </c>
      <c r="H384" s="7">
        <v>52.899999999999991</v>
      </c>
      <c r="I384" s="7">
        <v>38.20000000000001</v>
      </c>
      <c r="J384" s="7">
        <v>57.400000000000006</v>
      </c>
      <c r="K384" s="7">
        <v>62.099999999999966</v>
      </c>
      <c r="L384" s="7">
        <v>70.900000000000105</v>
      </c>
      <c r="M384" s="7">
        <v>51.399999999999984</v>
      </c>
      <c r="N384" s="7">
        <v>55.700000000000017</v>
      </c>
      <c r="O384" s="7">
        <v>59.000000000000028</v>
      </c>
      <c r="P384" s="7">
        <v>58.399999999999963</v>
      </c>
      <c r="Q384" s="7">
        <v>45.499999999999964</v>
      </c>
      <c r="R384" s="7">
        <v>59.499999999999979</v>
      </c>
      <c r="S384" s="7">
        <v>63.099999999999994</v>
      </c>
      <c r="T384" s="7">
        <v>68.899999999999963</v>
      </c>
      <c r="U384" s="7">
        <v>49.399999999999991</v>
      </c>
      <c r="V384" s="7">
        <v>58.70000000000006</v>
      </c>
      <c r="W384" s="7">
        <v>67</v>
      </c>
      <c r="X384" s="7">
        <v>47.500000000000007</v>
      </c>
      <c r="Y384" s="7">
        <v>62.000000000000007</v>
      </c>
      <c r="Z384" s="7">
        <v>32.200000000000003</v>
      </c>
    </row>
    <row r="385" spans="1:26" x14ac:dyDescent="0.25">
      <c r="A385">
        <f t="shared" si="10"/>
        <v>375</v>
      </c>
      <c r="B385" s="1">
        <f t="shared" si="9"/>
        <v>42618.847222221419</v>
      </c>
      <c r="C385" s="7">
        <v>23.7</v>
      </c>
      <c r="D385" s="7">
        <v>39.199999999999996</v>
      </c>
      <c r="E385" s="7">
        <v>33.599999999999994</v>
      </c>
      <c r="F385" s="7">
        <v>11.899999999999984</v>
      </c>
      <c r="G385" s="7">
        <v>29.899999999999995</v>
      </c>
      <c r="H385" s="7">
        <v>53.899999999999991</v>
      </c>
      <c r="I385" s="7">
        <v>37.20000000000001</v>
      </c>
      <c r="J385" s="7">
        <v>57.900000000000006</v>
      </c>
      <c r="K385" s="7">
        <v>62.699999999999967</v>
      </c>
      <c r="L385" s="7">
        <v>71.500000000000099</v>
      </c>
      <c r="M385" s="7">
        <v>52.099999999999987</v>
      </c>
      <c r="N385" s="7">
        <v>55.500000000000014</v>
      </c>
      <c r="O385" s="7">
        <v>58.60000000000003</v>
      </c>
      <c r="P385" s="7">
        <v>59.299999999999962</v>
      </c>
      <c r="Q385" s="7">
        <v>46.499999999999964</v>
      </c>
      <c r="R385" s="7">
        <v>58.899999999999977</v>
      </c>
      <c r="S385" s="7">
        <v>62.499999999999993</v>
      </c>
      <c r="T385" s="7">
        <v>69.299999999999969</v>
      </c>
      <c r="U385" s="7">
        <v>50.199999999999989</v>
      </c>
      <c r="V385" s="7">
        <v>59.20000000000006</v>
      </c>
      <c r="W385" s="7">
        <v>68</v>
      </c>
      <c r="X385" s="7">
        <v>46.800000000000004</v>
      </c>
      <c r="Y385" s="7">
        <v>63.000000000000007</v>
      </c>
      <c r="Z385" s="7">
        <v>33.1</v>
      </c>
    </row>
    <row r="386" spans="1:26" x14ac:dyDescent="0.25">
      <c r="A386">
        <f t="shared" si="10"/>
        <v>376</v>
      </c>
      <c r="B386" s="1">
        <f t="shared" si="9"/>
        <v>42618.850694443638</v>
      </c>
      <c r="C386" s="7">
        <v>23.4</v>
      </c>
      <c r="D386" s="7">
        <v>38.199999999999996</v>
      </c>
      <c r="E386" s="7">
        <v>33.199999999999996</v>
      </c>
      <c r="F386" s="7">
        <v>12.099999999999984</v>
      </c>
      <c r="G386" s="7">
        <v>30.299999999999994</v>
      </c>
      <c r="H386" s="7">
        <v>54.199999999999989</v>
      </c>
      <c r="I386" s="7">
        <v>37.20000000000001</v>
      </c>
      <c r="J386" s="7">
        <v>58.500000000000007</v>
      </c>
      <c r="K386" s="7">
        <v>63.199999999999967</v>
      </c>
      <c r="L386" s="7">
        <v>72.100000000000094</v>
      </c>
      <c r="M386" s="7">
        <v>51.399999999999984</v>
      </c>
      <c r="N386" s="7">
        <v>55.600000000000016</v>
      </c>
      <c r="O386" s="7">
        <v>59.500000000000028</v>
      </c>
      <c r="P386" s="7">
        <v>59.599999999999959</v>
      </c>
      <c r="Q386" s="7">
        <v>47.499999999999964</v>
      </c>
      <c r="R386" s="7">
        <v>58.59999999999998</v>
      </c>
      <c r="S386" s="7">
        <v>62.199999999999996</v>
      </c>
      <c r="T386" s="7">
        <v>69.099999999999966</v>
      </c>
      <c r="U386" s="7">
        <v>50.699999999999989</v>
      </c>
      <c r="V386" s="7">
        <v>59.20000000000006</v>
      </c>
      <c r="W386" s="7">
        <v>68.599999999999994</v>
      </c>
      <c r="X386" s="7">
        <v>46.900000000000006</v>
      </c>
      <c r="Y386" s="7">
        <v>62.800000000000004</v>
      </c>
      <c r="Z386" s="7">
        <v>33</v>
      </c>
    </row>
    <row r="387" spans="1:26" x14ac:dyDescent="0.25">
      <c r="A387">
        <f t="shared" si="10"/>
        <v>377</v>
      </c>
      <c r="B387" s="1">
        <f t="shared" si="9"/>
        <v>42618.854166665857</v>
      </c>
      <c r="C387" s="7">
        <v>22.4</v>
      </c>
      <c r="D387" s="7">
        <v>38.699999999999996</v>
      </c>
      <c r="E387" s="7">
        <v>33.499999999999993</v>
      </c>
      <c r="F387" s="7">
        <v>12.599999999999984</v>
      </c>
      <c r="G387" s="7">
        <v>30.399999999999995</v>
      </c>
      <c r="H387" s="7">
        <v>53.79999999999999</v>
      </c>
      <c r="I387" s="7">
        <v>36.70000000000001</v>
      </c>
      <c r="J387" s="7">
        <v>58.600000000000009</v>
      </c>
      <c r="K387" s="7">
        <v>63.799999999999969</v>
      </c>
      <c r="L387" s="7">
        <v>71.900000000000091</v>
      </c>
      <c r="M387" s="7">
        <v>50.599999999999987</v>
      </c>
      <c r="N387" s="7">
        <v>56.300000000000018</v>
      </c>
      <c r="O387" s="7">
        <v>59.10000000000003</v>
      </c>
      <c r="P387" s="7">
        <v>60.099999999999959</v>
      </c>
      <c r="Q387" s="7">
        <v>46.999999999999964</v>
      </c>
      <c r="R387" s="7">
        <v>57.799999999999983</v>
      </c>
      <c r="S387" s="7">
        <v>61.4</v>
      </c>
      <c r="T387" s="7">
        <v>69.499999999999972</v>
      </c>
      <c r="U387" s="7">
        <v>51.499999999999986</v>
      </c>
      <c r="V387" s="7">
        <v>59.100000000000058</v>
      </c>
      <c r="W387" s="7">
        <v>68.599999999999994</v>
      </c>
      <c r="X387" s="7">
        <v>47.800000000000004</v>
      </c>
      <c r="Y387" s="7">
        <v>61.800000000000004</v>
      </c>
      <c r="Z387" s="7">
        <v>33</v>
      </c>
    </row>
    <row r="388" spans="1:26" x14ac:dyDescent="0.25">
      <c r="A388">
        <f t="shared" si="10"/>
        <v>378</v>
      </c>
      <c r="B388" s="1">
        <f t="shared" si="9"/>
        <v>42618.857638888076</v>
      </c>
      <c r="C388" s="7">
        <v>23.299999999999997</v>
      </c>
      <c r="D388" s="7">
        <v>38.299999999999997</v>
      </c>
      <c r="E388" s="7">
        <v>32.499999999999993</v>
      </c>
      <c r="F388" s="7">
        <v>13.099999999999984</v>
      </c>
      <c r="G388" s="7">
        <v>30.199999999999996</v>
      </c>
      <c r="H388" s="7">
        <v>54.79999999999999</v>
      </c>
      <c r="I388" s="7">
        <v>36.900000000000013</v>
      </c>
      <c r="J388" s="7">
        <v>58.000000000000007</v>
      </c>
      <c r="K388" s="7">
        <v>63.499999999999972</v>
      </c>
      <c r="L388" s="7">
        <v>71.800000000000097</v>
      </c>
      <c r="M388" s="7">
        <v>50.699999999999989</v>
      </c>
      <c r="N388" s="7">
        <v>56.100000000000016</v>
      </c>
      <c r="O388" s="7">
        <v>60.10000000000003</v>
      </c>
      <c r="P388" s="7">
        <v>59.799999999999962</v>
      </c>
      <c r="Q388" s="7">
        <v>46.899999999999963</v>
      </c>
      <c r="R388" s="7">
        <v>57.799999999999983</v>
      </c>
      <c r="S388" s="7">
        <v>61.8</v>
      </c>
      <c r="T388" s="7">
        <v>69.199999999999974</v>
      </c>
      <c r="U388" s="7">
        <v>51.299999999999983</v>
      </c>
      <c r="V388" s="7">
        <v>58.800000000000061</v>
      </c>
      <c r="W388" s="7">
        <v>68.199999999999989</v>
      </c>
      <c r="X388" s="7">
        <v>48.800000000000004</v>
      </c>
      <c r="Y388" s="7">
        <v>62.500000000000007</v>
      </c>
      <c r="Z388" s="7">
        <v>33.799999999999997</v>
      </c>
    </row>
    <row r="389" spans="1:26" x14ac:dyDescent="0.25">
      <c r="A389">
        <f t="shared" si="10"/>
        <v>379</v>
      </c>
      <c r="B389" s="1">
        <f t="shared" si="9"/>
        <v>42618.861111110295</v>
      </c>
      <c r="C389" s="7">
        <v>22.499999999999996</v>
      </c>
      <c r="D389" s="7">
        <v>39.199999999999996</v>
      </c>
      <c r="E389" s="7">
        <v>33.099999999999994</v>
      </c>
      <c r="F389" s="7">
        <v>13.599999999999984</v>
      </c>
      <c r="G389" s="7">
        <v>30.799999999999997</v>
      </c>
      <c r="H389" s="7">
        <v>54.199999999999989</v>
      </c>
      <c r="I389" s="7">
        <v>37.000000000000014</v>
      </c>
      <c r="J389" s="7">
        <v>58.100000000000009</v>
      </c>
      <c r="K389" s="7">
        <v>63.199999999999974</v>
      </c>
      <c r="L389" s="7">
        <v>71.300000000000097</v>
      </c>
      <c r="M389" s="7">
        <v>50.999999999999986</v>
      </c>
      <c r="N389" s="7">
        <v>55.200000000000017</v>
      </c>
      <c r="O389" s="7">
        <v>59.500000000000028</v>
      </c>
      <c r="P389" s="7">
        <v>60.299999999999962</v>
      </c>
      <c r="Q389" s="7">
        <v>46.399999999999963</v>
      </c>
      <c r="R389" s="7">
        <v>56.799999999999983</v>
      </c>
      <c r="S389" s="7">
        <v>62.3</v>
      </c>
      <c r="T389" s="7">
        <v>69.899999999999977</v>
      </c>
      <c r="U389" s="7">
        <v>51.799999999999983</v>
      </c>
      <c r="V389" s="7">
        <v>57.900000000000063</v>
      </c>
      <c r="W389" s="7">
        <v>68.999999999999986</v>
      </c>
      <c r="X389" s="7">
        <v>49.800000000000004</v>
      </c>
      <c r="Y389" s="7">
        <v>62.70000000000001</v>
      </c>
      <c r="Z389" s="7">
        <v>33.599999999999994</v>
      </c>
    </row>
    <row r="390" spans="1:26" x14ac:dyDescent="0.25">
      <c r="A390">
        <f t="shared" si="10"/>
        <v>380</v>
      </c>
      <c r="B390" s="1">
        <f t="shared" si="9"/>
        <v>42618.864583332514</v>
      </c>
      <c r="C390" s="7">
        <v>22.499999999999996</v>
      </c>
      <c r="D390" s="7">
        <v>40.199999999999996</v>
      </c>
      <c r="E390" s="7">
        <v>32.299999999999997</v>
      </c>
      <c r="F390" s="7">
        <v>13.799999999999983</v>
      </c>
      <c r="G390" s="7">
        <v>30.099999999999998</v>
      </c>
      <c r="H390" s="7">
        <v>54.999999999999986</v>
      </c>
      <c r="I390" s="7">
        <v>37.000000000000014</v>
      </c>
      <c r="J390" s="7">
        <v>58.100000000000009</v>
      </c>
      <c r="K390" s="7">
        <v>63.799999999999976</v>
      </c>
      <c r="L390" s="7">
        <v>71.600000000000094</v>
      </c>
      <c r="M390" s="7">
        <v>50.599999999999987</v>
      </c>
      <c r="N390" s="7">
        <v>55.40000000000002</v>
      </c>
      <c r="O390" s="7">
        <v>59.700000000000031</v>
      </c>
      <c r="P390" s="7">
        <v>59.899999999999963</v>
      </c>
      <c r="Q390" s="7">
        <v>46.299999999999962</v>
      </c>
      <c r="R390" s="7">
        <v>57.799999999999983</v>
      </c>
      <c r="S390" s="7">
        <v>62.599999999999994</v>
      </c>
      <c r="T390" s="7">
        <v>69.399999999999977</v>
      </c>
      <c r="U390" s="7">
        <v>51.799999999999983</v>
      </c>
      <c r="V390" s="7">
        <v>57.600000000000065</v>
      </c>
      <c r="W390" s="7">
        <v>69.699999999999989</v>
      </c>
      <c r="X390" s="7">
        <v>49.1</v>
      </c>
      <c r="Y390" s="7">
        <v>63.400000000000013</v>
      </c>
      <c r="Z390" s="7">
        <v>33.999999999999993</v>
      </c>
    </row>
    <row r="391" spans="1:26" x14ac:dyDescent="0.25">
      <c r="A391">
        <f t="shared" si="10"/>
        <v>381</v>
      </c>
      <c r="B391" s="1">
        <f t="shared" si="9"/>
        <v>42618.868055554733</v>
      </c>
      <c r="C391" s="7">
        <v>22.799999999999997</v>
      </c>
      <c r="D391" s="7">
        <v>40.4</v>
      </c>
      <c r="E391" s="7">
        <v>31.999999999999996</v>
      </c>
      <c r="F391" s="7">
        <v>13.599999999999984</v>
      </c>
      <c r="G391" s="7">
        <v>29.999999999999996</v>
      </c>
      <c r="H391" s="7">
        <v>54.199999999999989</v>
      </c>
      <c r="I391" s="7">
        <v>36.000000000000014</v>
      </c>
      <c r="J391" s="7">
        <v>58.000000000000007</v>
      </c>
      <c r="K391" s="7">
        <v>62.899999999999977</v>
      </c>
      <c r="L391" s="7">
        <v>71.000000000000099</v>
      </c>
      <c r="M391" s="7">
        <v>51.099999999999987</v>
      </c>
      <c r="N391" s="7">
        <v>55.300000000000018</v>
      </c>
      <c r="O391" s="7">
        <v>60.400000000000034</v>
      </c>
      <c r="P391" s="7">
        <v>59.19999999999996</v>
      </c>
      <c r="Q391" s="7">
        <v>47.299999999999962</v>
      </c>
      <c r="R391" s="7">
        <v>57.799999999999983</v>
      </c>
      <c r="S391" s="7">
        <v>63.099999999999994</v>
      </c>
      <c r="T391" s="7">
        <v>69.09999999999998</v>
      </c>
      <c r="U391" s="7">
        <v>51.59999999999998</v>
      </c>
      <c r="V391" s="7">
        <v>58.200000000000067</v>
      </c>
      <c r="W391" s="7">
        <v>69.099999999999994</v>
      </c>
      <c r="X391" s="7">
        <v>50</v>
      </c>
      <c r="Y391" s="7">
        <v>63.300000000000011</v>
      </c>
      <c r="Z391" s="7">
        <v>33.999999999999993</v>
      </c>
    </row>
    <row r="392" spans="1:26" x14ac:dyDescent="0.25">
      <c r="A392">
        <f t="shared" si="10"/>
        <v>382</v>
      </c>
      <c r="B392" s="1">
        <f t="shared" ref="B392:B418" si="11">B391+TIME(0,5,0)</f>
        <v>42618.871527776952</v>
      </c>
      <c r="C392" s="7">
        <v>21.799999999999997</v>
      </c>
      <c r="D392" s="7">
        <v>39.6</v>
      </c>
      <c r="E392" s="7">
        <v>32.4</v>
      </c>
      <c r="F392" s="7">
        <v>13.099999999999984</v>
      </c>
      <c r="G392" s="7">
        <v>30.599999999999998</v>
      </c>
      <c r="H392" s="7">
        <v>53.79999999999999</v>
      </c>
      <c r="I392" s="7">
        <v>36.100000000000016</v>
      </c>
      <c r="J392" s="7">
        <v>58.500000000000007</v>
      </c>
      <c r="K392" s="7">
        <v>62.199999999999974</v>
      </c>
      <c r="L392" s="7">
        <v>70.600000000000094</v>
      </c>
      <c r="M392" s="7">
        <v>50.899999999999984</v>
      </c>
      <c r="N392" s="7">
        <v>56.100000000000016</v>
      </c>
      <c r="O392" s="7">
        <v>59.700000000000031</v>
      </c>
      <c r="P392" s="7">
        <v>59.899999999999963</v>
      </c>
      <c r="Q392" s="7">
        <v>46.899999999999963</v>
      </c>
      <c r="R392" s="7">
        <v>56.899999999999984</v>
      </c>
      <c r="S392" s="7">
        <v>63.3</v>
      </c>
      <c r="T392" s="7">
        <v>68.199999999999974</v>
      </c>
      <c r="U392" s="7">
        <v>51.399999999999977</v>
      </c>
      <c r="V392" s="7">
        <v>58.800000000000068</v>
      </c>
      <c r="W392" s="7">
        <v>69.8</v>
      </c>
      <c r="X392" s="7">
        <v>50.7</v>
      </c>
      <c r="Y392" s="7">
        <v>63.20000000000001</v>
      </c>
      <c r="Z392" s="7">
        <v>33.199999999999996</v>
      </c>
    </row>
    <row r="393" spans="1:26" x14ac:dyDescent="0.25">
      <c r="A393">
        <f t="shared" si="10"/>
        <v>383</v>
      </c>
      <c r="B393" s="1">
        <f t="shared" si="11"/>
        <v>42618.874999999171</v>
      </c>
      <c r="C393" s="7">
        <v>21.099999999999998</v>
      </c>
      <c r="D393" s="7">
        <v>39.4</v>
      </c>
      <c r="E393" s="7">
        <v>32.699999999999996</v>
      </c>
      <c r="F393" s="7">
        <v>13.499999999999984</v>
      </c>
      <c r="G393" s="7">
        <v>30.599999999999998</v>
      </c>
      <c r="H393" s="7">
        <v>52.999999999999993</v>
      </c>
      <c r="I393" s="7">
        <v>36.800000000000018</v>
      </c>
      <c r="J393" s="7">
        <v>59.400000000000006</v>
      </c>
      <c r="K393" s="7">
        <v>61.499999999999972</v>
      </c>
      <c r="L393" s="7">
        <v>70.200000000000088</v>
      </c>
      <c r="M393" s="7">
        <v>50.499999999999986</v>
      </c>
      <c r="N393" s="7">
        <v>57.000000000000014</v>
      </c>
      <c r="O393" s="7">
        <v>59.500000000000028</v>
      </c>
      <c r="P393" s="7">
        <v>58.899999999999963</v>
      </c>
      <c r="Q393" s="7">
        <v>45.999999999999964</v>
      </c>
      <c r="R393" s="7">
        <v>56.299999999999983</v>
      </c>
      <c r="S393" s="7">
        <v>64</v>
      </c>
      <c r="T393" s="7">
        <v>67.899999999999977</v>
      </c>
      <c r="U393" s="7">
        <v>51.399999999999977</v>
      </c>
      <c r="V393" s="7">
        <v>57.800000000000068</v>
      </c>
      <c r="W393" s="7">
        <v>69.7</v>
      </c>
      <c r="X393" s="7">
        <v>50.400000000000006</v>
      </c>
      <c r="Y393" s="7">
        <v>62.300000000000011</v>
      </c>
      <c r="Z393" s="7">
        <v>33.699999999999996</v>
      </c>
    </row>
    <row r="394" spans="1:26" x14ac:dyDescent="0.25">
      <c r="A394">
        <f t="shared" si="10"/>
        <v>384</v>
      </c>
      <c r="B394" s="1">
        <f t="shared" si="11"/>
        <v>42618.87847222139</v>
      </c>
      <c r="C394" s="7">
        <v>21.2</v>
      </c>
      <c r="D394" s="7">
        <v>39.6</v>
      </c>
      <c r="E394" s="7">
        <v>32.599999999999994</v>
      </c>
      <c r="F394" s="7">
        <v>12.999999999999984</v>
      </c>
      <c r="G394" s="7">
        <v>31.099999999999998</v>
      </c>
      <c r="H394" s="7">
        <v>53.29999999999999</v>
      </c>
      <c r="I394" s="7">
        <v>37.500000000000021</v>
      </c>
      <c r="J394" s="7">
        <v>60.000000000000007</v>
      </c>
      <c r="K394" s="7">
        <v>60.89999999999997</v>
      </c>
      <c r="L394" s="7">
        <v>69.900000000000091</v>
      </c>
      <c r="M394" s="7">
        <v>49.899999999999984</v>
      </c>
      <c r="N394" s="7">
        <v>58.000000000000014</v>
      </c>
      <c r="O394" s="7">
        <v>58.700000000000031</v>
      </c>
      <c r="P394" s="7">
        <v>59.499999999999964</v>
      </c>
      <c r="Q394" s="7">
        <v>46.299999999999962</v>
      </c>
      <c r="R394" s="7">
        <v>56.899999999999984</v>
      </c>
      <c r="S394" s="7">
        <v>63.6</v>
      </c>
      <c r="T394" s="7">
        <v>68.899999999999977</v>
      </c>
      <c r="U394" s="7">
        <v>52.399999999999977</v>
      </c>
      <c r="V394" s="7">
        <v>57.40000000000007</v>
      </c>
      <c r="W394" s="7">
        <v>68.8</v>
      </c>
      <c r="X394" s="7">
        <v>51.2</v>
      </c>
      <c r="Y394" s="7">
        <v>61.70000000000001</v>
      </c>
      <c r="Z394" s="7">
        <v>32.9</v>
      </c>
    </row>
    <row r="395" spans="1:26" x14ac:dyDescent="0.25">
      <c r="A395">
        <f t="shared" si="10"/>
        <v>385</v>
      </c>
      <c r="B395" s="1">
        <f t="shared" si="11"/>
        <v>42618.881944443609</v>
      </c>
      <c r="C395" s="7">
        <v>20.399999999999999</v>
      </c>
      <c r="D395" s="7">
        <v>39.9</v>
      </c>
      <c r="E395" s="7">
        <v>31.999999999999993</v>
      </c>
      <c r="F395" s="7">
        <v>13.999999999999984</v>
      </c>
      <c r="G395" s="7">
        <v>30.099999999999998</v>
      </c>
      <c r="H395" s="7">
        <v>52.399999999999991</v>
      </c>
      <c r="I395" s="7">
        <v>37.300000000000018</v>
      </c>
      <c r="J395" s="7">
        <v>59.20000000000001</v>
      </c>
      <c r="K395" s="7">
        <v>60.89999999999997</v>
      </c>
      <c r="L395" s="7">
        <v>70.400000000000091</v>
      </c>
      <c r="M395" s="7">
        <v>48.999999999999986</v>
      </c>
      <c r="N395" s="7">
        <v>57.800000000000011</v>
      </c>
      <c r="O395" s="7">
        <v>58.400000000000034</v>
      </c>
      <c r="P395" s="7">
        <v>58.999999999999964</v>
      </c>
      <c r="Q395" s="7">
        <v>45.69999999999996</v>
      </c>
      <c r="R395" s="7">
        <v>56.899999999999984</v>
      </c>
      <c r="S395" s="7">
        <v>63.4</v>
      </c>
      <c r="T395" s="7">
        <v>69.499999999999972</v>
      </c>
      <c r="U395" s="7">
        <v>51.399999999999977</v>
      </c>
      <c r="V395" s="7">
        <v>58.300000000000068</v>
      </c>
      <c r="W395" s="7">
        <v>69.599999999999994</v>
      </c>
      <c r="X395" s="7">
        <v>51.1</v>
      </c>
      <c r="Y395" s="7">
        <v>61.900000000000013</v>
      </c>
      <c r="Z395" s="7">
        <v>33.4</v>
      </c>
    </row>
    <row r="396" spans="1:26" x14ac:dyDescent="0.25">
      <c r="A396">
        <f t="shared" si="10"/>
        <v>386</v>
      </c>
      <c r="B396" s="1">
        <f t="shared" si="11"/>
        <v>42618.885416665828</v>
      </c>
      <c r="C396" s="7">
        <v>20.9</v>
      </c>
      <c r="D396" s="7">
        <v>39.9</v>
      </c>
      <c r="E396" s="7">
        <v>32.399999999999991</v>
      </c>
      <c r="F396" s="7">
        <v>14.499999999999984</v>
      </c>
      <c r="G396" s="7">
        <v>29.499999999999996</v>
      </c>
      <c r="H396" s="7">
        <v>52.599999999999994</v>
      </c>
      <c r="I396" s="7">
        <v>36.40000000000002</v>
      </c>
      <c r="J396" s="7">
        <v>60.20000000000001</v>
      </c>
      <c r="K396" s="7">
        <v>60.999999999999972</v>
      </c>
      <c r="L396" s="7">
        <v>71.200000000000088</v>
      </c>
      <c r="M396" s="7">
        <v>48.599999999999987</v>
      </c>
      <c r="N396" s="7">
        <v>57.400000000000013</v>
      </c>
      <c r="O396" s="7">
        <v>59.200000000000031</v>
      </c>
      <c r="P396" s="7">
        <v>59.699999999999967</v>
      </c>
      <c r="Q396" s="7">
        <v>45.599999999999959</v>
      </c>
      <c r="R396" s="7">
        <v>55.999999999999986</v>
      </c>
      <c r="S396" s="7">
        <v>62.9</v>
      </c>
      <c r="T396" s="7">
        <v>69.399999999999977</v>
      </c>
      <c r="U396" s="7">
        <v>50.999999999999979</v>
      </c>
      <c r="V396" s="7">
        <v>58.200000000000067</v>
      </c>
      <c r="W396" s="7">
        <v>68.8</v>
      </c>
      <c r="X396" s="7">
        <v>51.4</v>
      </c>
      <c r="Y396" s="7">
        <v>62.70000000000001</v>
      </c>
      <c r="Z396" s="7">
        <v>32.4</v>
      </c>
    </row>
    <row r="397" spans="1:26" x14ac:dyDescent="0.25">
      <c r="A397">
        <f t="shared" ref="A397:A418" si="12">A396+1</f>
        <v>387</v>
      </c>
      <c r="B397" s="1">
        <f t="shared" si="11"/>
        <v>42618.888888888046</v>
      </c>
      <c r="C397" s="7">
        <v>20.9</v>
      </c>
      <c r="D397" s="7">
        <v>40.5</v>
      </c>
      <c r="E397" s="7">
        <v>32.099999999999994</v>
      </c>
      <c r="F397" s="7">
        <v>14.799999999999985</v>
      </c>
      <c r="G397" s="7">
        <v>28.699999999999996</v>
      </c>
      <c r="H397" s="7">
        <v>52.8</v>
      </c>
      <c r="I397" s="7">
        <v>36.500000000000021</v>
      </c>
      <c r="J397" s="7">
        <v>60.400000000000013</v>
      </c>
      <c r="K397" s="7">
        <v>61.299999999999969</v>
      </c>
      <c r="L397" s="7">
        <v>70.900000000000091</v>
      </c>
      <c r="M397" s="7">
        <v>47.699999999999989</v>
      </c>
      <c r="N397" s="7">
        <v>57.300000000000011</v>
      </c>
      <c r="O397" s="7">
        <v>58.900000000000034</v>
      </c>
      <c r="P397" s="7">
        <v>60.599999999999966</v>
      </c>
      <c r="Q397" s="7">
        <v>44.69999999999996</v>
      </c>
      <c r="R397" s="7">
        <v>56.199999999999989</v>
      </c>
      <c r="S397" s="7">
        <v>63.6</v>
      </c>
      <c r="T397" s="7">
        <v>69.999999999999972</v>
      </c>
      <c r="U397" s="7">
        <v>51.899999999999977</v>
      </c>
      <c r="V397" s="7">
        <v>58.200000000000067</v>
      </c>
      <c r="W397" s="7">
        <v>69.5</v>
      </c>
      <c r="X397" s="7">
        <v>50.6</v>
      </c>
      <c r="Y397" s="7">
        <v>62.600000000000009</v>
      </c>
      <c r="Z397" s="7">
        <v>31.5</v>
      </c>
    </row>
    <row r="398" spans="1:26" x14ac:dyDescent="0.25">
      <c r="A398">
        <f t="shared" si="12"/>
        <v>388</v>
      </c>
      <c r="B398" s="1">
        <f t="shared" si="11"/>
        <v>42618.892361110265</v>
      </c>
      <c r="C398" s="7">
        <v>19.899999999999999</v>
      </c>
      <c r="D398" s="7">
        <v>40.200000000000003</v>
      </c>
      <c r="E398" s="7">
        <v>31.799999999999994</v>
      </c>
      <c r="F398" s="7">
        <v>14.699999999999985</v>
      </c>
      <c r="G398" s="7">
        <v>28.599999999999994</v>
      </c>
      <c r="H398" s="7">
        <v>52.9</v>
      </c>
      <c r="I398" s="7">
        <v>37.300000000000018</v>
      </c>
      <c r="J398" s="7">
        <v>61.100000000000016</v>
      </c>
      <c r="K398" s="7">
        <v>61.999999999999972</v>
      </c>
      <c r="L398" s="7">
        <v>70.200000000000088</v>
      </c>
      <c r="M398" s="7">
        <v>47.899999999999991</v>
      </c>
      <c r="N398" s="7">
        <v>57.900000000000013</v>
      </c>
      <c r="O398" s="7">
        <v>59.700000000000031</v>
      </c>
      <c r="P398" s="7">
        <v>61.399999999999963</v>
      </c>
      <c r="Q398" s="7">
        <v>44.799999999999962</v>
      </c>
      <c r="R398" s="7">
        <v>55.79999999999999</v>
      </c>
      <c r="S398" s="7">
        <v>64.599999999999994</v>
      </c>
      <c r="T398" s="7">
        <v>70.799999999999969</v>
      </c>
      <c r="U398" s="7">
        <v>51.999999999999979</v>
      </c>
      <c r="V398" s="7">
        <v>57.300000000000068</v>
      </c>
      <c r="W398" s="7">
        <v>69.099999999999994</v>
      </c>
      <c r="X398" s="7">
        <v>50.4</v>
      </c>
      <c r="Y398" s="7">
        <v>61.600000000000009</v>
      </c>
      <c r="Z398" s="7">
        <v>30.5</v>
      </c>
    </row>
    <row r="399" spans="1:26" x14ac:dyDescent="0.25">
      <c r="A399">
        <f t="shared" si="12"/>
        <v>389</v>
      </c>
      <c r="B399" s="1">
        <f t="shared" si="11"/>
        <v>42618.895833332484</v>
      </c>
      <c r="C399" s="7">
        <v>19.099999999999998</v>
      </c>
      <c r="D399" s="7">
        <v>40.200000000000003</v>
      </c>
      <c r="E399" s="7">
        <v>31.999999999999993</v>
      </c>
      <c r="F399" s="7">
        <v>15.699999999999985</v>
      </c>
      <c r="G399" s="7">
        <v>28.499999999999993</v>
      </c>
      <c r="H399" s="7">
        <v>53</v>
      </c>
      <c r="I399" s="7">
        <v>38.100000000000016</v>
      </c>
      <c r="J399" s="7">
        <v>61.000000000000014</v>
      </c>
      <c r="K399" s="7">
        <v>62.39999999999997</v>
      </c>
      <c r="L399" s="7">
        <v>70.600000000000094</v>
      </c>
      <c r="M399" s="7">
        <v>47.699999999999989</v>
      </c>
      <c r="N399" s="7">
        <v>58.70000000000001</v>
      </c>
      <c r="O399" s="7">
        <v>59.000000000000028</v>
      </c>
      <c r="P399" s="7">
        <v>61.799999999999962</v>
      </c>
      <c r="Q399" s="7">
        <v>43.799999999999962</v>
      </c>
      <c r="R399" s="7">
        <v>55.699999999999989</v>
      </c>
      <c r="S399" s="7">
        <v>63.599999999999994</v>
      </c>
      <c r="T399" s="7">
        <v>70.399999999999963</v>
      </c>
      <c r="U399" s="7">
        <v>51.699999999999982</v>
      </c>
      <c r="V399" s="7">
        <v>57.300000000000068</v>
      </c>
      <c r="W399" s="7">
        <v>69.199999999999989</v>
      </c>
      <c r="X399" s="7">
        <v>49.5</v>
      </c>
      <c r="Y399" s="7">
        <v>61.70000000000001</v>
      </c>
      <c r="Z399" s="7">
        <v>30.2</v>
      </c>
    </row>
    <row r="400" spans="1:26" x14ac:dyDescent="0.25">
      <c r="A400">
        <f t="shared" si="12"/>
        <v>390</v>
      </c>
      <c r="B400" s="1">
        <f t="shared" si="11"/>
        <v>42618.899305554703</v>
      </c>
      <c r="C400" s="7">
        <v>19.599999999999998</v>
      </c>
      <c r="D400" s="7">
        <v>39.700000000000003</v>
      </c>
      <c r="E400" s="7">
        <v>31.199999999999992</v>
      </c>
      <c r="F400" s="7">
        <v>16.399999999999984</v>
      </c>
      <c r="G400" s="7">
        <v>28.899999999999991</v>
      </c>
      <c r="H400" s="7">
        <v>53.6</v>
      </c>
      <c r="I400" s="7">
        <v>37.500000000000014</v>
      </c>
      <c r="J400" s="7">
        <v>61.200000000000017</v>
      </c>
      <c r="K400" s="7">
        <v>62.599999999999973</v>
      </c>
      <c r="L400" s="7">
        <v>71.600000000000094</v>
      </c>
      <c r="M400" s="7">
        <v>47.999999999999986</v>
      </c>
      <c r="N400" s="7">
        <v>58.500000000000007</v>
      </c>
      <c r="O400" s="7">
        <v>58.000000000000028</v>
      </c>
      <c r="P400" s="7">
        <v>61.399999999999963</v>
      </c>
      <c r="Q400" s="7">
        <v>43.299999999999962</v>
      </c>
      <c r="R400" s="7">
        <v>55.79999999999999</v>
      </c>
      <c r="S400" s="7">
        <v>63.8</v>
      </c>
      <c r="T400" s="7">
        <v>70.599999999999966</v>
      </c>
      <c r="U400" s="7">
        <v>52.399999999999984</v>
      </c>
      <c r="V400" s="7">
        <v>57.800000000000068</v>
      </c>
      <c r="W400" s="7">
        <v>69.799999999999983</v>
      </c>
      <c r="X400" s="7">
        <v>48.9</v>
      </c>
      <c r="Y400" s="7">
        <v>61.400000000000013</v>
      </c>
      <c r="Z400" s="7">
        <v>29.2</v>
      </c>
    </row>
    <row r="401" spans="1:26" x14ac:dyDescent="0.25">
      <c r="A401">
        <f t="shared" si="12"/>
        <v>391</v>
      </c>
      <c r="B401" s="1">
        <f t="shared" si="11"/>
        <v>42618.902777776922</v>
      </c>
      <c r="C401" s="7">
        <v>20.299999999999997</v>
      </c>
      <c r="D401" s="7">
        <v>39.800000000000004</v>
      </c>
      <c r="E401" s="7">
        <v>30.799999999999994</v>
      </c>
      <c r="F401" s="7">
        <v>16.499999999999986</v>
      </c>
      <c r="G401" s="7">
        <v>29.599999999999991</v>
      </c>
      <c r="H401" s="7">
        <v>54.5</v>
      </c>
      <c r="I401" s="7">
        <v>38.500000000000014</v>
      </c>
      <c r="J401" s="7">
        <v>61.90000000000002</v>
      </c>
      <c r="K401" s="7">
        <v>62.199999999999974</v>
      </c>
      <c r="L401" s="7">
        <v>71.400000000000091</v>
      </c>
      <c r="M401" s="7">
        <v>47.499999999999986</v>
      </c>
      <c r="N401" s="7">
        <v>58.20000000000001</v>
      </c>
      <c r="O401" s="7">
        <v>58.200000000000031</v>
      </c>
      <c r="P401" s="7">
        <v>62.399999999999963</v>
      </c>
      <c r="Q401" s="7">
        <v>44.099999999999959</v>
      </c>
      <c r="R401" s="7">
        <v>56.199999999999989</v>
      </c>
      <c r="S401" s="7">
        <v>63.3</v>
      </c>
      <c r="T401" s="7">
        <v>69.799999999999969</v>
      </c>
      <c r="U401" s="7">
        <v>51.999999999999986</v>
      </c>
      <c r="V401" s="7">
        <v>58.000000000000071</v>
      </c>
      <c r="W401" s="7">
        <v>70.299999999999983</v>
      </c>
      <c r="X401" s="7">
        <v>48.6</v>
      </c>
      <c r="Y401" s="7">
        <v>60.70000000000001</v>
      </c>
      <c r="Z401" s="7">
        <v>28.2</v>
      </c>
    </row>
    <row r="402" spans="1:26" x14ac:dyDescent="0.25">
      <c r="A402">
        <f t="shared" si="12"/>
        <v>392</v>
      </c>
      <c r="B402" s="1">
        <f t="shared" si="11"/>
        <v>42618.906249999141</v>
      </c>
      <c r="C402" s="7">
        <v>19.999999999999996</v>
      </c>
      <c r="D402" s="7">
        <v>38.900000000000006</v>
      </c>
      <c r="E402" s="7">
        <v>29.899999999999995</v>
      </c>
      <c r="F402" s="7">
        <v>16.399999999999984</v>
      </c>
      <c r="G402" s="7">
        <v>28.79999999999999</v>
      </c>
      <c r="H402" s="7">
        <v>54.8</v>
      </c>
      <c r="I402" s="7">
        <v>38.600000000000016</v>
      </c>
      <c r="J402" s="7">
        <v>61.700000000000017</v>
      </c>
      <c r="K402" s="7">
        <v>62.499999999999972</v>
      </c>
      <c r="L402" s="7">
        <v>70.500000000000085</v>
      </c>
      <c r="M402" s="7">
        <v>47.099999999999987</v>
      </c>
      <c r="N402" s="7">
        <v>58.500000000000007</v>
      </c>
      <c r="O402" s="7">
        <v>58.800000000000033</v>
      </c>
      <c r="P402" s="7">
        <v>61.499999999999964</v>
      </c>
      <c r="Q402" s="7">
        <v>45.099999999999959</v>
      </c>
      <c r="R402" s="7">
        <v>55.699999999999989</v>
      </c>
      <c r="S402" s="7">
        <v>63.5</v>
      </c>
      <c r="T402" s="7">
        <v>70.699999999999974</v>
      </c>
      <c r="U402" s="7">
        <v>50.999999999999986</v>
      </c>
      <c r="V402" s="7">
        <v>57.600000000000072</v>
      </c>
      <c r="W402" s="7">
        <v>69.499999999999986</v>
      </c>
      <c r="X402" s="7">
        <v>48.800000000000004</v>
      </c>
      <c r="Y402" s="7">
        <v>61.20000000000001</v>
      </c>
      <c r="Z402" s="7">
        <v>29</v>
      </c>
    </row>
    <row r="403" spans="1:26" x14ac:dyDescent="0.25">
      <c r="A403">
        <f t="shared" si="12"/>
        <v>393</v>
      </c>
      <c r="B403" s="1">
        <f t="shared" si="11"/>
        <v>42618.90972222136</v>
      </c>
      <c r="C403" s="7">
        <v>19.199999999999996</v>
      </c>
      <c r="D403" s="7">
        <v>38.200000000000003</v>
      </c>
      <c r="E403" s="7">
        <v>29.499999999999996</v>
      </c>
      <c r="F403" s="7">
        <v>17.199999999999985</v>
      </c>
      <c r="G403" s="7">
        <v>28.999999999999989</v>
      </c>
      <c r="H403" s="7">
        <v>55.4</v>
      </c>
      <c r="I403" s="7">
        <v>38.600000000000016</v>
      </c>
      <c r="J403" s="7">
        <v>61.200000000000017</v>
      </c>
      <c r="K403" s="7">
        <v>63.299999999999969</v>
      </c>
      <c r="L403" s="7">
        <v>71.500000000000085</v>
      </c>
      <c r="M403" s="7">
        <v>46.999999999999986</v>
      </c>
      <c r="N403" s="7">
        <v>59.20000000000001</v>
      </c>
      <c r="O403" s="7">
        <v>59.10000000000003</v>
      </c>
      <c r="P403" s="7">
        <v>62.299999999999962</v>
      </c>
      <c r="Q403" s="7">
        <v>45.69999999999996</v>
      </c>
      <c r="R403" s="7">
        <v>56.099999999999987</v>
      </c>
      <c r="S403" s="7">
        <v>63</v>
      </c>
      <c r="T403" s="7">
        <v>71.199999999999974</v>
      </c>
      <c r="U403" s="7">
        <v>50.999999999999986</v>
      </c>
      <c r="V403" s="7">
        <v>57.40000000000007</v>
      </c>
      <c r="W403" s="7">
        <v>70.299999999999983</v>
      </c>
      <c r="X403" s="7">
        <v>48.500000000000007</v>
      </c>
      <c r="Y403" s="7">
        <v>60.500000000000007</v>
      </c>
      <c r="Z403" s="7">
        <v>29.7</v>
      </c>
    </row>
    <row r="404" spans="1:26" x14ac:dyDescent="0.25">
      <c r="A404">
        <f t="shared" si="12"/>
        <v>394</v>
      </c>
      <c r="B404" s="1">
        <f t="shared" si="11"/>
        <v>42618.913194443579</v>
      </c>
      <c r="C404" s="7">
        <v>20.099999999999994</v>
      </c>
      <c r="D404" s="7">
        <v>39</v>
      </c>
      <c r="E404" s="7">
        <v>29.999999999999996</v>
      </c>
      <c r="F404" s="7">
        <v>17.499999999999986</v>
      </c>
      <c r="G404" s="7">
        <v>29.999999999999989</v>
      </c>
      <c r="H404" s="7">
        <v>55.8</v>
      </c>
      <c r="I404" s="7">
        <v>39.500000000000014</v>
      </c>
      <c r="J404" s="7">
        <v>61.000000000000014</v>
      </c>
      <c r="K404" s="7">
        <v>63.499999999999972</v>
      </c>
      <c r="L404" s="7">
        <v>71.400000000000091</v>
      </c>
      <c r="M404" s="7">
        <v>46.899999999999984</v>
      </c>
      <c r="N404" s="7">
        <v>60.20000000000001</v>
      </c>
      <c r="O404" s="7">
        <v>58.60000000000003</v>
      </c>
      <c r="P404" s="7">
        <v>62.399999999999963</v>
      </c>
      <c r="Q404" s="7">
        <v>46.099999999999959</v>
      </c>
      <c r="R404" s="7">
        <v>56.499999999999986</v>
      </c>
      <c r="S404" s="7">
        <v>62.2</v>
      </c>
      <c r="T404" s="7">
        <v>71.899999999999977</v>
      </c>
      <c r="U404" s="7">
        <v>49.999999999999986</v>
      </c>
      <c r="V404" s="7">
        <v>58.300000000000068</v>
      </c>
      <c r="W404" s="7">
        <v>71.199999999999989</v>
      </c>
      <c r="X404" s="7">
        <v>48.800000000000004</v>
      </c>
      <c r="Y404" s="7">
        <v>60.70000000000001</v>
      </c>
      <c r="Z404" s="7">
        <v>28.8</v>
      </c>
    </row>
    <row r="405" spans="1:26" x14ac:dyDescent="0.25">
      <c r="A405">
        <f t="shared" si="12"/>
        <v>395</v>
      </c>
      <c r="B405" s="1">
        <f t="shared" si="11"/>
        <v>42618.916666665798</v>
      </c>
      <c r="C405" s="7">
        <v>19.299999999999994</v>
      </c>
      <c r="D405" s="7">
        <v>39</v>
      </c>
      <c r="E405" s="7">
        <v>29.299999999999997</v>
      </c>
      <c r="F405" s="7">
        <v>17.699999999999985</v>
      </c>
      <c r="G405" s="7">
        <v>29.79999999999999</v>
      </c>
      <c r="H405" s="7">
        <v>56.4</v>
      </c>
      <c r="I405" s="7">
        <v>38.800000000000011</v>
      </c>
      <c r="J405" s="7">
        <v>60.500000000000014</v>
      </c>
      <c r="K405" s="7">
        <v>62.499999999999972</v>
      </c>
      <c r="L405" s="7">
        <v>70.600000000000094</v>
      </c>
      <c r="M405" s="7">
        <v>46.599999999999987</v>
      </c>
      <c r="N405" s="7">
        <v>60.20000000000001</v>
      </c>
      <c r="O405" s="7">
        <v>58.10000000000003</v>
      </c>
      <c r="P405" s="7">
        <v>62.099999999999966</v>
      </c>
      <c r="Q405" s="7">
        <v>45.599999999999959</v>
      </c>
      <c r="R405" s="7">
        <v>56.499999999999986</v>
      </c>
      <c r="S405" s="7">
        <v>61.7</v>
      </c>
      <c r="T405" s="7">
        <v>72.59999999999998</v>
      </c>
      <c r="U405" s="7">
        <v>50.199999999999989</v>
      </c>
      <c r="V405" s="7">
        <v>58.700000000000067</v>
      </c>
      <c r="W405" s="7">
        <v>70.999999999999986</v>
      </c>
      <c r="X405" s="7">
        <v>49.300000000000004</v>
      </c>
      <c r="Y405" s="7">
        <v>59.70000000000001</v>
      </c>
      <c r="Z405" s="7">
        <v>29.7</v>
      </c>
    </row>
    <row r="406" spans="1:26" x14ac:dyDescent="0.25">
      <c r="A406">
        <f t="shared" si="12"/>
        <v>396</v>
      </c>
      <c r="B406" s="1">
        <f t="shared" si="11"/>
        <v>42618.920138888017</v>
      </c>
      <c r="C406" s="7">
        <v>19.599999999999994</v>
      </c>
      <c r="D406" s="7">
        <v>38.6</v>
      </c>
      <c r="E406" s="7">
        <v>28.4</v>
      </c>
      <c r="F406" s="7">
        <v>18.199999999999985</v>
      </c>
      <c r="G406" s="7">
        <v>30.79999999999999</v>
      </c>
      <c r="H406" s="7">
        <v>56.9</v>
      </c>
      <c r="I406" s="7">
        <v>38.900000000000013</v>
      </c>
      <c r="J406" s="7">
        <v>59.800000000000011</v>
      </c>
      <c r="K406" s="7">
        <v>63.199999999999974</v>
      </c>
      <c r="L406" s="7">
        <v>70.400000000000091</v>
      </c>
      <c r="M406" s="7">
        <v>46.399999999999984</v>
      </c>
      <c r="N406" s="7">
        <v>60.900000000000013</v>
      </c>
      <c r="O406" s="7">
        <v>59.10000000000003</v>
      </c>
      <c r="P406" s="7">
        <v>61.899999999999963</v>
      </c>
      <c r="Q406" s="7">
        <v>45.69999999999996</v>
      </c>
      <c r="R406" s="7">
        <v>57.399999999999984</v>
      </c>
      <c r="S406" s="7">
        <v>62.2</v>
      </c>
      <c r="T406" s="7">
        <v>73.499999999999986</v>
      </c>
      <c r="U406" s="7">
        <v>49.29999999999999</v>
      </c>
      <c r="V406" s="7">
        <v>59.200000000000067</v>
      </c>
      <c r="W406" s="7">
        <v>70.199999999999989</v>
      </c>
      <c r="X406" s="7">
        <v>49.400000000000006</v>
      </c>
      <c r="Y406" s="7">
        <v>60.70000000000001</v>
      </c>
      <c r="Z406" s="7">
        <v>29.099999999999998</v>
      </c>
    </row>
    <row r="407" spans="1:26" x14ac:dyDescent="0.25">
      <c r="A407">
        <f t="shared" si="12"/>
        <v>397</v>
      </c>
      <c r="B407" s="1">
        <f t="shared" si="11"/>
        <v>42618.923611110236</v>
      </c>
      <c r="C407" s="7">
        <v>19.899999999999995</v>
      </c>
      <c r="D407" s="7">
        <v>38.5</v>
      </c>
      <c r="E407" s="7">
        <v>28.5</v>
      </c>
      <c r="F407" s="7">
        <v>18.899999999999984</v>
      </c>
      <c r="G407" s="7">
        <v>31.699999999999989</v>
      </c>
      <c r="H407" s="7">
        <v>56.1</v>
      </c>
      <c r="I407" s="7">
        <v>39.300000000000011</v>
      </c>
      <c r="J407" s="7">
        <v>59.100000000000009</v>
      </c>
      <c r="K407" s="7">
        <v>64.09999999999998</v>
      </c>
      <c r="L407" s="7">
        <v>70.900000000000091</v>
      </c>
      <c r="M407" s="7">
        <v>46.899999999999984</v>
      </c>
      <c r="N407" s="7">
        <v>60.800000000000011</v>
      </c>
      <c r="O407" s="7">
        <v>58.60000000000003</v>
      </c>
      <c r="P407" s="7">
        <v>62.399999999999963</v>
      </c>
      <c r="Q407" s="7">
        <v>44.999999999999957</v>
      </c>
      <c r="R407" s="7">
        <v>58.399999999999984</v>
      </c>
      <c r="S407" s="7">
        <v>62.800000000000004</v>
      </c>
      <c r="T407" s="7">
        <v>73.199999999999989</v>
      </c>
      <c r="U407" s="7">
        <v>49.399999999999991</v>
      </c>
      <c r="V407" s="7">
        <v>60.100000000000065</v>
      </c>
      <c r="W407" s="7">
        <v>69.699999999999989</v>
      </c>
      <c r="X407" s="7">
        <v>49.600000000000009</v>
      </c>
      <c r="Y407" s="7">
        <v>61.100000000000009</v>
      </c>
      <c r="Z407" s="7">
        <v>28.499999999999996</v>
      </c>
    </row>
    <row r="408" spans="1:26" x14ac:dyDescent="0.25">
      <c r="A408">
        <f t="shared" si="12"/>
        <v>398</v>
      </c>
      <c r="B408" s="1">
        <f t="shared" si="11"/>
        <v>42618.927083332455</v>
      </c>
      <c r="C408" s="7">
        <v>20.099999999999994</v>
      </c>
      <c r="D408" s="7">
        <v>38.799999999999997</v>
      </c>
      <c r="E408" s="7">
        <v>27.7</v>
      </c>
      <c r="F408" s="7">
        <v>17.999999999999986</v>
      </c>
      <c r="G408" s="7">
        <v>32.699999999999989</v>
      </c>
      <c r="H408" s="7">
        <v>56.300000000000004</v>
      </c>
      <c r="I408" s="7">
        <v>39.400000000000013</v>
      </c>
      <c r="J408" s="7">
        <v>59.100000000000009</v>
      </c>
      <c r="K408" s="7">
        <v>64.199999999999974</v>
      </c>
      <c r="L408" s="7">
        <v>71.500000000000085</v>
      </c>
      <c r="M408" s="7">
        <v>45.899999999999984</v>
      </c>
      <c r="N408" s="7">
        <v>61.300000000000011</v>
      </c>
      <c r="O408" s="7">
        <v>59.10000000000003</v>
      </c>
      <c r="P408" s="7">
        <v>62.799999999999962</v>
      </c>
      <c r="Q408" s="7">
        <v>44.19999999999996</v>
      </c>
      <c r="R408" s="7">
        <v>58.299999999999983</v>
      </c>
      <c r="S408" s="7">
        <v>62.900000000000006</v>
      </c>
      <c r="T408" s="7">
        <v>72.699999999999989</v>
      </c>
      <c r="U408" s="7">
        <v>50.29999999999999</v>
      </c>
      <c r="V408" s="7">
        <v>61.000000000000064</v>
      </c>
      <c r="W408" s="7">
        <v>70.599999999999994</v>
      </c>
      <c r="X408" s="7">
        <v>49.300000000000011</v>
      </c>
      <c r="Y408" s="7">
        <v>60.400000000000006</v>
      </c>
      <c r="Z408" s="7">
        <v>27.899999999999995</v>
      </c>
    </row>
    <row r="409" spans="1:26" x14ac:dyDescent="0.25">
      <c r="A409">
        <f t="shared" si="12"/>
        <v>399</v>
      </c>
      <c r="B409" s="1">
        <f t="shared" si="11"/>
        <v>42618.930555554674</v>
      </c>
      <c r="C409" s="7">
        <v>20.199999999999996</v>
      </c>
      <c r="D409" s="7">
        <v>39.4</v>
      </c>
      <c r="E409" s="7">
        <v>28.2</v>
      </c>
      <c r="F409" s="7">
        <v>17.699999999999985</v>
      </c>
      <c r="G409" s="7">
        <v>32.699999999999989</v>
      </c>
      <c r="H409" s="7">
        <v>56.2</v>
      </c>
      <c r="I409" s="7">
        <v>40.100000000000016</v>
      </c>
      <c r="J409" s="7">
        <v>58.900000000000006</v>
      </c>
      <c r="K409" s="7">
        <v>63.699999999999974</v>
      </c>
      <c r="L409" s="7">
        <v>71.300000000000082</v>
      </c>
      <c r="M409" s="7">
        <v>45.599999999999987</v>
      </c>
      <c r="N409" s="7">
        <v>61.900000000000013</v>
      </c>
      <c r="O409" s="7">
        <v>58.10000000000003</v>
      </c>
      <c r="P409" s="7">
        <v>62.69999999999996</v>
      </c>
      <c r="Q409" s="7">
        <v>43.799999999999962</v>
      </c>
      <c r="R409" s="7">
        <v>57.399999999999984</v>
      </c>
      <c r="S409" s="7">
        <v>62.400000000000006</v>
      </c>
      <c r="T409" s="7">
        <v>73.699999999999989</v>
      </c>
      <c r="U409" s="7">
        <v>51.199999999999989</v>
      </c>
      <c r="V409" s="7">
        <v>61.400000000000063</v>
      </c>
      <c r="W409" s="7">
        <v>71.399999999999991</v>
      </c>
      <c r="X409" s="7">
        <v>49.500000000000014</v>
      </c>
      <c r="Y409" s="7">
        <v>60.400000000000006</v>
      </c>
      <c r="Z409" s="7">
        <v>27.099999999999994</v>
      </c>
    </row>
    <row r="410" spans="1:26" x14ac:dyDescent="0.25">
      <c r="A410">
        <f t="shared" si="12"/>
        <v>400</v>
      </c>
      <c r="B410" s="1">
        <f t="shared" si="11"/>
        <v>42618.934027776893</v>
      </c>
      <c r="C410" s="7">
        <v>19.199999999999996</v>
      </c>
      <c r="D410" s="7">
        <v>38.699999999999996</v>
      </c>
      <c r="E410" s="7">
        <v>28.4</v>
      </c>
      <c r="F410" s="7">
        <v>17.299999999999986</v>
      </c>
      <c r="G410" s="7">
        <v>32.199999999999989</v>
      </c>
      <c r="H410" s="7">
        <v>55.400000000000006</v>
      </c>
      <c r="I410" s="7">
        <v>39.600000000000016</v>
      </c>
      <c r="J410" s="7">
        <v>59.300000000000004</v>
      </c>
      <c r="K410" s="7">
        <v>62.899999999999977</v>
      </c>
      <c r="L410" s="7">
        <v>72.000000000000085</v>
      </c>
      <c r="M410" s="7">
        <v>45.199999999999989</v>
      </c>
      <c r="N410" s="7">
        <v>62.400000000000013</v>
      </c>
      <c r="O410" s="7">
        <v>57.700000000000031</v>
      </c>
      <c r="P410" s="7">
        <v>62.899999999999963</v>
      </c>
      <c r="Q410" s="7">
        <v>43.799999999999962</v>
      </c>
      <c r="R410" s="7">
        <v>58.299999999999983</v>
      </c>
      <c r="S410" s="7">
        <v>61.500000000000007</v>
      </c>
      <c r="T410" s="7">
        <v>72.799999999999983</v>
      </c>
      <c r="U410" s="7">
        <v>51.399999999999991</v>
      </c>
      <c r="V410" s="7">
        <v>61.000000000000064</v>
      </c>
      <c r="W410" s="7">
        <v>71.099999999999994</v>
      </c>
      <c r="X410" s="7">
        <v>49.000000000000014</v>
      </c>
      <c r="Y410" s="7">
        <v>60.900000000000006</v>
      </c>
      <c r="Z410" s="7">
        <v>27.499999999999993</v>
      </c>
    </row>
    <row r="411" spans="1:26" x14ac:dyDescent="0.25">
      <c r="A411">
        <f t="shared" si="12"/>
        <v>401</v>
      </c>
      <c r="B411" s="1">
        <f t="shared" si="11"/>
        <v>42618.937499999112</v>
      </c>
      <c r="C411" s="7">
        <v>19.799999999999997</v>
      </c>
      <c r="D411" s="7">
        <v>38.999999999999993</v>
      </c>
      <c r="E411" s="7">
        <v>28.7</v>
      </c>
      <c r="F411" s="7">
        <v>17.899999999999988</v>
      </c>
      <c r="G411" s="7">
        <v>32.999999999999986</v>
      </c>
      <c r="H411" s="7">
        <v>54.500000000000007</v>
      </c>
      <c r="I411" s="7">
        <v>40.200000000000017</v>
      </c>
      <c r="J411" s="7">
        <v>60.1</v>
      </c>
      <c r="K411" s="7">
        <v>63.899999999999977</v>
      </c>
      <c r="L411" s="7">
        <v>71.200000000000088</v>
      </c>
      <c r="M411" s="7">
        <v>45.599999999999987</v>
      </c>
      <c r="N411" s="7">
        <v>63.400000000000013</v>
      </c>
      <c r="O411" s="7">
        <v>56.900000000000034</v>
      </c>
      <c r="P411" s="7">
        <v>61.899999999999963</v>
      </c>
      <c r="Q411" s="7">
        <v>44.599999999999959</v>
      </c>
      <c r="R411" s="7">
        <v>58.59999999999998</v>
      </c>
      <c r="S411" s="7">
        <v>61.500000000000007</v>
      </c>
      <c r="T411" s="7">
        <v>72.999999999999986</v>
      </c>
      <c r="U411" s="7">
        <v>52.199999999999989</v>
      </c>
      <c r="V411" s="7">
        <v>61.500000000000064</v>
      </c>
      <c r="W411" s="7">
        <v>70.399999999999991</v>
      </c>
      <c r="X411" s="7">
        <v>49.200000000000017</v>
      </c>
      <c r="Y411" s="7">
        <v>60.000000000000007</v>
      </c>
      <c r="Z411" s="7">
        <v>27.799999999999994</v>
      </c>
    </row>
    <row r="412" spans="1:26" x14ac:dyDescent="0.25">
      <c r="A412">
        <f t="shared" si="12"/>
        <v>402</v>
      </c>
      <c r="B412" s="1">
        <f t="shared" si="11"/>
        <v>42618.940972221331</v>
      </c>
      <c r="C412" s="7">
        <v>19.999999999999996</v>
      </c>
      <c r="D412" s="7">
        <v>39.79999999999999</v>
      </c>
      <c r="E412" s="7">
        <v>29.599999999999998</v>
      </c>
      <c r="F412" s="7">
        <v>17.399999999999988</v>
      </c>
      <c r="G412" s="7">
        <v>33.999999999999986</v>
      </c>
      <c r="H412" s="7">
        <v>55.100000000000009</v>
      </c>
      <c r="I412" s="7">
        <v>41.200000000000017</v>
      </c>
      <c r="J412" s="7">
        <v>59.1</v>
      </c>
      <c r="K412" s="7">
        <v>64.59999999999998</v>
      </c>
      <c r="L412" s="7">
        <v>71.700000000000088</v>
      </c>
      <c r="M412" s="7">
        <v>45.29999999999999</v>
      </c>
      <c r="N412" s="7">
        <v>64.300000000000011</v>
      </c>
      <c r="O412" s="7">
        <v>57.300000000000033</v>
      </c>
      <c r="P412" s="7">
        <v>61.899999999999963</v>
      </c>
      <c r="Q412" s="7">
        <v>43.799999999999962</v>
      </c>
      <c r="R412" s="7">
        <v>59.499999999999979</v>
      </c>
      <c r="S412" s="7">
        <v>62.400000000000006</v>
      </c>
      <c r="T412" s="7">
        <v>73.199999999999989</v>
      </c>
      <c r="U412" s="7">
        <v>51.499999999999986</v>
      </c>
      <c r="V412" s="7">
        <v>61.400000000000063</v>
      </c>
      <c r="W412" s="7">
        <v>70.099999999999994</v>
      </c>
      <c r="X412" s="7">
        <v>48.500000000000014</v>
      </c>
      <c r="Y412" s="7">
        <v>60.300000000000004</v>
      </c>
      <c r="Z412" s="7">
        <v>28.499999999999993</v>
      </c>
    </row>
    <row r="413" spans="1:26" x14ac:dyDescent="0.25">
      <c r="A413">
        <f t="shared" si="12"/>
        <v>403</v>
      </c>
      <c r="B413" s="1">
        <f t="shared" si="11"/>
        <v>42618.94444444355</v>
      </c>
      <c r="C413" s="7">
        <v>20.199999999999996</v>
      </c>
      <c r="D413" s="7">
        <v>40.399999999999991</v>
      </c>
      <c r="E413" s="7">
        <v>28.599999999999998</v>
      </c>
      <c r="F413" s="7">
        <v>17.499999999999989</v>
      </c>
      <c r="G413" s="7">
        <v>34.799999999999983</v>
      </c>
      <c r="H413" s="7">
        <v>54.900000000000006</v>
      </c>
      <c r="I413" s="7">
        <v>40.200000000000017</v>
      </c>
      <c r="J413" s="7">
        <v>59.4</v>
      </c>
      <c r="K413" s="7">
        <v>65.399999999999977</v>
      </c>
      <c r="L413" s="7">
        <v>71.800000000000082</v>
      </c>
      <c r="M413" s="7">
        <v>45.499999999999993</v>
      </c>
      <c r="N413" s="7">
        <v>64.600000000000009</v>
      </c>
      <c r="O413" s="7">
        <v>57.10000000000003</v>
      </c>
      <c r="P413" s="7">
        <v>61.999999999999964</v>
      </c>
      <c r="Q413" s="7">
        <v>43.099999999999959</v>
      </c>
      <c r="R413" s="7">
        <v>58.799999999999976</v>
      </c>
      <c r="S413" s="7">
        <v>61.7</v>
      </c>
      <c r="T413" s="7">
        <v>73.799999999999983</v>
      </c>
      <c r="U413" s="7">
        <v>50.799999999999983</v>
      </c>
      <c r="V413" s="7">
        <v>62.000000000000064</v>
      </c>
      <c r="W413" s="7">
        <v>70.3</v>
      </c>
      <c r="X413" s="7">
        <v>48.700000000000017</v>
      </c>
      <c r="Y413" s="7">
        <v>59.6</v>
      </c>
      <c r="Z413" s="7">
        <v>28.999999999999993</v>
      </c>
    </row>
    <row r="414" spans="1:26" x14ac:dyDescent="0.25">
      <c r="A414">
        <f t="shared" si="12"/>
        <v>404</v>
      </c>
      <c r="B414" s="1">
        <f t="shared" si="11"/>
        <v>42618.947916665769</v>
      </c>
      <c r="C414" s="7">
        <v>19.299999999999997</v>
      </c>
      <c r="D414" s="7">
        <v>40.899999999999991</v>
      </c>
      <c r="E414" s="7">
        <v>28.299999999999997</v>
      </c>
      <c r="F414" s="7">
        <v>16.599999999999991</v>
      </c>
      <c r="G414" s="7">
        <v>35.399999999999984</v>
      </c>
      <c r="H414" s="7">
        <v>55.400000000000006</v>
      </c>
      <c r="I414" s="7">
        <v>40.500000000000014</v>
      </c>
      <c r="J414" s="7">
        <v>60</v>
      </c>
      <c r="K414" s="7">
        <v>65.499999999999972</v>
      </c>
      <c r="L414" s="7">
        <v>72.700000000000088</v>
      </c>
      <c r="M414" s="7">
        <v>44.899999999999991</v>
      </c>
      <c r="N414" s="7">
        <v>65.100000000000009</v>
      </c>
      <c r="O414" s="7">
        <v>58.000000000000028</v>
      </c>
      <c r="P414" s="7">
        <v>61.299999999999962</v>
      </c>
      <c r="Q414" s="7">
        <v>43.599999999999959</v>
      </c>
      <c r="R414" s="7">
        <v>59.099999999999973</v>
      </c>
      <c r="S414" s="7">
        <v>61.400000000000006</v>
      </c>
      <c r="T414" s="7">
        <v>73.09999999999998</v>
      </c>
      <c r="U414" s="7">
        <v>50.09999999999998</v>
      </c>
      <c r="V414" s="7">
        <v>61.700000000000067</v>
      </c>
      <c r="W414" s="7">
        <v>70.899999999999991</v>
      </c>
      <c r="X414" s="7">
        <v>47.700000000000017</v>
      </c>
      <c r="Y414" s="7">
        <v>60.5</v>
      </c>
      <c r="Z414" s="7">
        <v>29.499999999999993</v>
      </c>
    </row>
    <row r="415" spans="1:26" x14ac:dyDescent="0.25">
      <c r="A415">
        <f t="shared" si="12"/>
        <v>405</v>
      </c>
      <c r="B415" s="1">
        <f t="shared" si="11"/>
        <v>42618.951388887988</v>
      </c>
      <c r="C415" s="7">
        <v>18.699999999999996</v>
      </c>
      <c r="D415" s="7">
        <v>41.29999999999999</v>
      </c>
      <c r="E415" s="7">
        <v>28.9</v>
      </c>
      <c r="F415" s="7">
        <v>16.899999999999991</v>
      </c>
      <c r="G415" s="7">
        <v>34.899999999999984</v>
      </c>
      <c r="H415" s="7">
        <v>55.2</v>
      </c>
      <c r="I415" s="7">
        <v>40.000000000000014</v>
      </c>
      <c r="J415" s="7">
        <v>61</v>
      </c>
      <c r="K415" s="7">
        <v>65.499999999999972</v>
      </c>
      <c r="L415" s="7">
        <v>72.300000000000082</v>
      </c>
      <c r="M415" s="7">
        <v>45.499999999999993</v>
      </c>
      <c r="N415" s="7">
        <v>64.900000000000006</v>
      </c>
      <c r="O415" s="7">
        <v>57.60000000000003</v>
      </c>
      <c r="P415" s="7">
        <v>60.399999999999963</v>
      </c>
      <c r="Q415" s="7">
        <v>42.999999999999957</v>
      </c>
      <c r="R415" s="7">
        <v>58.299999999999976</v>
      </c>
      <c r="S415" s="7">
        <v>62.000000000000007</v>
      </c>
      <c r="T415" s="7">
        <v>73.399999999999977</v>
      </c>
      <c r="U415" s="7">
        <v>49.499999999999979</v>
      </c>
      <c r="V415" s="7">
        <v>62.000000000000064</v>
      </c>
      <c r="W415" s="7">
        <v>70.899999999999991</v>
      </c>
      <c r="X415" s="7">
        <v>47.300000000000018</v>
      </c>
      <c r="Y415" s="7">
        <v>61</v>
      </c>
      <c r="Z415" s="7">
        <v>28.699999999999992</v>
      </c>
    </row>
    <row r="416" spans="1:26" x14ac:dyDescent="0.25">
      <c r="A416">
        <f t="shared" si="12"/>
        <v>406</v>
      </c>
      <c r="B416" s="1">
        <f t="shared" si="11"/>
        <v>42618.954861110207</v>
      </c>
      <c r="C416" s="7">
        <v>18.499999999999996</v>
      </c>
      <c r="D416" s="7">
        <v>40.699999999999989</v>
      </c>
      <c r="E416" s="7">
        <v>28.9</v>
      </c>
      <c r="F416" s="7">
        <v>17.29999999999999</v>
      </c>
      <c r="G416" s="7">
        <v>34.999999999999986</v>
      </c>
      <c r="H416" s="7">
        <v>54.400000000000006</v>
      </c>
      <c r="I416" s="7">
        <v>39.400000000000013</v>
      </c>
      <c r="J416" s="7">
        <v>60.5</v>
      </c>
      <c r="K416" s="7">
        <v>65.999999999999972</v>
      </c>
      <c r="L416" s="7">
        <v>71.800000000000082</v>
      </c>
      <c r="M416" s="7">
        <v>45.599999999999994</v>
      </c>
      <c r="N416" s="7">
        <v>65.800000000000011</v>
      </c>
      <c r="O416" s="7">
        <v>58.000000000000028</v>
      </c>
      <c r="P416" s="7">
        <v>60.799999999999962</v>
      </c>
      <c r="Q416" s="7">
        <v>43.499999999999957</v>
      </c>
      <c r="R416" s="7">
        <v>57.699999999999974</v>
      </c>
      <c r="S416" s="7">
        <v>61.500000000000007</v>
      </c>
      <c r="T416" s="7">
        <v>74.399999999999977</v>
      </c>
      <c r="U416" s="7">
        <v>49.59999999999998</v>
      </c>
      <c r="V416" s="7">
        <v>61.300000000000061</v>
      </c>
      <c r="W416" s="7">
        <v>71.3</v>
      </c>
      <c r="X416" s="7">
        <v>48.300000000000018</v>
      </c>
      <c r="Y416" s="7">
        <v>62</v>
      </c>
      <c r="Z416" s="7">
        <v>28.999999999999993</v>
      </c>
    </row>
    <row r="417" spans="1:26" x14ac:dyDescent="0.25">
      <c r="A417">
        <f t="shared" si="12"/>
        <v>407</v>
      </c>
      <c r="B417" s="1">
        <f t="shared" si="11"/>
        <v>42618.958333332426</v>
      </c>
      <c r="C417" s="7">
        <v>17.799999999999997</v>
      </c>
      <c r="D417" s="7">
        <v>40.999999999999986</v>
      </c>
      <c r="E417" s="7">
        <v>28.099999999999998</v>
      </c>
      <c r="F417" s="7">
        <v>16.599999999999991</v>
      </c>
      <c r="G417" s="7">
        <v>35.499999999999986</v>
      </c>
      <c r="H417" s="7">
        <v>55.2</v>
      </c>
      <c r="I417" s="7">
        <v>39.20000000000001</v>
      </c>
      <c r="J417" s="7">
        <v>60.3</v>
      </c>
      <c r="K417" s="7">
        <v>66.299999999999969</v>
      </c>
      <c r="L417" s="7">
        <v>71.900000000000077</v>
      </c>
      <c r="M417" s="7">
        <v>45.8</v>
      </c>
      <c r="N417" s="7">
        <v>64.800000000000011</v>
      </c>
      <c r="O417" s="7">
        <v>58.000000000000028</v>
      </c>
      <c r="P417" s="7">
        <v>61.299999999999962</v>
      </c>
      <c r="Q417" s="7">
        <v>43.899999999999956</v>
      </c>
      <c r="R417" s="7">
        <v>56.699999999999974</v>
      </c>
      <c r="S417" s="7">
        <v>61.900000000000006</v>
      </c>
      <c r="T417" s="7">
        <v>74.699999999999974</v>
      </c>
      <c r="U417" s="7">
        <v>50.59999999999998</v>
      </c>
      <c r="V417" s="7">
        <v>60.800000000000061</v>
      </c>
      <c r="W417" s="7">
        <v>71.599999999999994</v>
      </c>
      <c r="X417" s="7">
        <v>49.000000000000021</v>
      </c>
      <c r="Y417" s="7">
        <v>61.4</v>
      </c>
      <c r="Z417" s="7">
        <v>28.799999999999994</v>
      </c>
    </row>
    <row r="418" spans="1:26" x14ac:dyDescent="0.25">
      <c r="A418">
        <f t="shared" si="12"/>
        <v>408</v>
      </c>
      <c r="B418" s="1">
        <f t="shared" si="11"/>
        <v>42618.961805554645</v>
      </c>
      <c r="C418" s="7">
        <v>17.999999999999996</v>
      </c>
      <c r="D418" s="7">
        <v>40.699999999999989</v>
      </c>
      <c r="E418" s="7">
        <v>27.4</v>
      </c>
      <c r="F418" s="7">
        <v>16.599999999999991</v>
      </c>
      <c r="G418" s="7">
        <v>35.199999999999989</v>
      </c>
      <c r="H418" s="7">
        <v>56.1</v>
      </c>
      <c r="I418" s="7">
        <v>39.800000000000011</v>
      </c>
      <c r="J418" s="7">
        <v>59.5</v>
      </c>
      <c r="K418" s="7">
        <v>66.199999999999974</v>
      </c>
      <c r="L418" s="7">
        <v>71.000000000000071</v>
      </c>
      <c r="M418" s="7">
        <v>45.3</v>
      </c>
      <c r="N418" s="7">
        <v>65.000000000000014</v>
      </c>
      <c r="O418" s="7">
        <v>58.500000000000028</v>
      </c>
      <c r="P418" s="7">
        <v>60.499999999999964</v>
      </c>
      <c r="Q418" s="7">
        <v>42.999999999999957</v>
      </c>
      <c r="R418" s="7">
        <v>57.499999999999972</v>
      </c>
      <c r="S418" s="7">
        <v>62.400000000000006</v>
      </c>
      <c r="T418" s="7">
        <v>74.799999999999969</v>
      </c>
      <c r="U418" s="7">
        <v>49.799999999999983</v>
      </c>
      <c r="V418" s="7">
        <v>60.20000000000006</v>
      </c>
      <c r="W418" s="7">
        <v>72.3</v>
      </c>
      <c r="X418" s="7">
        <v>48.100000000000023</v>
      </c>
      <c r="Y418" s="7">
        <v>60.699999999999996</v>
      </c>
      <c r="Z418" s="7">
        <v>28.599999999999994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showGridLines="0" zoomScale="55" zoomScaleNormal="55" workbookViewId="0">
      <selection activeCell="H48" sqref="A1:XFD1048576"/>
    </sheetView>
  </sheetViews>
  <sheetFormatPr defaultRowHeight="15" x14ac:dyDescent="0.25"/>
  <cols>
    <col min="2" max="2" width="13.28515625" bestFit="1" customWidth="1"/>
    <col min="4" max="4" width="10.140625" bestFit="1" customWidth="1"/>
  </cols>
  <sheetData>
    <row r="1" spans="1:26" ht="176.25" customHeight="1" x14ac:dyDescent="0.25"/>
    <row r="2" spans="1:26" x14ac:dyDescent="0.25">
      <c r="C2" t="s">
        <v>0</v>
      </c>
      <c r="D2" s="2">
        <v>42618</v>
      </c>
    </row>
    <row r="8" spans="1:26" x14ac:dyDescent="0.25">
      <c r="C8" s="4">
        <v>0</v>
      </c>
      <c r="D8" s="4">
        <f>C8+1</f>
        <v>1</v>
      </c>
      <c r="E8" s="4">
        <f t="shared" ref="E8:Z8" si="0">D8+1</f>
        <v>2</v>
      </c>
      <c r="F8" s="4">
        <f t="shared" si="0"/>
        <v>3</v>
      </c>
      <c r="G8" s="4">
        <f t="shared" si="0"/>
        <v>4</v>
      </c>
      <c r="H8" s="4">
        <f t="shared" si="0"/>
        <v>5</v>
      </c>
      <c r="I8" s="4">
        <f t="shared" si="0"/>
        <v>6</v>
      </c>
      <c r="J8" s="4">
        <f t="shared" si="0"/>
        <v>7</v>
      </c>
      <c r="K8" s="4">
        <f t="shared" si="0"/>
        <v>8</v>
      </c>
      <c r="L8" s="4">
        <f t="shared" si="0"/>
        <v>9</v>
      </c>
      <c r="M8" s="4">
        <f t="shared" si="0"/>
        <v>10</v>
      </c>
      <c r="N8" s="4">
        <f t="shared" si="0"/>
        <v>11</v>
      </c>
      <c r="O8" s="4">
        <f t="shared" si="0"/>
        <v>12</v>
      </c>
      <c r="P8" s="4">
        <f t="shared" si="0"/>
        <v>13</v>
      </c>
      <c r="Q8" s="4">
        <f t="shared" si="0"/>
        <v>14</v>
      </c>
      <c r="R8" s="4">
        <f t="shared" si="0"/>
        <v>15</v>
      </c>
      <c r="S8" s="4">
        <f t="shared" si="0"/>
        <v>16</v>
      </c>
      <c r="T8" s="4">
        <f t="shared" si="0"/>
        <v>17</v>
      </c>
      <c r="U8" s="4">
        <f t="shared" si="0"/>
        <v>18</v>
      </c>
      <c r="V8" s="4">
        <f t="shared" si="0"/>
        <v>19</v>
      </c>
      <c r="W8" s="4">
        <f t="shared" si="0"/>
        <v>20</v>
      </c>
      <c r="X8" s="4">
        <f t="shared" si="0"/>
        <v>21</v>
      </c>
      <c r="Y8" s="4">
        <f t="shared" si="0"/>
        <v>22</v>
      </c>
      <c r="Z8" s="4">
        <f t="shared" si="0"/>
        <v>23</v>
      </c>
    </row>
    <row r="9" spans="1:26" x14ac:dyDescent="0.25">
      <c r="C9" s="4" t="str">
        <f>IF(C8&lt;11,"0","")&amp;C8-1</f>
        <v>0-1</v>
      </c>
      <c r="D9" s="4" t="str">
        <f>IF(D8&lt;11,"0","")&amp;D8-1</f>
        <v>00</v>
      </c>
      <c r="E9" s="4" t="str">
        <f t="shared" ref="E9:Z9" si="1">IF(E8&lt;11,"0","")&amp;E8-1</f>
        <v>01</v>
      </c>
      <c r="F9" s="4" t="str">
        <f t="shared" si="1"/>
        <v>02</v>
      </c>
      <c r="G9" s="4" t="str">
        <f t="shared" si="1"/>
        <v>03</v>
      </c>
      <c r="H9" s="4" t="str">
        <f t="shared" si="1"/>
        <v>04</v>
      </c>
      <c r="I9" s="4" t="str">
        <f t="shared" si="1"/>
        <v>05</v>
      </c>
      <c r="J9" s="4" t="str">
        <f t="shared" si="1"/>
        <v>06</v>
      </c>
      <c r="K9" s="4" t="str">
        <f t="shared" si="1"/>
        <v>07</v>
      </c>
      <c r="L9" s="4" t="str">
        <f t="shared" si="1"/>
        <v>08</v>
      </c>
      <c r="M9" s="4" t="str">
        <f t="shared" si="1"/>
        <v>09</v>
      </c>
      <c r="N9" s="4" t="str">
        <f t="shared" si="1"/>
        <v>10</v>
      </c>
      <c r="O9" s="4" t="str">
        <f t="shared" si="1"/>
        <v>11</v>
      </c>
      <c r="P9" s="4" t="str">
        <f t="shared" si="1"/>
        <v>12</v>
      </c>
      <c r="Q9" s="4" t="str">
        <f t="shared" si="1"/>
        <v>13</v>
      </c>
      <c r="R9" s="4" t="str">
        <f t="shared" si="1"/>
        <v>14</v>
      </c>
      <c r="S9" s="4" t="str">
        <f t="shared" si="1"/>
        <v>15</v>
      </c>
      <c r="T9" s="4" t="str">
        <f t="shared" si="1"/>
        <v>16</v>
      </c>
      <c r="U9" s="4" t="str">
        <f t="shared" si="1"/>
        <v>17</v>
      </c>
      <c r="V9" s="4" t="str">
        <f t="shared" si="1"/>
        <v>18</v>
      </c>
      <c r="W9" s="4" t="str">
        <f t="shared" si="1"/>
        <v>19</v>
      </c>
      <c r="X9" s="4" t="str">
        <f t="shared" si="1"/>
        <v>20</v>
      </c>
      <c r="Y9" s="4" t="str">
        <f t="shared" si="1"/>
        <v>21</v>
      </c>
      <c r="Z9" s="4" t="str">
        <f t="shared" si="1"/>
        <v>22</v>
      </c>
    </row>
    <row r="10" spans="1:26" s="5" customFormat="1" x14ac:dyDescent="0.25">
      <c r="C10" s="6" t="str">
        <f>TEXT($D$2,"åååå-mm-dd")&amp;" "&amp;C9&amp;":00:00"</f>
        <v>2016-09-05 0-1:00:00</v>
      </c>
      <c r="D10" s="6" t="str">
        <f t="shared" ref="D10:Z10" si="2">TEXT($D$2,"åååå-mm-dd")&amp;" "&amp;D9&amp;":00:00"</f>
        <v>2016-09-05 00:00:00</v>
      </c>
      <c r="E10" s="6" t="str">
        <f t="shared" si="2"/>
        <v>2016-09-05 01:00:00</v>
      </c>
      <c r="F10" s="6" t="str">
        <f t="shared" si="2"/>
        <v>2016-09-05 02:00:00</v>
      </c>
      <c r="G10" s="6" t="str">
        <f t="shared" si="2"/>
        <v>2016-09-05 03:00:00</v>
      </c>
      <c r="H10" s="6" t="str">
        <f t="shared" si="2"/>
        <v>2016-09-05 04:00:00</v>
      </c>
      <c r="I10" s="6" t="str">
        <f t="shared" si="2"/>
        <v>2016-09-05 05:00:00</v>
      </c>
      <c r="J10" s="6" t="str">
        <f t="shared" si="2"/>
        <v>2016-09-05 06:00:00</v>
      </c>
      <c r="K10" s="6" t="str">
        <f t="shared" si="2"/>
        <v>2016-09-05 07:00:00</v>
      </c>
      <c r="L10" s="6" t="str">
        <f t="shared" si="2"/>
        <v>2016-09-05 08:00:00</v>
      </c>
      <c r="M10" s="6" t="str">
        <f t="shared" si="2"/>
        <v>2016-09-05 09:00:00</v>
      </c>
      <c r="N10" s="6" t="str">
        <f t="shared" si="2"/>
        <v>2016-09-05 10:00:00</v>
      </c>
      <c r="O10" s="6" t="str">
        <f t="shared" si="2"/>
        <v>2016-09-05 11:00:00</v>
      </c>
      <c r="P10" s="6" t="str">
        <f t="shared" si="2"/>
        <v>2016-09-05 12:00:00</v>
      </c>
      <c r="Q10" s="6" t="str">
        <f t="shared" si="2"/>
        <v>2016-09-05 13:00:00</v>
      </c>
      <c r="R10" s="6" t="str">
        <f t="shared" si="2"/>
        <v>2016-09-05 14:00:00</v>
      </c>
      <c r="S10" s="6" t="str">
        <f t="shared" si="2"/>
        <v>2016-09-05 15:00:00</v>
      </c>
      <c r="T10" s="6" t="str">
        <f t="shared" si="2"/>
        <v>2016-09-05 16:00:00</v>
      </c>
      <c r="U10" s="6" t="str">
        <f t="shared" si="2"/>
        <v>2016-09-05 17:00:00</v>
      </c>
      <c r="V10" s="6" t="str">
        <f t="shared" si="2"/>
        <v>2016-09-05 18:00:00</v>
      </c>
      <c r="W10" s="6" t="str">
        <f t="shared" si="2"/>
        <v>2016-09-05 19:00:00</v>
      </c>
      <c r="X10" s="6" t="str">
        <f t="shared" si="2"/>
        <v>2016-09-05 20:00:00</v>
      </c>
      <c r="Y10" s="6" t="str">
        <f t="shared" si="2"/>
        <v>2016-09-05 21:00:00</v>
      </c>
      <c r="Z10" s="6" t="str">
        <f t="shared" si="2"/>
        <v>2016-09-05 22:00:00</v>
      </c>
    </row>
    <row r="11" spans="1:26" x14ac:dyDescent="0.25">
      <c r="A11">
        <v>1</v>
      </c>
      <c r="B11" s="1">
        <v>42617.548611111109</v>
      </c>
      <c r="C11">
        <v>45</v>
      </c>
      <c r="D11">
        <f ca="1">C11+RANDBETWEEN(-2,2)</f>
        <v>45</v>
      </c>
      <c r="E11">
        <f t="shared" ref="E11:Z11" ca="1" si="3">D11+RANDBETWEEN(-2,2)</f>
        <v>47</v>
      </c>
      <c r="F11">
        <f t="shared" ca="1" si="3"/>
        <v>48</v>
      </c>
      <c r="G11">
        <f t="shared" ca="1" si="3"/>
        <v>50</v>
      </c>
      <c r="H11">
        <f t="shared" ca="1" si="3"/>
        <v>52</v>
      </c>
      <c r="I11">
        <f t="shared" ca="1" si="3"/>
        <v>54</v>
      </c>
      <c r="J11">
        <f t="shared" ca="1" si="3"/>
        <v>52</v>
      </c>
      <c r="K11">
        <f t="shared" ca="1" si="3"/>
        <v>52</v>
      </c>
      <c r="L11">
        <f t="shared" ca="1" si="3"/>
        <v>53</v>
      </c>
      <c r="M11">
        <f t="shared" ca="1" si="3"/>
        <v>55</v>
      </c>
      <c r="N11">
        <f t="shared" ca="1" si="3"/>
        <v>54</v>
      </c>
      <c r="O11">
        <f t="shared" ca="1" si="3"/>
        <v>52</v>
      </c>
      <c r="P11">
        <f t="shared" ca="1" si="3"/>
        <v>51</v>
      </c>
      <c r="Q11">
        <f t="shared" ca="1" si="3"/>
        <v>50</v>
      </c>
      <c r="R11">
        <f t="shared" ca="1" si="3"/>
        <v>49</v>
      </c>
      <c r="S11">
        <f t="shared" ca="1" si="3"/>
        <v>48</v>
      </c>
      <c r="T11">
        <f t="shared" ca="1" si="3"/>
        <v>48</v>
      </c>
      <c r="U11">
        <f t="shared" ca="1" si="3"/>
        <v>46</v>
      </c>
      <c r="V11">
        <f t="shared" ca="1" si="3"/>
        <v>46</v>
      </c>
      <c r="W11">
        <f t="shared" ca="1" si="3"/>
        <v>46</v>
      </c>
      <c r="X11">
        <f t="shared" ca="1" si="3"/>
        <v>46</v>
      </c>
      <c r="Y11">
        <f t="shared" ca="1" si="3"/>
        <v>45</v>
      </c>
      <c r="Z11">
        <f t="shared" ca="1" si="3"/>
        <v>46</v>
      </c>
    </row>
    <row r="12" spans="1:26" x14ac:dyDescent="0.25">
      <c r="A12">
        <f>A11+1</f>
        <v>2</v>
      </c>
      <c r="B12" s="1">
        <v>42617.552083333343</v>
      </c>
      <c r="C12" s="7">
        <f ca="1">C11+RANDBETWEEN(-10,10)/10</f>
        <v>45.4</v>
      </c>
      <c r="D12" s="7">
        <f ca="1">C12*RANDBETWEEN(9,11)/10*0.9+D11*RANDBETWEEN(9,11)/10*0.1</f>
        <v>49.896000000000001</v>
      </c>
      <c r="E12" s="7">
        <f t="shared" ref="E12:Z12" ca="1" si="4">D12*RANDBETWEEN(9,11)/10*0.9+E11*RANDBETWEEN(9,11)/10*0.1</f>
        <v>45.585760000000008</v>
      </c>
      <c r="F12" s="7">
        <f t="shared" ca="1" si="4"/>
        <v>41.724465600000002</v>
      </c>
      <c r="G12" s="7">
        <f t="shared" ca="1" si="4"/>
        <v>42.052019040000005</v>
      </c>
      <c r="H12" s="7">
        <f t="shared" ca="1" si="4"/>
        <v>38.742135422400004</v>
      </c>
      <c r="I12" s="7">
        <f t="shared" ca="1" si="4"/>
        <v>43.754714068176</v>
      </c>
      <c r="J12" s="7">
        <f t="shared" ca="1" si="4"/>
        <v>40.121318395222559</v>
      </c>
      <c r="K12" s="7">
        <f t="shared" ca="1" si="4"/>
        <v>44.920105211270339</v>
      </c>
      <c r="L12" s="7">
        <f t="shared" ca="1" si="4"/>
        <v>45.198094690143307</v>
      </c>
      <c r="M12" s="7">
        <f t="shared" ca="1" si="4"/>
        <v>41.560456699016079</v>
      </c>
      <c r="N12" s="7">
        <f t="shared" ca="1" si="4"/>
        <v>42.26441102911447</v>
      </c>
      <c r="O12" s="7">
        <f t="shared" ca="1" si="4"/>
        <v>38.914172933582719</v>
      </c>
      <c r="P12" s="7">
        <f t="shared" ca="1" si="4"/>
        <v>37.130480076202005</v>
      </c>
      <c r="Q12" s="7">
        <f t="shared" ca="1" si="4"/>
        <v>37.917432068581803</v>
      </c>
      <c r="R12" s="7">
        <f t="shared" ca="1" si="4"/>
        <v>38.535688861723628</v>
      </c>
      <c r="S12" s="7">
        <f t="shared" ca="1" si="4"/>
        <v>36.493907977996138</v>
      </c>
      <c r="T12" s="7">
        <f t="shared" ca="1" si="4"/>
        <v>37.164517180196526</v>
      </c>
      <c r="U12" s="7">
        <f t="shared" ca="1" si="4"/>
        <v>38.048065462176879</v>
      </c>
      <c r="V12" s="7">
        <f t="shared" ca="1" si="4"/>
        <v>35.87893302436327</v>
      </c>
      <c r="W12" s="7">
        <f t="shared" ca="1" si="4"/>
        <v>34.121935749734249</v>
      </c>
      <c r="X12" s="7">
        <f t="shared" ca="1" si="4"/>
        <v>34.84974217476082</v>
      </c>
      <c r="Y12" s="7">
        <f t="shared" ca="1" si="4"/>
        <v>39.451244753013214</v>
      </c>
      <c r="Z12" s="7">
        <f t="shared" ca="1" si="4"/>
        <v>39.646120277711894</v>
      </c>
    </row>
    <row r="13" spans="1:26" x14ac:dyDescent="0.25">
      <c r="A13">
        <f t="shared" ref="A13:A60" si="5">A12+1</f>
        <v>3</v>
      </c>
      <c r="B13" s="1">
        <v>42617.555555555547</v>
      </c>
      <c r="C13" s="7">
        <f t="shared" ref="C13:Q76" ca="1" si="6">C12+RANDBETWEEN(-10,10)/10</f>
        <v>45</v>
      </c>
      <c r="D13" s="7">
        <f t="shared" ref="D13:D76" ca="1" si="7">C13*RANDBETWEEN(9,11)/10*0.9+D12*RANDBETWEEN(9,11)/10*0.1</f>
        <v>40.940640000000002</v>
      </c>
      <c r="E13" s="7">
        <f t="shared" ref="E13:E76" ca="1" si="8">D13*RANDBETWEEN(9,11)/10*0.9+E12*RANDBETWEEN(9,11)/10*0.1</f>
        <v>40.949294400000007</v>
      </c>
      <c r="F13" s="7">
        <f t="shared" ref="F13:F76" ca="1" si="9">E13*RANDBETWEEN(9,11)/10*0.9+F12*RANDBETWEEN(9,11)/10*0.1</f>
        <v>40.609566864000008</v>
      </c>
      <c r="G13" s="7">
        <f t="shared" ref="G13:G76" ca="1" si="10">F13*RANDBETWEEN(9,11)/10*0.9+G12*RANDBETWEEN(9,11)/10*0.1</f>
        <v>44.408673099360009</v>
      </c>
      <c r="H13" s="7">
        <f t="shared" ref="H13:H76" ca="1" si="11">G13*RANDBETWEEN(9,11)/10*0.9+H12*RANDBETWEEN(9,11)/10*0.1</f>
        <v>47.451378556382409</v>
      </c>
      <c r="I13" s="7">
        <f t="shared" ref="I13:I76" ca="1" si="12">H13*RANDBETWEEN(9,11)/10*0.9+I12*RANDBETWEEN(9,11)/10*0.1</f>
        <v>50.914789036954424</v>
      </c>
      <c r="J13" s="7">
        <f t="shared" ref="J13:J76" ca="1" si="13">I13*RANDBETWEEN(9,11)/10*0.9+J12*RANDBETWEEN(9,11)/10*0.1</f>
        <v>49.434228788829017</v>
      </c>
      <c r="K13" s="7">
        <f t="shared" ref="K13:K76" ca="1" si="14">J13*RANDBETWEEN(9,11)/10*0.9+K12*RANDBETWEEN(9,11)/10*0.1</f>
        <v>53.881098074180457</v>
      </c>
      <c r="L13" s="7">
        <f t="shared" ref="L13:L76" ca="1" si="15">K13*RANDBETWEEN(9,11)/10*0.9+L12*RANDBETWEEN(9,11)/10*0.1</f>
        <v>53.012797735776743</v>
      </c>
      <c r="M13" s="7">
        <f t="shared" ref="M13:M76" ca="1" si="16">L13*RANDBETWEEN(9,11)/10*0.9+M12*RANDBETWEEN(9,11)/10*0.1</f>
        <v>56.638715428320587</v>
      </c>
      <c r="N13" s="7">
        <f t="shared" ref="N13:N76" ca="1" si="17">M13*RANDBETWEEN(9,11)/10*0.9+N12*RANDBETWEEN(9,11)/10*0.1</f>
        <v>50.526444710142272</v>
      </c>
      <c r="O13" s="7">
        <f t="shared" ref="O13:O76" ca="1" si="18">N13*RANDBETWEEN(9,11)/10*0.9+O12*RANDBETWEEN(9,11)/10*0.1</f>
        <v>53.523455827063295</v>
      </c>
      <c r="P13" s="7">
        <f t="shared" ref="P13:P76" ca="1" si="19">O13*RANDBETWEEN(9,11)/10*0.9+P12*RANDBETWEEN(9,11)/10*0.1</f>
        <v>57.072574077174885</v>
      </c>
      <c r="Q13" s="7">
        <f t="shared" ref="Q13:Q76" ca="1" si="20">P13*RANDBETWEEN(9,11)/10*0.9+Q12*RANDBETWEEN(9,11)/10*0.1</f>
        <v>50.399702530055663</v>
      </c>
      <c r="R13" s="7">
        <f t="shared" ref="R13:R76" ca="1" si="21">Q13*RANDBETWEEN(9,11)/10*0.9+R12*RANDBETWEEN(9,11)/10*0.1</f>
        <v>54.134631279544706</v>
      </c>
      <c r="S13" s="7">
        <f t="shared" ref="S13:S76" ca="1" si="22">R13*RANDBETWEEN(9,11)/10*0.9+S12*RANDBETWEEN(9,11)/10*0.1</f>
        <v>47.498442134230821</v>
      </c>
      <c r="T13" s="7">
        <f t="shared" ref="T13:T76" ca="1" si="23">S13*RANDBETWEEN(9,11)/10*0.9+T12*RANDBETWEEN(9,11)/10*0.1</f>
        <v>46.836694810629361</v>
      </c>
      <c r="U13" s="7">
        <f t="shared" ref="U13:U76" ca="1" si="24">T13*RANDBETWEEN(9,11)/10*0.9+U12*RANDBETWEEN(9,11)/10*0.1</f>
        <v>41.362048688205704</v>
      </c>
      <c r="V13" s="7">
        <f t="shared" ref="V13:V76" ca="1" si="25">U13*RANDBETWEEN(9,11)/10*0.9+V12*RANDBETWEEN(9,11)/10*0.1</f>
        <v>44.89511083400361</v>
      </c>
      <c r="W13" s="7">
        <f t="shared" ref="W13:W76" ca="1" si="26">V13*RANDBETWEEN(9,11)/10*0.9+W12*RANDBETWEEN(9,11)/10*0.1</f>
        <v>39.777233350516347</v>
      </c>
      <c r="X13" s="7">
        <f t="shared" ref="X13:X76" ca="1" si="27">W13*RANDBETWEEN(9,11)/10*0.9+X12*RANDBETWEEN(9,11)/10*0.1</f>
        <v>38.935986811193189</v>
      </c>
      <c r="Y13" s="7">
        <f t="shared" ref="Y13:Y76" ca="1" si="28">X13*RANDBETWEEN(9,11)/10*0.9+Y12*RANDBETWEEN(9,11)/10*0.1</f>
        <v>42.097238970852445</v>
      </c>
      <c r="Z13" s="7">
        <f t="shared" ref="Z13:Z76" ca="1" si="29">Y13*RANDBETWEEN(9,11)/10*0.9+Z12*RANDBETWEEN(9,11)/10*0.1</f>
        <v>37.666914391384559</v>
      </c>
    </row>
    <row r="14" spans="1:26" x14ac:dyDescent="0.25">
      <c r="A14">
        <f t="shared" si="5"/>
        <v>4</v>
      </c>
      <c r="B14" s="1">
        <v>42617.559027777781</v>
      </c>
      <c r="C14" s="7">
        <f t="shared" ca="1" si="6"/>
        <v>44.3</v>
      </c>
      <c r="D14" s="7">
        <f t="shared" ca="1" si="7"/>
        <v>43.964064</v>
      </c>
      <c r="E14" s="7">
        <f t="shared" ca="1" si="8"/>
        <v>43.662587040000005</v>
      </c>
      <c r="F14" s="7">
        <f t="shared" ca="1" si="9"/>
        <v>43.763380691040012</v>
      </c>
      <c r="G14" s="7">
        <f t="shared" ca="1" si="10"/>
        <v>39.445118938684807</v>
      </c>
      <c r="H14" s="7">
        <f t="shared" ca="1" si="11"/>
        <v>40.72025868601839</v>
      </c>
      <c r="I14" s="7">
        <f t="shared" ca="1" si="12"/>
        <v>45.913682893223189</v>
      </c>
      <c r="J14" s="7">
        <f t="shared" ca="1" si="13"/>
        <v>50.892311231062152</v>
      </c>
      <c r="K14" s="7">
        <f t="shared" ca="1" si="14"/>
        <v>55.77149792616958</v>
      </c>
      <c r="L14" s="7">
        <f t="shared" ca="1" si="15"/>
        <v>55.495627907130299</v>
      </c>
      <c r="M14" s="7">
        <f t="shared" ca="1" si="16"/>
        <v>60.038156016607843</v>
      </c>
      <c r="N14" s="7">
        <f t="shared" ca="1" si="17"/>
        <v>53.17828639736517</v>
      </c>
      <c r="O14" s="7">
        <f t="shared" ca="1" si="18"/>
        <v>48.426757564572114</v>
      </c>
      <c r="P14" s="7">
        <f t="shared" ca="1" si="19"/>
        <v>53.07902165587214</v>
      </c>
      <c r="Q14" s="7">
        <f t="shared" ca="1" si="20"/>
        <v>48.033977794262</v>
      </c>
      <c r="R14" s="7">
        <f t="shared" ca="1" si="21"/>
        <v>44.320985141306693</v>
      </c>
      <c r="S14" s="7">
        <f t="shared" ca="1" si="22"/>
        <v>44.638730840599109</v>
      </c>
      <c r="T14" s="7">
        <f t="shared" ca="1" si="23"/>
        <v>48.407646065149763</v>
      </c>
      <c r="U14" s="7">
        <f t="shared" ca="1" si="24"/>
        <v>51.646153986436772</v>
      </c>
      <c r="V14" s="7">
        <f t="shared" ca="1" si="25"/>
        <v>56.068154638312805</v>
      </c>
      <c r="W14" s="7">
        <f t="shared" ca="1" si="26"/>
        <v>59.087424093476152</v>
      </c>
      <c r="X14" s="7">
        <f t="shared" ca="1" si="27"/>
        <v>51.365052328723067</v>
      </c>
      <c r="Y14" s="7">
        <f t="shared" ca="1" si="28"/>
        <v>45.394443893642411</v>
      </c>
      <c r="Z14" s="7">
        <f t="shared" ca="1" si="29"/>
        <v>40.912860136902651</v>
      </c>
    </row>
    <row r="15" spans="1:26" x14ac:dyDescent="0.25">
      <c r="A15">
        <f t="shared" si="5"/>
        <v>5</v>
      </c>
      <c r="B15" s="1">
        <v>42617.5625</v>
      </c>
      <c r="C15" s="7">
        <f t="shared" ca="1" si="6"/>
        <v>44.8</v>
      </c>
      <c r="D15" s="7">
        <f t="shared" ca="1" si="7"/>
        <v>44.716406399999997</v>
      </c>
      <c r="E15" s="7">
        <f t="shared" ca="1" si="8"/>
        <v>48.198875169600008</v>
      </c>
      <c r="F15" s="7">
        <f t="shared" ca="1" si="9"/>
        <v>48.192959528654406</v>
      </c>
      <c r="G15" s="7">
        <f t="shared" ca="1" si="10"/>
        <v>47.712626659044297</v>
      </c>
      <c r="H15" s="7">
        <f t="shared" ca="1" si="11"/>
        <v>46.60618727488152</v>
      </c>
      <c r="I15" s="7">
        <f t="shared" ca="1" si="12"/>
        <v>46.99607366564792</v>
      </c>
      <c r="J15" s="7">
        <f t="shared" ca="1" si="13"/>
        <v>46.876774309878719</v>
      </c>
      <c r="K15" s="7">
        <f t="shared" ca="1" si="14"/>
        <v>44.105051962880424</v>
      </c>
      <c r="L15" s="7">
        <f t="shared" ca="1" si="15"/>
        <v>45.799065836376712</v>
      </c>
      <c r="M15" s="7">
        <f t="shared" ca="1" si="16"/>
        <v>51.945272339839811</v>
      </c>
      <c r="N15" s="7">
        <f t="shared" ca="1" si="17"/>
        <v>47.925282098980418</v>
      </c>
      <c r="O15" s="7">
        <f t="shared" ca="1" si="18"/>
        <v>52.28870503444783</v>
      </c>
      <c r="P15" s="7">
        <f t="shared" ca="1" si="19"/>
        <v>48.192543460048682</v>
      </c>
      <c r="Q15" s="7">
        <f t="shared" ca="1" si="20"/>
        <v>48.657026671412638</v>
      </c>
      <c r="R15" s="7">
        <f t="shared" ca="1" si="21"/>
        <v>43.401080266561834</v>
      </c>
      <c r="S15" s="7">
        <f t="shared" ca="1" si="22"/>
        <v>39.172360791569005</v>
      </c>
      <c r="T15" s="7">
        <f t="shared" ca="1" si="23"/>
        <v>43.137325329516798</v>
      </c>
      <c r="U15" s="7">
        <f t="shared" ca="1" si="24"/>
        <v>47.354105935000945</v>
      </c>
      <c r="V15" s="7">
        <f t="shared" ca="1" si="25"/>
        <v>48.225510805332135</v>
      </c>
      <c r="W15" s="7">
        <f t="shared" ca="1" si="26"/>
        <v>49.311702134146543</v>
      </c>
      <c r="X15" s="7">
        <f t="shared" ca="1" si="27"/>
        <v>53.441439822390151</v>
      </c>
      <c r="Y15" s="7">
        <f t="shared" ca="1" si="28"/>
        <v>48.280955084436691</v>
      </c>
      <c r="Z15" s="7">
        <f t="shared" ca="1" si="29"/>
        <v>47.135016988314263</v>
      </c>
    </row>
    <row r="16" spans="1:26" x14ac:dyDescent="0.25">
      <c r="A16">
        <f t="shared" si="5"/>
        <v>6</v>
      </c>
      <c r="B16" s="1">
        <v>42617.565972222219</v>
      </c>
      <c r="C16" s="7">
        <f t="shared" ca="1" si="6"/>
        <v>45.099999999999994</v>
      </c>
      <c r="D16" s="7">
        <f t="shared" ca="1" si="7"/>
        <v>40.555476575999997</v>
      </c>
      <c r="E16" s="7">
        <f t="shared" ca="1" si="8"/>
        <v>41.801805187055997</v>
      </c>
      <c r="F16" s="7">
        <f t="shared" ca="1" si="9"/>
        <v>41.958991025929294</v>
      </c>
      <c r="G16" s="7">
        <f t="shared" ca="1" si="10"/>
        <v>46.787790048164865</v>
      </c>
      <c r="H16" s="7">
        <f t="shared" ca="1" si="11"/>
        <v>46.303567898087721</v>
      </c>
      <c r="I16" s="7">
        <f t="shared" ca="1" si="12"/>
        <v>41.735536627359366</v>
      </c>
      <c r="J16" s="7">
        <f t="shared" ca="1" si="13"/>
        <v>41.78089265251252</v>
      </c>
      <c r="K16" s="7">
        <f t="shared" ca="1" si="14"/>
        <v>37.811977725194382</v>
      </c>
      <c r="L16" s="7">
        <f t="shared" ca="1" si="15"/>
        <v>38.61068653631262</v>
      </c>
      <c r="M16" s="7">
        <f t="shared" ca="1" si="16"/>
        <v>43.419106904933479</v>
      </c>
      <c r="N16" s="7">
        <f t="shared" ca="1" si="17"/>
        <v>39.482751981904357</v>
      </c>
      <c r="O16" s="7">
        <f t="shared" ca="1" si="18"/>
        <v>37.73278665913179</v>
      </c>
      <c r="P16" s="7">
        <f t="shared" ca="1" si="19"/>
        <v>35.382811539901617</v>
      </c>
      <c r="Q16" s="7">
        <f t="shared" ca="1" si="20"/>
        <v>33.039209747747449</v>
      </c>
      <c r="R16" s="7">
        <f t="shared" ca="1" si="21"/>
        <v>33.641385996963272</v>
      </c>
      <c r="S16" s="7">
        <f t="shared" ca="1" si="22"/>
        <v>30.775035128781461</v>
      </c>
      <c r="T16" s="7">
        <f t="shared" ca="1" si="23"/>
        <v>34.781017310445328</v>
      </c>
      <c r="U16" s="7">
        <f t="shared" ca="1" si="24"/>
        <v>32.4344935556108</v>
      </c>
      <c r="V16" s="7">
        <f t="shared" ca="1" si="25"/>
        <v>31.094490860577963</v>
      </c>
      <c r="W16" s="7">
        <f t="shared" ca="1" si="26"/>
        <v>36.207833186728308</v>
      </c>
      <c r="X16" s="7">
        <f t="shared" ca="1" si="27"/>
        <v>34.138074465265042</v>
      </c>
      <c r="Y16" s="7">
        <f t="shared" ca="1" si="28"/>
        <v>36.035172078026577</v>
      </c>
      <c r="Z16" s="7">
        <f t="shared" ca="1" si="29"/>
        <v>33.90199108203295</v>
      </c>
    </row>
    <row r="17" spans="1:26" x14ac:dyDescent="0.25">
      <c r="A17">
        <f t="shared" si="5"/>
        <v>7</v>
      </c>
      <c r="B17" s="1">
        <v>42617.569444444453</v>
      </c>
      <c r="C17" s="7">
        <f t="shared" ca="1" si="6"/>
        <v>45.499999999999993</v>
      </c>
      <c r="D17" s="7">
        <f t="shared" ca="1" si="7"/>
        <v>49.506102423359998</v>
      </c>
      <c r="E17" s="7">
        <f t="shared" ca="1" si="8"/>
        <v>49.153690751600159</v>
      </c>
      <c r="F17" s="7">
        <f t="shared" ca="1" si="9"/>
        <v>53.277642856936389</v>
      </c>
      <c r="G17" s="7">
        <f t="shared" ca="1" si="10"/>
        <v>48.30154761941661</v>
      </c>
      <c r="H17" s="7">
        <f t="shared" ca="1" si="11"/>
        <v>48.101749647283725</v>
      </c>
      <c r="I17" s="7">
        <f t="shared" ca="1" si="12"/>
        <v>43.55332624330935</v>
      </c>
      <c r="J17" s="7">
        <f t="shared" ca="1" si="13"/>
        <v>43.793891810754793</v>
      </c>
      <c r="K17" s="7">
        <f t="shared" ca="1" si="14"/>
        <v>43.195700402198753</v>
      </c>
      <c r="L17" s="7">
        <f t="shared" ca="1" si="15"/>
        <v>46.238705186444903</v>
      </c>
      <c r="M17" s="7">
        <f t="shared" ca="1" si="16"/>
        <v>45.956745358293766</v>
      </c>
      <c r="N17" s="7">
        <f t="shared" ca="1" si="17"/>
        <v>45.704173540473874</v>
      </c>
      <c r="O17" s="7">
        <f t="shared" ca="1" si="18"/>
        <v>44.529706985748348</v>
      </c>
      <c r="P17" s="7">
        <f t="shared" ca="1" si="19"/>
        <v>43.261189325764661</v>
      </c>
      <c r="Q17" s="7">
        <f t="shared" ca="1" si="20"/>
        <v>42.569383465440417</v>
      </c>
      <c r="R17" s="7">
        <f t="shared" ca="1" si="21"/>
        <v>41.340169858623071</v>
      </c>
      <c r="S17" s="7">
        <f t="shared" ca="1" si="22"/>
        <v>36.563041098362838</v>
      </c>
      <c r="T17" s="7">
        <f t="shared" ca="1" si="23"/>
        <v>33.094165020718435</v>
      </c>
      <c r="U17" s="7">
        <f t="shared" ca="1" si="24"/>
        <v>33.02819787420767</v>
      </c>
      <c r="V17" s="7">
        <f t="shared" ca="1" si="25"/>
        <v>33.145772081450481</v>
      </c>
      <c r="W17" s="7">
        <f t="shared" ca="1" si="26"/>
        <v>36.797176011176091</v>
      </c>
      <c r="X17" s="7">
        <f t="shared" ca="1" si="27"/>
        <v>36.531265856584987</v>
      </c>
      <c r="Y17" s="7">
        <f t="shared" ca="1" si="28"/>
        <v>33.1938425516365</v>
      </c>
      <c r="Z17" s="7">
        <f t="shared" ca="1" si="29"/>
        <v>36.591123145143762</v>
      </c>
    </row>
    <row r="18" spans="1:26" x14ac:dyDescent="0.25">
      <c r="A18">
        <f t="shared" si="5"/>
        <v>8</v>
      </c>
      <c r="B18" s="1">
        <v>42617.572916666657</v>
      </c>
      <c r="C18" s="7">
        <f t="shared" ca="1" si="6"/>
        <v>45.199999999999996</v>
      </c>
      <c r="D18" s="7">
        <f t="shared" ca="1" si="7"/>
        <v>41.562610242335992</v>
      </c>
      <c r="E18" s="7">
        <f t="shared" ca="1" si="8"/>
        <v>41.830181385746407</v>
      </c>
      <c r="F18" s="7">
        <f t="shared" ca="1" si="9"/>
        <v>39.742987636717594</v>
      </c>
      <c r="G18" s="7">
        <f t="shared" ca="1" si="10"/>
        <v>37.504990223877073</v>
      </c>
      <c r="H18" s="7">
        <f t="shared" ca="1" si="11"/>
        <v>42.421132782839514</v>
      </c>
      <c r="I18" s="7">
        <f t="shared" ca="1" si="12"/>
        <v>46.352254079342053</v>
      </c>
      <c r="J18" s="7">
        <f t="shared" ca="1" si="13"/>
        <v>49.830181801516567</v>
      </c>
      <c r="K18" s="7">
        <f t="shared" ca="1" si="14"/>
        <v>45.113974303470286</v>
      </c>
      <c r="L18" s="7">
        <f t="shared" ca="1" si="15"/>
        <v>49.286705079080072</v>
      </c>
      <c r="M18" s="7">
        <f t="shared" ca="1" si="16"/>
        <v>48.953709107001437</v>
      </c>
      <c r="N18" s="7">
        <f t="shared" ca="1" si="17"/>
        <v>53.491631105383547</v>
      </c>
      <c r="O18" s="7">
        <f t="shared" ca="1" si="18"/>
        <v>47.781191893935514</v>
      </c>
      <c r="P18" s="7">
        <f t="shared" ca="1" si="19"/>
        <v>51.196887014314981</v>
      </c>
      <c r="Q18" s="7">
        <f t="shared" ca="1" si="20"/>
        <v>55.367550325370274</v>
      </c>
      <c r="R18" s="7">
        <f t="shared" ca="1" si="21"/>
        <v>58.947891807978877</v>
      </c>
      <c r="S18" s="7">
        <f t="shared" ca="1" si="22"/>
        <v>57.075037148000902</v>
      </c>
      <c r="T18" s="7">
        <f t="shared" ca="1" si="23"/>
        <v>54.676949935272653</v>
      </c>
      <c r="U18" s="7">
        <f t="shared" ca="1" si="24"/>
        <v>52.84235670790823</v>
      </c>
      <c r="V18" s="7">
        <f t="shared" ca="1" si="25"/>
        <v>50.872698245262455</v>
      </c>
      <c r="W18" s="7">
        <f t="shared" ca="1" si="26"/>
        <v>44.886603179780202</v>
      </c>
      <c r="X18" s="7">
        <f t="shared" ca="1" si="27"/>
        <v>40.376587819846307</v>
      </c>
      <c r="Y18" s="7">
        <f t="shared" ca="1" si="28"/>
        <v>36.356358814755524</v>
      </c>
      <c r="Z18" s="7">
        <f t="shared" ca="1" si="29"/>
        <v>33.107762954466352</v>
      </c>
    </row>
    <row r="19" spans="1:26" x14ac:dyDescent="0.25">
      <c r="A19">
        <f t="shared" si="5"/>
        <v>9</v>
      </c>
      <c r="B19" s="1">
        <v>42617.576388888891</v>
      </c>
      <c r="C19" s="7">
        <f t="shared" ca="1" si="6"/>
        <v>44.699999999999996</v>
      </c>
      <c r="D19" s="7">
        <f t="shared" ca="1" si="7"/>
        <v>43.970634921810237</v>
      </c>
      <c r="E19" s="7">
        <f t="shared" ca="1" si="8"/>
        <v>48.132248525024245</v>
      </c>
      <c r="F19" s="7">
        <f t="shared" ca="1" si="9"/>
        <v>43.358849945308577</v>
      </c>
      <c r="G19" s="7">
        <f t="shared" ca="1" si="10"/>
        <v>39.246217380326428</v>
      </c>
      <c r="H19" s="7">
        <f t="shared" ca="1" si="11"/>
        <v>43.095868484807113</v>
      </c>
      <c r="I19" s="7">
        <f t="shared" ca="1" si="12"/>
        <v>43.421507044260608</v>
      </c>
      <c r="J19" s="7">
        <f t="shared" ca="1" si="13"/>
        <v>47.472008335954492</v>
      </c>
      <c r="K19" s="7">
        <f t="shared" ca="1" si="14"/>
        <v>47.236204932706073</v>
      </c>
      <c r="L19" s="7">
        <f t="shared" ca="1" si="15"/>
        <v>51.692513391287022</v>
      </c>
      <c r="M19" s="7">
        <f t="shared" ca="1" si="16"/>
        <v>50.929095871788455</v>
      </c>
      <c r="N19" s="7">
        <f t="shared" ca="1" si="17"/>
        <v>46.066814455633171</v>
      </c>
      <c r="O19" s="7">
        <f t="shared" ca="1" si="18"/>
        <v>46.716064118402763</v>
      </c>
      <c r="P19" s="7">
        <f t="shared" ca="1" si="19"/>
        <v>47.676115278137139</v>
      </c>
      <c r="Q19" s="7">
        <f t="shared" ca="1" si="20"/>
        <v>47.891583279606749</v>
      </c>
      <c r="R19" s="7">
        <f t="shared" ca="1" si="21"/>
        <v>45.276450555359141</v>
      </c>
      <c r="S19" s="7">
        <f t="shared" ca="1" si="22"/>
        <v>41.810678293160983</v>
      </c>
      <c r="T19" s="7">
        <f t="shared" ca="1" si="23"/>
        <v>38.787574911634934</v>
      </c>
      <c r="U19" s="7">
        <f t="shared" ca="1" si="24"/>
        <v>40.721476658341352</v>
      </c>
      <c r="V19" s="7">
        <f t="shared" ca="1" si="25"/>
        <v>44.892804733831568</v>
      </c>
      <c r="W19" s="7">
        <f t="shared" ca="1" si="26"/>
        <v>41.300698184179389</v>
      </c>
      <c r="X19" s="7">
        <f t="shared" ca="1" si="27"/>
        <v>41.208287147746084</v>
      </c>
      <c r="Y19" s="7">
        <f t="shared" ca="1" si="28"/>
        <v>44.06827656959662</v>
      </c>
      <c r="Z19" s="7">
        <f t="shared" ca="1" si="29"/>
        <v>43.303302837628252</v>
      </c>
    </row>
    <row r="20" spans="1:26" x14ac:dyDescent="0.25">
      <c r="A20">
        <f t="shared" si="5"/>
        <v>10</v>
      </c>
      <c r="B20" s="1">
        <v>42617.579861111109</v>
      </c>
      <c r="C20" s="7">
        <f t="shared" ca="1" si="6"/>
        <v>44.199999999999996</v>
      </c>
      <c r="D20" s="7">
        <f t="shared" ca="1" si="7"/>
        <v>44.616769841399119</v>
      </c>
      <c r="E20" s="7">
        <f t="shared" ca="1" si="8"/>
        <v>44.968317709761628</v>
      </c>
      <c r="F20" s="7">
        <f t="shared" ca="1" si="9"/>
        <v>49.288108026647961</v>
      </c>
      <c r="G20" s="7">
        <f t="shared" ca="1" si="10"/>
        <v>43.84798923961749</v>
      </c>
      <c r="H20" s="7">
        <f t="shared" ca="1" si="11"/>
        <v>43.772777164136457</v>
      </c>
      <c r="I20" s="7">
        <f t="shared" ca="1" si="12"/>
        <v>39.363885136933987</v>
      </c>
      <c r="J20" s="7">
        <f t="shared" ca="1" si="13"/>
        <v>40.174697456836043</v>
      </c>
      <c r="K20" s="7">
        <f t="shared" ca="1" si="14"/>
        <v>36.792763383980741</v>
      </c>
      <c r="L20" s="7">
        <f t="shared" ca="1" si="15"/>
        <v>34.454464546240231</v>
      </c>
      <c r="M20" s="7">
        <f t="shared" ca="1" si="16"/>
        <v>39.712120446674561</v>
      </c>
      <c r="N20" s="7">
        <f t="shared" ca="1" si="17"/>
        <v>39.886921703014096</v>
      </c>
      <c r="O20" s="7">
        <f t="shared" ca="1" si="18"/>
        <v>36.980012991281697</v>
      </c>
      <c r="P20" s="7">
        <f t="shared" ca="1" si="19"/>
        <v>35.198183203533262</v>
      </c>
      <c r="Q20" s="7">
        <f t="shared" ca="1" si="20"/>
        <v>39.635359699458604</v>
      </c>
      <c r="R20" s="7">
        <f t="shared" ca="1" si="21"/>
        <v>39.74670427949507</v>
      </c>
      <c r="S20" s="7">
        <f t="shared" ca="1" si="22"/>
        <v>39.953101680861664</v>
      </c>
      <c r="T20" s="7">
        <f t="shared" ca="1" si="23"/>
        <v>40.224424753055345</v>
      </c>
      <c r="U20" s="7">
        <f t="shared" ca="1" si="24"/>
        <v>37.061146482392388</v>
      </c>
      <c r="V20" s="7">
        <f t="shared" ca="1" si="25"/>
        <v>34.059881076782673</v>
      </c>
      <c r="W20" s="7">
        <f t="shared" ca="1" si="26"/>
        <v>34.783962787522348</v>
      </c>
      <c r="X20" s="7">
        <f t="shared" ca="1" si="27"/>
        <v>32.707921444145171</v>
      </c>
      <c r="Y20" s="7">
        <f t="shared" ca="1" si="28"/>
        <v>31.340926792413221</v>
      </c>
      <c r="Z20" s="7">
        <f t="shared" ca="1" si="29"/>
        <v>35.790880836628197</v>
      </c>
    </row>
    <row r="21" spans="1:26" x14ac:dyDescent="0.25">
      <c r="A21">
        <f t="shared" si="5"/>
        <v>11</v>
      </c>
      <c r="B21" s="1">
        <v>42617.583333333343</v>
      </c>
      <c r="C21" s="7">
        <f t="shared" ca="1" si="6"/>
        <v>43.8</v>
      </c>
      <c r="D21" s="7">
        <f t="shared" ca="1" si="7"/>
        <v>39.493509285725921</v>
      </c>
      <c r="E21" s="7">
        <f t="shared" ca="1" si="8"/>
        <v>36.036891115316543</v>
      </c>
      <c r="F21" s="7">
        <f t="shared" ca="1" si="9"/>
        <v>40.605333006828182</v>
      </c>
      <c r="G21" s="7">
        <f t="shared" ca="1" si="10"/>
        <v>41.368078522503282</v>
      </c>
      <c r="H21" s="7">
        <f t="shared" ca="1" si="11"/>
        <v>37.885421319641303</v>
      </c>
      <c r="I21" s="7">
        <f t="shared" ca="1" si="12"/>
        <v>41.442955620138292</v>
      </c>
      <c r="J21" s="7">
        <f t="shared" ca="1" si="13"/>
        <v>41.717876778376429</v>
      </c>
      <c r="K21" s="7">
        <f t="shared" ca="1" si="14"/>
        <v>41.593293072776667</v>
      </c>
      <c r="L21" s="7">
        <f t="shared" ca="1" si="15"/>
        <v>37.136013843573132</v>
      </c>
      <c r="M21" s="7">
        <f t="shared" ca="1" si="16"/>
        <v>37.790745708350023</v>
      </c>
      <c r="N21" s="7">
        <f t="shared" ca="1" si="17"/>
        <v>41.800399638598073</v>
      </c>
      <c r="O21" s="7">
        <f t="shared" ca="1" si="18"/>
        <v>41.31836097386644</v>
      </c>
      <c r="P21" s="7">
        <f t="shared" ca="1" si="19"/>
        <v>41.058325028868452</v>
      </c>
      <c r="Q21" s="7">
        <f t="shared" ca="1" si="20"/>
        <v>44.611277748525623</v>
      </c>
      <c r="R21" s="7">
        <f t="shared" ca="1" si="21"/>
        <v>44.522287444417515</v>
      </c>
      <c r="S21" s="7">
        <f t="shared" ca="1" si="22"/>
        <v>47.672843721250885</v>
      </c>
      <c r="T21" s="7">
        <f t="shared" ca="1" si="23"/>
        <v>51.620802006874463</v>
      </c>
      <c r="U21" s="7">
        <f t="shared" ca="1" si="24"/>
        <v>54.810708635044961</v>
      </c>
      <c r="V21" s="7">
        <f t="shared" ca="1" si="25"/>
        <v>57.668589656372774</v>
      </c>
      <c r="W21" s="7">
        <f t="shared" ca="1" si="26"/>
        <v>60.918139666436502</v>
      </c>
      <c r="X21" s="7">
        <f t="shared" ca="1" si="27"/>
        <v>57.770038629765921</v>
      </c>
      <c r="Y21" s="7">
        <f t="shared" ca="1" si="28"/>
        <v>49.614414701427592</v>
      </c>
      <c r="Z21" s="7">
        <f t="shared" ca="1" si="29"/>
        <v>43.766763991819168</v>
      </c>
    </row>
    <row r="22" spans="1:26" x14ac:dyDescent="0.25">
      <c r="A22">
        <f t="shared" si="5"/>
        <v>12</v>
      </c>
      <c r="B22" s="1">
        <v>42617.586805555547</v>
      </c>
      <c r="C22" s="7">
        <f t="shared" ca="1" si="6"/>
        <v>43.699999999999996</v>
      </c>
      <c r="D22" s="7">
        <f t="shared" ca="1" si="7"/>
        <v>43.27935092857259</v>
      </c>
      <c r="E22" s="7">
        <f t="shared" ca="1" si="8"/>
        <v>42.194736036093822</v>
      </c>
      <c r="F22" s="7">
        <f t="shared" ca="1" si="9"/>
        <v>38.644322819987103</v>
      </c>
      <c r="G22" s="7">
        <f t="shared" ca="1" si="10"/>
        <v>35.025028551214845</v>
      </c>
      <c r="H22" s="7">
        <f t="shared" ca="1" si="11"/>
        <v>38.084466184470415</v>
      </c>
      <c r="I22" s="7">
        <f t="shared" ca="1" si="12"/>
        <v>42.262346640840924</v>
      </c>
      <c r="J22" s="7">
        <f t="shared" ca="1" si="13"/>
        <v>42.207899654594478</v>
      </c>
      <c r="K22" s="7">
        <f t="shared" ca="1" si="14"/>
        <v>41.730506065684935</v>
      </c>
      <c r="L22" s="7">
        <f t="shared" ca="1" si="15"/>
        <v>45.398162527821135</v>
      </c>
      <c r="M22" s="7">
        <f t="shared" ca="1" si="16"/>
        <v>40.929493675453621</v>
      </c>
      <c r="N22" s="7">
        <f t="shared" ca="1" si="17"/>
        <v>45.118242698944869</v>
      </c>
      <c r="O22" s="7">
        <f t="shared" ca="1" si="18"/>
        <v>44.325070916698365</v>
      </c>
      <c r="P22" s="7">
        <f t="shared" ca="1" si="19"/>
        <v>47.987652710418232</v>
      </c>
      <c r="Q22" s="7">
        <f t="shared" ca="1" si="20"/>
        <v>47.203902436743718</v>
      </c>
      <c r="R22" s="7">
        <f t="shared" ca="1" si="21"/>
        <v>42.687389718204166</v>
      </c>
      <c r="S22" s="7">
        <f t="shared" ca="1" si="22"/>
        <v>43.185935118508837</v>
      </c>
      <c r="T22" s="7">
        <f t="shared" ca="1" si="23"/>
        <v>44.0294218073454</v>
      </c>
      <c r="U22" s="7">
        <f t="shared" ca="1" si="24"/>
        <v>49.618305539126894</v>
      </c>
      <c r="V22" s="7">
        <f t="shared" ca="1" si="25"/>
        <v>49.846648054287755</v>
      </c>
      <c r="W22" s="7">
        <f t="shared" ca="1" si="26"/>
        <v>51.562978612167001</v>
      </c>
      <c r="X22" s="7">
        <f t="shared" ca="1" si="27"/>
        <v>56.246652302724272</v>
      </c>
      <c r="Y22" s="7">
        <f t="shared" ca="1" si="28"/>
        <v>56.079572689608881</v>
      </c>
      <c r="Z22" s="7">
        <f t="shared" ca="1" si="29"/>
        <v>49.801130277765111</v>
      </c>
    </row>
    <row r="23" spans="1:26" x14ac:dyDescent="0.25">
      <c r="A23">
        <f t="shared" si="5"/>
        <v>13</v>
      </c>
      <c r="B23" s="1">
        <v>42617.590277777781</v>
      </c>
      <c r="C23" s="7">
        <f t="shared" ca="1" si="6"/>
        <v>44.3</v>
      </c>
      <c r="D23" s="7">
        <f t="shared" ca="1" si="7"/>
        <v>48.184935092857259</v>
      </c>
      <c r="E23" s="7">
        <f t="shared" ca="1" si="8"/>
        <v>42.827323668462817</v>
      </c>
      <c r="F23" s="7">
        <f t="shared" ca="1" si="9"/>
        <v>38.554564453453594</v>
      </c>
      <c r="G23" s="7">
        <f t="shared" ca="1" si="10"/>
        <v>41.321271378528394</v>
      </c>
      <c r="H23" s="7">
        <f t="shared" ca="1" si="11"/>
        <v>44.716505283190152</v>
      </c>
      <c r="I23" s="7">
        <f t="shared" ca="1" si="12"/>
        <v>44.04846595254682</v>
      </c>
      <c r="J23" s="7">
        <f t="shared" ca="1" si="13"/>
        <v>40.322126383568317</v>
      </c>
      <c r="K23" s="7">
        <f t="shared" ca="1" si="14"/>
        <v>36.833972977258831</v>
      </c>
      <c r="L23" s="7">
        <f t="shared" ca="1" si="15"/>
        <v>38.144373557593276</v>
      </c>
      <c r="M23" s="7">
        <f t="shared" ca="1" si="16"/>
        <v>35.399186885950449</v>
      </c>
      <c r="N23" s="7">
        <f t="shared" ca="1" si="17"/>
        <v>36.822274894239342</v>
      </c>
      <c r="O23" s="7">
        <f t="shared" ca="1" si="18"/>
        <v>34.258549756003703</v>
      </c>
      <c r="P23" s="7">
        <f t="shared" ca="1" si="19"/>
        <v>35.63146005144516</v>
      </c>
      <c r="Q23" s="7">
        <f t="shared" ca="1" si="20"/>
        <v>37.260743314342449</v>
      </c>
      <c r="R23" s="7">
        <f t="shared" ca="1" si="21"/>
        <v>40.730000955837404</v>
      </c>
      <c r="S23" s="7">
        <f t="shared" ca="1" si="22"/>
        <v>37.309894286079178</v>
      </c>
      <c r="T23" s="7">
        <f t="shared" ca="1" si="23"/>
        <v>40.89944330587948</v>
      </c>
      <c r="U23" s="7">
        <f t="shared" ca="1" si="24"/>
        <v>37.5941965762838</v>
      </c>
      <c r="V23" s="7">
        <f t="shared" ca="1" si="25"/>
        <v>39.317908204627074</v>
      </c>
      <c r="W23" s="7">
        <f t="shared" ca="1" si="26"/>
        <v>40.026785459259393</v>
      </c>
      <c r="X23" s="7">
        <f t="shared" ca="1" si="27"/>
        <v>41.086305620578642</v>
      </c>
      <c r="Y23" s="7">
        <f t="shared" ca="1" si="28"/>
        <v>42.02483660058558</v>
      </c>
      <c r="Z23" s="7">
        <f t="shared" ca="1" si="29"/>
        <v>46.086689959578585</v>
      </c>
    </row>
    <row r="24" spans="1:26" x14ac:dyDescent="0.25">
      <c r="A24">
        <f t="shared" si="5"/>
        <v>14</v>
      </c>
      <c r="B24" s="1">
        <v>42617.59375</v>
      </c>
      <c r="C24" s="7">
        <f t="shared" ca="1" si="6"/>
        <v>44</v>
      </c>
      <c r="D24" s="7">
        <f t="shared" ca="1" si="7"/>
        <v>40.940342860214301</v>
      </c>
      <c r="E24" s="7">
        <f t="shared" ca="1" si="8"/>
        <v>44.813671798458444</v>
      </c>
      <c r="F24" s="7">
        <f t="shared" ca="1" si="9"/>
        <v>44.573306708492495</v>
      </c>
      <c r="G24" s="7">
        <f t="shared" ca="1" si="10"/>
        <v>47.846488065475121</v>
      </c>
      <c r="H24" s="7">
        <f t="shared" ca="1" si="11"/>
        <v>42.780140808521956</v>
      </c>
      <c r="I24" s="7">
        <f t="shared" ca="1" si="12"/>
        <v>46.316701336165956</v>
      </c>
      <c r="J24" s="7">
        <f t="shared" ca="1" si="13"/>
        <v>45.717243840906193</v>
      </c>
      <c r="K24" s="7">
        <f t="shared" ca="1" si="14"/>
        <v>49.311808429995601</v>
      </c>
      <c r="L24" s="7">
        <f t="shared" ca="1" si="15"/>
        <v>47.813621207179438</v>
      </c>
      <c r="M24" s="7">
        <f t="shared" ca="1" si="16"/>
        <v>50.521411814843177</v>
      </c>
      <c r="N24" s="7">
        <f t="shared" ca="1" si="17"/>
        <v>49.519720871725191</v>
      </c>
      <c r="O24" s="7">
        <f t="shared" ca="1" si="18"/>
        <v>52.107793141048276</v>
      </c>
      <c r="P24" s="7">
        <f t="shared" ca="1" si="19"/>
        <v>50.816474432602419</v>
      </c>
      <c r="Q24" s="7">
        <f t="shared" ca="1" si="20"/>
        <v>49.088293887633</v>
      </c>
      <c r="R24" s="7">
        <f t="shared" ca="1" si="21"/>
        <v>47.845164584895066</v>
      </c>
      <c r="S24" s="7">
        <f t="shared" ca="1" si="22"/>
        <v>42.858671685233716</v>
      </c>
      <c r="T24" s="7">
        <f t="shared" ca="1" si="23"/>
        <v>46.111034865910533</v>
      </c>
      <c r="U24" s="7">
        <f t="shared" ca="1" si="24"/>
        <v>49.785286140642647</v>
      </c>
      <c r="V24" s="7">
        <f t="shared" ca="1" si="25"/>
        <v>49.131727429087356</v>
      </c>
      <c r="W24" s="7">
        <f t="shared" ca="1" si="26"/>
        <v>43.799377763486696</v>
      </c>
      <c r="X24" s="7">
        <f t="shared" ca="1" si="27"/>
        <v>43.117207492990104</v>
      </c>
      <c r="Y24" s="7">
        <f t="shared" ca="1" si="28"/>
        <v>46.468270712112904</v>
      </c>
      <c r="Z24" s="7">
        <f t="shared" ca="1" si="29"/>
        <v>42.247968272769306</v>
      </c>
    </row>
    <row r="25" spans="1:26" x14ac:dyDescent="0.25">
      <c r="A25">
        <f t="shared" si="5"/>
        <v>15</v>
      </c>
      <c r="B25" s="1">
        <v>42617.597222222219</v>
      </c>
      <c r="C25" s="7">
        <f t="shared" ca="1" si="6"/>
        <v>44.7</v>
      </c>
      <c r="D25" s="7">
        <f t="shared" ca="1" si="7"/>
        <v>40.301034286021441</v>
      </c>
      <c r="E25" s="7">
        <f t="shared" ca="1" si="8"/>
        <v>44.82752784099165</v>
      </c>
      <c r="F25" s="7">
        <f t="shared" ca="1" si="9"/>
        <v>40.321895154967564</v>
      </c>
      <c r="G25" s="7">
        <f t="shared" ca="1" si="10"/>
        <v>40.595889565363571</v>
      </c>
      <c r="H25" s="7">
        <f t="shared" ca="1" si="11"/>
        <v>41.24211609776463</v>
      </c>
      <c r="I25" s="7">
        <f t="shared" ca="1" si="12"/>
        <v>41.28640760824311</v>
      </c>
      <c r="J25" s="7">
        <f t="shared" ca="1" si="13"/>
        <v>41.272318793100354</v>
      </c>
      <c r="K25" s="7">
        <f t="shared" ca="1" si="14"/>
        <v>45.297658363868955</v>
      </c>
      <c r="L25" s="7">
        <f t="shared" ca="1" si="15"/>
        <v>45.549254648200005</v>
      </c>
      <c r="M25" s="7">
        <f t="shared" ca="1" si="16"/>
        <v>49.640689165053892</v>
      </c>
      <c r="N25" s="7">
        <f t="shared" ca="1" si="17"/>
        <v>53.601057151858626</v>
      </c>
      <c r="O25" s="7">
        <f t="shared" ca="1" si="18"/>
        <v>58.796903825855352</v>
      </c>
      <c r="P25" s="7">
        <f t="shared" ca="1" si="19"/>
        <v>53.215304286529104</v>
      </c>
      <c r="Q25" s="7">
        <f t="shared" ca="1" si="20"/>
        <v>48.013225860851875</v>
      </c>
      <c r="R25" s="7">
        <f t="shared" ca="1" si="21"/>
        <v>52.796061706581817</v>
      </c>
      <c r="S25" s="7">
        <f t="shared" ca="1" si="22"/>
        <v>56.553968258039369</v>
      </c>
      <c r="T25" s="7">
        <f t="shared" ca="1" si="23"/>
        <v>61.060642410709143</v>
      </c>
      <c r="U25" s="7">
        <f t="shared" ca="1" si="24"/>
        <v>60.430959645108928</v>
      </c>
      <c r="V25" s="7">
        <f t="shared" ca="1" si="25"/>
        <v>64.248505517275703</v>
      </c>
      <c r="W25" s="7">
        <f t="shared" ca="1" si="26"/>
        <v>56.859221022976854</v>
      </c>
      <c r="X25" s="7">
        <f t="shared" ca="1" si="27"/>
        <v>50.798861852840162</v>
      </c>
      <c r="Y25" s="7">
        <f t="shared" ca="1" si="28"/>
        <v>49.901120031646307</v>
      </c>
      <c r="Z25" s="7">
        <f t="shared" ca="1" si="29"/>
        <v>53.626905658606773</v>
      </c>
    </row>
    <row r="26" spans="1:26" x14ac:dyDescent="0.25">
      <c r="A26">
        <f t="shared" si="5"/>
        <v>16</v>
      </c>
      <c r="B26" s="1">
        <v>42617.600694444453</v>
      </c>
      <c r="C26" s="7">
        <f t="shared" ca="1" si="6"/>
        <v>44.1</v>
      </c>
      <c r="D26" s="7">
        <f t="shared" ca="1" si="7"/>
        <v>39.348093085741937</v>
      </c>
      <c r="E26" s="7">
        <f t="shared" ca="1" si="8"/>
        <v>35.906432905140214</v>
      </c>
      <c r="F26" s="7">
        <f t="shared" ca="1" si="9"/>
        <v>36.347979130122944</v>
      </c>
      <c r="G26" s="7">
        <f t="shared" ca="1" si="10"/>
        <v>40.450047191011713</v>
      </c>
      <c r="H26" s="7">
        <f t="shared" ca="1" si="11"/>
        <v>36.888749834495954</v>
      </c>
      <c r="I26" s="7">
        <f t="shared" ca="1" si="12"/>
        <v>34.008528126766038</v>
      </c>
      <c r="J26" s="7">
        <f t="shared" ca="1" si="13"/>
        <v>37.795674724808414</v>
      </c>
      <c r="K26" s="7">
        <f t="shared" ca="1" si="14"/>
        <v>38.545873088714465</v>
      </c>
      <c r="L26" s="7">
        <f t="shared" ca="1" si="15"/>
        <v>38.790718698181024</v>
      </c>
      <c r="M26" s="7">
        <f t="shared" ca="1" si="16"/>
        <v>36.880957953682554</v>
      </c>
      <c r="N26" s="7">
        <f t="shared" ca="1" si="17"/>
        <v>38.552967873500165</v>
      </c>
      <c r="O26" s="7">
        <f t="shared" ca="1" si="18"/>
        <v>36.519625321862122</v>
      </c>
      <c r="P26" s="7">
        <f t="shared" ca="1" si="19"/>
        <v>42.008112540161704</v>
      </c>
      <c r="Q26" s="7">
        <f t="shared" ca="1" si="20"/>
        <v>38.827893743616173</v>
      </c>
      <c r="R26" s="7">
        <f t="shared" ca="1" si="21"/>
        <v>37.258160720053098</v>
      </c>
      <c r="S26" s="7">
        <f t="shared" ca="1" si="22"/>
        <v>35.268967326466552</v>
      </c>
      <c r="T26" s="7">
        <f t="shared" ca="1" si="23"/>
        <v>37.848134834890814</v>
      </c>
      <c r="U26" s="7">
        <f t="shared" ca="1" si="24"/>
        <v>42.90843985460171</v>
      </c>
      <c r="V26" s="7">
        <f t="shared" ca="1" si="25"/>
        <v>49.546691062956022</v>
      </c>
      <c r="W26" s="7">
        <f t="shared" ca="1" si="26"/>
        <v>45.250149653062294</v>
      </c>
      <c r="X26" s="7">
        <f t="shared" ca="1" si="27"/>
        <v>46.313009491568486</v>
      </c>
      <c r="Y26" s="7">
        <f t="shared" ca="1" si="28"/>
        <v>46.671820545576274</v>
      </c>
      <c r="Z26" s="7">
        <f t="shared" ca="1" si="29"/>
        <v>51.031523849395121</v>
      </c>
    </row>
    <row r="27" spans="1:26" x14ac:dyDescent="0.25">
      <c r="A27">
        <f t="shared" si="5"/>
        <v>17</v>
      </c>
      <c r="B27" s="1">
        <v>42617.604166666657</v>
      </c>
      <c r="C27" s="7">
        <f t="shared" ca="1" si="6"/>
        <v>43.2</v>
      </c>
      <c r="D27" s="7">
        <f t="shared" ca="1" si="7"/>
        <v>42.421328377716776</v>
      </c>
      <c r="E27" s="7">
        <f t="shared" ca="1" si="8"/>
        <v>45.946822713505036</v>
      </c>
      <c r="F27" s="7">
        <f t="shared" ca="1" si="9"/>
        <v>44.623458563865597</v>
      </c>
      <c r="G27" s="7">
        <f t="shared" ca="1" si="10"/>
        <v>44.206117426580214</v>
      </c>
      <c r="H27" s="7">
        <f t="shared" ca="1" si="11"/>
        <v>39.126942600634607</v>
      </c>
      <c r="I27" s="7">
        <f t="shared" ca="1" si="12"/>
        <v>38.61510115324775</v>
      </c>
      <c r="J27" s="7">
        <f t="shared" ca="1" si="13"/>
        <v>41.630560866948031</v>
      </c>
      <c r="K27" s="7">
        <f t="shared" ca="1" si="14"/>
        <v>45.454301298037137</v>
      </c>
      <c r="L27" s="7">
        <f t="shared" ca="1" si="15"/>
        <v>44.78794303805153</v>
      </c>
      <c r="M27" s="7">
        <f t="shared" ca="1" si="16"/>
        <v>40.335139235726821</v>
      </c>
      <c r="N27" s="7">
        <f t="shared" ca="1" si="17"/>
        <v>43.787084630719569</v>
      </c>
      <c r="O27" s="7">
        <f t="shared" ca="1" si="18"/>
        <v>38.75430482985044</v>
      </c>
      <c r="P27" s="7">
        <f t="shared" ca="1" si="19"/>
        <v>38.659604475479952</v>
      </c>
      <c r="Q27" s="7">
        <f t="shared" ca="1" si="20"/>
        <v>41.767518867650608</v>
      </c>
      <c r="R27" s="7">
        <f t="shared" ca="1" si="21"/>
        <v>37.93008796200283</v>
      </c>
      <c r="S27" s="7">
        <f t="shared" ca="1" si="22"/>
        <v>34.602957655133615</v>
      </c>
      <c r="T27" s="7">
        <f t="shared" ca="1" si="23"/>
        <v>38.041741562071358</v>
      </c>
      <c r="U27" s="7">
        <f t="shared" ca="1" si="24"/>
        <v>38.528411391324397</v>
      </c>
      <c r="V27" s="7">
        <f t="shared" ca="1" si="25"/>
        <v>43.097796383706758</v>
      </c>
      <c r="W27" s="7">
        <f t="shared" ca="1" si="26"/>
        <v>47.644334881706541</v>
      </c>
      <c r="X27" s="7">
        <f t="shared" ca="1" si="27"/>
        <v>47.04807224777705</v>
      </c>
      <c r="Y27" s="7">
        <f t="shared" ca="1" si="28"/>
        <v>42.309402369801276</v>
      </c>
      <c r="Z27" s="7">
        <f t="shared" ca="1" si="29"/>
        <v>42.671299279266712</v>
      </c>
    </row>
    <row r="28" spans="1:26" x14ac:dyDescent="0.25">
      <c r="A28">
        <f t="shared" si="5"/>
        <v>18</v>
      </c>
      <c r="B28" s="1">
        <v>42617.607638888891</v>
      </c>
      <c r="C28" s="7">
        <f t="shared" ca="1" si="6"/>
        <v>42.5</v>
      </c>
      <c r="D28" s="7">
        <f t="shared" ca="1" si="7"/>
        <v>42.916346121548848</v>
      </c>
      <c r="E28" s="7">
        <f t="shared" ca="1" si="8"/>
        <v>39.356922629805069</v>
      </c>
      <c r="F28" s="7">
        <f t="shared" ca="1" si="9"/>
        <v>35.895218600890011</v>
      </c>
      <c r="G28" s="7">
        <f t="shared" ca="1" si="10"/>
        <v>33.495738809378935</v>
      </c>
      <c r="H28" s="7">
        <f t="shared" ca="1" si="11"/>
        <v>33.667589762498153</v>
      </c>
      <c r="I28" s="7">
        <f t="shared" ca="1" si="12"/>
        <v>36.806272968665468</v>
      </c>
      <c r="J28" s="7">
        <f t="shared" ca="1" si="13"/>
        <v>40.601266325673613</v>
      </c>
      <c r="K28" s="7">
        <f t="shared" ca="1" si="14"/>
        <v>44.740683792220587</v>
      </c>
      <c r="L28" s="7">
        <f t="shared" ca="1" si="15"/>
        <v>49.219950688484047</v>
      </c>
      <c r="M28" s="7">
        <f t="shared" ca="1" si="16"/>
        <v>43.901673981244763</v>
      </c>
      <c r="N28" s="7">
        <f t="shared" ca="1" si="17"/>
        <v>40.376935234187407</v>
      </c>
      <c r="O28" s="7">
        <f t="shared" ca="1" si="18"/>
        <v>36.19320497437834</v>
      </c>
      <c r="P28" s="7">
        <f t="shared" ca="1" si="19"/>
        <v>40.083829416937348</v>
      </c>
      <c r="Q28" s="7">
        <f t="shared" ca="1" si="20"/>
        <v>40.669873550685182</v>
      </c>
      <c r="R28" s="7">
        <f t="shared" ca="1" si="21"/>
        <v>40.395894991816945</v>
      </c>
      <c r="S28" s="7">
        <f t="shared" ca="1" si="22"/>
        <v>39.470571681597278</v>
      </c>
      <c r="T28" s="7">
        <f t="shared" ca="1" si="23"/>
        <v>35.775337218300933</v>
      </c>
      <c r="U28" s="7">
        <f t="shared" ca="1" si="24"/>
        <v>38.885140871337121</v>
      </c>
      <c r="V28" s="7">
        <f t="shared" ca="1" si="25"/>
        <v>36.237721707990815</v>
      </c>
      <c r="W28" s="7">
        <f t="shared" ca="1" si="26"/>
        <v>37.378383025362389</v>
      </c>
      <c r="X28" s="7">
        <f t="shared" ca="1" si="27"/>
        <v>42.179887142364244</v>
      </c>
      <c r="Y28" s="7">
        <f t="shared" ca="1" si="28"/>
        <v>45.565934484222709</v>
      </c>
      <c r="Z28" s="7">
        <f t="shared" ca="1" si="29"/>
        <v>44.849757970934441</v>
      </c>
    </row>
    <row r="29" spans="1:26" x14ac:dyDescent="0.25">
      <c r="A29">
        <f t="shared" si="5"/>
        <v>19</v>
      </c>
      <c r="B29" s="1">
        <v>42617.611111111109</v>
      </c>
      <c r="C29" s="7">
        <f t="shared" ca="1" si="6"/>
        <v>42.5</v>
      </c>
      <c r="D29" s="7">
        <f t="shared" ca="1" si="7"/>
        <v>38.716634612154891</v>
      </c>
      <c r="E29" s="7">
        <f t="shared" ca="1" si="8"/>
        <v>39.174232640217959</v>
      </c>
      <c r="F29" s="7">
        <f t="shared" ca="1" si="9"/>
        <v>39.205283422294066</v>
      </c>
      <c r="G29" s="7">
        <f t="shared" ca="1" si="10"/>
        <v>38.634328961002559</v>
      </c>
      <c r="H29" s="7">
        <f t="shared" ca="1" si="11"/>
        <v>41.614744647642347</v>
      </c>
      <c r="I29" s="7">
        <f t="shared" ca="1" si="12"/>
        <v>44.879224498032471</v>
      </c>
      <c r="J29" s="7">
        <f t="shared" ca="1" si="13"/>
        <v>40.818311139230403</v>
      </c>
      <c r="K29" s="7">
        <f t="shared" ca="1" si="14"/>
        <v>37.536900401998686</v>
      </c>
      <c r="L29" s="7">
        <f t="shared" ca="1" si="15"/>
        <v>35.326884394467349</v>
      </c>
      <c r="M29" s="7">
        <f t="shared" ca="1" si="16"/>
        <v>35.745346613332643</v>
      </c>
      <c r="N29" s="7">
        <f t="shared" ca="1" si="17"/>
        <v>35.804736123076246</v>
      </c>
      <c r="O29" s="7">
        <f t="shared" ca="1" si="18"/>
        <v>32.259224707385805</v>
      </c>
      <c r="P29" s="7">
        <f t="shared" ca="1" si="19"/>
        <v>29.737516660506863</v>
      </c>
      <c r="Q29" s="7">
        <f t="shared" ca="1" si="20"/>
        <v>33.10043011346346</v>
      </c>
      <c r="R29" s="7">
        <f t="shared" ca="1" si="21"/>
        <v>34.23393555121698</v>
      </c>
      <c r="S29" s="7">
        <f t="shared" ca="1" si="22"/>
        <v>37.838653363864545</v>
      </c>
      <c r="T29" s="7">
        <f t="shared" ca="1" si="23"/>
        <v>40.680047179872979</v>
      </c>
      <c r="U29" s="7">
        <f t="shared" ca="1" si="24"/>
        <v>44.161760795207968</v>
      </c>
      <c r="V29" s="7">
        <f t="shared" ca="1" si="25"/>
        <v>39.394798414917538</v>
      </c>
      <c r="W29" s="7">
        <f t="shared" ca="1" si="26"/>
        <v>35.647625018619443</v>
      </c>
      <c r="X29" s="7">
        <f t="shared" ca="1" si="27"/>
        <v>36.722650102417568</v>
      </c>
      <c r="Y29" s="7">
        <f t="shared" ca="1" si="28"/>
        <v>41.367676394657892</v>
      </c>
      <c r="Z29" s="7">
        <f t="shared" ca="1" si="29"/>
        <v>42.164382131994891</v>
      </c>
    </row>
    <row r="30" spans="1:26" x14ac:dyDescent="0.25">
      <c r="A30">
        <f t="shared" si="5"/>
        <v>20</v>
      </c>
      <c r="B30" s="1">
        <v>42617.614583333343</v>
      </c>
      <c r="C30" s="7">
        <f t="shared" ca="1" si="6"/>
        <v>42.5</v>
      </c>
      <c r="D30" s="7">
        <f t="shared" ca="1" si="7"/>
        <v>45.946663461215493</v>
      </c>
      <c r="E30" s="7">
        <f t="shared" ca="1" si="8"/>
        <v>41.134220667606343</v>
      </c>
      <c r="F30" s="7">
        <f t="shared" ca="1" si="9"/>
        <v>44.643406803159692</v>
      </c>
      <c r="G30" s="7">
        <f t="shared" ca="1" si="10"/>
        <v>44.428842308554003</v>
      </c>
      <c r="H30" s="7">
        <f t="shared" ca="1" si="11"/>
        <v>40.148836734692978</v>
      </c>
      <c r="I30" s="7">
        <f t="shared" ca="1" si="12"/>
        <v>44.235270817149299</v>
      </c>
      <c r="J30" s="7">
        <f t="shared" ca="1" si="13"/>
        <v>48.28293233429315</v>
      </c>
      <c r="K30" s="7">
        <f t="shared" ca="1" si="14"/>
        <v>42.48749622695734</v>
      </c>
      <c r="L30" s="7">
        <f t="shared" ca="1" si="15"/>
        <v>45.595309704134507</v>
      </c>
      <c r="M30" s="7">
        <f t="shared" ca="1" si="16"/>
        <v>40.506735521682216</v>
      </c>
      <c r="N30" s="7">
        <f t="shared" ca="1" si="17"/>
        <v>39.678488220590857</v>
      </c>
      <c r="O30" s="7">
        <f t="shared" ca="1" si="18"/>
        <v>39.259154116344213</v>
      </c>
      <c r="P30" s="7">
        <f t="shared" ca="1" si="19"/>
        <v>41.840314241231461</v>
      </c>
      <c r="Q30" s="7">
        <f t="shared" ca="1" si="20"/>
        <v>37.531701847878459</v>
      </c>
      <c r="R30" s="7">
        <f t="shared" ca="1" si="21"/>
        <v>40.922117740033542</v>
      </c>
      <c r="S30" s="7">
        <f t="shared" ca="1" si="22"/>
        <v>44.675148432658318</v>
      </c>
      <c r="T30" s="7">
        <f t="shared" ca="1" si="23"/>
        <v>39.848074476641806</v>
      </c>
      <c r="U30" s="7">
        <f t="shared" ca="1" si="24"/>
        <v>39.837825500546344</v>
      </c>
      <c r="V30" s="7">
        <f t="shared" ca="1" si="25"/>
        <v>36.602066481083469</v>
      </c>
      <c r="W30" s="7">
        <f t="shared" ca="1" si="26"/>
        <v>36.863098585023266</v>
      </c>
      <c r="X30" s="7">
        <f t="shared" ca="1" si="27"/>
        <v>40.533959110438964</v>
      </c>
      <c r="Y30" s="7">
        <f t="shared" ca="1" si="28"/>
        <v>41.031007602807442</v>
      </c>
      <c r="Z30" s="7">
        <f t="shared" ca="1" si="29"/>
        <v>37.87319819279346</v>
      </c>
    </row>
    <row r="31" spans="1:26" x14ac:dyDescent="0.25">
      <c r="A31">
        <f t="shared" si="5"/>
        <v>21</v>
      </c>
      <c r="B31" s="1">
        <v>42617.618055555547</v>
      </c>
      <c r="C31" s="7">
        <f t="shared" ca="1" si="6"/>
        <v>42.7</v>
      </c>
      <c r="D31" s="7">
        <f t="shared" ca="1" si="7"/>
        <v>46.408199711509397</v>
      </c>
      <c r="E31" s="7">
        <f t="shared" ca="1" si="8"/>
        <v>46.292144013795152</v>
      </c>
      <c r="F31" s="7">
        <f t="shared" ca="1" si="9"/>
        <v>46.573704360763202</v>
      </c>
      <c r="G31" s="7">
        <f t="shared" ca="1" si="10"/>
        <v>46.803506578627825</v>
      </c>
      <c r="H31" s="7">
        <f t="shared" ca="1" si="11"/>
        <v>41.524235634810914</v>
      </c>
      <c r="I31" s="7">
        <f t="shared" ca="1" si="12"/>
        <v>45.090167652006244</v>
      </c>
      <c r="J31" s="7">
        <f t="shared" ca="1" si="13"/>
        <v>41.834158354897305</v>
      </c>
      <c r="K31" s="7">
        <f t="shared" ca="1" si="14"/>
        <v>42.324367104372882</v>
      </c>
      <c r="L31" s="7">
        <f t="shared" ca="1" si="15"/>
        <v>38.386315227914139</v>
      </c>
      <c r="M31" s="7">
        <f t="shared" ca="1" si="16"/>
        <v>42.458192983020041</v>
      </c>
      <c r="N31" s="7">
        <f t="shared" ca="1" si="17"/>
        <v>46.001459875248926</v>
      </c>
      <c r="O31" s="7">
        <f t="shared" ca="1" si="18"/>
        <v>45.719820840521898</v>
      </c>
      <c r="P31" s="7">
        <f t="shared" ca="1" si="19"/>
        <v>45.331870180592858</v>
      </c>
      <c r="Q31" s="7">
        <f t="shared" ca="1" si="20"/>
        <v>40.096668012589284</v>
      </c>
      <c r="R31" s="7">
        <f t="shared" ca="1" si="21"/>
        <v>39.769991807933373</v>
      </c>
      <c r="S31" s="7">
        <f t="shared" ca="1" si="22"/>
        <v>37.12795969201845</v>
      </c>
      <c r="T31" s="7">
        <f t="shared" ca="1" si="23"/>
        <v>40.741487542762442</v>
      </c>
      <c r="U31" s="7">
        <f t="shared" ca="1" si="24"/>
        <v>41.049499593546294</v>
      </c>
      <c r="V31" s="7">
        <f t="shared" ca="1" si="25"/>
        <v>36.544280654070008</v>
      </c>
      <c r="W31" s="7">
        <f t="shared" ca="1" si="26"/>
        <v>40.233778691881867</v>
      </c>
      <c r="X31" s="7">
        <f t="shared" ca="1" si="27"/>
        <v>37.048096242572598</v>
      </c>
      <c r="Y31" s="7">
        <f t="shared" ca="1" si="28"/>
        <v>37.856697454624161</v>
      </c>
      <c r="Z31" s="7">
        <f t="shared" ca="1" si="29"/>
        <v>38.237079510369028</v>
      </c>
    </row>
    <row r="32" spans="1:26" x14ac:dyDescent="0.25">
      <c r="A32">
        <f t="shared" si="5"/>
        <v>22</v>
      </c>
      <c r="B32" s="1">
        <v>42617.621527777781</v>
      </c>
      <c r="C32" s="7">
        <f t="shared" ca="1" si="6"/>
        <v>41.7</v>
      </c>
      <c r="D32" s="7">
        <f t="shared" ca="1" si="7"/>
        <v>45.923819971150948</v>
      </c>
      <c r="E32" s="7">
        <f t="shared" ca="1" si="8"/>
        <v>42.290430018149735</v>
      </c>
      <c r="F32" s="7">
        <f t="shared" ca="1" si="9"/>
        <v>43.184494496018715</v>
      </c>
      <c r="G32" s="7">
        <f t="shared" ca="1" si="10"/>
        <v>44.014430770065907</v>
      </c>
      <c r="H32" s="7">
        <f t="shared" ca="1" si="11"/>
        <v>39.388870130886367</v>
      </c>
      <c r="I32" s="7">
        <f t="shared" ca="1" si="12"/>
        <v>43.954899871298196</v>
      </c>
      <c r="J32" s="7">
        <f t="shared" ca="1" si="13"/>
        <v>47.280425124525976</v>
      </c>
      <c r="K32" s="7">
        <f t="shared" ca="1" si="14"/>
        <v>46.361575651466936</v>
      </c>
      <c r="L32" s="7">
        <f t="shared" ca="1" si="15"/>
        <v>49.736591417743689</v>
      </c>
      <c r="M32" s="7">
        <f t="shared" ca="1" si="16"/>
        <v>48.584169644441126</v>
      </c>
      <c r="N32" s="7">
        <f t="shared" ca="1" si="17"/>
        <v>43.953323399522205</v>
      </c>
      <c r="O32" s="7">
        <f t="shared" ca="1" si="18"/>
        <v>43.672774935216957</v>
      </c>
      <c r="P32" s="7">
        <f t="shared" ca="1" si="19"/>
        <v>47.769234203924078</v>
      </c>
      <c r="Q32" s="7">
        <f t="shared" ca="1" si="20"/>
        <v>42.702746506437435</v>
      </c>
      <c r="R32" s="7">
        <f t="shared" ca="1" si="21"/>
        <v>42.409471036587028</v>
      </c>
      <c r="S32" s="7">
        <f t="shared" ca="1" si="22"/>
        <v>41.510040305209984</v>
      </c>
      <c r="T32" s="7">
        <f t="shared" ca="1" si="23"/>
        <v>44.7616737810065</v>
      </c>
      <c r="U32" s="7">
        <f t="shared" ca="1" si="24"/>
        <v>40.361905721969897</v>
      </c>
      <c r="V32" s="7">
        <f t="shared" ca="1" si="25"/>
        <v>39.614700408639209</v>
      </c>
      <c r="W32" s="7">
        <f t="shared" ca="1" si="26"/>
        <v>43.241931273741002</v>
      </c>
      <c r="X32" s="7">
        <f t="shared" ca="1" si="27"/>
        <v>42.99302873304989</v>
      </c>
      <c r="Y32" s="7">
        <f t="shared" ca="1" si="28"/>
        <v>46.348768191181804</v>
      </c>
      <c r="Z32" s="7">
        <f t="shared" ca="1" si="29"/>
        <v>45.15522852799684</v>
      </c>
    </row>
    <row r="33" spans="1:26" x14ac:dyDescent="0.25">
      <c r="A33">
        <f t="shared" si="5"/>
        <v>23</v>
      </c>
      <c r="B33" s="1">
        <v>42617.625</v>
      </c>
      <c r="C33" s="7">
        <f t="shared" ca="1" si="6"/>
        <v>42.6</v>
      </c>
      <c r="D33" s="7">
        <f t="shared" ca="1" si="7"/>
        <v>42.473143797403587</v>
      </c>
      <c r="E33" s="7">
        <f t="shared" ca="1" si="8"/>
        <v>46.700359661426027</v>
      </c>
      <c r="F33" s="7">
        <f t="shared" ca="1" si="9"/>
        <v>42.577585720317146</v>
      </c>
      <c r="G33" s="7">
        <f t="shared" ca="1" si="10"/>
        <v>38.889287510463475</v>
      </c>
      <c r="H33" s="7">
        <f t="shared" ca="1" si="11"/>
        <v>42.833170349756344</v>
      </c>
      <c r="I33" s="7">
        <f t="shared" ca="1" si="12"/>
        <v>42.945343301910533</v>
      </c>
      <c r="J33" s="7">
        <f t="shared" ca="1" si="13"/>
        <v>43.378851484172074</v>
      </c>
      <c r="K33" s="7">
        <f t="shared" ca="1" si="14"/>
        <v>47.117604777962377</v>
      </c>
      <c r="L33" s="7">
        <f t="shared" ca="1" si="15"/>
        <v>51.620087871957125</v>
      </c>
      <c r="M33" s="7">
        <f t="shared" ca="1" si="16"/>
        <v>55.962303957681669</v>
      </c>
      <c r="N33" s="7">
        <f t="shared" ca="1" si="17"/>
        <v>54.761405901865722</v>
      </c>
      <c r="O33" s="7">
        <f t="shared" ca="1" si="18"/>
        <v>48.287288524680761</v>
      </c>
      <c r="P33" s="7">
        <f t="shared" ca="1" si="19"/>
        <v>52.581339059826369</v>
      </c>
      <c r="Q33" s="7">
        <f t="shared" ca="1" si="20"/>
        <v>51.166452339423103</v>
      </c>
      <c r="R33" s="7">
        <f t="shared" ca="1" si="21"/>
        <v>54.471640209321706</v>
      </c>
      <c r="S33" s="7">
        <f t="shared" ca="1" si="22"/>
        <v>58.493028240801586</v>
      </c>
      <c r="T33" s="7">
        <f t="shared" ca="1" si="23"/>
        <v>56.672276057012013</v>
      </c>
      <c r="U33" s="7">
        <f t="shared" ca="1" si="24"/>
        <v>54.637619966288106</v>
      </c>
      <c r="V33" s="7">
        <f t="shared" ca="1" si="25"/>
        <v>47.821795209470892</v>
      </c>
      <c r="W33" s="7">
        <f t="shared" ca="1" si="26"/>
        <v>42.627427934308116</v>
      </c>
      <c r="X33" s="7">
        <f t="shared" ca="1" si="27"/>
        <v>46.500456528270021</v>
      </c>
      <c r="Y33" s="7">
        <f t="shared" ca="1" si="28"/>
        <v>50.206841100193685</v>
      </c>
      <c r="Z33" s="7">
        <f t="shared" ca="1" si="29"/>
        <v>54.220295541991426</v>
      </c>
    </row>
    <row r="34" spans="1:26" x14ac:dyDescent="0.25">
      <c r="A34">
        <f t="shared" si="5"/>
        <v>24</v>
      </c>
      <c r="B34" s="1">
        <v>42617.628472222219</v>
      </c>
      <c r="C34" s="7">
        <f t="shared" ca="1" si="6"/>
        <v>42.1</v>
      </c>
      <c r="D34" s="7">
        <f t="shared" ca="1" si="7"/>
        <v>37.92358294176632</v>
      </c>
      <c r="E34" s="7">
        <f t="shared" ca="1" si="8"/>
        <v>35.855141745587588</v>
      </c>
      <c r="F34" s="7">
        <f t="shared" ca="1" si="9"/>
        <v>36.101610285857369</v>
      </c>
      <c r="G34" s="7">
        <f t="shared" ca="1" si="10"/>
        <v>39.629522934045148</v>
      </c>
      <c r="H34" s="7">
        <f t="shared" ca="1" si="11"/>
        <v>43.516544739680334</v>
      </c>
      <c r="I34" s="7">
        <f t="shared" ca="1" si="12"/>
        <v>43.029971162884252</v>
      </c>
      <c r="J34" s="7">
        <f t="shared" ca="1" si="13"/>
        <v>42.631070680171312</v>
      </c>
      <c r="K34" s="7">
        <f t="shared" ca="1" si="14"/>
        <v>39.714103776514627</v>
      </c>
      <c r="L34" s="7">
        <f t="shared" ca="1" si="15"/>
        <v>44.478971525945198</v>
      </c>
      <c r="M34" s="7">
        <f t="shared" ca="1" si="16"/>
        <v>45.067681729542031</v>
      </c>
      <c r="N34" s="7">
        <f t="shared" ca="1" si="17"/>
        <v>45.489440087755739</v>
      </c>
      <c r="O34" s="7">
        <f t="shared" ca="1" si="18"/>
        <v>41.192302438303415</v>
      </c>
      <c r="P34" s="7">
        <f t="shared" ca="1" si="19"/>
        <v>42.331206100455717</v>
      </c>
      <c r="Q34" s="7">
        <f t="shared" ca="1" si="20"/>
        <v>39.404922175311441</v>
      </c>
      <c r="R34" s="7">
        <f t="shared" ca="1" si="21"/>
        <v>45.002753376583712</v>
      </c>
      <c r="S34" s="7">
        <f t="shared" ca="1" si="22"/>
        <v>41.716602776704953</v>
      </c>
      <c r="T34" s="7">
        <f t="shared" ca="1" si="23"/>
        <v>47.53338711520923</v>
      </c>
      <c r="U34" s="7">
        <f t="shared" ca="1" si="24"/>
        <v>53.068191440348826</v>
      </c>
      <c r="V34" s="7">
        <f t="shared" ca="1" si="25"/>
        <v>57.797906998987138</v>
      </c>
      <c r="W34" s="7">
        <f t="shared" ca="1" si="26"/>
        <v>51.505321741953473</v>
      </c>
      <c r="X34" s="7">
        <f t="shared" ca="1" si="27"/>
        <v>50.539830655302417</v>
      </c>
      <c r="Y34" s="7">
        <f t="shared" ca="1" si="28"/>
        <v>50.506531699791545</v>
      </c>
      <c r="Z34" s="7">
        <f t="shared" ca="1" si="29"/>
        <v>51.420111039431447</v>
      </c>
    </row>
    <row r="35" spans="1:26" x14ac:dyDescent="0.25">
      <c r="A35">
        <f t="shared" si="5"/>
        <v>25</v>
      </c>
      <c r="B35" s="1">
        <v>42617.631944444453</v>
      </c>
      <c r="C35" s="7">
        <f t="shared" ca="1" si="6"/>
        <v>43.1</v>
      </c>
      <c r="D35" s="7">
        <f t="shared" ca="1" si="7"/>
        <v>38.324122464758979</v>
      </c>
      <c r="E35" s="7">
        <f t="shared" ca="1" si="8"/>
        <v>38.435775810297713</v>
      </c>
      <c r="F35" s="7">
        <f t="shared" ca="1" si="9"/>
        <v>34.743139434926888</v>
      </c>
      <c r="G35" s="7">
        <f t="shared" ca="1" si="10"/>
        <v>37.962365104641691</v>
      </c>
      <c r="H35" s="7">
        <f t="shared" ca="1" si="11"/>
        <v>38.082617620748749</v>
      </c>
      <c r="I35" s="7">
        <f t="shared" ca="1" si="12"/>
        <v>35.58021710072375</v>
      </c>
      <c r="J35" s="7">
        <f t="shared" ca="1" si="13"/>
        <v>39.913832704535359</v>
      </c>
      <c r="K35" s="7">
        <f t="shared" ca="1" si="14"/>
        <v>40.291000849498438</v>
      </c>
      <c r="L35" s="7">
        <f t="shared" ca="1" si="15"/>
        <v>36.638818125428806</v>
      </c>
      <c r="M35" s="7">
        <f t="shared" ca="1" si="16"/>
        <v>40.328521299833298</v>
      </c>
      <c r="N35" s="7">
        <f t="shared" ca="1" si="17"/>
        <v>44.474180095610535</v>
      </c>
      <c r="O35" s="7">
        <f t="shared" ca="1" si="18"/>
        <v>44.557915354262853</v>
      </c>
      <c r="P35" s="7">
        <f t="shared" ca="1" si="19"/>
        <v>44.758556489886693</v>
      </c>
      <c r="Q35" s="7">
        <f t="shared" ca="1" si="20"/>
        <v>48.645512364272086</v>
      </c>
      <c r="R35" s="7">
        <f t="shared" ca="1" si="21"/>
        <v>43.903140352718765</v>
      </c>
      <c r="S35" s="7">
        <f t="shared" ca="1" si="22"/>
        <v>43.684486595117384</v>
      </c>
      <c r="T35" s="7">
        <f t="shared" ca="1" si="23"/>
        <v>48.000980440687137</v>
      </c>
      <c r="U35" s="7">
        <f t="shared" ca="1" si="24"/>
        <v>48.507701540653308</v>
      </c>
      <c r="V35" s="7">
        <f t="shared" ca="1" si="25"/>
        <v>54.38039429513536</v>
      </c>
      <c r="W35" s="7">
        <f t="shared" ca="1" si="26"/>
        <v>58.987122526379359</v>
      </c>
      <c r="X35" s="7">
        <f t="shared" ca="1" si="27"/>
        <v>58.64779164582469</v>
      </c>
      <c r="Y35" s="7">
        <f t="shared" ca="1" si="28"/>
        <v>57.833665651221381</v>
      </c>
      <c r="Z35" s="7">
        <f t="shared" ca="1" si="29"/>
        <v>57.192310190042392</v>
      </c>
    </row>
    <row r="36" spans="1:26" x14ac:dyDescent="0.25">
      <c r="A36">
        <f t="shared" si="5"/>
        <v>26</v>
      </c>
      <c r="B36" s="1">
        <v>42617.635416666657</v>
      </c>
      <c r="C36" s="7">
        <f t="shared" ca="1" si="6"/>
        <v>43.4</v>
      </c>
      <c r="D36" s="7">
        <f t="shared" ca="1" si="7"/>
        <v>43.275653471123491</v>
      </c>
      <c r="E36" s="7">
        <f t="shared" ca="1" si="8"/>
        <v>39.281214650742776</v>
      </c>
      <c r="F36" s="7">
        <f t="shared" ca="1" si="9"/>
        <v>35.639529204943607</v>
      </c>
      <c r="G36" s="7">
        <f t="shared" ca="1" si="10"/>
        <v>36.251436445959833</v>
      </c>
      <c r="H36" s="7">
        <f t="shared" ca="1" si="11"/>
        <v>36.815380739646216</v>
      </c>
      <c r="I36" s="7">
        <f t="shared" ca="1" si="12"/>
        <v>39.649446471314889</v>
      </c>
      <c r="J36" s="7">
        <f t="shared" ca="1" si="13"/>
        <v>39.675885094636939</v>
      </c>
      <c r="K36" s="7">
        <f t="shared" ca="1" si="14"/>
        <v>43.7111363371354</v>
      </c>
      <c r="L36" s="7">
        <f t="shared" ca="1" si="15"/>
        <v>46.937906786306932</v>
      </c>
      <c r="M36" s="7">
        <f t="shared" ca="1" si="16"/>
        <v>46.680253450657901</v>
      </c>
      <c r="N36" s="7">
        <f t="shared" ca="1" si="17"/>
        <v>41.813681503637852</v>
      </c>
      <c r="O36" s="7">
        <f t="shared" ca="1" si="18"/>
        <v>46.296915377570386</v>
      </c>
      <c r="P36" s="7">
        <f t="shared" ca="1" si="19"/>
        <v>41.52877153992182</v>
      </c>
      <c r="Q36" s="7">
        <f t="shared" ca="1" si="20"/>
        <v>42.726900745999572</v>
      </c>
      <c r="R36" s="7">
        <f t="shared" ca="1" si="21"/>
        <v>46.689945773811452</v>
      </c>
      <c r="S36" s="7">
        <f t="shared" ca="1" si="22"/>
        <v>50.154650109633906</v>
      </c>
      <c r="T36" s="7">
        <f t="shared" ca="1" si="23"/>
        <v>54.933211457013158</v>
      </c>
      <c r="U36" s="7">
        <f t="shared" ca="1" si="24"/>
        <v>59.719726511914892</v>
      </c>
      <c r="V36" s="7">
        <f t="shared" ca="1" si="25"/>
        <v>59.185793290236944</v>
      </c>
      <c r="W36" s="7">
        <f t="shared" ca="1" si="26"/>
        <v>63.902776384708723</v>
      </c>
      <c r="X36" s="7">
        <f t="shared" ca="1" si="27"/>
        <v>68.542049868985856</v>
      </c>
      <c r="Y36" s="7">
        <f t="shared" ca="1" si="28"/>
        <v>73.639995935418142</v>
      </c>
      <c r="Z36" s="7">
        <f t="shared" ca="1" si="29"/>
        <v>78.050903893167785</v>
      </c>
    </row>
    <row r="37" spans="1:26" x14ac:dyDescent="0.25">
      <c r="A37">
        <f t="shared" si="5"/>
        <v>27</v>
      </c>
      <c r="B37" s="1">
        <v>42617.638888888891</v>
      </c>
      <c r="C37" s="7">
        <f t="shared" ca="1" si="6"/>
        <v>44.3</v>
      </c>
      <c r="D37" s="7">
        <f t="shared" ca="1" si="7"/>
        <v>44.630321881823583</v>
      </c>
      <c r="E37" s="7">
        <f t="shared" ca="1" si="8"/>
        <v>47.719327981572206</v>
      </c>
      <c r="F37" s="7">
        <f t="shared" ca="1" si="9"/>
        <v>46.867743395958783</v>
      </c>
      <c r="G37" s="7">
        <f t="shared" ca="1" si="10"/>
        <v>41.588015795322605</v>
      </c>
      <c r="H37" s="7">
        <f t="shared" ca="1" si="11"/>
        <v>45.221827518730471</v>
      </c>
      <c r="I37" s="7">
        <f t="shared" ca="1" si="12"/>
        <v>49.131048355387804</v>
      </c>
      <c r="J37" s="7">
        <f t="shared" ca="1" si="13"/>
        <v>44.160496528274187</v>
      </c>
      <c r="K37" s="7">
        <f t="shared" ca="1" si="14"/>
        <v>48.090005196704986</v>
      </c>
      <c r="L37" s="7">
        <f t="shared" ca="1" si="15"/>
        <v>47.505416287802113</v>
      </c>
      <c r="M37" s="7">
        <f t="shared" ca="1" si="16"/>
        <v>43.147412538185506</v>
      </c>
      <c r="N37" s="7">
        <f t="shared" ca="1" si="17"/>
        <v>38.712635491257664</v>
      </c>
      <c r="O37" s="7">
        <f t="shared" ca="1" si="18"/>
        <v>35.523957131900048</v>
      </c>
      <c r="P37" s="7">
        <f t="shared" ca="1" si="19"/>
        <v>39.32159471457323</v>
      </c>
      <c r="Q37" s="7">
        <f t="shared" ca="1" si="20"/>
        <v>43.628337849487451</v>
      </c>
      <c r="R37" s="7">
        <f t="shared" ca="1" si="21"/>
        <v>43.934498641919859</v>
      </c>
      <c r="S37" s="7">
        <f t="shared" ca="1" si="22"/>
        <v>44.054967287594927</v>
      </c>
      <c r="T37" s="7">
        <f t="shared" ca="1" si="23"/>
        <v>45.692123819106882</v>
      </c>
      <c r="U37" s="7">
        <f t="shared" ca="1" si="24"/>
        <v>42.98259294466807</v>
      </c>
      <c r="V37" s="7">
        <f t="shared" ca="1" si="25"/>
        <v>45.194770912127332</v>
      </c>
      <c r="W37" s="7">
        <f t="shared" ca="1" si="26"/>
        <v>43.637069841141106</v>
      </c>
      <c r="X37" s="7">
        <f t="shared" ca="1" si="27"/>
        <v>46.812988342615441</v>
      </c>
      <c r="Y37" s="7">
        <f t="shared" ca="1" si="28"/>
        <v>48.759289142541533</v>
      </c>
      <c r="Z37" s="7">
        <f t="shared" ca="1" si="29"/>
        <v>48.080623633707098</v>
      </c>
    </row>
    <row r="38" spans="1:26" x14ac:dyDescent="0.25">
      <c r="A38">
        <f t="shared" si="5"/>
        <v>28</v>
      </c>
      <c r="B38" s="1">
        <v>42617.642361111109</v>
      </c>
      <c r="C38" s="7">
        <f t="shared" ca="1" si="6"/>
        <v>44</v>
      </c>
      <c r="D38" s="7">
        <f t="shared" ca="1" si="7"/>
        <v>48.4693354070006</v>
      </c>
      <c r="E38" s="7">
        <f t="shared" ca="1" si="8"/>
        <v>43.554901198011983</v>
      </c>
      <c r="F38" s="7">
        <f t="shared" ca="1" si="9"/>
        <v>43.886185417806665</v>
      </c>
      <c r="G38" s="7">
        <f t="shared" ca="1" si="10"/>
        <v>39.706611767955657</v>
      </c>
      <c r="H38" s="7">
        <f t="shared" ca="1" si="11"/>
        <v>37.136756559104434</v>
      </c>
      <c r="I38" s="7">
        <f t="shared" ca="1" si="12"/>
        <v>42.169804312606047</v>
      </c>
      <c r="J38" s="7">
        <f t="shared" ca="1" si="13"/>
        <v>45.722550957024659</v>
      </c>
      <c r="K38" s="7">
        <f t="shared" ca="1" si="14"/>
        <v>46.440196432959738</v>
      </c>
      <c r="L38" s="7">
        <f t="shared" ca="1" si="15"/>
        <v>46.071664255565956</v>
      </c>
      <c r="M38" s="7">
        <f t="shared" ca="1" si="16"/>
        <v>50.357162992210711</v>
      </c>
      <c r="N38" s="7">
        <f t="shared" ca="1" si="17"/>
        <v>45.047691927729019</v>
      </c>
      <c r="O38" s="7">
        <f t="shared" ca="1" si="18"/>
        <v>47.794371150322732</v>
      </c>
      <c r="P38" s="7">
        <f t="shared" ca="1" si="19"/>
        <v>47.340309453893511</v>
      </c>
      <c r="Q38" s="7">
        <f t="shared" ca="1" si="20"/>
        <v>46.532828914958031</v>
      </c>
      <c r="R38" s="7">
        <f t="shared" ca="1" si="21"/>
        <v>45.833650901235018</v>
      </c>
      <c r="S38" s="7">
        <f t="shared" ca="1" si="22"/>
        <v>45.215232866995059</v>
      </c>
      <c r="T38" s="7">
        <f t="shared" ca="1" si="23"/>
        <v>49.789214158426866</v>
      </c>
      <c r="U38" s="7">
        <f t="shared" ca="1" si="24"/>
        <v>49.108552037050991</v>
      </c>
      <c r="V38" s="7">
        <f t="shared" ca="1" si="25"/>
        <v>48.717173924558629</v>
      </c>
      <c r="W38" s="7">
        <f t="shared" ca="1" si="26"/>
        <v>53.03007986783858</v>
      </c>
      <c r="X38" s="7">
        <f t="shared" ca="1" si="27"/>
        <v>56.712948019995586</v>
      </c>
      <c r="Y38" s="7">
        <f t="shared" ca="1" si="28"/>
        <v>56.405175023675596</v>
      </c>
      <c r="Z38" s="7">
        <f t="shared" ca="1" si="29"/>
        <v>60.649185636809555</v>
      </c>
    </row>
    <row r="39" spans="1:26" x14ac:dyDescent="0.25">
      <c r="A39">
        <f t="shared" si="5"/>
        <v>29</v>
      </c>
      <c r="B39" s="1">
        <v>42617.645833333343</v>
      </c>
      <c r="C39" s="7">
        <f t="shared" ca="1" si="6"/>
        <v>45</v>
      </c>
      <c r="D39" s="7">
        <f t="shared" ca="1" si="7"/>
        <v>48.912240186630058</v>
      </c>
      <c r="E39" s="7">
        <f t="shared" ca="1" si="8"/>
        <v>48.376506287768251</v>
      </c>
      <c r="F39" s="7">
        <f t="shared" ca="1" si="9"/>
        <v>44.01245048905102</v>
      </c>
      <c r="G39" s="7">
        <f t="shared" ca="1" si="10"/>
        <v>39.223679955247341</v>
      </c>
      <c r="H39" s="7">
        <f t="shared" ca="1" si="11"/>
        <v>42.545118811605313</v>
      </c>
      <c r="I39" s="7">
        <f t="shared" ca="1" si="12"/>
        <v>46.336648054749865</v>
      </c>
      <c r="J39" s="7">
        <f t="shared" ca="1" si="13"/>
        <v>45.818012835407096</v>
      </c>
      <c r="K39" s="7">
        <f t="shared" ca="1" si="14"/>
        <v>41.292208075646123</v>
      </c>
      <c r="L39" s="7">
        <f t="shared" ca="1" si="15"/>
        <v>45.947169063001922</v>
      </c>
      <c r="M39" s="7">
        <f t="shared" ca="1" si="16"/>
        <v>45.884596826000696</v>
      </c>
      <c r="N39" s="7">
        <f t="shared" ca="1" si="17"/>
        <v>49.930520050513593</v>
      </c>
      <c r="O39" s="7">
        <f t="shared" ca="1" si="18"/>
        <v>54.210651965040732</v>
      </c>
      <c r="P39" s="7">
        <f t="shared" ca="1" si="19"/>
        <v>58.402576390779679</v>
      </c>
      <c r="Q39" s="7">
        <f t="shared" ca="1" si="20"/>
        <v>57.215601643197516</v>
      </c>
      <c r="R39" s="7">
        <f t="shared" ca="1" si="21"/>
        <v>56.53574307801361</v>
      </c>
      <c r="S39" s="7">
        <f t="shared" ca="1" si="22"/>
        <v>50.767627508560487</v>
      </c>
      <c r="T39" s="7">
        <f t="shared" ca="1" si="23"/>
        <v>51.167678315131397</v>
      </c>
      <c r="U39" s="7">
        <f t="shared" ca="1" si="24"/>
        <v>45.865589118591018</v>
      </c>
      <c r="V39" s="7">
        <f t="shared" ca="1" si="25"/>
        <v>42.510016317760183</v>
      </c>
      <c r="W39" s="7">
        <f t="shared" ca="1" si="26"/>
        <v>46.857623342688051</v>
      </c>
      <c r="X39" s="7">
        <f t="shared" ca="1" si="27"/>
        <v>44.193099189776838</v>
      </c>
      <c r="Y39" s="7">
        <f t="shared" ca="1" si="28"/>
        <v>45.414306773166714</v>
      </c>
      <c r="Z39" s="7">
        <f t="shared" ca="1" si="29"/>
        <v>46.331302803162906</v>
      </c>
    </row>
    <row r="40" spans="1:26" x14ac:dyDescent="0.25">
      <c r="A40">
        <f t="shared" si="5"/>
        <v>30</v>
      </c>
      <c r="B40" s="1">
        <v>42617.649305555547</v>
      </c>
      <c r="C40" s="7">
        <f t="shared" ref="C40:N103" ca="1" si="30">C39+RANDBETWEEN(-10,10)/10</f>
        <v>45.5</v>
      </c>
      <c r="D40" s="7">
        <f t="shared" ca="1" si="7"/>
        <v>50.425346420529308</v>
      </c>
      <c r="E40" s="7">
        <f t="shared" ca="1" si="8"/>
        <v>55.242508647978525</v>
      </c>
      <c r="F40" s="7">
        <f t="shared" ca="1" si="9"/>
        <v>53.679378327195266</v>
      </c>
      <c r="G40" s="7">
        <f t="shared" ca="1" si="10"/>
        <v>57.457189339000521</v>
      </c>
      <c r="H40" s="7">
        <f t="shared" ca="1" si="11"/>
        <v>50.369384057634896</v>
      </c>
      <c r="I40" s="7">
        <f t="shared" ca="1" si="12"/>
        <v>50.429476937893895</v>
      </c>
      <c r="J40" s="7">
        <f t="shared" ca="1" si="13"/>
        <v>49.510150399291149</v>
      </c>
      <c r="K40" s="7">
        <f t="shared" ca="1" si="14"/>
        <v>52.731347622106384</v>
      </c>
      <c r="L40" s="7">
        <f t="shared" ca="1" si="15"/>
        <v>51.59345807556592</v>
      </c>
      <c r="M40" s="7">
        <f t="shared" ca="1" si="16"/>
        <v>55.207137209150318</v>
      </c>
      <c r="N40" s="7">
        <f t="shared" ca="1" si="17"/>
        <v>50.210138344968257</v>
      </c>
      <c r="O40" s="7">
        <f t="shared" ca="1" si="18"/>
        <v>45.549170736277951</v>
      </c>
      <c r="P40" s="7">
        <f t="shared" ca="1" si="19"/>
        <v>43.319111699370907</v>
      </c>
      <c r="Q40" s="7">
        <f t="shared" ca="1" si="20"/>
        <v>48.60748074669695</v>
      </c>
      <c r="R40" s="7">
        <f t="shared" ca="1" si="21"/>
        <v>53.774980247031344</v>
      </c>
      <c r="S40" s="7">
        <f t="shared" ca="1" si="22"/>
        <v>53.474244973184256</v>
      </c>
      <c r="T40" s="7">
        <f t="shared" ca="1" si="23"/>
        <v>53.75526509053028</v>
      </c>
      <c r="U40" s="7">
        <f t="shared" ca="1" si="24"/>
        <v>48.586979526374535</v>
      </c>
      <c r="V40" s="7">
        <f t="shared" ca="1" si="25"/>
        <v>52.777211526064413</v>
      </c>
      <c r="W40" s="7">
        <f t="shared" ca="1" si="26"/>
        <v>51.716676474299895</v>
      </c>
      <c r="X40" s="7">
        <f t="shared" ca="1" si="27"/>
        <v>45.867886871262833</v>
      </c>
      <c r="Y40" s="7">
        <f t="shared" ca="1" si="28"/>
        <v>46.276671929184893</v>
      </c>
      <c r="Z40" s="7">
        <f t="shared" ca="1" si="29"/>
        <v>49.983722462177703</v>
      </c>
    </row>
    <row r="41" spans="1:26" x14ac:dyDescent="0.25">
      <c r="A41">
        <f t="shared" si="5"/>
        <v>31</v>
      </c>
      <c r="B41" s="1">
        <v>42617.652777777781</v>
      </c>
      <c r="C41" s="7">
        <f t="shared" ca="1" si="30"/>
        <v>46.2</v>
      </c>
      <c r="D41" s="7">
        <f t="shared" ca="1" si="7"/>
        <v>51.284788106258233</v>
      </c>
      <c r="E41" s="7">
        <f t="shared" ca="1" si="8"/>
        <v>51.680560160430261</v>
      </c>
      <c r="F41" s="7">
        <f t="shared" ca="1" si="9"/>
        <v>57.068486174817437</v>
      </c>
      <c r="G41" s="7">
        <f t="shared" ca="1" si="10"/>
        <v>51.396620842112171</v>
      </c>
      <c r="H41" s="7">
        <f t="shared" ca="1" si="11"/>
        <v>55.91959303945454</v>
      </c>
      <c r="I41" s="7">
        <f t="shared" ca="1" si="12"/>
        <v>54.866286659919538</v>
      </c>
      <c r="J41" s="7">
        <f t="shared" ca="1" si="13"/>
        <v>49.392707234463941</v>
      </c>
      <c r="K41" s="7">
        <f t="shared" ca="1" si="14"/>
        <v>54.699228400551007</v>
      </c>
      <c r="L41" s="7">
        <f t="shared" ca="1" si="15"/>
        <v>54.3886513680525</v>
      </c>
      <c r="M41" s="7">
        <f t="shared" ca="1" si="16"/>
        <v>53.918428580070781</v>
      </c>
      <c r="N41" s="7">
        <f t="shared" ca="1" si="17"/>
        <v>58.902359512216591</v>
      </c>
      <c r="O41" s="7">
        <f t="shared" ca="1" si="18"/>
        <v>57.111548927259953</v>
      </c>
      <c r="P41" s="7">
        <f t="shared" ca="1" si="19"/>
        <v>50.159074684023949</v>
      </c>
      <c r="Q41" s="7">
        <f t="shared" ca="1" si="20"/>
        <v>45.003523761262123</v>
      </c>
      <c r="R41" s="7">
        <f t="shared" ca="1" si="21"/>
        <v>49.393236745882319</v>
      </c>
      <c r="S41" s="7">
        <f t="shared" ca="1" si="22"/>
        <v>45.355946261483098</v>
      </c>
      <c r="T41" s="7">
        <f t="shared" ca="1" si="23"/>
        <v>46.195878144387819</v>
      </c>
      <c r="U41" s="7">
        <f t="shared" ca="1" si="24"/>
        <v>42.277359249591591</v>
      </c>
      <c r="V41" s="7">
        <f t="shared" ca="1" si="25"/>
        <v>42.799572361978235</v>
      </c>
      <c r="W41" s="7">
        <f t="shared" ca="1" si="26"/>
        <v>47.543244285788447</v>
      </c>
      <c r="X41" s="7">
        <f t="shared" ca="1" si="27"/>
        <v>46.917029675623262</v>
      </c>
      <c r="Y41" s="7">
        <f t="shared" ca="1" si="28"/>
        <v>51.538293291077366</v>
      </c>
      <c r="Z41" s="7">
        <f t="shared" ca="1" si="29"/>
        <v>51.382836208187399</v>
      </c>
    </row>
    <row r="42" spans="1:26" x14ac:dyDescent="0.25">
      <c r="A42">
        <f t="shared" si="5"/>
        <v>32</v>
      </c>
      <c r="B42" s="1">
        <v>42617.65625</v>
      </c>
      <c r="C42" s="7">
        <f t="shared" ca="1" si="30"/>
        <v>45.300000000000004</v>
      </c>
      <c r="D42" s="7">
        <f t="shared" ca="1" si="7"/>
        <v>50.488326691688414</v>
      </c>
      <c r="E42" s="7">
        <f t="shared" ca="1" si="8"/>
        <v>46.063600636310646</v>
      </c>
      <c r="F42" s="7">
        <f t="shared" ca="1" si="9"/>
        <v>50.739128385681113</v>
      </c>
      <c r="G42" s="7">
        <f t="shared" ca="1" si="10"/>
        <v>50.804877631324217</v>
      </c>
      <c r="H42" s="7">
        <f t="shared" ca="1" si="11"/>
        <v>47.303106115712609</v>
      </c>
      <c r="I42" s="7">
        <f t="shared" ca="1" si="12"/>
        <v>44.350807486318359</v>
      </c>
      <c r="J42" s="7">
        <f t="shared" ca="1" si="13"/>
        <v>48.352643062556936</v>
      </c>
      <c r="K42" s="7">
        <f t="shared" ca="1" si="14"/>
        <v>45.18255600473173</v>
      </c>
      <c r="L42" s="7">
        <f t="shared" ca="1" si="15"/>
        <v>45.559279027383283</v>
      </c>
      <c r="M42" s="7">
        <f t="shared" ca="1" si="16"/>
        <v>42.294858870187547</v>
      </c>
      <c r="N42" s="7">
        <f t="shared" ca="1" si="17"/>
        <v>47.76214623270733</v>
      </c>
      <c r="O42" s="7">
        <f t="shared" ca="1" si="18"/>
        <v>52.424564173833659</v>
      </c>
      <c r="P42" s="7">
        <f t="shared" ca="1" si="19"/>
        <v>51.696424478012453</v>
      </c>
      <c r="Q42" s="7">
        <f t="shared" ca="1" si="20"/>
        <v>55.679812609358535</v>
      </c>
      <c r="R42" s="7">
        <f t="shared" ca="1" si="21"/>
        <v>59.568405790394358</v>
      </c>
      <c r="S42" s="7">
        <f t="shared" ca="1" si="22"/>
        <v>63.054756896023896</v>
      </c>
      <c r="T42" s="7">
        <f t="shared" ca="1" si="23"/>
        <v>61.830827802304171</v>
      </c>
      <c r="U42" s="7">
        <f t="shared" ca="1" si="24"/>
        <v>53.887932852329619</v>
      </c>
      <c r="V42" s="7">
        <f t="shared" ca="1" si="25"/>
        <v>52.351101079674699</v>
      </c>
      <c r="W42" s="7">
        <f t="shared" ca="1" si="26"/>
        <v>46.683283860257475</v>
      </c>
      <c r="X42" s="7">
        <f t="shared" ca="1" si="27"/>
        <v>50.438983692460994</v>
      </c>
      <c r="Y42" s="7">
        <f t="shared" ca="1" si="28"/>
        <v>46.524789052911913</v>
      </c>
      <c r="Z42" s="7">
        <f t="shared" ca="1" si="29"/>
        <v>50.683996421119659</v>
      </c>
    </row>
    <row r="43" spans="1:26" x14ac:dyDescent="0.25">
      <c r="A43">
        <f t="shared" si="5"/>
        <v>33</v>
      </c>
      <c r="B43" s="1">
        <v>42617.659722222219</v>
      </c>
      <c r="C43" s="7">
        <f t="shared" ca="1" si="30"/>
        <v>46.300000000000004</v>
      </c>
      <c r="D43" s="7">
        <f t="shared" ca="1" si="7"/>
        <v>47.223715936085725</v>
      </c>
      <c r="E43" s="7">
        <f t="shared" ca="1" si="8"/>
        <v>51.357838840355932</v>
      </c>
      <c r="F43" s="7">
        <f t="shared" ca="1" si="9"/>
        <v>50.788576511031643</v>
      </c>
      <c r="G43" s="7">
        <f t="shared" ca="1" si="10"/>
        <v>54.853129732740506</v>
      </c>
      <c r="H43" s="7">
        <f t="shared" ca="1" si="11"/>
        <v>59.507940108141483</v>
      </c>
      <c r="I43" s="7">
        <f t="shared" ca="1" si="12"/>
        <v>53.080020311089626</v>
      </c>
      <c r="J43" s="7">
        <f t="shared" ca="1" si="13"/>
        <v>47.346554327612722</v>
      </c>
      <c r="K43" s="7">
        <f t="shared" ca="1" si="14"/>
        <v>47.130154495324625</v>
      </c>
      <c r="L43" s="7">
        <f t="shared" ca="1" si="15"/>
        <v>47.428659738804321</v>
      </c>
      <c r="M43" s="7">
        <f t="shared" ca="1" si="16"/>
        <v>46.91527965194264</v>
      </c>
      <c r="N43" s="7">
        <f t="shared" ca="1" si="17"/>
        <v>46.999966310019111</v>
      </c>
      <c r="O43" s="7">
        <f t="shared" ca="1" si="18"/>
        <v>51.248177422563948</v>
      </c>
      <c r="P43" s="7">
        <f t="shared" ca="1" si="19"/>
        <v>55.388373851359425</v>
      </c>
      <c r="Q43" s="7">
        <f t="shared" ca="1" si="20"/>
        <v>50.432564080536991</v>
      </c>
      <c r="R43" s="7">
        <f t="shared" ca="1" si="21"/>
        <v>50.750464193618782</v>
      </c>
      <c r="S43" s="7">
        <f t="shared" ca="1" si="22"/>
        <v>47.4133516864336</v>
      </c>
      <c r="T43" s="7">
        <f t="shared" ca="1" si="23"/>
        <v>48.855099298020662</v>
      </c>
      <c r="U43" s="7">
        <f t="shared" ca="1" si="24"/>
        <v>53.755341590273424</v>
      </c>
      <c r="V43" s="7">
        <f t="shared" ca="1" si="25"/>
        <v>58.452898282338161</v>
      </c>
      <c r="W43" s="7">
        <f t="shared" ca="1" si="26"/>
        <v>62.069864846937961</v>
      </c>
      <c r="X43" s="7">
        <f t="shared" ca="1" si="27"/>
        <v>65.988674730790081</v>
      </c>
      <c r="Y43" s="7">
        <f t="shared" ca="1" si="28"/>
        <v>69.516018998244263</v>
      </c>
      <c r="Z43" s="7">
        <f t="shared" ca="1" si="29"/>
        <v>73.889258450373788</v>
      </c>
    </row>
    <row r="44" spans="1:26" x14ac:dyDescent="0.25">
      <c r="A44">
        <f t="shared" si="5"/>
        <v>34</v>
      </c>
      <c r="B44" s="1">
        <v>42617.663194444453</v>
      </c>
      <c r="C44" s="7">
        <f t="shared" ca="1" si="30"/>
        <v>47.1</v>
      </c>
      <c r="D44" s="7">
        <f t="shared" ca="1" si="7"/>
        <v>47.58460875296943</v>
      </c>
      <c r="E44" s="7">
        <f t="shared" ca="1" si="8"/>
        <v>47.448353373304528</v>
      </c>
      <c r="F44" s="7">
        <f t="shared" ca="1" si="9"/>
        <v>52.052727490674641</v>
      </c>
      <c r="G44" s="7">
        <f t="shared" ca="1" si="10"/>
        <v>48.196553538047922</v>
      </c>
      <c r="H44" s="7">
        <f t="shared" ca="1" si="11"/>
        <v>45.585081777714386</v>
      </c>
      <c r="I44" s="7">
        <f t="shared" ca="1" si="12"/>
        <v>50.968033194157101</v>
      </c>
      <c r="J44" s="7">
        <f t="shared" ca="1" si="13"/>
        <v>50.605885307502668</v>
      </c>
      <c r="K44" s="7">
        <f t="shared" ca="1" si="14"/>
        <v>45.703782548609624</v>
      </c>
      <c r="L44" s="7">
        <f t="shared" ca="1" si="15"/>
        <v>45.876270267629096</v>
      </c>
      <c r="M44" s="7">
        <f t="shared" ca="1" si="16"/>
        <v>50.109035530147068</v>
      </c>
      <c r="N44" s="7">
        <f t="shared" ca="1" si="17"/>
        <v>49.79812860813427</v>
      </c>
      <c r="O44" s="7">
        <f t="shared" ca="1" si="18"/>
        <v>54.424965064309333</v>
      </c>
      <c r="P44" s="7">
        <f t="shared" ca="1" si="19"/>
        <v>54.52130594301434</v>
      </c>
      <c r="Q44" s="7">
        <f t="shared" ca="1" si="20"/>
        <v>58.515023650832532</v>
      </c>
      <c r="R44" s="7">
        <f t="shared" ca="1" si="21"/>
        <v>52.472215576536229</v>
      </c>
      <c r="S44" s="7">
        <f t="shared" ca="1" si="22"/>
        <v>51.966329187525957</v>
      </c>
      <c r="T44" s="7">
        <f t="shared" ca="1" si="23"/>
        <v>51.655206198575435</v>
      </c>
      <c r="U44" s="7">
        <f t="shared" ca="1" si="24"/>
        <v>51.865219737745235</v>
      </c>
      <c r="V44" s="7">
        <f t="shared" ca="1" si="25"/>
        <v>57.776386351424975</v>
      </c>
      <c r="W44" s="7">
        <f t="shared" ca="1" si="26"/>
        <v>62.78491032413514</v>
      </c>
      <c r="X44" s="7">
        <f t="shared" ca="1" si="27"/>
        <v>69.415815441280699</v>
      </c>
      <c r="Y44" s="7">
        <f t="shared" ca="1" si="28"/>
        <v>75.67325918669232</v>
      </c>
      <c r="Z44" s="7">
        <f t="shared" ca="1" si="29"/>
        <v>74.755966528556741</v>
      </c>
    </row>
    <row r="45" spans="1:26" x14ac:dyDescent="0.25">
      <c r="A45">
        <f t="shared" si="5"/>
        <v>35</v>
      </c>
      <c r="B45" s="1">
        <v>42617.666666666657</v>
      </c>
      <c r="C45" s="7">
        <f t="shared" ca="1" si="30"/>
        <v>46.300000000000004</v>
      </c>
      <c r="D45" s="7">
        <f t="shared" ca="1" si="7"/>
        <v>50.119614787767262</v>
      </c>
      <c r="E45" s="7">
        <f t="shared" ca="1" si="8"/>
        <v>49.378005112587942</v>
      </c>
      <c r="F45" s="7">
        <f t="shared" ca="1" si="9"/>
        <v>54.089497810529522</v>
      </c>
      <c r="G45" s="7">
        <f t="shared" ca="1" si="10"/>
        <v>53.018237847900885</v>
      </c>
      <c r="H45" s="7">
        <f t="shared" ca="1" si="11"/>
        <v>47.959131652348304</v>
      </c>
      <c r="I45" s="7">
        <f t="shared" ca="1" si="12"/>
        <v>43.434019625876267</v>
      </c>
      <c r="J45" s="7">
        <f t="shared" ca="1" si="13"/>
        <v>47.554209107292749</v>
      </c>
      <c r="K45" s="7">
        <f t="shared" ca="1" si="14"/>
        <v>51.19200744559469</v>
      </c>
      <c r="L45" s="7">
        <f t="shared" ca="1" si="15"/>
        <v>50.660433727798129</v>
      </c>
      <c r="M45" s="7">
        <f t="shared" ca="1" si="16"/>
        <v>55.164732943534851</v>
      </c>
      <c r="N45" s="7">
        <f t="shared" ca="1" si="17"/>
        <v>54.130091223913453</v>
      </c>
      <c r="O45" s="7">
        <f t="shared" ca="1" si="18"/>
        <v>54.703828258596133</v>
      </c>
      <c r="P45" s="7">
        <f t="shared" ca="1" si="19"/>
        <v>59.063707510881464</v>
      </c>
      <c r="Q45" s="7">
        <f t="shared" ca="1" si="20"/>
        <v>53.107955212388916</v>
      </c>
      <c r="R45" s="7">
        <f t="shared" ca="1" si="21"/>
        <v>58.348819373684009</v>
      </c>
      <c r="S45" s="7">
        <f t="shared" ca="1" si="22"/>
        <v>63.481627390575028</v>
      </c>
      <c r="T45" s="7">
        <f t="shared" ca="1" si="23"/>
        <v>68.012331736526818</v>
      </c>
      <c r="U45" s="7">
        <f t="shared" ca="1" si="24"/>
        <v>60.795162877738697</v>
      </c>
      <c r="V45" s="7">
        <f t="shared" ca="1" si="25"/>
        <v>66.542613747618049</v>
      </c>
      <c r="W45" s="7">
        <f t="shared" ca="1" si="26"/>
        <v>65.538994302028414</v>
      </c>
      <c r="X45" s="7">
        <f t="shared" ca="1" si="27"/>
        <v>65.926676415953636</v>
      </c>
      <c r="Y45" s="7">
        <f t="shared" ca="1" si="28"/>
        <v>66.901334693027508</v>
      </c>
      <c r="Z45" s="7">
        <f t="shared" ca="1" si="29"/>
        <v>74.455477664238472</v>
      </c>
    </row>
    <row r="46" spans="1:26" x14ac:dyDescent="0.25">
      <c r="A46">
        <f t="shared" si="5"/>
        <v>36</v>
      </c>
      <c r="B46" s="1">
        <v>42617.670138888891</v>
      </c>
      <c r="C46" s="7">
        <f t="shared" ca="1" si="30"/>
        <v>46.300000000000004</v>
      </c>
      <c r="D46" s="7">
        <f t="shared" ca="1" si="7"/>
        <v>42.013765330899055</v>
      </c>
      <c r="E46" s="7">
        <f t="shared" ca="1" si="8"/>
        <v>42.750189309067942</v>
      </c>
      <c r="F46" s="7">
        <f t="shared" ca="1" si="9"/>
        <v>47.73163719703021</v>
      </c>
      <c r="G46" s="7">
        <f t="shared" ca="1" si="10"/>
        <v>47.730114883638265</v>
      </c>
      <c r="H46" s="7">
        <f t="shared" ca="1" si="11"/>
        <v>51.569135583513223</v>
      </c>
      <c r="I46" s="7">
        <f t="shared" ca="1" si="12"/>
        <v>46.114401785233341</v>
      </c>
      <c r="J46" s="7">
        <f t="shared" ca="1" si="13"/>
        <v>41.632544265695351</v>
      </c>
      <c r="K46" s="7">
        <f t="shared" ca="1" si="14"/>
        <v>38.329641525316752</v>
      </c>
      <c r="L46" s="7">
        <f t="shared" ca="1" si="15"/>
        <v>40.069325082842873</v>
      </c>
      <c r="M46" s="7">
        <f t="shared" ca="1" si="16"/>
        <v>42.130513198347423</v>
      </c>
      <c r="N46" s="7">
        <f t="shared" ca="1" si="17"/>
        <v>47.66351810099443</v>
      </c>
      <c r="O46" s="7">
        <f t="shared" ca="1" si="18"/>
        <v>47.820510834168637</v>
      </c>
      <c r="P46" s="7">
        <f t="shared" ca="1" si="19"/>
        <v>53.839313552023917</v>
      </c>
      <c r="Q46" s="7">
        <f t="shared" ca="1" si="20"/>
        <v>58.611715937742574</v>
      </c>
      <c r="R46" s="7">
        <f t="shared" ca="1" si="21"/>
        <v>63.860480715733551</v>
      </c>
      <c r="S46" s="7">
        <f t="shared" ca="1" si="22"/>
        <v>58.709968392707431</v>
      </c>
      <c r="T46" s="7">
        <f t="shared" ca="1" si="23"/>
        <v>64.92410188243305</v>
      </c>
      <c r="U46" s="7">
        <f t="shared" ca="1" si="24"/>
        <v>70.354377151382593</v>
      </c>
      <c r="V46" s="7">
        <f t="shared" ca="1" si="25"/>
        <v>69.973200811006137</v>
      </c>
      <c r="W46" s="7">
        <f t="shared" ca="1" si="26"/>
        <v>63.887582030138098</v>
      </c>
      <c r="X46" s="7">
        <f t="shared" ca="1" si="27"/>
        <v>59.000875850166757</v>
      </c>
      <c r="Y46" s="7">
        <f t="shared" ca="1" si="28"/>
        <v>59.79092173445283</v>
      </c>
      <c r="Z46" s="7">
        <f t="shared" ca="1" si="29"/>
        <v>60.512822550789011</v>
      </c>
    </row>
    <row r="47" spans="1:26" x14ac:dyDescent="0.25">
      <c r="A47">
        <f t="shared" si="5"/>
        <v>37</v>
      </c>
      <c r="B47" s="1">
        <v>42617.673611111109</v>
      </c>
      <c r="C47" s="7">
        <f t="shared" ca="1" si="30"/>
        <v>47.300000000000004</v>
      </c>
      <c r="D47" s="7">
        <f t="shared" ca="1" si="7"/>
        <v>42.934514186398907</v>
      </c>
      <c r="E47" s="7">
        <f t="shared" ca="1" si="8"/>
        <v>47.207689868532391</v>
      </c>
      <c r="F47" s="7">
        <f t="shared" ca="1" si="9"/>
        <v>51.9860930615204</v>
      </c>
      <c r="G47" s="7">
        <f t="shared" ca="1" si="10"/>
        <v>46.881746868195357</v>
      </c>
      <c r="H47" s="7">
        <f t="shared" ca="1" si="11"/>
        <v>51.569842957864722</v>
      </c>
      <c r="I47" s="7">
        <f t="shared" ca="1" si="12"/>
        <v>46.383012974393758</v>
      </c>
      <c r="J47" s="7">
        <f t="shared" ca="1" si="13"/>
        <v>41.317169493171527</v>
      </c>
      <c r="K47" s="7">
        <f t="shared" ca="1" si="14"/>
        <v>41.401713111639218</v>
      </c>
      <c r="L47" s="7">
        <f t="shared" ca="1" si="15"/>
        <v>37.141626877883624</v>
      </c>
      <c r="M47" s="7">
        <f t="shared" ca="1" si="16"/>
        <v>40.561956796956061</v>
      </c>
      <c r="N47" s="7">
        <f t="shared" ca="1" si="17"/>
        <v>37.621536815633853</v>
      </c>
      <c r="O47" s="7">
        <f t="shared" ca="1" si="18"/>
        <v>35.255495904080291</v>
      </c>
      <c r="P47" s="7">
        <f t="shared" ca="1" si="19"/>
        <v>33.402489901987195</v>
      </c>
      <c r="Q47" s="7">
        <f t="shared" ca="1" si="20"/>
        <v>33.503305573761317</v>
      </c>
      <c r="R47" s="7">
        <f t="shared" ca="1" si="21"/>
        <v>33.523725586320026</v>
      </c>
      <c r="S47" s="7">
        <f t="shared" ca="1" si="22"/>
        <v>33.025214564189966</v>
      </c>
      <c r="T47" s="7">
        <f t="shared" ca="1" si="23"/>
        <v>33.89207500406151</v>
      </c>
      <c r="U47" s="7">
        <f t="shared" ca="1" si="24"/>
        <v>37.538305218793617</v>
      </c>
      <c r="V47" s="7">
        <f t="shared" ca="1" si="25"/>
        <v>40.78179477801487</v>
      </c>
      <c r="W47" s="7">
        <f t="shared" ca="1" si="26"/>
        <v>46.762735033248532</v>
      </c>
      <c r="X47" s="7">
        <f t="shared" ca="1" si="27"/>
        <v>52.785204026434393</v>
      </c>
      <c r="Y47" s="7">
        <f t="shared" ca="1" si="28"/>
        <v>53.485775797236236</v>
      </c>
      <c r="Z47" s="7">
        <f t="shared" ca="1" si="29"/>
        <v>54.793608698099405</v>
      </c>
    </row>
    <row r="48" spans="1:26" x14ac:dyDescent="0.25">
      <c r="A48">
        <f t="shared" si="5"/>
        <v>38</v>
      </c>
      <c r="B48" s="1">
        <v>42617.677083333343</v>
      </c>
      <c r="C48" s="7">
        <f t="shared" ca="1" si="30"/>
        <v>47.400000000000006</v>
      </c>
      <c r="D48" s="7">
        <f t="shared" ca="1" si="7"/>
        <v>47.382796560503884</v>
      </c>
      <c r="E48" s="7">
        <f t="shared" ca="1" si="8"/>
        <v>42.628757302176062</v>
      </c>
      <c r="F48" s="7">
        <f t="shared" ca="1" si="9"/>
        <v>46.881218104691136</v>
      </c>
      <c r="G48" s="7">
        <f t="shared" ca="1" si="10"/>
        <v>42.193143882937406</v>
      </c>
      <c r="H48" s="7">
        <f t="shared" ca="1" si="11"/>
        <v>43.130813790430139</v>
      </c>
      <c r="I48" s="7">
        <f t="shared" ca="1" si="12"/>
        <v>39.110430337943853</v>
      </c>
      <c r="J48" s="7">
        <f t="shared" ca="1" si="13"/>
        <v>36.22433721798339</v>
      </c>
      <c r="K48" s="7">
        <f t="shared" ca="1" si="14"/>
        <v>40.002265156967482</v>
      </c>
      <c r="L48" s="7">
        <f t="shared" ca="1" si="15"/>
        <v>39.716201329059096</v>
      </c>
      <c r="M48" s="7">
        <f t="shared" ca="1" si="16"/>
        <v>39.395157307879231</v>
      </c>
      <c r="N48" s="7">
        <f t="shared" ca="1" si="17"/>
        <v>39.594010626811027</v>
      </c>
      <c r="O48" s="7">
        <f t="shared" ca="1" si="18"/>
        <v>43.076175069991749</v>
      </c>
      <c r="P48" s="7">
        <f t="shared" ca="1" si="19"/>
        <v>38.565975695911902</v>
      </c>
      <c r="Q48" s="7">
        <f t="shared" ca="1" si="20"/>
        <v>34.253737815327163</v>
      </c>
      <c r="R48" s="7">
        <f t="shared" ca="1" si="21"/>
        <v>34.180736592426449</v>
      </c>
      <c r="S48" s="7">
        <f t="shared" ca="1" si="22"/>
        <v>31.319170241926322</v>
      </c>
      <c r="T48" s="7">
        <f t="shared" ca="1" si="23"/>
        <v>28.41881464632586</v>
      </c>
      <c r="U48" s="7">
        <f t="shared" ca="1" si="24"/>
        <v>29.706146755760571</v>
      </c>
      <c r="V48" s="7">
        <f t="shared" ca="1" si="25"/>
        <v>28.140158349967553</v>
      </c>
      <c r="W48" s="7">
        <f t="shared" ca="1" si="26"/>
        <v>27.002174416466087</v>
      </c>
      <c r="X48" s="7">
        <f t="shared" ca="1" si="27"/>
        <v>29.580477377462916</v>
      </c>
      <c r="Y48" s="7">
        <f t="shared" ca="1" si="28"/>
        <v>28.773906497496228</v>
      </c>
      <c r="Z48" s="7">
        <f t="shared" ca="1" si="29"/>
        <v>29.33416121976288</v>
      </c>
    </row>
    <row r="49" spans="1:26" x14ac:dyDescent="0.25">
      <c r="A49">
        <f t="shared" si="5"/>
        <v>39</v>
      </c>
      <c r="B49" s="1">
        <v>42617.680555555547</v>
      </c>
      <c r="C49" s="7">
        <f t="shared" ca="1" si="30"/>
        <v>47.900000000000006</v>
      </c>
      <c r="D49" s="7">
        <f t="shared" ca="1" si="7"/>
        <v>48.322107621655434</v>
      </c>
      <c r="E49" s="7">
        <f t="shared" ca="1" si="8"/>
        <v>43.403782903758511</v>
      </c>
      <c r="F49" s="7">
        <f t="shared" ca="1" si="9"/>
        <v>44.220338604898686</v>
      </c>
      <c r="G49" s="7">
        <f t="shared" ca="1" si="10"/>
        <v>40.037788658261675</v>
      </c>
      <c r="H49" s="7">
        <f t="shared" ca="1" si="11"/>
        <v>36.312382054330662</v>
      </c>
      <c r="I49" s="7">
        <f t="shared" ca="1" si="12"/>
        <v>33.715176801181663</v>
      </c>
      <c r="J49" s="7">
        <f t="shared" ca="1" si="13"/>
        <v>36.638215382788353</v>
      </c>
      <c r="K49" s="7">
        <f t="shared" ca="1" si="14"/>
        <v>34.077203627324991</v>
      </c>
      <c r="L49" s="7">
        <f t="shared" ca="1" si="15"/>
        <v>34.641103397498405</v>
      </c>
      <c r="M49" s="7">
        <f t="shared" ca="1" si="16"/>
        <v>31.998809482761633</v>
      </c>
      <c r="N49" s="7">
        <f t="shared" ca="1" si="17"/>
        <v>29.482496637449916</v>
      </c>
      <c r="O49" s="7">
        <f t="shared" ca="1" si="18"/>
        <v>28.18843978333361</v>
      </c>
      <c r="P49" s="7">
        <f t="shared" ca="1" si="19"/>
        <v>28.840533617632321</v>
      </c>
      <c r="Q49" s="7">
        <f t="shared" ca="1" si="20"/>
        <v>29.724391415555075</v>
      </c>
      <c r="R49" s="7">
        <f t="shared" ca="1" si="21"/>
        <v>30.511833299166479</v>
      </c>
      <c r="S49" s="7">
        <f t="shared" ca="1" si="22"/>
        <v>28.159693698936742</v>
      </c>
      <c r="T49" s="7">
        <f t="shared" ca="1" si="23"/>
        <v>31.004166373043216</v>
      </c>
      <c r="U49" s="7">
        <f t="shared" ca="1" si="24"/>
        <v>33.961800852446444</v>
      </c>
      <c r="V49" s="7">
        <f t="shared" ca="1" si="25"/>
        <v>33.661038185698231</v>
      </c>
      <c r="W49" s="7">
        <f t="shared" ca="1" si="26"/>
        <v>29.965658372062173</v>
      </c>
      <c r="X49" s="7">
        <f t="shared" ca="1" si="27"/>
        <v>32.919854299862472</v>
      </c>
      <c r="Y49" s="7">
        <f t="shared" ca="1" si="28"/>
        <v>35.18030734163851</v>
      </c>
      <c r="Z49" s="7">
        <f t="shared" ca="1" si="29"/>
        <v>34.595692729450946</v>
      </c>
    </row>
    <row r="50" spans="1:26" x14ac:dyDescent="0.25">
      <c r="A50">
        <f t="shared" si="5"/>
        <v>40</v>
      </c>
      <c r="B50" s="1">
        <v>42617.684027777781</v>
      </c>
      <c r="C50" s="7">
        <f t="shared" ca="1" si="30"/>
        <v>48.7</v>
      </c>
      <c r="D50" s="7">
        <f t="shared" ca="1" si="7"/>
        <v>53.528431838382105</v>
      </c>
      <c r="E50" s="7">
        <f t="shared" ca="1" si="8"/>
        <v>57.767563639411719</v>
      </c>
      <c r="F50" s="7">
        <f t="shared" ca="1" si="9"/>
        <v>62.054125249556463</v>
      </c>
      <c r="G50" s="7">
        <f t="shared" ca="1" si="10"/>
        <v>65.837740749469688</v>
      </c>
      <c r="H50" s="7">
        <f t="shared" ca="1" si="11"/>
        <v>62.522081059412486</v>
      </c>
      <c r="I50" s="7">
        <f t="shared" ca="1" si="12"/>
        <v>54.014403338242282</v>
      </c>
      <c r="J50" s="7">
        <f t="shared" ca="1" si="13"/>
        <v>56.771698689310817</v>
      </c>
      <c r="K50" s="7">
        <f t="shared" ca="1" si="14"/>
        <v>49.392796301074263</v>
      </c>
      <c r="L50" s="7">
        <f t="shared" ca="1" si="15"/>
        <v>47.917627010716672</v>
      </c>
      <c r="M50" s="7">
        <f t="shared" ca="1" si="16"/>
        <v>42.333146921784284</v>
      </c>
      <c r="N50" s="7">
        <f t="shared" ca="1" si="17"/>
        <v>36.943273704015766</v>
      </c>
      <c r="O50" s="7">
        <f t="shared" ca="1" si="18"/>
        <v>36.067790311947554</v>
      </c>
      <c r="P50" s="7">
        <f t="shared" ca="1" si="19"/>
        <v>35.345064642516036</v>
      </c>
      <c r="Q50" s="7">
        <f t="shared" ca="1" si="20"/>
        <v>31.899185416149049</v>
      </c>
      <c r="R50" s="7">
        <f t="shared" ca="1" si="21"/>
        <v>31.760450204450791</v>
      </c>
      <c r="S50" s="7">
        <f t="shared" ca="1" si="22"/>
        <v>31.681971490888756</v>
      </c>
      <c r="T50" s="7">
        <f t="shared" ca="1" si="23"/>
        <v>31.304149315373774</v>
      </c>
      <c r="U50" s="7">
        <f t="shared" ca="1" si="24"/>
        <v>31.569914469081041</v>
      </c>
      <c r="V50" s="7">
        <f t="shared" ca="1" si="25"/>
        <v>28.937734538525465</v>
      </c>
      <c r="W50" s="7">
        <f t="shared" ca="1" si="26"/>
        <v>26.136474229691224</v>
      </c>
      <c r="X50" s="7">
        <f t="shared" ca="1" si="27"/>
        <v>24.791728099034763</v>
      </c>
      <c r="Y50" s="7">
        <f t="shared" ca="1" si="28"/>
        <v>23.951133567798397</v>
      </c>
      <c r="Z50" s="7">
        <f t="shared" ca="1" si="29"/>
        <v>25.361546411258164</v>
      </c>
    </row>
    <row r="51" spans="1:26" x14ac:dyDescent="0.25">
      <c r="A51">
        <f t="shared" si="5"/>
        <v>41</v>
      </c>
      <c r="B51" s="1">
        <v>42617.6875</v>
      </c>
      <c r="C51" s="7">
        <f t="shared" ca="1" si="30"/>
        <v>48.5</v>
      </c>
      <c r="D51" s="7">
        <f t="shared" ca="1" si="7"/>
        <v>52.832558865454388</v>
      </c>
      <c r="E51" s="7">
        <f t="shared" ca="1" si="8"/>
        <v>58.658665277135128</v>
      </c>
      <c r="F51" s="7">
        <f t="shared" ca="1" si="9"/>
        <v>58.998211274377262</v>
      </c>
      <c r="G51" s="7">
        <f t="shared" ca="1" si="10"/>
        <v>59.682164221886509</v>
      </c>
      <c r="H51" s="7">
        <f t="shared" ca="1" si="11"/>
        <v>59.966155905639113</v>
      </c>
      <c r="I51" s="7">
        <f t="shared" ca="1" si="12"/>
        <v>59.911124682281844</v>
      </c>
      <c r="J51" s="7">
        <f t="shared" ca="1" si="13"/>
        <v>59.597182082984745</v>
      </c>
      <c r="K51" s="7">
        <f t="shared" ca="1" si="14"/>
        <v>59.070671467804445</v>
      </c>
      <c r="L51" s="7">
        <f t="shared" ca="1" si="15"/>
        <v>58.434543292202839</v>
      </c>
      <c r="M51" s="7">
        <f t="shared" ca="1" si="16"/>
        <v>61.660181082241394</v>
      </c>
      <c r="N51" s="7">
        <f t="shared" ca="1" si="17"/>
        <v>59.557923081458981</v>
      </c>
      <c r="O51" s="7">
        <f t="shared" ca="1" si="18"/>
        <v>62.569122881839135</v>
      </c>
      <c r="P51" s="7">
        <f t="shared" ca="1" si="19"/>
        <v>59.49326641148167</v>
      </c>
      <c r="Q51" s="7">
        <f t="shared" ca="1" si="20"/>
        <v>51.060472480753575</v>
      </c>
      <c r="R51" s="7">
        <f t="shared" ca="1" si="21"/>
        <v>48.812865751078789</v>
      </c>
      <c r="S51" s="7">
        <f t="shared" ca="1" si="22"/>
        <v>47.416596039968674</v>
      </c>
      <c r="T51" s="7">
        <f t="shared" ca="1" si="23"/>
        <v>41.224816230758272</v>
      </c>
      <c r="U51" s="7">
        <f t="shared" ca="1" si="24"/>
        <v>36.549092593822301</v>
      </c>
      <c r="V51" s="7">
        <f t="shared" ca="1" si="25"/>
        <v>39.077375121736623</v>
      </c>
      <c r="W51" s="7">
        <f t="shared" ca="1" si="26"/>
        <v>34.266321271575791</v>
      </c>
      <c r="X51" s="7">
        <f t="shared" ca="1" si="27"/>
        <v>30.482810320870215</v>
      </c>
      <c r="Y51" s="7">
        <f t="shared" ca="1" si="28"/>
        <v>32.573095574441354</v>
      </c>
      <c r="Z51" s="7">
        <f t="shared" ca="1" si="29"/>
        <v>29.173977520535892</v>
      </c>
    </row>
    <row r="52" spans="1:26" x14ac:dyDescent="0.25">
      <c r="A52">
        <f t="shared" si="5"/>
        <v>42</v>
      </c>
      <c r="B52" s="1">
        <v>42617.690972222219</v>
      </c>
      <c r="C52" s="7">
        <f t="shared" ca="1" si="30"/>
        <v>49</v>
      </c>
      <c r="D52" s="7">
        <f t="shared" ca="1" si="7"/>
        <v>54.321581475199977</v>
      </c>
      <c r="E52" s="7">
        <f t="shared" ca="1" si="8"/>
        <v>49.866347522625496</v>
      </c>
      <c r="F52" s="7">
        <f t="shared" ca="1" si="9"/>
        <v>55.857487287580739</v>
      </c>
      <c r="G52" s="7">
        <f t="shared" ca="1" si="10"/>
        <v>51.809602767347911</v>
      </c>
      <c r="H52" s="7">
        <f t="shared" ca="1" si="11"/>
        <v>47.362732273059329</v>
      </c>
      <c r="I52" s="7">
        <f t="shared" ca="1" si="12"/>
        <v>48.617571513981588</v>
      </c>
      <c r="J52" s="7">
        <f t="shared" ca="1" si="13"/>
        <v>54.687085827970101</v>
      </c>
      <c r="K52" s="7">
        <f t="shared" ca="1" si="14"/>
        <v>60.047282116470853</v>
      </c>
      <c r="L52" s="7">
        <f t="shared" ca="1" si="15"/>
        <v>59.886008234044056</v>
      </c>
      <c r="M52" s="7">
        <f t="shared" ca="1" si="16"/>
        <v>54.057082966977411</v>
      </c>
      <c r="N52" s="7">
        <f t="shared" ca="1" si="17"/>
        <v>49.146450280583018</v>
      </c>
      <c r="O52" s="7">
        <f t="shared" ca="1" si="18"/>
        <v>49.863026311890238</v>
      </c>
      <c r="P52" s="7">
        <f t="shared" ca="1" si="19"/>
        <v>50.231117657734572</v>
      </c>
      <c r="Q52" s="7">
        <f t="shared" ca="1" si="20"/>
        <v>54.324249004425042</v>
      </c>
      <c r="R52" s="7">
        <f t="shared" ca="1" si="21"/>
        <v>53.28498202157963</v>
      </c>
      <c r="S52" s="7">
        <f t="shared" ca="1" si="22"/>
        <v>48.376661001876059</v>
      </c>
      <c r="T52" s="7">
        <f t="shared" ca="1" si="23"/>
        <v>52.427624177240716</v>
      </c>
      <c r="U52" s="7">
        <f t="shared" ca="1" si="24"/>
        <v>55.192766268912322</v>
      </c>
      <c r="V52" s="7">
        <f t="shared" ca="1" si="25"/>
        <v>58.939349869614226</v>
      </c>
      <c r="W52" s="7">
        <f t="shared" ca="1" si="26"/>
        <v>61.776588498075675</v>
      </c>
      <c r="X52" s="7">
        <f t="shared" ca="1" si="27"/>
        <v>58.342382577146424</v>
      </c>
      <c r="Y52" s="7">
        <f t="shared" ca="1" si="28"/>
        <v>60.690537353074681</v>
      </c>
      <c r="Z52" s="7">
        <f t="shared" ca="1" si="29"/>
        <v>62.709289956392169</v>
      </c>
    </row>
    <row r="53" spans="1:26" x14ac:dyDescent="0.25">
      <c r="A53">
        <f t="shared" si="5"/>
        <v>43</v>
      </c>
      <c r="B53" s="1">
        <v>42617.694444444453</v>
      </c>
      <c r="C53" s="7">
        <f t="shared" ca="1" si="30"/>
        <v>49.8</v>
      </c>
      <c r="D53" s="7">
        <f t="shared" ca="1" si="7"/>
        <v>45.77015814752</v>
      </c>
      <c r="E53" s="7">
        <f t="shared" ca="1" si="8"/>
        <v>46.678440560256803</v>
      </c>
      <c r="F53" s="7">
        <f t="shared" ca="1" si="9"/>
        <v>43.395285582566089</v>
      </c>
      <c r="G53" s="7">
        <f t="shared" ca="1" si="10"/>
        <v>43.718621273370793</v>
      </c>
      <c r="H53" s="7">
        <f t="shared" ca="1" si="11"/>
        <v>44.556659696070241</v>
      </c>
      <c r="I53" s="7">
        <f t="shared" ca="1" si="12"/>
        <v>44.476575162721559</v>
      </c>
      <c r="J53" s="7">
        <f t="shared" ca="1" si="13"/>
        <v>50.047388852171053</v>
      </c>
      <c r="K53" s="7">
        <f t="shared" ca="1" si="14"/>
        <v>50.446905357436329</v>
      </c>
      <c r="L53" s="7">
        <f t="shared" ca="1" si="15"/>
        <v>56.529897209606816</v>
      </c>
      <c r="M53" s="7">
        <f t="shared" ca="1" si="16"/>
        <v>61.370306534208488</v>
      </c>
      <c r="N53" s="7">
        <f t="shared" ca="1" si="17"/>
        <v>60.639385411651773</v>
      </c>
      <c r="O53" s="7">
        <f t="shared" ca="1" si="18"/>
        <v>65.517924451843186</v>
      </c>
      <c r="P53" s="7">
        <f t="shared" ca="1" si="19"/>
        <v>58.092630571766442</v>
      </c>
      <c r="Q53" s="7">
        <f t="shared" ca="1" si="20"/>
        <v>63.487371656535537</v>
      </c>
      <c r="R53" s="7">
        <f t="shared" ca="1" si="21"/>
        <v>68.180996142128151</v>
      </c>
      <c r="S53" s="7">
        <f t="shared" ca="1" si="22"/>
        <v>72.336852280894476</v>
      </c>
      <c r="T53" s="7">
        <f t="shared" ca="1" si="23"/>
        <v>69.821653228756702</v>
      </c>
      <c r="U53" s="7">
        <f t="shared" ca="1" si="24"/>
        <v>67.806836870083146</v>
      </c>
      <c r="V53" s="7">
        <f t="shared" ca="1" si="25"/>
        <v>66.330694671340112</v>
      </c>
      <c r="W53" s="7">
        <f t="shared" ca="1" si="26"/>
        <v>60.523287418573815</v>
      </c>
      <c r="X53" s="7">
        <f t="shared" ca="1" si="27"/>
        <v>60.888620760202542</v>
      </c>
      <c r="Y53" s="7">
        <f t="shared" ca="1" si="28"/>
        <v>54.781931177540784</v>
      </c>
      <c r="Z53" s="7">
        <f t="shared" ca="1" si="29"/>
        <v>56.201759954989846</v>
      </c>
    </row>
    <row r="54" spans="1:26" x14ac:dyDescent="0.25">
      <c r="A54">
        <f t="shared" si="5"/>
        <v>44</v>
      </c>
      <c r="B54" s="1">
        <v>42617.697916666657</v>
      </c>
      <c r="C54" s="7">
        <f t="shared" ca="1" si="30"/>
        <v>49.5</v>
      </c>
      <c r="D54" s="7">
        <f t="shared" ca="1" si="7"/>
        <v>48.669314233276808</v>
      </c>
      <c r="E54" s="7">
        <f t="shared" ca="1" si="8"/>
        <v>44.089988584979892</v>
      </c>
      <c r="F54" s="7">
        <f t="shared" ca="1" si="9"/>
        <v>47.554664401561041</v>
      </c>
      <c r="G54" s="7">
        <f t="shared" ca="1" si="10"/>
        <v>46.733873876008303</v>
      </c>
      <c r="H54" s="7">
        <f t="shared" ca="1" si="11"/>
        <v>51.167767703815947</v>
      </c>
      <c r="I54" s="7">
        <f t="shared" ca="1" si="12"/>
        <v>46.338315107990297</v>
      </c>
      <c r="J54" s="7">
        <f t="shared" ca="1" si="13"/>
        <v>43.039248011210965</v>
      </c>
      <c r="K54" s="7">
        <f t="shared" ca="1" si="14"/>
        <v>48.158015120416856</v>
      </c>
      <c r="L54" s="7">
        <f t="shared" ca="1" si="15"/>
        <v>48.429904357239778</v>
      </c>
      <c r="M54" s="7">
        <f t="shared" ca="1" si="16"/>
        <v>50.337647640278732</v>
      </c>
      <c r="N54" s="7">
        <f t="shared" ca="1" si="17"/>
        <v>46.231039275674433</v>
      </c>
      <c r="O54" s="7">
        <f t="shared" ca="1" si="18"/>
        <v>52.320521328102011</v>
      </c>
      <c r="P54" s="7">
        <f t="shared" ca="1" si="19"/>
        <v>48.188885332939272</v>
      </c>
      <c r="Q54" s="7">
        <f t="shared" ca="1" si="20"/>
        <v>49.083860248733544</v>
      </c>
      <c r="R54" s="7">
        <f t="shared" ca="1" si="21"/>
        <v>54.72931129903774</v>
      </c>
      <c r="S54" s="7">
        <f t="shared" ca="1" si="22"/>
        <v>52.287795903118962</v>
      </c>
      <c r="T54" s="7">
        <f t="shared" ca="1" si="23"/>
        <v>54.739398167970307</v>
      </c>
      <c r="U54" s="7">
        <f t="shared" ca="1" si="24"/>
        <v>56.724210406882428</v>
      </c>
      <c r="V54" s="7">
        <f t="shared" ca="1" si="25"/>
        <v>52.579679896708782</v>
      </c>
      <c r="W54" s="7">
        <f t="shared" ca="1" si="26"/>
        <v>57.500978965413331</v>
      </c>
      <c r="X54" s="7">
        <f t="shared" ca="1" si="27"/>
        <v>63.623717459381481</v>
      </c>
      <c r="Y54" s="7">
        <f t="shared" ca="1" si="28"/>
        <v>67.91785409076634</v>
      </c>
      <c r="Z54" s="7">
        <f t="shared" ca="1" si="29"/>
        <v>67.308262276738589</v>
      </c>
    </row>
    <row r="55" spans="1:26" x14ac:dyDescent="0.25">
      <c r="A55">
        <f t="shared" si="5"/>
        <v>45</v>
      </c>
      <c r="B55" s="1">
        <v>42617.701388888891</v>
      </c>
      <c r="C55" s="7">
        <f t="shared" ca="1" si="30"/>
        <v>49.5</v>
      </c>
      <c r="D55" s="7">
        <f t="shared" ca="1" si="7"/>
        <v>53.385238280994912</v>
      </c>
      <c r="E55" s="7">
        <f t="shared" ca="1" si="8"/>
        <v>56.819484870833158</v>
      </c>
      <c r="F55" s="7">
        <f t="shared" ca="1" si="9"/>
        <v>60.53120981826531</v>
      </c>
      <c r="G55" s="7">
        <f t="shared" ca="1" si="10"/>
        <v>58.684137485279528</v>
      </c>
      <c r="H55" s="7">
        <f t="shared" ca="1" si="11"/>
        <v>52.139250456419859</v>
      </c>
      <c r="I55" s="7">
        <f t="shared" ca="1" si="12"/>
        <v>46.866624380499111</v>
      </c>
      <c r="J55" s="7">
        <f t="shared" ca="1" si="13"/>
        <v>50.271490457703102</v>
      </c>
      <c r="K55" s="7">
        <f t="shared" ca="1" si="14"/>
        <v>55.06615721637192</v>
      </c>
      <c r="L55" s="7">
        <f t="shared" ca="1" si="15"/>
        <v>54.402531930458714</v>
      </c>
      <c r="M55" s="7">
        <f t="shared" ca="1" si="16"/>
        <v>58.388894898779213</v>
      </c>
      <c r="N55" s="7">
        <f t="shared" ca="1" si="17"/>
        <v>57.173109336468734</v>
      </c>
      <c r="O55" s="7">
        <f t="shared" ca="1" si="18"/>
        <v>51.019065482068854</v>
      </c>
      <c r="P55" s="7">
        <f t="shared" ca="1" si="19"/>
        <v>55.3277633605421</v>
      </c>
      <c r="Q55" s="7">
        <f t="shared" ca="1" si="20"/>
        <v>59.192033149322704</v>
      </c>
      <c r="R55" s="7">
        <f t="shared" ca="1" si="21"/>
        <v>58.74576096429422</v>
      </c>
      <c r="S55" s="7">
        <f t="shared" ca="1" si="22"/>
        <v>63.909960903994367</v>
      </c>
      <c r="T55" s="7">
        <f t="shared" ca="1" si="23"/>
        <v>69.292195093431161</v>
      </c>
      <c r="U55" s="7">
        <f t="shared" ca="1" si="24"/>
        <v>62.366341170436307</v>
      </c>
      <c r="V55" s="7">
        <f t="shared" ca="1" si="25"/>
        <v>66.474848949435739</v>
      </c>
      <c r="W55" s="7">
        <f t="shared" ca="1" si="26"/>
        <v>72.135208146136847</v>
      </c>
      <c r="X55" s="7">
        <f t="shared" ca="1" si="27"/>
        <v>71.284059077461308</v>
      </c>
      <c r="Y55" s="7">
        <f t="shared" ca="1" si="28"/>
        <v>78.042182436670984</v>
      </c>
      <c r="Z55" s="7">
        <f t="shared" ca="1" si="29"/>
        <v>77.641873043445131</v>
      </c>
    </row>
    <row r="56" spans="1:26" x14ac:dyDescent="0.25">
      <c r="A56">
        <f t="shared" si="5"/>
        <v>46</v>
      </c>
      <c r="B56" s="1">
        <v>42617.704861111109</v>
      </c>
      <c r="C56" s="7">
        <f t="shared" ca="1" si="30"/>
        <v>49.8</v>
      </c>
      <c r="D56" s="7">
        <f t="shared" ca="1" si="7"/>
        <v>49.624671445289543</v>
      </c>
      <c r="E56" s="7">
        <f t="shared" ca="1" si="8"/>
        <v>55.378568066628297</v>
      </c>
      <c r="F56" s="7">
        <f t="shared" ca="1" si="9"/>
        <v>60.877903367788541</v>
      </c>
      <c r="G56" s="7">
        <f t="shared" ca="1" si="10"/>
        <v>60.658526779537638</v>
      </c>
      <c r="H56" s="7">
        <f t="shared" ca="1" si="11"/>
        <v>60.327991651790057</v>
      </c>
      <c r="I56" s="7">
        <f t="shared" ca="1" si="12"/>
        <v>58.981854924660965</v>
      </c>
      <c r="J56" s="7">
        <f t="shared" ca="1" si="13"/>
        <v>62.916470516607639</v>
      </c>
      <c r="K56" s="7">
        <f t="shared" ca="1" si="14"/>
        <v>56.468956840089376</v>
      </c>
      <c r="L56" s="7">
        <f t="shared" ca="1" si="15"/>
        <v>51.724133552822849</v>
      </c>
      <c r="M56" s="7">
        <f t="shared" ca="1" si="16"/>
        <v>57.045781707172537</v>
      </c>
      <c r="N56" s="7">
        <f t="shared" ca="1" si="17"/>
        <v>61.620903730382999</v>
      </c>
      <c r="O56" s="7">
        <f t="shared" ca="1" si="18"/>
        <v>61.070910560372276</v>
      </c>
      <c r="P56" s="7">
        <f t="shared" ca="1" si="19"/>
        <v>66.546255424428182</v>
      </c>
      <c r="Q56" s="7">
        <f t="shared" ca="1" si="20"/>
        <v>60.413590540212326</v>
      </c>
      <c r="R56" s="7">
        <f t="shared" ca="1" si="21"/>
        <v>65.096573121596691</v>
      </c>
      <c r="S56" s="7">
        <f t="shared" ca="1" si="22"/>
        <v>64.338812290796511</v>
      </c>
      <c r="T56" s="7">
        <f t="shared" ca="1" si="23"/>
        <v>69.93172172629734</v>
      </c>
      <c r="U56" s="7">
        <f t="shared" ca="1" si="24"/>
        <v>75.469038626078017</v>
      </c>
      <c r="V56" s="7">
        <f t="shared" ca="1" si="25"/>
        <v>80.697084645266457</v>
      </c>
      <c r="W56" s="7">
        <f t="shared" ca="1" si="26"/>
        <v>71.856807295818143</v>
      </c>
      <c r="X56" s="7">
        <f t="shared" ca="1" si="27"/>
        <v>66.04526040813343</v>
      </c>
      <c r="Y56" s="7">
        <f t="shared" ca="1" si="28"/>
        <v>72.408604223352484</v>
      </c>
      <c r="Z56" s="7">
        <f t="shared" ca="1" si="29"/>
        <v>67.191575455694476</v>
      </c>
    </row>
    <row r="57" spans="1:26" x14ac:dyDescent="0.25">
      <c r="A57">
        <f t="shared" si="5"/>
        <v>47</v>
      </c>
      <c r="B57" s="1">
        <v>42617.708333333343</v>
      </c>
      <c r="C57" s="7">
        <f t="shared" ca="1" si="30"/>
        <v>48.9</v>
      </c>
      <c r="D57" s="7">
        <f t="shared" ca="1" si="7"/>
        <v>53.869713858981854</v>
      </c>
      <c r="E57" s="7">
        <f t="shared" ca="1" si="8"/>
        <v>58.868873527054873</v>
      </c>
      <c r="F57" s="7">
        <f t="shared" ca="1" si="9"/>
        <v>64.367975128563174</v>
      </c>
      <c r="G57" s="7">
        <f t="shared" ca="1" si="10"/>
        <v>57.597327264294563</v>
      </c>
      <c r="H57" s="7">
        <f t="shared" ca="1" si="11"/>
        <v>52.686634249257608</v>
      </c>
      <c r="I57" s="7">
        <f t="shared" ca="1" si="12"/>
        <v>52.726337767551335</v>
      </c>
      <c r="J57" s="7">
        <f t="shared" ca="1" si="13"/>
        <v>48.999980643377341</v>
      </c>
      <c r="K57" s="7">
        <f t="shared" ca="1" si="14"/>
        <v>45.90156957354548</v>
      </c>
      <c r="L57" s="7">
        <f t="shared" ca="1" si="15"/>
        <v>46.483825971473223</v>
      </c>
      <c r="M57" s="7">
        <f t="shared" ca="1" si="16"/>
        <v>42.78601939053884</v>
      </c>
      <c r="N57" s="7">
        <f t="shared" ca="1" si="17"/>
        <v>44.669507824523251</v>
      </c>
      <c r="O57" s="7">
        <f t="shared" ca="1" si="18"/>
        <v>42.289392393901061</v>
      </c>
      <c r="P57" s="7">
        <f t="shared" ca="1" si="19"/>
        <v>44.715078696953768</v>
      </c>
      <c r="Q57" s="7">
        <f t="shared" ca="1" si="20"/>
        <v>46.889065786681755</v>
      </c>
      <c r="R57" s="7">
        <f t="shared" ca="1" si="21"/>
        <v>52.278866709758653</v>
      </c>
      <c r="S57" s="7">
        <f t="shared" ca="1" si="22"/>
        <v>52.841473144954477</v>
      </c>
      <c r="T57" s="7">
        <f t="shared" ca="1" si="23"/>
        <v>49.794765420042857</v>
      </c>
      <c r="U57" s="7">
        <f t="shared" ca="1" si="24"/>
        <v>52.362192740646378</v>
      </c>
      <c r="V57" s="7">
        <f t="shared" ca="1" si="25"/>
        <v>54.388711084655725</v>
      </c>
      <c r="W57" s="7">
        <f t="shared" ca="1" si="26"/>
        <v>50.521968635194767</v>
      </c>
      <c r="X57" s="7">
        <f t="shared" ca="1" si="27"/>
        <v>46.866868031239775</v>
      </c>
      <c r="Y57" s="7">
        <f t="shared" ca="1" si="28"/>
        <v>45.927109569872997</v>
      </c>
      <c r="Z57" s="7">
        <f t="shared" ca="1" si="29"/>
        <v>48.053556158455152</v>
      </c>
    </row>
    <row r="58" spans="1:26" x14ac:dyDescent="0.25">
      <c r="A58">
        <f t="shared" si="5"/>
        <v>48</v>
      </c>
      <c r="B58" s="1">
        <v>42617.711805555547</v>
      </c>
      <c r="C58" s="7">
        <f t="shared" ca="1" si="30"/>
        <v>48.1</v>
      </c>
      <c r="D58" s="7">
        <f t="shared" ca="1" si="7"/>
        <v>48.138274247308367</v>
      </c>
      <c r="E58" s="7">
        <f t="shared" ca="1" si="8"/>
        <v>48.622645440012469</v>
      </c>
      <c r="F58" s="7">
        <f t="shared" ca="1" si="9"/>
        <v>54.573216498468661</v>
      </c>
      <c r="G58" s="7">
        <f t="shared" ca="1" si="10"/>
        <v>54.875627575051247</v>
      </c>
      <c r="H58" s="7">
        <f t="shared" ca="1" si="11"/>
        <v>59.595534724226496</v>
      </c>
      <c r="I58" s="7">
        <f t="shared" ca="1" si="12"/>
        <v>59.435878406234487</v>
      </c>
      <c r="J58" s="7">
        <f t="shared" ca="1" si="13"/>
        <v>63.251517880076094</v>
      </c>
      <c r="K58" s="7">
        <f t="shared" ca="1" si="14"/>
        <v>67.209159658629886</v>
      </c>
      <c r="L58" s="7">
        <f t="shared" ca="1" si="15"/>
        <v>71.185450659190906</v>
      </c>
      <c r="M58" s="7">
        <f t="shared" ca="1" si="16"/>
        <v>74.752198091652886</v>
      </c>
      <c r="N58" s="7">
        <f t="shared" ca="1" si="17"/>
        <v>64.569536158445928</v>
      </c>
      <c r="O58" s="7">
        <f t="shared" ca="1" si="18"/>
        <v>68.152780036251585</v>
      </c>
      <c r="P58" s="7">
        <f t="shared" ca="1" si="19"/>
        <v>65.36185911535226</v>
      </c>
      <c r="Q58" s="7">
        <f t="shared" ca="1" si="20"/>
        <v>69.866037760733732</v>
      </c>
      <c r="R58" s="7">
        <f t="shared" ca="1" si="21"/>
        <v>62.342165924267782</v>
      </c>
      <c r="S58" s="7">
        <f t="shared" ca="1" si="22"/>
        <v>61.920511377785999</v>
      </c>
      <c r="T58" s="7">
        <f t="shared" ca="1" si="23"/>
        <v>55.63303841221137</v>
      </c>
      <c r="U58" s="7">
        <f t="shared" ca="1" si="24"/>
        <v>60.836549229560369</v>
      </c>
      <c r="V58" s="7">
        <f t="shared" ca="1" si="25"/>
        <v>59.64787830422334</v>
      </c>
      <c r="W58" s="7">
        <f t="shared" ca="1" si="26"/>
        <v>58.735287337320486</v>
      </c>
      <c r="X58" s="7">
        <f t="shared" ca="1" si="27"/>
        <v>62.365952586758858</v>
      </c>
      <c r="Y58" s="7">
        <f t="shared" ca="1" si="28"/>
        <v>54.649861456563251</v>
      </c>
      <c r="Z58" s="7">
        <f t="shared" ca="1" si="29"/>
        <v>54.470766488336984</v>
      </c>
    </row>
    <row r="59" spans="1:26" x14ac:dyDescent="0.25">
      <c r="A59">
        <f t="shared" si="5"/>
        <v>49</v>
      </c>
      <c r="B59" s="1">
        <v>42617.715277777781</v>
      </c>
      <c r="C59" s="7">
        <f t="shared" ca="1" si="30"/>
        <v>48</v>
      </c>
      <c r="D59" s="7">
        <f t="shared" ca="1" si="7"/>
        <v>44.175210167203922</v>
      </c>
      <c r="E59" s="7">
        <f t="shared" ca="1" si="8"/>
        <v>48.109496155133009</v>
      </c>
      <c r="F59" s="7">
        <f t="shared" ca="1" si="9"/>
        <v>48.755868189466575</v>
      </c>
      <c r="G59" s="7">
        <f t="shared" ca="1" si="10"/>
        <v>54.304628540827544</v>
      </c>
      <c r="H59" s="7">
        <f t="shared" ca="1" si="11"/>
        <v>54.237763811925177</v>
      </c>
      <c r="I59" s="7">
        <f t="shared" ca="1" si="12"/>
        <v>49.876176528282848</v>
      </c>
      <c r="J59" s="7">
        <f t="shared" ca="1" si="13"/>
        <v>46.724854775916718</v>
      </c>
      <c r="K59" s="7">
        <f t="shared" ca="1" si="14"/>
        <v>52.978522194020542</v>
      </c>
      <c r="L59" s="7">
        <f t="shared" ca="1" si="15"/>
        <v>59.567282037999426</v>
      </c>
      <c r="M59" s="7">
        <f t="shared" ca="1" si="16"/>
        <v>56.472240240861353</v>
      </c>
      <c r="N59" s="7">
        <f t="shared" ca="1" si="17"/>
        <v>56.63627447103535</v>
      </c>
      <c r="O59" s="7">
        <f t="shared" ca="1" si="18"/>
        <v>57.106397227194456</v>
      </c>
      <c r="P59" s="7">
        <f t="shared" ca="1" si="19"/>
        <v>58.585562007163759</v>
      </c>
      <c r="Q59" s="7">
        <f t="shared" ca="1" si="20"/>
        <v>60.412269960128093</v>
      </c>
      <c r="R59" s="7">
        <f t="shared" ca="1" si="21"/>
        <v>60.605259556542059</v>
      </c>
      <c r="S59" s="7">
        <f t="shared" ca="1" si="22"/>
        <v>54.663106264799808</v>
      </c>
      <c r="T59" s="7">
        <f t="shared" ca="1" si="23"/>
        <v>54.203769095418849</v>
      </c>
      <c r="U59" s="7">
        <f t="shared" ca="1" si="24"/>
        <v>49.988707890245301</v>
      </c>
      <c r="V59" s="7">
        <f t="shared" ca="1" si="25"/>
        <v>50.358146148600873</v>
      </c>
      <c r="W59" s="7">
        <f t="shared" ca="1" si="26"/>
        <v>46.663627114098759</v>
      </c>
      <c r="X59" s="7">
        <f t="shared" ca="1" si="27"/>
        <v>51.80992657576607</v>
      </c>
      <c r="Y59" s="7">
        <f t="shared" ca="1" si="28"/>
        <v>56.756813455664734</v>
      </c>
      <c r="Z59" s="7">
        <f t="shared" ca="1" si="29"/>
        <v>56.52820875893196</v>
      </c>
    </row>
    <row r="60" spans="1:26" x14ac:dyDescent="0.25">
      <c r="A60">
        <f t="shared" si="5"/>
        <v>50</v>
      </c>
      <c r="B60" s="1">
        <v>42617.71875</v>
      </c>
      <c r="C60" s="7">
        <f t="shared" ca="1" si="30"/>
        <v>49</v>
      </c>
      <c r="D60" s="7">
        <f t="shared" ca="1" si="7"/>
        <v>48.517521016720394</v>
      </c>
      <c r="E60" s="7">
        <f t="shared" ca="1" si="8"/>
        <v>53.324390383617825</v>
      </c>
      <c r="F60" s="7">
        <f t="shared" ca="1" si="9"/>
        <v>47.580784347782426</v>
      </c>
      <c r="G60" s="7">
        <f t="shared" ca="1" si="10"/>
        <v>43.970898175786523</v>
      </c>
      <c r="H60" s="7">
        <f t="shared" ca="1" si="11"/>
        <v>40.497826265460347</v>
      </c>
      <c r="I60" s="7">
        <f t="shared" ca="1" si="12"/>
        <v>44.5817038903512</v>
      </c>
      <c r="J60" s="7">
        <f t="shared" ca="1" si="13"/>
        <v>41.250914176535318</v>
      </c>
      <c r="K60" s="7">
        <f t="shared" ca="1" si="14"/>
        <v>41.89388975634364</v>
      </c>
      <c r="L60" s="7">
        <f t="shared" ca="1" si="15"/>
        <v>47.431679062580145</v>
      </c>
      <c r="M60" s="7">
        <f t="shared" ca="1" si="16"/>
        <v>43.502161662367442</v>
      </c>
      <c r="N60" s="7">
        <f t="shared" ca="1" si="17"/>
        <v>40.334015648910807</v>
      </c>
      <c r="O60" s="7">
        <f t="shared" ca="1" si="18"/>
        <v>45.641315215141148</v>
      </c>
      <c r="P60" s="7">
        <f t="shared" ca="1" si="19"/>
        <v>42.828021524980713</v>
      </c>
      <c r="Q60" s="7">
        <f t="shared" ca="1" si="20"/>
        <v>41.33604713084847</v>
      </c>
      <c r="R60" s="7">
        <f t="shared" ca="1" si="21"/>
        <v>46.377160019628775</v>
      </c>
      <c r="S60" s="7">
        <f t="shared" ca="1" si="22"/>
        <v>50.833067983264471</v>
      </c>
      <c r="T60" s="7">
        <f t="shared" ca="1" si="23"/>
        <v>56.287151903927892</v>
      </c>
      <c r="U60" s="7">
        <f t="shared" ca="1" si="24"/>
        <v>50.091576752303666</v>
      </c>
      <c r="V60" s="7">
        <f t="shared" ca="1" si="25"/>
        <v>45.609991784226061</v>
      </c>
      <c r="W60" s="7">
        <f t="shared" ca="1" si="26"/>
        <v>45.71535531721333</v>
      </c>
      <c r="X60" s="7">
        <f t="shared" ca="1" si="27"/>
        <v>42.210430464519412</v>
      </c>
      <c r="Y60" s="7">
        <f t="shared" ca="1" si="28"/>
        <v>39.866130021827196</v>
      </c>
      <c r="Z60" s="7">
        <f t="shared" ca="1" si="29"/>
        <v>37.379104105983899</v>
      </c>
    </row>
    <row r="61" spans="1:26" x14ac:dyDescent="0.25">
      <c r="B61" s="1">
        <v>42617.722222222219</v>
      </c>
      <c r="C61" s="7">
        <f t="shared" ca="1" si="30"/>
        <v>49.1</v>
      </c>
      <c r="D61" s="7">
        <f t="shared" ca="1" si="7"/>
        <v>48.556576891504839</v>
      </c>
      <c r="E61" s="7">
        <f t="shared" ca="1" si="8"/>
        <v>48.50011433687996</v>
      </c>
      <c r="F61" s="7">
        <f t="shared" ca="1" si="9"/>
        <v>48.88398918144803</v>
      </c>
      <c r="G61" s="7">
        <f t="shared" ca="1" si="10"/>
        <v>44.432830036309426</v>
      </c>
      <c r="H61" s="7">
        <f t="shared" ca="1" si="11"/>
        <v>43.634351396569919</v>
      </c>
      <c r="I61" s="7">
        <f t="shared" ca="1" si="12"/>
        <v>43.729086645948044</v>
      </c>
      <c r="J61" s="7">
        <f t="shared" ca="1" si="13"/>
        <v>39.9581607426368</v>
      </c>
      <c r="K61" s="7">
        <f t="shared" ca="1" si="14"/>
        <v>39.73279474644405</v>
      </c>
      <c r="L61" s="7">
        <f t="shared" ca="1" si="15"/>
        <v>40.976999968683458</v>
      </c>
      <c r="M61" s="7">
        <f t="shared" ca="1" si="16"/>
        <v>37.541586140870344</v>
      </c>
      <c r="N61" s="7">
        <f t="shared" ca="1" si="17"/>
        <v>37.820829091674391</v>
      </c>
      <c r="O61" s="7">
        <f t="shared" ca="1" si="18"/>
        <v>39.059290856172481</v>
      </c>
      <c r="P61" s="7">
        <f t="shared" ca="1" si="19"/>
        <v>42.951500100108824</v>
      </c>
      <c r="Q61" s="7">
        <f t="shared" ca="1" si="20"/>
        <v>42.376594331874308</v>
      </c>
      <c r="R61" s="7">
        <f t="shared" ca="1" si="21"/>
        <v>42.312879300453467</v>
      </c>
      <c r="S61" s="7">
        <f t="shared" ca="1" si="22"/>
        <v>39.356739031693756</v>
      </c>
      <c r="T61" s="7">
        <f t="shared" ca="1" si="23"/>
        <v>36.944802287025446</v>
      </c>
      <c r="U61" s="7">
        <f t="shared" ca="1" si="24"/>
        <v>34.934447527720977</v>
      </c>
      <c r="V61" s="7">
        <f t="shared" ca="1" si="25"/>
        <v>39.146102230866376</v>
      </c>
      <c r="W61" s="7">
        <f t="shared" ca="1" si="26"/>
        <v>43.326176740279038</v>
      </c>
      <c r="X61" s="7">
        <f t="shared" ca="1" si="27"/>
        <v>38.89314190143277</v>
      </c>
      <c r="Y61" s="7">
        <f t="shared" ca="1" si="28"/>
        <v>39.38910201369049</v>
      </c>
      <c r="Z61" s="7">
        <f t="shared" ca="1" si="29"/>
        <v>35.26929200062785</v>
      </c>
    </row>
    <row r="62" spans="1:26" x14ac:dyDescent="0.25">
      <c r="B62" s="1">
        <v>42617.725694444453</v>
      </c>
      <c r="C62" s="7">
        <f t="shared" ca="1" si="30"/>
        <v>48.1</v>
      </c>
      <c r="D62" s="7">
        <f t="shared" ca="1" si="7"/>
        <v>47.660091920235438</v>
      </c>
      <c r="E62" s="7">
        <f t="shared" ca="1" si="8"/>
        <v>48.229095305268686</v>
      </c>
      <c r="F62" s="7">
        <f t="shared" ca="1" si="9"/>
        <v>47.805744801072144</v>
      </c>
      <c r="G62" s="7">
        <f t="shared" ca="1" si="10"/>
        <v>43.165936292499389</v>
      </c>
      <c r="H62" s="7">
        <f t="shared" ca="1" si="11"/>
        <v>38.891500022615794</v>
      </c>
      <c r="I62" s="7">
        <f t="shared" ca="1" si="12"/>
        <v>42.875493686984441</v>
      </c>
      <c r="J62" s="7">
        <f t="shared" ca="1" si="13"/>
        <v>46.042973216951907</v>
      </c>
      <c r="K62" s="7">
        <f t="shared" ca="1" si="14"/>
        <v>40.870759832911013</v>
      </c>
      <c r="L62" s="7">
        <f t="shared" ca="1" si="15"/>
        <v>37.6127854612131</v>
      </c>
      <c r="M62" s="7">
        <f t="shared" ca="1" si="16"/>
        <v>37.230249667770117</v>
      </c>
      <c r="N62" s="7">
        <f t="shared" ca="1" si="17"/>
        <v>41.018238371176601</v>
      </c>
      <c r="O62" s="7">
        <f t="shared" ca="1" si="18"/>
        <v>40.82234361967619</v>
      </c>
      <c r="P62" s="7">
        <f t="shared" ca="1" si="19"/>
        <v>41.464774268720547</v>
      </c>
      <c r="Q62" s="7">
        <f t="shared" ca="1" si="20"/>
        <v>37.82412659085108</v>
      </c>
      <c r="R62" s="7">
        <f t="shared" ca="1" si="21"/>
        <v>41.254044461983383</v>
      </c>
      <c r="S62" s="7">
        <f t="shared" ca="1" si="22"/>
        <v>41.457881309271357</v>
      </c>
      <c r="T62" s="7">
        <f t="shared" ca="1" si="23"/>
        <v>37.644812112082597</v>
      </c>
      <c r="U62" s="7">
        <f t="shared" ca="1" si="24"/>
        <v>41.111153219011079</v>
      </c>
      <c r="V62" s="7">
        <f t="shared" ca="1" si="25"/>
        <v>40.523187097887941</v>
      </c>
      <c r="W62" s="7">
        <f t="shared" ca="1" si="26"/>
        <v>44.017311133534172</v>
      </c>
      <c r="X62" s="7">
        <f t="shared" ca="1" si="27"/>
        <v>43.893825629338366</v>
      </c>
      <c r="Y62" s="7">
        <f t="shared" ca="1" si="28"/>
        <v>39.492908961133132</v>
      </c>
      <c r="Z62" s="7">
        <f t="shared" ca="1" si="29"/>
        <v>35.868878378586906</v>
      </c>
    </row>
    <row r="63" spans="1:26" x14ac:dyDescent="0.25">
      <c r="B63" s="1">
        <v>42617.729166666657</v>
      </c>
      <c r="C63" s="7">
        <f t="shared" ca="1" si="30"/>
        <v>47.6</v>
      </c>
      <c r="D63" s="7">
        <f t="shared" ca="1" si="7"/>
        <v>47.129408272821195</v>
      </c>
      <c r="E63" s="7">
        <f t="shared" ca="1" si="8"/>
        <v>46.757086023013258</v>
      </c>
      <c r="F63" s="7">
        <f t="shared" ca="1" si="9"/>
        <v>46.383894452808427</v>
      </c>
      <c r="G63" s="7">
        <f t="shared" ca="1" si="10"/>
        <v>41.887548136024762</v>
      </c>
      <c r="H63" s="7">
        <f t="shared" ca="1" si="11"/>
        <v>38.206978992667793</v>
      </c>
      <c r="I63" s="7">
        <f t="shared" ca="1" si="12"/>
        <v>34.806447415889515</v>
      </c>
      <c r="J63" s="7">
        <f t="shared" ca="1" si="13"/>
        <v>36.390529728165276</v>
      </c>
      <c r="K63" s="7">
        <f t="shared" ca="1" si="14"/>
        <v>39.704992815845621</v>
      </c>
      <c r="L63" s="7">
        <f t="shared" ca="1" si="15"/>
        <v>36.298450581568396</v>
      </c>
      <c r="M63" s="7">
        <f t="shared" ca="1" si="16"/>
        <v>32.752467441169713</v>
      </c>
      <c r="N63" s="7">
        <f t="shared" ca="1" si="17"/>
        <v>36.936948987587442</v>
      </c>
      <c r="O63" s="7">
        <f t="shared" ca="1" si="18"/>
        <v>34.001163041913451</v>
      </c>
      <c r="P63" s="7">
        <f t="shared" ca="1" si="19"/>
        <v>37.807628838366377</v>
      </c>
      <c r="Q63" s="7">
        <f t="shared" ca="1" si="20"/>
        <v>34.784833284070388</v>
      </c>
      <c r="R63" s="7">
        <f t="shared" ca="1" si="21"/>
        <v>32.301119406295349</v>
      </c>
      <c r="S63" s="7">
        <f t="shared" ca="1" si="22"/>
        <v>33.631374409685662</v>
      </c>
      <c r="T63" s="7">
        <f t="shared" ca="1" si="23"/>
        <v>33.65627005880453</v>
      </c>
      <c r="U63" s="7">
        <f t="shared" ca="1" si="24"/>
        <v>30.961582537342665</v>
      </c>
      <c r="V63" s="7">
        <f t="shared" ca="1" si="25"/>
        <v>34.70428542175803</v>
      </c>
      <c r="W63" s="7">
        <f t="shared" ca="1" si="26"/>
        <v>38.318800569558526</v>
      </c>
      <c r="X63" s="7">
        <f t="shared" ca="1" si="27"/>
        <v>39.315241331829895</v>
      </c>
      <c r="Y63" s="7">
        <f t="shared" ca="1" si="28"/>
        <v>35.399707285284201</v>
      </c>
      <c r="Z63" s="7">
        <f t="shared" ca="1" si="29"/>
        <v>31.901961955153023</v>
      </c>
    </row>
    <row r="64" spans="1:26" x14ac:dyDescent="0.25">
      <c r="B64" s="1">
        <v>42617.732638888891</v>
      </c>
      <c r="C64" s="7">
        <f t="shared" ca="1" si="30"/>
        <v>47</v>
      </c>
      <c r="D64" s="7">
        <f t="shared" ca="1" si="7"/>
        <v>47.012940827282122</v>
      </c>
      <c r="E64" s="7">
        <f t="shared" ca="1" si="8"/>
        <v>51.218520021310631</v>
      </c>
      <c r="F64" s="7">
        <f t="shared" ca="1" si="9"/>
        <v>54.880885321850286</v>
      </c>
      <c r="G64" s="7">
        <f t="shared" ca="1" si="10"/>
        <v>58.939706763594508</v>
      </c>
      <c r="H64" s="7">
        <f t="shared" ca="1" si="11"/>
        <v>51.561860377778331</v>
      </c>
      <c r="I64" s="7">
        <f t="shared" ca="1" si="12"/>
        <v>44.897687173430505</v>
      </c>
      <c r="J64" s="7">
        <f t="shared" ca="1" si="13"/>
        <v>44.046971428903987</v>
      </c>
      <c r="K64" s="7">
        <f t="shared" ca="1" si="14"/>
        <v>44.009823495756606</v>
      </c>
      <c r="L64" s="7">
        <f t="shared" ca="1" si="15"/>
        <v>47.56255482477156</v>
      </c>
      <c r="M64" s="7">
        <f t="shared" ca="1" si="16"/>
        <v>42.128440826593632</v>
      </c>
      <c r="N64" s="7">
        <f t="shared" ca="1" si="17"/>
        <v>37.448362478423718</v>
      </c>
      <c r="O64" s="7">
        <f t="shared" ca="1" si="18"/>
        <v>40.814006788249962</v>
      </c>
      <c r="P64" s="7">
        <f t="shared" ca="1" si="19"/>
        <v>36.462032093935449</v>
      </c>
      <c r="Q64" s="7">
        <f t="shared" ca="1" si="20"/>
        <v>39.575895101403127</v>
      </c>
      <c r="R64" s="7">
        <f t="shared" ca="1" si="21"/>
        <v>35.286586972766074</v>
      </c>
      <c r="S64" s="7">
        <f t="shared" ca="1" si="22"/>
        <v>37.960544799910117</v>
      </c>
      <c r="T64" s="7">
        <f t="shared" ca="1" si="23"/>
        <v>34.450230994395689</v>
      </c>
      <c r="U64" s="7">
        <f t="shared" ca="1" si="24"/>
        <v>33.791750323316961</v>
      </c>
      <c r="V64" s="7">
        <f t="shared" ca="1" si="25"/>
        <v>33.883003833161069</v>
      </c>
      <c r="W64" s="7">
        <f t="shared" ca="1" si="26"/>
        <v>37.759241857480902</v>
      </c>
      <c r="X64" s="7">
        <f t="shared" ca="1" si="27"/>
        <v>34.123357624424223</v>
      </c>
      <c r="Y64" s="7">
        <f t="shared" ca="1" si="28"/>
        <v>37.322094776708397</v>
      </c>
      <c r="Z64" s="7">
        <f t="shared" ca="1" si="29"/>
        <v>39.820050404905082</v>
      </c>
    </row>
    <row r="65" spans="2:26" x14ac:dyDescent="0.25">
      <c r="B65" s="1">
        <v>42617.736111111109</v>
      </c>
      <c r="C65" s="7">
        <f t="shared" ca="1" si="30"/>
        <v>47.6</v>
      </c>
      <c r="D65" s="7">
        <f t="shared" ca="1" si="7"/>
        <v>51.355164674455395</v>
      </c>
      <c r="E65" s="7">
        <f t="shared" ca="1" si="8"/>
        <v>55.963465029841906</v>
      </c>
      <c r="F65" s="7">
        <f t="shared" ca="1" si="9"/>
        <v>55.855207059042748</v>
      </c>
      <c r="G65" s="7">
        <f t="shared" ca="1" si="10"/>
        <v>55.574259961861976</v>
      </c>
      <c r="H65" s="7">
        <f t="shared" ca="1" si="11"/>
        <v>50.686955210663818</v>
      </c>
      <c r="I65" s="7">
        <f t="shared" ca="1" si="12"/>
        <v>50.108028406940491</v>
      </c>
      <c r="J65" s="7">
        <f t="shared" ca="1" si="13"/>
        <v>44.992200152512197</v>
      </c>
      <c r="K65" s="7">
        <f t="shared" ca="1" si="14"/>
        <v>48.503162265605177</v>
      </c>
      <c r="L65" s="7">
        <f t="shared" ca="1" si="15"/>
        <v>43.568191369369636</v>
      </c>
      <c r="M65" s="7">
        <f t="shared" ca="1" si="16"/>
        <v>47.345353538335303</v>
      </c>
      <c r="N65" s="7">
        <f t="shared" ca="1" si="17"/>
        <v>42.094572613893966</v>
      </c>
      <c r="O65" s="7">
        <f t="shared" ca="1" si="18"/>
        <v>45.346887498697527</v>
      </c>
      <c r="P65" s="7">
        <f t="shared" ca="1" si="19"/>
        <v>48.175001512164741</v>
      </c>
      <c r="Q65" s="7">
        <f t="shared" ca="1" si="20"/>
        <v>46.919331920074555</v>
      </c>
      <c r="R65" s="7">
        <f t="shared" ca="1" si="21"/>
        <v>49.978797298150418</v>
      </c>
      <c r="S65" s="7">
        <f t="shared" ca="1" si="22"/>
        <v>53.654669253159021</v>
      </c>
      <c r="T65" s="7">
        <f t="shared" ca="1" si="23"/>
        <v>51.389723117338733</v>
      </c>
      <c r="U65" s="7">
        <f t="shared" ca="1" si="24"/>
        <v>44.666933254142904</v>
      </c>
      <c r="V65" s="7">
        <f t="shared" ca="1" si="25"/>
        <v>39.907346357503471</v>
      </c>
      <c r="W65" s="7">
        <f t="shared" ca="1" si="26"/>
        <v>39.692535907501217</v>
      </c>
      <c r="X65" s="7">
        <f t="shared" ca="1" si="27"/>
        <v>35.22205627127417</v>
      </c>
      <c r="Y65" s="7">
        <f t="shared" ca="1" si="28"/>
        <v>32.635296005169998</v>
      </c>
      <c r="Z65" s="7">
        <f t="shared" ca="1" si="29"/>
        <v>36.689148589657862</v>
      </c>
    </row>
    <row r="66" spans="2:26" x14ac:dyDescent="0.25">
      <c r="B66" s="1">
        <v>42617.739583333343</v>
      </c>
      <c r="C66" s="7">
        <f t="shared" ca="1" si="30"/>
        <v>48.2</v>
      </c>
      <c r="D66" s="7">
        <f t="shared" ca="1" si="7"/>
        <v>52.339964820700992</v>
      </c>
      <c r="E66" s="7">
        <f t="shared" ca="1" si="8"/>
        <v>47.432083357453571</v>
      </c>
      <c r="F66" s="7">
        <f t="shared" ca="1" si="9"/>
        <v>47.715843657022063</v>
      </c>
      <c r="G66" s="7">
        <f t="shared" ca="1" si="10"/>
        <v>48.501685287506056</v>
      </c>
      <c r="H66" s="7">
        <f t="shared" ca="1" si="11"/>
        <v>43.848191051839649</v>
      </c>
      <c r="I66" s="7">
        <f t="shared" ca="1" si="12"/>
        <v>40.026757308614762</v>
      </c>
      <c r="J66" s="7">
        <f t="shared" ca="1" si="13"/>
        <v>44.575631752304957</v>
      </c>
      <c r="K66" s="7">
        <f t="shared" ca="1" si="14"/>
        <v>40.471546323271475</v>
      </c>
      <c r="L66" s="7">
        <f t="shared" ca="1" si="15"/>
        <v>37.574453572480557</v>
      </c>
      <c r="M66" s="7">
        <f t="shared" ca="1" si="16"/>
        <v>39.02499710444939</v>
      </c>
      <c r="N66" s="7">
        <f t="shared" ca="1" si="17"/>
        <v>39.331954655393851</v>
      </c>
      <c r="O66" s="7">
        <f t="shared" ca="1" si="18"/>
        <v>43.473323858709662</v>
      </c>
      <c r="P66" s="7">
        <f t="shared" ca="1" si="19"/>
        <v>43.94349162405517</v>
      </c>
      <c r="Q66" s="7">
        <f t="shared" ca="1" si="20"/>
        <v>40.286161407492145</v>
      </c>
      <c r="R66" s="7">
        <f t="shared" ca="1" si="21"/>
        <v>41.25542499655797</v>
      </c>
      <c r="S66" s="7">
        <f t="shared" ca="1" si="22"/>
        <v>42.495349422218077</v>
      </c>
      <c r="T66" s="7">
        <f t="shared" ca="1" si="23"/>
        <v>39.046308112557128</v>
      </c>
      <c r="U66" s="7">
        <f t="shared" ca="1" si="24"/>
        <v>36.54087222912699</v>
      </c>
      <c r="V66" s="7">
        <f t="shared" ca="1" si="25"/>
        <v>37.276593105539675</v>
      </c>
      <c r="W66" s="7">
        <f t="shared" ca="1" si="26"/>
        <v>37.121262026660816</v>
      </c>
      <c r="X66" s="7">
        <f t="shared" ca="1" si="27"/>
        <v>37.283562013834896</v>
      </c>
      <c r="Y66" s="7">
        <f t="shared" ca="1" si="28"/>
        <v>40.174255994213553</v>
      </c>
      <c r="Z66" s="7">
        <f t="shared" ca="1" si="29"/>
        <v>39.825745253757987</v>
      </c>
    </row>
    <row r="67" spans="2:26" x14ac:dyDescent="0.25">
      <c r="B67" s="1">
        <v>42617.743055555547</v>
      </c>
      <c r="C67" s="7">
        <f t="shared" ca="1" si="30"/>
        <v>49.2</v>
      </c>
      <c r="D67" s="7">
        <f t="shared" ca="1" si="7"/>
        <v>44.56259683386309</v>
      </c>
      <c r="E67" s="7">
        <f t="shared" ca="1" si="8"/>
        <v>44.375224652647603</v>
      </c>
      <c r="F67" s="7">
        <f t="shared" ca="1" si="9"/>
        <v>40.715516334346759</v>
      </c>
      <c r="G67" s="7">
        <f t="shared" ca="1" si="10"/>
        <v>37.829736759571489</v>
      </c>
      <c r="H67" s="7">
        <f t="shared" ca="1" si="11"/>
        <v>41.397776586641342</v>
      </c>
      <c r="I67" s="7">
        <f t="shared" ca="1" si="12"/>
        <v>41.660942231924835</v>
      </c>
      <c r="J67" s="7">
        <f t="shared" ca="1" si="13"/>
        <v>41.952411183962852</v>
      </c>
      <c r="K67" s="7">
        <f t="shared" ca="1" si="14"/>
        <v>45.580041704450373</v>
      </c>
      <c r="L67" s="7">
        <f t="shared" ca="1" si="15"/>
        <v>44.779482891253394</v>
      </c>
      <c r="M67" s="7">
        <f t="shared" ca="1" si="16"/>
        <v>40.173880852360199</v>
      </c>
      <c r="N67" s="7">
        <f t="shared" ca="1" si="17"/>
        <v>43.705337509375987</v>
      </c>
      <c r="O67" s="7">
        <f t="shared" ca="1" si="18"/>
        <v>48.050349758740289</v>
      </c>
      <c r="P67" s="7">
        <f t="shared" ca="1" si="19"/>
        <v>43.315132466985155</v>
      </c>
      <c r="Q67" s="7">
        <f t="shared" ca="1" si="20"/>
        <v>43.012235361035856</v>
      </c>
      <c r="R67" s="7">
        <f t="shared" ca="1" si="21"/>
        <v>39.378007392060418</v>
      </c>
      <c r="S67" s="7">
        <f t="shared" ca="1" si="22"/>
        <v>36.570674424012921</v>
      </c>
      <c r="T67" s="7">
        <f t="shared" ca="1" si="23"/>
        <v>33.136414013580605</v>
      </c>
      <c r="U67" s="7">
        <f t="shared" ca="1" si="24"/>
        <v>30.129173851621722</v>
      </c>
      <c r="V67" s="7">
        <f t="shared" ca="1" si="25"/>
        <v>33.928307354714867</v>
      </c>
      <c r="W67" s="7">
        <f t="shared" ca="1" si="26"/>
        <v>31.194055159985126</v>
      </c>
      <c r="X67" s="7">
        <f t="shared" ca="1" si="27"/>
        <v>28.62270526083309</v>
      </c>
      <c r="Y67" s="7">
        <f t="shared" ca="1" si="28"/>
        <v>27.603559420638295</v>
      </c>
      <c r="Z67" s="7">
        <f t="shared" ca="1" si="29"/>
        <v>30.911840899270132</v>
      </c>
    </row>
    <row r="68" spans="2:26" x14ac:dyDescent="0.25">
      <c r="B68" s="1">
        <v>42617.746527777781</v>
      </c>
      <c r="C68" s="7">
        <f t="shared" ca="1" si="30"/>
        <v>49</v>
      </c>
      <c r="D68" s="7">
        <f t="shared" ca="1" si="7"/>
        <v>53.411885651724937</v>
      </c>
      <c r="E68" s="7">
        <f t="shared" ca="1" si="8"/>
        <v>52.064467305290727</v>
      </c>
      <c r="F68" s="7">
        <f t="shared" ca="1" si="9"/>
        <v>55.208219102329025</v>
      </c>
      <c r="G68" s="7">
        <f t="shared" ca="1" si="10"/>
        <v>58.06081321966716</v>
      </c>
      <c r="H68" s="7">
        <f t="shared" ca="1" si="11"/>
        <v>51.16903636659454</v>
      </c>
      <c r="I68" s="7">
        <f t="shared" ca="1" si="12"/>
        <v>45.196404257814805</v>
      </c>
      <c r="J68" s="7">
        <f t="shared" ca="1" si="13"/>
        <v>40.38480445538665</v>
      </c>
      <c r="K68" s="7">
        <f t="shared" ca="1" si="14"/>
        <v>37.725496196352722</v>
      </c>
      <c r="L68" s="7">
        <f t="shared" ca="1" si="15"/>
        <v>42.273984352427064</v>
      </c>
      <c r="M68" s="7">
        <f t="shared" ca="1" si="16"/>
        <v>46.27037140266242</v>
      </c>
      <c r="N68" s="7">
        <f t="shared" ca="1" si="17"/>
        <v>46.013868013333777</v>
      </c>
      <c r="O68" s="7">
        <f t="shared" ca="1" si="18"/>
        <v>50.358764309074466</v>
      </c>
      <c r="P68" s="7">
        <f t="shared" ca="1" si="19"/>
        <v>44.688961012378975</v>
      </c>
      <c r="Q68" s="7">
        <f t="shared" ca="1" si="20"/>
        <v>48.973417291969128</v>
      </c>
      <c r="R68" s="7">
        <f t="shared" ca="1" si="21"/>
        <v>52.81526393217608</v>
      </c>
      <c r="S68" s="7">
        <f t="shared" ca="1" si="22"/>
        <v>51.190804981359769</v>
      </c>
      <c r="T68" s="7">
        <f t="shared" ca="1" si="23"/>
        <v>44.446829296123667</v>
      </c>
      <c r="U68" s="7">
        <f t="shared" ca="1" si="24"/>
        <v>42.713772013157261</v>
      </c>
      <c r="V68" s="7">
        <f t="shared" ca="1" si="25"/>
        <v>41.835225547313023</v>
      </c>
      <c r="W68" s="7">
        <f t="shared" ca="1" si="26"/>
        <v>40.45916795698038</v>
      </c>
      <c r="X68" s="7">
        <f t="shared" ca="1" si="27"/>
        <v>35.63419657123741</v>
      </c>
      <c r="Y68" s="7">
        <f t="shared" ca="1" si="28"/>
        <v>31.90009075897251</v>
      </c>
      <c r="Z68" s="7">
        <f t="shared" ca="1" si="29"/>
        <v>34.672273941309797</v>
      </c>
    </row>
    <row r="69" spans="2:26" x14ac:dyDescent="0.25">
      <c r="B69" s="1">
        <v>42617.75</v>
      </c>
      <c r="C69" s="7">
        <f t="shared" ca="1" si="30"/>
        <v>48.9</v>
      </c>
      <c r="D69" s="7">
        <f t="shared" ca="1" si="7"/>
        <v>49.885307421689738</v>
      </c>
      <c r="E69" s="7">
        <f t="shared" ca="1" si="8"/>
        <v>55.113545751054822</v>
      </c>
      <c r="F69" s="7">
        <f t="shared" ca="1" si="9"/>
        <v>55.675095277205536</v>
      </c>
      <c r="G69" s="7">
        <f t="shared" ca="1" si="10"/>
        <v>61.505033778596868</v>
      </c>
      <c r="H69" s="7">
        <f t="shared" ca="1" si="11"/>
        <v>60.983124401062575</v>
      </c>
      <c r="I69" s="7">
        <f t="shared" ca="1" si="12"/>
        <v>59.856416429315942</v>
      </c>
      <c r="J69" s="7">
        <f t="shared" ca="1" si="13"/>
        <v>63.296332710561451</v>
      </c>
      <c r="K69" s="7">
        <f t="shared" ca="1" si="14"/>
        <v>60.36199409717706</v>
      </c>
      <c r="L69" s="7">
        <f t="shared" ca="1" si="15"/>
        <v>58.553193122702062</v>
      </c>
      <c r="M69" s="7">
        <f t="shared" ca="1" si="16"/>
        <v>51.592419855628286</v>
      </c>
      <c r="N69" s="7">
        <f t="shared" ca="1" si="17"/>
        <v>51.494703351532166</v>
      </c>
      <c r="O69" s="7">
        <f t="shared" ca="1" si="18"/>
        <v>55.51204510583355</v>
      </c>
      <c r="P69" s="7">
        <f t="shared" ca="1" si="19"/>
        <v>53.982847086364295</v>
      </c>
      <c r="Q69" s="7">
        <f t="shared" ca="1" si="20"/>
        <v>57.850626171777876</v>
      </c>
      <c r="R69" s="7">
        <f t="shared" ca="1" si="21"/>
        <v>62.025493663955956</v>
      </c>
      <c r="S69" s="7">
        <f t="shared" ca="1" si="22"/>
        <v>61.453932845509939</v>
      </c>
      <c r="T69" s="7">
        <f t="shared" ca="1" si="23"/>
        <v>54.666836827436654</v>
      </c>
      <c r="U69" s="7">
        <f t="shared" ca="1" si="24"/>
        <v>53.044392625877144</v>
      </c>
      <c r="V69" s="7">
        <f t="shared" ca="1" si="25"/>
        <v>47.567832837164922</v>
      </c>
      <c r="W69" s="7">
        <f t="shared" ca="1" si="26"/>
        <v>42.980453073371422</v>
      </c>
      <c r="X69" s="7">
        <f t="shared" ca="1" si="27"/>
        <v>38.37758664655459</v>
      </c>
      <c r="Y69" s="7">
        <f t="shared" ca="1" si="28"/>
        <v>41.502820763576018</v>
      </c>
      <c r="Z69" s="7">
        <f t="shared" ca="1" si="29"/>
        <v>40.473043341936304</v>
      </c>
    </row>
    <row r="70" spans="2:26" x14ac:dyDescent="0.25">
      <c r="B70" s="1">
        <v>42617.753472222219</v>
      </c>
      <c r="C70" s="7">
        <f t="shared" ca="1" si="30"/>
        <v>48.199999999999996</v>
      </c>
      <c r="D70" s="7">
        <f t="shared" ca="1" si="7"/>
        <v>44.03053074216897</v>
      </c>
      <c r="E70" s="7">
        <f t="shared" ca="1" si="8"/>
        <v>49.652715467363315</v>
      </c>
      <c r="F70" s="7">
        <f t="shared" ca="1" si="9"/>
        <v>45.786209056284839</v>
      </c>
      <c r="G70" s="7">
        <f t="shared" ca="1" si="10"/>
        <v>43.237332713450407</v>
      </c>
      <c r="H70" s="7">
        <f t="shared" ca="1" si="11"/>
        <v>40.510720693990464</v>
      </c>
      <c r="I70" s="7">
        <f t="shared" ca="1" si="12"/>
        <v>38.200761240770717</v>
      </c>
      <c r="J70" s="7">
        <f t="shared" ca="1" si="13"/>
        <v>41.343281714855408</v>
      </c>
      <c r="K70" s="7">
        <f t="shared" ca="1" si="14"/>
        <v>38.920637657778812</v>
      </c>
      <c r="L70" s="7">
        <f t="shared" ca="1" si="15"/>
        <v>37.966567746298061</v>
      </c>
      <c r="M70" s="7">
        <f t="shared" ca="1" si="16"/>
        <v>36.428086058620536</v>
      </c>
      <c r="N70" s="7">
        <f t="shared" ca="1" si="17"/>
        <v>34.656220042635844</v>
      </c>
      <c r="O70" s="7">
        <f t="shared" ca="1" si="18"/>
        <v>39.305741901734507</v>
      </c>
      <c r="P70" s="7">
        <f t="shared" ca="1" si="19"/>
        <v>37.77576411990502</v>
      </c>
      <c r="Q70" s="7">
        <f t="shared" ca="1" si="20"/>
        <v>43.183069095883759</v>
      </c>
      <c r="R70" s="7">
        <f t="shared" ca="1" si="21"/>
        <v>44.447056616051427</v>
      </c>
      <c r="S70" s="7">
        <f t="shared" ca="1" si="22"/>
        <v>45.533204910542182</v>
      </c>
      <c r="T70" s="7">
        <f t="shared" ca="1" si="23"/>
        <v>49.99788817590607</v>
      </c>
      <c r="U70" s="7">
        <f t="shared" ca="1" si="24"/>
        <v>54.802348556734728</v>
      </c>
      <c r="V70" s="7">
        <f t="shared" ca="1" si="25"/>
        <v>59.486786683255517</v>
      </c>
      <c r="W70" s="7">
        <f t="shared" ca="1" si="26"/>
        <v>63.189964123760106</v>
      </c>
      <c r="X70" s="7">
        <f t="shared" ca="1" si="27"/>
        <v>66.395823147177964</v>
      </c>
      <c r="Y70" s="7">
        <f t="shared" ca="1" si="28"/>
        <v>58.345927033207509</v>
      </c>
      <c r="Z70" s="7">
        <f t="shared" ca="1" si="29"/>
        <v>51.712235664511077</v>
      </c>
    </row>
    <row r="71" spans="2:26" x14ac:dyDescent="0.25">
      <c r="B71" s="1">
        <v>42617.756944444453</v>
      </c>
      <c r="C71" s="7">
        <f t="shared" ref="C71:M134" ca="1" si="31">C70+RANDBETWEEN(-10,10)/10</f>
        <v>48.3</v>
      </c>
      <c r="D71" s="7">
        <f t="shared" ca="1" si="7"/>
        <v>52.220053074216899</v>
      </c>
      <c r="E71" s="7">
        <f t="shared" ca="1" si="8"/>
        <v>47.760041691525657</v>
      </c>
      <c r="F71" s="7">
        <f t="shared" ca="1" si="9"/>
        <v>47.562658428001576</v>
      </c>
      <c r="G71" s="7">
        <f t="shared" ca="1" si="10"/>
        <v>51.410765115066603</v>
      </c>
      <c r="H71" s="7">
        <f t="shared" ca="1" si="11"/>
        <v>46.098899019542898</v>
      </c>
      <c r="I71" s="7">
        <f t="shared" ca="1" si="12"/>
        <v>41.160184329906819</v>
      </c>
      <c r="J71" s="7">
        <f t="shared" ca="1" si="13"/>
        <v>40.76506125125313</v>
      </c>
      <c r="K71" s="7">
        <f t="shared" ca="1" si="14"/>
        <v>40.96982526848349</v>
      </c>
      <c r="L71" s="7">
        <f t="shared" ca="1" si="15"/>
        <v>40.289833838801968</v>
      </c>
      <c r="M71" s="7">
        <f t="shared" ca="1" si="16"/>
        <v>43.894024966862204</v>
      </c>
      <c r="N71" s="7">
        <f t="shared" ca="1" si="17"/>
        <v>43.31680667486593</v>
      </c>
      <c r="O71" s="7">
        <f t="shared" ca="1" si="18"/>
        <v>39.017187596814857</v>
      </c>
      <c r="P71" s="7">
        <f t="shared" ca="1" si="19"/>
        <v>38.893045249123873</v>
      </c>
      <c r="Q71" s="7">
        <f t="shared" ca="1" si="20"/>
        <v>42.822421706221007</v>
      </c>
      <c r="R71" s="7">
        <f t="shared" ca="1" si="21"/>
        <v>39.130867243644161</v>
      </c>
      <c r="S71" s="7">
        <f t="shared" ca="1" si="22"/>
        <v>39.771101010333965</v>
      </c>
      <c r="T71" s="7">
        <f t="shared" ca="1" si="23"/>
        <v>44.373178817821234</v>
      </c>
      <c r="U71" s="7">
        <f t="shared" ca="1" si="24"/>
        <v>48.861658399749146</v>
      </c>
      <c r="V71" s="7">
        <f t="shared" ca="1" si="25"/>
        <v>54.321720484077204</v>
      </c>
      <c r="W71" s="7">
        <f t="shared" ca="1" si="26"/>
        <v>50.319590004478542</v>
      </c>
      <c r="X71" s="7">
        <f t="shared" ca="1" si="27"/>
        <v>55.792018187679773</v>
      </c>
      <c r="Y71" s="7">
        <f t="shared" ca="1" si="28"/>
        <v>61.068690709123736</v>
      </c>
      <c r="Z71" s="7">
        <f t="shared" ca="1" si="29"/>
        <v>65.629227368483612</v>
      </c>
    </row>
    <row r="72" spans="2:26" x14ac:dyDescent="0.25">
      <c r="B72" s="1">
        <v>42617.760416666657</v>
      </c>
      <c r="C72" s="7">
        <f t="shared" ca="1" si="31"/>
        <v>48.5</v>
      </c>
      <c r="D72" s="7">
        <f t="shared" ca="1" si="7"/>
        <v>52.714804776679522</v>
      </c>
      <c r="E72" s="7">
        <f t="shared" ca="1" si="8"/>
        <v>46.997395621347721</v>
      </c>
      <c r="F72" s="7">
        <f t="shared" ca="1" si="9"/>
        <v>46.578295317733087</v>
      </c>
      <c r="G72" s="7">
        <f t="shared" ca="1" si="10"/>
        <v>47.575649948617105</v>
      </c>
      <c r="H72" s="7">
        <f t="shared" ca="1" si="11"/>
        <v>47.888963845905117</v>
      </c>
      <c r="I72" s="7">
        <f t="shared" ca="1" si="12"/>
        <v>51.526092640436744</v>
      </c>
      <c r="J72" s="7">
        <f t="shared" ca="1" si="13"/>
        <v>54.679687226645157</v>
      </c>
      <c r="K72" s="7">
        <f t="shared" ca="1" si="14"/>
        <v>48.387529180430931</v>
      </c>
      <c r="L72" s="7">
        <f t="shared" ca="1" si="15"/>
        <v>43.625780358417273</v>
      </c>
      <c r="M72" s="7">
        <f t="shared" ca="1" si="16"/>
        <v>44.091545068930387</v>
      </c>
      <c r="N72" s="7">
        <f t="shared" ca="1" si="17"/>
        <v>39.612664106571543</v>
      </c>
      <c r="O72" s="7">
        <f t="shared" ca="1" si="18"/>
        <v>35.59780481003628</v>
      </c>
      <c r="P72" s="7">
        <f t="shared" ca="1" si="19"/>
        <v>36.31625930643628</v>
      </c>
      <c r="Q72" s="7">
        <f t="shared" ca="1" si="20"/>
        <v>36.53865132935254</v>
      </c>
      <c r="R72" s="7">
        <f t="shared" ca="1" si="21"/>
        <v>39.695042867986992</v>
      </c>
      <c r="S72" s="7">
        <f t="shared" ca="1" si="22"/>
        <v>39.304937672118356</v>
      </c>
      <c r="T72" s="7">
        <f t="shared" ca="1" si="23"/>
        <v>43.349206177179298</v>
      </c>
      <c r="U72" s="7">
        <f t="shared" ca="1" si="24"/>
        <v>43.900451399436285</v>
      </c>
      <c r="V72" s="7">
        <f t="shared" ca="1" si="25"/>
        <v>40.991537681951115</v>
      </c>
      <c r="W72" s="7">
        <f t="shared" ca="1" si="26"/>
        <v>45.110385405534672</v>
      </c>
      <c r="X72" s="7">
        <f t="shared" ca="1" si="27"/>
        <v>45.620628501872389</v>
      </c>
      <c r="Y72" s="7">
        <f t="shared" ca="1" si="28"/>
        <v>42.448891250337773</v>
      </c>
      <c r="Z72" s="7">
        <f t="shared" ca="1" si="29"/>
        <v>44.110632588467517</v>
      </c>
    </row>
    <row r="73" spans="2:26" x14ac:dyDescent="0.25">
      <c r="B73" s="1">
        <v>42617.763888888891</v>
      </c>
      <c r="C73" s="7">
        <f t="shared" ca="1" si="31"/>
        <v>48.1</v>
      </c>
      <c r="D73" s="7">
        <f t="shared" ca="1" si="7"/>
        <v>44.759628525434756</v>
      </c>
      <c r="E73" s="7">
        <f t="shared" ca="1" si="8"/>
        <v>45.453379191239534</v>
      </c>
      <c r="F73" s="7">
        <f t="shared" ca="1" si="9"/>
        <v>50.122457884277779</v>
      </c>
      <c r="G73" s="7">
        <f t="shared" ca="1" si="10"/>
        <v>44.880999381640549</v>
      </c>
      <c r="H73" s="7">
        <f t="shared" ca="1" si="11"/>
        <v>49.699975410873705</v>
      </c>
      <c r="I73" s="7">
        <f t="shared" ca="1" si="12"/>
        <v>44.894328420447017</v>
      </c>
      <c r="J73" s="7">
        <f t="shared" ca="1" si="13"/>
        <v>46.419661173333282</v>
      </c>
      <c r="K73" s="7">
        <f t="shared" ca="1" si="14"/>
        <v>46.132572682238738</v>
      </c>
      <c r="L73" s="7">
        <f t="shared" ca="1" si="15"/>
        <v>41.729961908455103</v>
      </c>
      <c r="M73" s="7">
        <f t="shared" ca="1" si="16"/>
        <v>37.769508202052371</v>
      </c>
      <c r="N73" s="7">
        <f t="shared" ca="1" si="17"/>
        <v>34.158441413253861</v>
      </c>
      <c r="O73" s="7">
        <f t="shared" ca="1" si="18"/>
        <v>33.946399704831741</v>
      </c>
      <c r="P73" s="7">
        <f t="shared" ca="1" si="19"/>
        <v>34.183385664992194</v>
      </c>
      <c r="Q73" s="7">
        <f t="shared" ca="1" si="20"/>
        <v>37.495416941277526</v>
      </c>
      <c r="R73" s="7">
        <f t="shared" ca="1" si="21"/>
        <v>38.112329962628344</v>
      </c>
      <c r="S73" s="7">
        <f t="shared" ca="1" si="22"/>
        <v>35.19453041366198</v>
      </c>
      <c r="T73" s="7">
        <f t="shared" ca="1" si="23"/>
        <v>39.61099778901508</v>
      </c>
      <c r="U73" s="7">
        <f t="shared" ca="1" si="24"/>
        <v>40.039943150057205</v>
      </c>
      <c r="V73" s="7">
        <f t="shared" ca="1" si="25"/>
        <v>36.121592342921943</v>
      </c>
      <c r="W73" s="7">
        <f t="shared" ca="1" si="26"/>
        <v>33.318424484264895</v>
      </c>
      <c r="X73" s="7">
        <f t="shared" ca="1" si="27"/>
        <v>31.093780397423078</v>
      </c>
      <c r="Y73" s="7">
        <f t="shared" ca="1" si="28"/>
        <v>32.229291482714551</v>
      </c>
      <c r="Z73" s="7">
        <f t="shared" ca="1" si="29"/>
        <v>30.516789359845536</v>
      </c>
    </row>
    <row r="74" spans="2:26" x14ac:dyDescent="0.25">
      <c r="B74" s="1">
        <v>42617.767361111109</v>
      </c>
      <c r="C74" s="7">
        <f t="shared" ca="1" si="31"/>
        <v>47.4</v>
      </c>
      <c r="D74" s="7">
        <f t="shared" ca="1" si="7"/>
        <v>43.317559137797822</v>
      </c>
      <c r="E74" s="7">
        <f t="shared" ca="1" si="8"/>
        <v>43.985674935054391</v>
      </c>
      <c r="F74" s="7">
        <f t="shared" ca="1" si="9"/>
        <v>40.139417906979062</v>
      </c>
      <c r="G74" s="7">
        <f t="shared" ca="1" si="10"/>
        <v>37.449838436633499</v>
      </c>
      <c r="H74" s="7">
        <f t="shared" ca="1" si="11"/>
        <v>35.801366428869244</v>
      </c>
      <c r="I74" s="7">
        <f t="shared" ca="1" si="12"/>
        <v>33.937482933633255</v>
      </c>
      <c r="J74" s="7">
        <f t="shared" ca="1" si="13"/>
        <v>38.240074221630245</v>
      </c>
      <c r="K74" s="7">
        <f t="shared" ca="1" si="14"/>
        <v>36.049043114566764</v>
      </c>
      <c r="L74" s="7">
        <f t="shared" ca="1" si="15"/>
        <v>33.372721113644587</v>
      </c>
      <c r="M74" s="7">
        <f t="shared" ca="1" si="16"/>
        <v>31.186550004277883</v>
      </c>
      <c r="N74" s="7">
        <f t="shared" ca="1" si="17"/>
        <v>31.825323559308021</v>
      </c>
      <c r="O74" s="7">
        <f t="shared" ca="1" si="18"/>
        <v>31.697967176812075</v>
      </c>
      <c r="P74" s="7">
        <f t="shared" ca="1" si="19"/>
        <v>28.75185812306708</v>
      </c>
      <c r="Q74" s="7">
        <f t="shared" ca="1" si="20"/>
        <v>32.588835405376933</v>
      </c>
      <c r="R74" s="7">
        <f t="shared" ca="1" si="21"/>
        <v>36.455303347212279</v>
      </c>
      <c r="S74" s="7">
        <f t="shared" ca="1" si="22"/>
        <v>39.258258050969737</v>
      </c>
      <c r="T74" s="7">
        <f t="shared" ca="1" si="23"/>
        <v>36.156398778077147</v>
      </c>
      <c r="U74" s="7">
        <f t="shared" ca="1" si="24"/>
        <v>32.890277893747637</v>
      </c>
      <c r="V74" s="7">
        <f t="shared" ca="1" si="25"/>
        <v>29.892068404798561</v>
      </c>
      <c r="W74" s="7">
        <f t="shared" ca="1" si="26"/>
        <v>27.211233611470675</v>
      </c>
      <c r="X74" s="7">
        <f t="shared" ca="1" si="27"/>
        <v>30.35943711907251</v>
      </c>
      <c r="Y74" s="7">
        <f t="shared" ca="1" si="28"/>
        <v>27.814073214720185</v>
      </c>
      <c r="Z74" s="7">
        <f t="shared" ca="1" si="29"/>
        <v>30.587611418557536</v>
      </c>
    </row>
    <row r="75" spans="2:26" x14ac:dyDescent="0.25">
      <c r="B75" s="1">
        <v>42617.770833333343</v>
      </c>
      <c r="C75" s="7">
        <f t="shared" ca="1" si="31"/>
        <v>47.3</v>
      </c>
      <c r="D75" s="7">
        <f t="shared" ca="1" si="7"/>
        <v>43.077931505157764</v>
      </c>
      <c r="E75" s="7">
        <f t="shared" ca="1" si="8"/>
        <v>46.605862934261083</v>
      </c>
      <c r="F75" s="7">
        <f t="shared" ca="1" si="9"/>
        <v>49.752351916546587</v>
      </c>
      <c r="G75" s="7">
        <f t="shared" ca="1" si="10"/>
        <v>52.62531385667814</v>
      </c>
      <c r="H75" s="7">
        <f t="shared" ca="1" si="11"/>
        <v>55.679197360998288</v>
      </c>
      <c r="I75" s="7">
        <f t="shared" ca="1" si="12"/>
        <v>58.855528510087964</v>
      </c>
      <c r="J75" s="7">
        <f t="shared" ca="1" si="13"/>
        <v>61.708579904933806</v>
      </c>
      <c r="K75" s="7">
        <f t="shared" ca="1" si="14"/>
        <v>64.33590798619548</v>
      </c>
      <c r="L75" s="7">
        <f t="shared" ca="1" si="15"/>
        <v>67.029821017697984</v>
      </c>
      <c r="M75" s="7">
        <f t="shared" ca="1" si="16"/>
        <v>57.412810024763147</v>
      </c>
      <c r="N75" s="7">
        <f t="shared" ca="1" si="17"/>
        <v>54.535808142624553</v>
      </c>
      <c r="O75" s="7">
        <f t="shared" ca="1" si="18"/>
        <v>57.160246778879518</v>
      </c>
      <c r="P75" s="7">
        <f t="shared" ca="1" si="19"/>
        <v>59.176311542166765</v>
      </c>
      <c r="Q75" s="7">
        <f t="shared" ca="1" si="20"/>
        <v>62.169320321336556</v>
      </c>
      <c r="R75" s="7">
        <f t="shared" ca="1" si="21"/>
        <v>59.96247165739625</v>
      </c>
      <c r="S75" s="7">
        <f t="shared" ca="1" si="22"/>
        <v>57.499467716243899</v>
      </c>
      <c r="T75" s="7">
        <f t="shared" ca="1" si="23"/>
        <v>50.55177271574604</v>
      </c>
      <c r="U75" s="7">
        <f t="shared" ca="1" si="24"/>
        <v>44.235963689129058</v>
      </c>
      <c r="V75" s="7">
        <f t="shared" ca="1" si="25"/>
        <v>38.521416744626407</v>
      </c>
      <c r="W75" s="7">
        <f t="shared" ca="1" si="26"/>
        <v>40.585213602212505</v>
      </c>
      <c r="X75" s="7">
        <f t="shared" ca="1" si="27"/>
        <v>35.909966729699384</v>
      </c>
      <c r="Y75" s="7">
        <f t="shared" ca="1" si="28"/>
        <v>35.100377378201465</v>
      </c>
      <c r="Z75" s="7">
        <f t="shared" ca="1" si="29"/>
        <v>34.343224668051498</v>
      </c>
    </row>
    <row r="76" spans="2:26" x14ac:dyDescent="0.25">
      <c r="B76" s="1">
        <v>42617.774305555547</v>
      </c>
      <c r="C76" s="7">
        <f t="shared" ca="1" si="31"/>
        <v>46.4</v>
      </c>
      <c r="D76" s="7">
        <f t="shared" ca="1" si="7"/>
        <v>46.498572465567349</v>
      </c>
      <c r="E76" s="7">
        <f t="shared" ca="1" si="8"/>
        <v>51.160231663680399</v>
      </c>
      <c r="F76" s="7">
        <f t="shared" ca="1" si="9"/>
        <v>50.521920169801554</v>
      </c>
      <c r="G76" s="7">
        <f t="shared" ca="1" si="10"/>
        <v>50.20600639992243</v>
      </c>
      <c r="H76" s="7">
        <f t="shared" ca="1" si="11"/>
        <v>50.19653352242004</v>
      </c>
      <c r="I76" s="7">
        <f t="shared" ca="1" si="12"/>
        <v>54.991565753103764</v>
      </c>
      <c r="J76" s="7">
        <f t="shared" ca="1" si="13"/>
        <v>51.331112049556779</v>
      </c>
      <c r="K76" s="7">
        <f t="shared" ca="1" si="14"/>
        <v>52.631591643220652</v>
      </c>
      <c r="L76" s="7">
        <f t="shared" ca="1" si="15"/>
        <v>54.071414580668396</v>
      </c>
      <c r="M76" s="7">
        <f t="shared" ca="1" si="16"/>
        <v>54.979682225325504</v>
      </c>
      <c r="N76" s="7">
        <f t="shared" ca="1" si="17"/>
        <v>55.480652898481658</v>
      </c>
      <c r="O76" s="7">
        <f t="shared" ca="1" si="18"/>
        <v>51.226955993446893</v>
      </c>
      <c r="P76" s="7">
        <f t="shared" ca="1" si="19"/>
        <v>56.040554472307441</v>
      </c>
      <c r="Q76" s="7">
        <f t="shared" ca="1" si="20"/>
        <v>61.697080959718022</v>
      </c>
      <c r="R76" s="7">
        <f t="shared" ca="1" si="21"/>
        <v>67.076357315860463</v>
      </c>
      <c r="S76" s="7">
        <f t="shared" ca="1" si="22"/>
        <v>59.506801520308926</v>
      </c>
      <c r="T76" s="7">
        <f t="shared" ca="1" si="23"/>
        <v>53.761204230182301</v>
      </c>
      <c r="U76" s="7">
        <f t="shared" ca="1" si="24"/>
        <v>48.412531432251868</v>
      </c>
      <c r="V76" s="7">
        <f t="shared" ca="1" si="25"/>
        <v>42.681077967140389</v>
      </c>
      <c r="W76" s="7">
        <f t="shared" ca="1" si="26"/>
        <v>46.718640683712366</v>
      </c>
      <c r="X76" s="7">
        <f t="shared" ca="1" si="27"/>
        <v>45.637773288311067</v>
      </c>
      <c r="Y76" s="7">
        <f t="shared" ca="1" si="28"/>
        <v>40.827637875134123</v>
      </c>
      <c r="Z76" s="7">
        <f t="shared" ca="1" si="29"/>
        <v>36.504709145663796</v>
      </c>
    </row>
    <row r="77" spans="2:26" x14ac:dyDescent="0.25">
      <c r="B77" s="1">
        <v>42617.777777777781</v>
      </c>
      <c r="C77" s="7">
        <f t="shared" ca="1" si="31"/>
        <v>46.199999999999996</v>
      </c>
      <c r="D77" s="7">
        <f t="shared" ref="D77:D135" ca="1" si="32">C77*RANDBETWEEN(9,11)/10*0.9+D76*RANDBETWEEN(9,11)/10*0.1</f>
        <v>50.387857246556727</v>
      </c>
      <c r="E77" s="7">
        <f t="shared" ref="E77:E135" ca="1" si="33">D77*RANDBETWEEN(9,11)/10*0.9+E76*RANDBETWEEN(9,11)/10*0.1</f>
        <v>46.441789852715793</v>
      </c>
      <c r="F77" s="7">
        <f t="shared" ref="F77:F135" ca="1" si="34">E77*RANDBETWEEN(9,11)/10*0.9+F76*RANDBETWEEN(9,11)/10*0.1</f>
        <v>42.67004179767995</v>
      </c>
      <c r="G77" s="7">
        <f t="shared" ref="G77:G135" ca="1" si="35">F77*RANDBETWEEN(9,11)/10*0.9+G76*RANDBETWEEN(9,11)/10*0.1</f>
        <v>47.263942019695399</v>
      </c>
      <c r="H77" s="7">
        <f t="shared" ref="H77:H135" ca="1" si="36">G77*RANDBETWEEN(9,11)/10*0.9+H76*RANDBETWEEN(9,11)/10*0.1</f>
        <v>52.312921286964652</v>
      </c>
      <c r="I77" s="7">
        <f t="shared" ref="I77:I135" ca="1" si="37">H77*RANDBETWEEN(9,11)/10*0.9+I76*RANDBETWEEN(9,11)/10*0.1</f>
        <v>47.872622817751747</v>
      </c>
      <c r="J77" s="7">
        <f t="shared" ref="J77:J135" ca="1" si="38">I77*RANDBETWEEN(9,11)/10*0.9+J76*RANDBETWEEN(9,11)/10*0.1</f>
        <v>48.731782861427824</v>
      </c>
      <c r="K77" s="7">
        <f t="shared" ref="K77:K135" ca="1" si="39">J77*RANDBETWEEN(9,11)/10*0.9+K76*RANDBETWEEN(9,11)/10*0.1</f>
        <v>53.50762419713562</v>
      </c>
      <c r="L77" s="7">
        <f t="shared" ref="L77:L135" ca="1" si="40">K77*RANDBETWEEN(9,11)/10*0.9+L76*RANDBETWEEN(9,11)/10*0.1</f>
        <v>53.023289089682223</v>
      </c>
      <c r="M77" s="7">
        <f t="shared" ref="M77:M135" ca="1" si="41">L77*RANDBETWEEN(9,11)/10*0.9+M76*RANDBETWEEN(9,11)/10*0.1</f>
        <v>53.768725225499807</v>
      </c>
      <c r="N77" s="7">
        <f t="shared" ref="N77:N135" ca="1" si="42">M77*RANDBETWEEN(9,11)/10*0.9+N76*RANDBETWEEN(9,11)/10*0.1</f>
        <v>58.779103263092971</v>
      </c>
      <c r="O77" s="7">
        <f t="shared" ref="O77:O135" ca="1" si="43">N77*RANDBETWEEN(9,11)/10*0.9+O76*RANDBETWEEN(9,11)/10*0.1</f>
        <v>57.511618976193901</v>
      </c>
      <c r="P77" s="7">
        <f t="shared" ref="P77:P135" ca="1" si="44">O77*RANDBETWEEN(9,11)/10*0.9+P76*RANDBETWEEN(9,11)/10*0.1</f>
        <v>62.540558233662708</v>
      </c>
      <c r="Q77" s="7">
        <f t="shared" ref="Q77:Q135" ca="1" si="45">P77*RANDBETWEEN(9,11)/10*0.9+Q76*RANDBETWEEN(9,11)/10*0.1</f>
        <v>63.073181315865419</v>
      </c>
      <c r="R77" s="7">
        <f t="shared" ref="R77:R135" ca="1" si="46">Q77*RANDBETWEEN(9,11)/10*0.9+R76*RANDBETWEEN(9,11)/10*0.1</f>
        <v>57.126149024278426</v>
      </c>
      <c r="S77" s="7">
        <f t="shared" ref="S77:S135" ca="1" si="47">R77*RANDBETWEEN(9,11)/10*0.9+S76*RANDBETWEEN(9,11)/10*0.1</f>
        <v>62.505567686066534</v>
      </c>
      <c r="T77" s="7">
        <f t="shared" ref="T77:T135" ca="1" si="48">S77*RANDBETWEEN(9,11)/10*0.9+T76*RANDBETWEEN(9,11)/10*0.1</f>
        <v>56.543242291033941</v>
      </c>
      <c r="U77" s="7">
        <f t="shared" ref="U77:U135" ca="1" si="49">T77*RANDBETWEEN(9,11)/10*0.9+U76*RANDBETWEEN(9,11)/10*0.1</f>
        <v>55.246045890833209</v>
      </c>
      <c r="V77" s="7">
        <f t="shared" ref="V77:V135" ca="1" si="50">U77*RANDBETWEEN(9,11)/10*0.9+V76*RANDBETWEEN(9,11)/10*0.1</f>
        <v>49.444215747960342</v>
      </c>
      <c r="W77" s="7">
        <f t="shared" ref="W77:W135" ca="1" si="51">V77*RANDBETWEEN(9,11)/10*0.9+W76*RANDBETWEEN(9,11)/10*0.1</f>
        <v>54.08882406568911</v>
      </c>
      <c r="X77" s="7">
        <f t="shared" ref="X77:X135" ca="1" si="52">W77*RANDBETWEEN(9,11)/10*0.9+X76*RANDBETWEEN(9,11)/10*0.1</f>
        <v>57.655335420980215</v>
      </c>
      <c r="Y77" s="7">
        <f t="shared" ref="Y77:Y135" ca="1" si="53">X77*RANDBETWEEN(9,11)/10*0.9+Y76*RANDBETWEEN(9,11)/10*0.1</f>
        <v>50.375309099756038</v>
      </c>
      <c r="Z77" s="7">
        <f t="shared" ref="Z77:Z135" ca="1" si="54">Y77*RANDBETWEEN(9,11)/10*0.9+Z76*RANDBETWEEN(9,11)/10*0.1</f>
        <v>44.089424193912123</v>
      </c>
    </row>
    <row r="78" spans="2:26" x14ac:dyDescent="0.25">
      <c r="B78" s="1">
        <v>42617.78125</v>
      </c>
      <c r="C78" s="7">
        <f t="shared" ca="1" si="31"/>
        <v>46.499999999999993</v>
      </c>
      <c r="D78" s="7">
        <f t="shared" ca="1" si="32"/>
        <v>51.073785724655671</v>
      </c>
      <c r="E78" s="7">
        <f t="shared" ca="1" si="33"/>
        <v>45.549527523715518</v>
      </c>
      <c r="F78" s="7">
        <f t="shared" ca="1" si="34"/>
        <v>49.361036428246365</v>
      </c>
      <c r="G78" s="7">
        <f t="shared" ca="1" si="35"/>
        <v>53.121180845736482</v>
      </c>
      <c r="H78" s="7">
        <f t="shared" ca="1" si="36"/>
        <v>53.040354889859294</v>
      </c>
      <c r="I78" s="7">
        <f t="shared" ca="1" si="37"/>
        <v>47.749949742561213</v>
      </c>
      <c r="J78" s="7">
        <f t="shared" ca="1" si="38"/>
        <v>43.063319749003092</v>
      </c>
      <c r="K78" s="7">
        <f t="shared" ca="1" si="39"/>
        <v>47.983448971226622</v>
      </c>
      <c r="L78" s="7">
        <f t="shared" ca="1" si="40"/>
        <v>53.336176281379402</v>
      </c>
      <c r="M78" s="7">
        <f t="shared" ca="1" si="41"/>
        <v>57.641999788860588</v>
      </c>
      <c r="N78" s="7">
        <f t="shared" ca="1" si="42"/>
        <v>51.980139122655444</v>
      </c>
      <c r="O78" s="7">
        <f t="shared" ca="1" si="43"/>
        <v>56.636383439286348</v>
      </c>
      <c r="P78" s="7">
        <f t="shared" ca="1" si="44"/>
        <v>52.754931991524842</v>
      </c>
      <c r="Q78" s="7">
        <f t="shared" ca="1" si="45"/>
        <v>49.038813044721664</v>
      </c>
      <c r="R78" s="7">
        <f t="shared" ca="1" si="46"/>
        <v>45.434053468652394</v>
      </c>
      <c r="S78" s="7">
        <f t="shared" ca="1" si="47"/>
        <v>43.677195755075758</v>
      </c>
      <c r="T78" s="7">
        <f t="shared" ca="1" si="48"/>
        <v>49.460180449538733</v>
      </c>
      <c r="U78" s="7">
        <f t="shared" ca="1" si="49"/>
        <v>55.042643693034996</v>
      </c>
      <c r="V78" s="7">
        <f t="shared" ca="1" si="50"/>
        <v>54.97724305600714</v>
      </c>
      <c r="W78" s="7">
        <f t="shared" ca="1" si="51"/>
        <v>60.377241272672876</v>
      </c>
      <c r="X78" s="7">
        <f t="shared" ca="1" si="52"/>
        <v>59.528497333293814</v>
      </c>
      <c r="Y78" s="7">
        <f t="shared" ca="1" si="53"/>
        <v>58.613178509940028</v>
      </c>
      <c r="Z78" s="7">
        <f t="shared" ca="1" si="54"/>
        <v>56.719908836398119</v>
      </c>
    </row>
    <row r="79" spans="2:26" x14ac:dyDescent="0.25">
      <c r="B79" s="1">
        <v>42617.784722222219</v>
      </c>
      <c r="C79" s="7">
        <f t="shared" ca="1" si="31"/>
        <v>45.899999999999991</v>
      </c>
      <c r="D79" s="7">
        <f t="shared" ca="1" si="32"/>
        <v>42.286378572465551</v>
      </c>
      <c r="E79" s="7">
        <f t="shared" ca="1" si="33"/>
        <v>39.262414671305812</v>
      </c>
      <c r="F79" s="7">
        <f t="shared" ca="1" si="34"/>
        <v>36.245049162299878</v>
      </c>
      <c r="G79" s="7">
        <f t="shared" ca="1" si="35"/>
        <v>38.463874139100902</v>
      </c>
      <c r="H79" s="7">
        <f t="shared" ca="1" si="36"/>
        <v>39.921522214176747</v>
      </c>
      <c r="I79" s="7">
        <f t="shared" ca="1" si="37"/>
        <v>44.774801463716713</v>
      </c>
      <c r="J79" s="7">
        <f t="shared" ca="1" si="38"/>
        <v>40.143287963020811</v>
      </c>
      <c r="K79" s="7">
        <f t="shared" ca="1" si="39"/>
        <v>36.834573657457248</v>
      </c>
      <c r="L79" s="7">
        <f t="shared" ca="1" si="40"/>
        <v>34.636260527864522</v>
      </c>
      <c r="M79" s="7">
        <f t="shared" ca="1" si="41"/>
        <v>33.819571006456322</v>
      </c>
      <c r="N79" s="7">
        <f t="shared" ca="1" si="42"/>
        <v>39.199190599883863</v>
      </c>
      <c r="O79" s="7">
        <f t="shared" ca="1" si="43"/>
        <v>40.376546049431248</v>
      </c>
      <c r="P79" s="7">
        <f t="shared" ca="1" si="44"/>
        <v>37.452946179276545</v>
      </c>
      <c r="Q79" s="7">
        <f t="shared" ca="1" si="45"/>
        <v>34.750379579238952</v>
      </c>
      <c r="R79" s="7">
        <f t="shared" ca="1" si="46"/>
        <v>32.691212806048796</v>
      </c>
      <c r="S79" s="7">
        <f t="shared" ca="1" si="47"/>
        <v>30.410829990856342</v>
      </c>
      <c r="T79" s="7">
        <f t="shared" ca="1" si="48"/>
        <v>31.821163232229193</v>
      </c>
      <c r="U79" s="7">
        <f t="shared" ca="1" si="49"/>
        <v>31.829833024339496</v>
      </c>
      <c r="V79" s="7">
        <f t="shared" ca="1" si="50"/>
        <v>37.009258999696819</v>
      </c>
      <c r="W79" s="7">
        <f t="shared" ca="1" si="51"/>
        <v>43.28066294969387</v>
      </c>
      <c r="X79" s="7">
        <f t="shared" ca="1" si="52"/>
        <v>48.205421080193368</v>
      </c>
      <c r="Y79" s="7">
        <f t="shared" ca="1" si="53"/>
        <v>49.832328608267431</v>
      </c>
      <c r="Z79" s="7">
        <f t="shared" ca="1" si="54"/>
        <v>55.005996205824573</v>
      </c>
    </row>
    <row r="80" spans="2:26" x14ac:dyDescent="0.25">
      <c r="B80" s="1">
        <v>42617.788194444453</v>
      </c>
      <c r="C80" s="7">
        <f t="shared" ca="1" si="31"/>
        <v>44.899999999999991</v>
      </c>
      <c r="D80" s="7">
        <f t="shared" ca="1" si="32"/>
        <v>40.174774071521895</v>
      </c>
      <c r="E80" s="7">
        <f t="shared" ca="1" si="33"/>
        <v>40.476162278213351</v>
      </c>
      <c r="F80" s="7">
        <f t="shared" ca="1" si="34"/>
        <v>36.772646853205806</v>
      </c>
      <c r="G80" s="7">
        <f t="shared" ca="1" si="35"/>
        <v>33.247592623615787</v>
      </c>
      <c r="H80" s="7">
        <f t="shared" ca="1" si="36"/>
        <v>34.314200804813652</v>
      </c>
      <c r="I80" s="7">
        <f t="shared" ca="1" si="37"/>
        <v>38.000790928500024</v>
      </c>
      <c r="J80" s="7">
        <f t="shared" ca="1" si="38"/>
        <v>37.8136077523219</v>
      </c>
      <c r="K80" s="7">
        <f t="shared" ca="1" si="39"/>
        <v>37.715704342835437</v>
      </c>
      <c r="L80" s="7">
        <f t="shared" ca="1" si="40"/>
        <v>34.359709175761807</v>
      </c>
      <c r="M80" s="7">
        <f t="shared" ca="1" si="41"/>
        <v>34.643891068895819</v>
      </c>
      <c r="N80" s="7">
        <f t="shared" ca="1" si="42"/>
        <v>35.491412927993466</v>
      </c>
      <c r="O80" s="7">
        <f t="shared" ca="1" si="43"/>
        <v>39.174153403656661</v>
      </c>
      <c r="P80" s="7">
        <f t="shared" ca="1" si="44"/>
        <v>35.850888336682317</v>
      </c>
      <c r="Q80" s="7">
        <f t="shared" ca="1" si="45"/>
        <v>35.740837460937982</v>
      </c>
      <c r="R80" s="7">
        <f t="shared" ca="1" si="46"/>
        <v>32.546111752025134</v>
      </c>
      <c r="S80" s="7">
        <f t="shared" ca="1" si="47"/>
        <v>29.707541818134558</v>
      </c>
      <c r="T80" s="7">
        <f t="shared" ca="1" si="48"/>
        <v>29.918903959544025</v>
      </c>
      <c r="U80" s="7">
        <f t="shared" ca="1" si="49"/>
        <v>30.428295196266966</v>
      </c>
      <c r="V80" s="7">
        <f t="shared" ca="1" si="50"/>
        <v>30.716298986612983</v>
      </c>
      <c r="W80" s="7">
        <f t="shared" ca="1" si="51"/>
        <v>28.775461844628964</v>
      </c>
      <c r="X80" s="7">
        <f t="shared" ca="1" si="52"/>
        <v>33.30824933420201</v>
      </c>
      <c r="Y80" s="7">
        <f t="shared" ca="1" si="53"/>
        <v>32.461238107613042</v>
      </c>
      <c r="Z80" s="7">
        <f t="shared" ca="1" si="54"/>
        <v>35.265773879492443</v>
      </c>
    </row>
    <row r="81" spans="2:26" x14ac:dyDescent="0.25">
      <c r="B81" s="1">
        <v>42617.791666666657</v>
      </c>
      <c r="C81" s="7">
        <f t="shared" ca="1" si="31"/>
        <v>44.499999999999993</v>
      </c>
      <c r="D81" s="7">
        <f t="shared" ca="1" si="32"/>
        <v>44.469225147867405</v>
      </c>
      <c r="E81" s="7">
        <f t="shared" ca="1" si="33"/>
        <v>40.067688597593936</v>
      </c>
      <c r="F81" s="7">
        <f t="shared" ca="1" si="34"/>
        <v>39.738184423155126</v>
      </c>
      <c r="G81" s="7">
        <f t="shared" ca="1" si="35"/>
        <v>38.756649316965039</v>
      </c>
      <c r="H81" s="7">
        <f t="shared" ca="1" si="36"/>
        <v>37.96926245770176</v>
      </c>
      <c r="I81" s="7">
        <f t="shared" ca="1" si="37"/>
        <v>37.972415304781592</v>
      </c>
      <c r="J81" s="7">
        <f t="shared" ca="1" si="38"/>
        <v>37.578398472012402</v>
      </c>
      <c r="K81" s="7">
        <f t="shared" ca="1" si="39"/>
        <v>37.214972015666355</v>
      </c>
      <c r="L81" s="7">
        <f t="shared" ca="1" si="40"/>
        <v>37.273042823433521</v>
      </c>
      <c r="M81" s="7">
        <f t="shared" ca="1" si="41"/>
        <v>40.711140412777716</v>
      </c>
      <c r="N81" s="7">
        <f t="shared" ca="1" si="42"/>
        <v>36.880079156429233</v>
      </c>
      <c r="O81" s="7">
        <f t="shared" ca="1" si="43"/>
        <v>33.398537923036784</v>
      </c>
      <c r="P81" s="7">
        <f t="shared" ca="1" si="44"/>
        <v>33.643772964401336</v>
      </c>
      <c r="Q81" s="7">
        <f t="shared" ca="1" si="45"/>
        <v>37.238827355460501</v>
      </c>
      <c r="R81" s="7">
        <f t="shared" ca="1" si="46"/>
        <v>36.444094677596716</v>
      </c>
      <c r="S81" s="7">
        <f t="shared" ca="1" si="47"/>
        <v>32.490470870666798</v>
      </c>
      <c r="T81" s="7">
        <f t="shared" ca="1" si="48"/>
        <v>31.934125139959082</v>
      </c>
      <c r="U81" s="7">
        <f t="shared" ca="1" si="49"/>
        <v>34.961896360148856</v>
      </c>
      <c r="V81" s="7">
        <f t="shared" ca="1" si="50"/>
        <v>37.376744305342541</v>
      </c>
      <c r="W81" s="7">
        <f t="shared" ca="1" si="51"/>
        <v>39.592768428305725</v>
      </c>
      <c r="X81" s="7">
        <f t="shared" ca="1" si="52"/>
        <v>42.19458318410085</v>
      </c>
      <c r="Y81" s="7">
        <f t="shared" ca="1" si="53"/>
        <v>41.22124867645207</v>
      </c>
      <c r="Z81" s="7">
        <f t="shared" ca="1" si="54"/>
        <v>36.563131077080499</v>
      </c>
    </row>
    <row r="82" spans="2:26" x14ac:dyDescent="0.25">
      <c r="B82" s="1">
        <v>42617.795138888891</v>
      </c>
      <c r="C82" s="7">
        <f t="shared" ca="1" si="31"/>
        <v>45.29999999999999</v>
      </c>
      <c r="D82" s="7">
        <f t="shared" ca="1" si="32"/>
        <v>49.738614766265407</v>
      </c>
      <c r="E82" s="7">
        <f t="shared" ca="1" si="33"/>
        <v>43.894369934458439</v>
      </c>
      <c r="F82" s="7">
        <f t="shared" ca="1" si="34"/>
        <v>39.528258089226853</v>
      </c>
      <c r="G82" s="7">
        <f t="shared" ca="1" si="35"/>
        <v>39.063530718831025</v>
      </c>
      <c r="H82" s="7">
        <f t="shared" ca="1" si="36"/>
        <v>35.818078752600321</v>
      </c>
      <c r="I82" s="7">
        <f t="shared" ca="1" si="37"/>
        <v>38.877415342504662</v>
      </c>
      <c r="J82" s="7">
        <f t="shared" ca="1" si="38"/>
        <v>35.624330259350138</v>
      </c>
      <c r="K82" s="7">
        <f t="shared" ca="1" si="39"/>
        <v>32.949354431796912</v>
      </c>
      <c r="L82" s="7">
        <f t="shared" ca="1" si="40"/>
        <v>33.754453699194912</v>
      </c>
      <c r="M82" s="7">
        <f t="shared" ca="1" si="41"/>
        <v>31.005110133497876</v>
      </c>
      <c r="N82" s="7">
        <f t="shared" ca="1" si="42"/>
        <v>31.961407827355302</v>
      </c>
      <c r="O82" s="7">
        <f t="shared" ca="1" si="43"/>
        <v>32.439106216153817</v>
      </c>
      <c r="P82" s="7">
        <f t="shared" ca="1" si="44"/>
        <v>29.976491061168744</v>
      </c>
      <c r="Q82" s="7">
        <f t="shared" ca="1" si="45"/>
        <v>30.702724690597925</v>
      </c>
      <c r="R82" s="7">
        <f t="shared" ca="1" si="46"/>
        <v>30.912420742521839</v>
      </c>
      <c r="S82" s="7">
        <f t="shared" ca="1" si="47"/>
        <v>30.74532104662967</v>
      </c>
      <c r="T82" s="7">
        <f t="shared" ca="1" si="48"/>
        <v>33.311939098759687</v>
      </c>
      <c r="U82" s="7">
        <f t="shared" ca="1" si="49"/>
        <v>36.824628307388473</v>
      </c>
      <c r="V82" s="7">
        <f t="shared" ca="1" si="50"/>
        <v>39.820289011795424</v>
      </c>
      <c r="W82" s="7">
        <f t="shared" ca="1" si="51"/>
        <v>36.609638626667916</v>
      </c>
      <c r="X82" s="7">
        <f t="shared" ca="1" si="52"/>
        <v>33.451319774170095</v>
      </c>
      <c r="Y82" s="7">
        <f t="shared" ca="1" si="53"/>
        <v>30.805481397958463</v>
      </c>
      <c r="Z82" s="7">
        <f t="shared" ca="1" si="54"/>
        <v>34.519371002457738</v>
      </c>
    </row>
    <row r="83" spans="2:26" x14ac:dyDescent="0.25">
      <c r="B83" s="1">
        <v>42617.798611111109</v>
      </c>
      <c r="C83" s="7">
        <f t="shared" ca="1" si="31"/>
        <v>44.79999999999999</v>
      </c>
      <c r="D83" s="7">
        <f t="shared" ca="1" si="32"/>
        <v>45.791247624289184</v>
      </c>
      <c r="E83" s="7">
        <f t="shared" ca="1" si="33"/>
        <v>49.722772141492136</v>
      </c>
      <c r="F83" s="7">
        <f t="shared" ca="1" si="34"/>
        <v>48.703320736265603</v>
      </c>
      <c r="G83" s="7">
        <f t="shared" ca="1" si="35"/>
        <v>52.513275907974368</v>
      </c>
      <c r="H83" s="7">
        <f t="shared" ca="1" si="36"/>
        <v>55.211770236628659</v>
      </c>
      <c r="I83" s="7">
        <f t="shared" ca="1" si="37"/>
        <v>53.189560593791214</v>
      </c>
      <c r="J83" s="7">
        <f t="shared" ca="1" si="38"/>
        <v>56.576341316381821</v>
      </c>
      <c r="K83" s="7">
        <f t="shared" ca="1" si="39"/>
        <v>49.451265453766936</v>
      </c>
      <c r="L83" s="7">
        <f t="shared" ca="1" si="40"/>
        <v>43.430970387470708</v>
      </c>
      <c r="M83" s="7">
        <f t="shared" ca="1" si="41"/>
        <v>37.969545925866086</v>
      </c>
      <c r="N83" s="7">
        <f t="shared" ca="1" si="42"/>
        <v>40.466377171069396</v>
      </c>
      <c r="O83" s="7">
        <f t="shared" ca="1" si="43"/>
        <v>39.988041137739373</v>
      </c>
      <c r="P83" s="7">
        <f t="shared" ca="1" si="44"/>
        <v>42.885574743090537</v>
      </c>
      <c r="Q83" s="7">
        <f t="shared" ca="1" si="45"/>
        <v>45.834018711625397</v>
      </c>
      <c r="R83" s="7">
        <f t="shared" ca="1" si="46"/>
        <v>48.157796391336106</v>
      </c>
      <c r="S83" s="7">
        <f t="shared" ca="1" si="47"/>
        <v>46.72400206733176</v>
      </c>
      <c r="T83" s="7">
        <f t="shared" ca="1" si="48"/>
        <v>40.844516193427097</v>
      </c>
      <c r="U83" s="7">
        <f t="shared" ca="1" si="49"/>
        <v>44.118533862231672</v>
      </c>
      <c r="V83" s="7">
        <f t="shared" ca="1" si="50"/>
        <v>43.688709377188047</v>
      </c>
      <c r="W83" s="7">
        <f t="shared" ca="1" si="51"/>
        <v>46.912786146082958</v>
      </c>
      <c r="X83" s="7">
        <f t="shared" ca="1" si="52"/>
        <v>49.454277064297443</v>
      </c>
      <c r="Y83" s="7">
        <f t="shared" ca="1" si="53"/>
        <v>52.040282433450315</v>
      </c>
      <c r="Z83" s="7">
        <f t="shared" ca="1" si="54"/>
        <v>45.604565871340533</v>
      </c>
    </row>
    <row r="84" spans="2:26" x14ac:dyDescent="0.25">
      <c r="B84" s="1">
        <v>42617.802083333343</v>
      </c>
      <c r="C84" s="7">
        <f t="shared" ca="1" si="31"/>
        <v>43.79999999999999</v>
      </c>
      <c r="D84" s="7">
        <f t="shared" ca="1" si="32"/>
        <v>48.399037238671809</v>
      </c>
      <c r="E84" s="7">
        <f t="shared" ca="1" si="33"/>
        <v>53.384551801849227</v>
      </c>
      <c r="F84" s="7">
        <f t="shared" ca="1" si="34"/>
        <v>52.916428695290861</v>
      </c>
      <c r="G84" s="7">
        <f t="shared" ca="1" si="35"/>
        <v>47.588502074903289</v>
      </c>
      <c r="H84" s="7">
        <f t="shared" ca="1" si="36"/>
        <v>52.633794077817122</v>
      </c>
      <c r="I84" s="7">
        <f t="shared" ca="1" si="37"/>
        <v>52.157475123476608</v>
      </c>
      <c r="J84" s="7">
        <f t="shared" ca="1" si="38"/>
        <v>47.905188981654234</v>
      </c>
      <c r="K84" s="7">
        <f t="shared" ca="1" si="39"/>
        <v>52.37126363721439</v>
      </c>
      <c r="L84" s="7">
        <f t="shared" ca="1" si="40"/>
        <v>56.19064803958932</v>
      </c>
      <c r="M84" s="7">
        <f t="shared" ca="1" si="41"/>
        <v>49.311379504653956</v>
      </c>
      <c r="N84" s="7">
        <f t="shared" ca="1" si="42"/>
        <v>48.831543043006199</v>
      </c>
      <c r="O84" s="7">
        <f t="shared" ca="1" si="43"/>
        <v>43.552353978608963</v>
      </c>
      <c r="P84" s="7">
        <f t="shared" ca="1" si="44"/>
        <v>47.405387913131925</v>
      </c>
      <c r="Q84" s="7">
        <f t="shared" ca="1" si="45"/>
        <v>47.706591180097526</v>
      </c>
      <c r="R84" s="7">
        <f t="shared" ca="1" si="46"/>
        <v>52.045304907430165</v>
      </c>
      <c r="S84" s="7">
        <f t="shared" ca="1" si="47"/>
        <v>55.730012044415723</v>
      </c>
      <c r="T84" s="7">
        <f t="shared" ca="1" si="48"/>
        <v>54.649907621251131</v>
      </c>
      <c r="U84" s="7">
        <f t="shared" ca="1" si="49"/>
        <v>48.678278559436585</v>
      </c>
      <c r="V84" s="7">
        <f t="shared" ca="1" si="50"/>
        <v>44.235163664634314</v>
      </c>
      <c r="W84" s="7">
        <f t="shared" ca="1" si="51"/>
        <v>40.521761182962088</v>
      </c>
      <c r="X84" s="7">
        <f t="shared" ca="1" si="52"/>
        <v>41.909555541738598</v>
      </c>
      <c r="Y84" s="7">
        <f t="shared" ca="1" si="53"/>
        <v>42.402225406575269</v>
      </c>
      <c r="Z84" s="7">
        <f t="shared" ca="1" si="54"/>
        <v>43.178505111765205</v>
      </c>
    </row>
    <row r="85" spans="2:26" x14ac:dyDescent="0.25">
      <c r="B85" s="1">
        <v>42617.805555555547</v>
      </c>
      <c r="C85" s="7">
        <f t="shared" ca="1" si="31"/>
        <v>43.199999999999989</v>
      </c>
      <c r="D85" s="7">
        <f t="shared" ca="1" si="32"/>
        <v>47.607903723867175</v>
      </c>
      <c r="E85" s="7">
        <f t="shared" ca="1" si="33"/>
        <v>43.367011678498841</v>
      </c>
      <c r="F85" s="7">
        <f t="shared" ca="1" si="34"/>
        <v>39.889758042160246</v>
      </c>
      <c r="G85" s="7">
        <f t="shared" ca="1" si="35"/>
        <v>40.183747424685514</v>
      </c>
      <c r="H85" s="7">
        <f t="shared" ca="1" si="36"/>
        <v>37.812214821776976</v>
      </c>
      <c r="I85" s="7">
        <f t="shared" ca="1" si="37"/>
        <v>36.365216269221776</v>
      </c>
      <c r="J85" s="7">
        <f t="shared" ca="1" si="38"/>
        <v>41.271134894511519</v>
      </c>
      <c r="K85" s="7">
        <f t="shared" ca="1" si="39"/>
        <v>38.143032991903631</v>
      </c>
      <c r="L85" s="7">
        <f t="shared" ca="1" si="40"/>
        <v>42.818760985547634</v>
      </c>
      <c r="M85" s="7">
        <f t="shared" ca="1" si="41"/>
        <v>47.814825121204095</v>
      </c>
      <c r="N85" s="7">
        <f t="shared" ca="1" si="42"/>
        <v>43.613162652475935</v>
      </c>
      <c r="O85" s="7">
        <f t="shared" ca="1" si="43"/>
        <v>39.681897146366403</v>
      </c>
      <c r="P85" s="7">
        <f t="shared" ca="1" si="44"/>
        <v>40.454246223042958</v>
      </c>
      <c r="Q85" s="7">
        <f t="shared" ca="1" si="45"/>
        <v>45.297428790623258</v>
      </c>
      <c r="R85" s="7">
        <f t="shared" ca="1" si="46"/>
        <v>49.52853194438574</v>
      </c>
      <c r="S85" s="7">
        <f t="shared" ca="1" si="47"/>
        <v>46.248412199838178</v>
      </c>
      <c r="T85" s="7">
        <f t="shared" ca="1" si="48"/>
        <v>46.542062665766963</v>
      </c>
      <c r="U85" s="7">
        <f t="shared" ca="1" si="49"/>
        <v>47.242467040728293</v>
      </c>
      <c r="V85" s="7">
        <f t="shared" ca="1" si="50"/>
        <v>46.941736703118899</v>
      </c>
      <c r="W85" s="7">
        <f t="shared" ca="1" si="51"/>
        <v>50.929713066213537</v>
      </c>
      <c r="X85" s="7">
        <f t="shared" ca="1" si="52"/>
        <v>45.44402313780683</v>
      </c>
      <c r="Y85" s="7">
        <f t="shared" ca="1" si="53"/>
        <v>40.625859028215302</v>
      </c>
      <c r="Z85" s="7">
        <f t="shared" ca="1" si="54"/>
        <v>41.312908687687944</v>
      </c>
    </row>
    <row r="86" spans="2:26" x14ac:dyDescent="0.25">
      <c r="B86" s="1">
        <v>42617.809027777781</v>
      </c>
      <c r="C86" s="7">
        <f t="shared" ca="1" si="31"/>
        <v>43.199999999999989</v>
      </c>
      <c r="D86" s="7">
        <f t="shared" ca="1" si="32"/>
        <v>47.528790372386709</v>
      </c>
      <c r="E86" s="7">
        <f t="shared" ca="1" si="33"/>
        <v>47.112612502997919</v>
      </c>
      <c r="F86" s="7">
        <f t="shared" ca="1" si="34"/>
        <v>42.549089512065947</v>
      </c>
      <c r="G86" s="7">
        <f t="shared" ca="1" si="35"/>
        <v>38.48313724724197</v>
      </c>
      <c r="H86" s="7">
        <f t="shared" ca="1" si="36"/>
        <v>42.25764950516502</v>
      </c>
      <c r="I86" s="7">
        <f t="shared" ca="1" si="37"/>
        <v>45.471594637035544</v>
      </c>
      <c r="J86" s="7">
        <f t="shared" ca="1" si="38"/>
        <v>45.464260011728257</v>
      </c>
      <c r="K86" s="7">
        <f t="shared" ca="1" si="39"/>
        <v>40.258923578771217</v>
      </c>
      <c r="L86" s="7">
        <f t="shared" ca="1" si="40"/>
        <v>40.514907319448859</v>
      </c>
      <c r="M86" s="7">
        <f t="shared" ca="1" si="41"/>
        <v>40.766750848412343</v>
      </c>
      <c r="N86" s="7">
        <f t="shared" ca="1" si="42"/>
        <v>37.818516078986349</v>
      </c>
      <c r="O86" s="7">
        <f t="shared" ca="1" si="43"/>
        <v>34.601187738615586</v>
      </c>
      <c r="P86" s="7">
        <f t="shared" ca="1" si="44"/>
        <v>32.072386690582917</v>
      </c>
      <c r="Q86" s="7">
        <f t="shared" ca="1" si="45"/>
        <v>35.828431414833183</v>
      </c>
      <c r="R86" s="7">
        <f t="shared" ca="1" si="46"/>
        <v>33.973882640453454</v>
      </c>
      <c r="S86" s="7">
        <f t="shared" ca="1" si="47"/>
        <v>32.143686158751116</v>
      </c>
      <c r="T86" s="7">
        <f t="shared" ca="1" si="48"/>
        <v>36.94187619039797</v>
      </c>
      <c r="U86" s="7">
        <f t="shared" ca="1" si="49"/>
        <v>34.647166418295186</v>
      </c>
      <c r="V86" s="7">
        <f t="shared" ca="1" si="50"/>
        <v>33.22779583616218</v>
      </c>
      <c r="W86" s="7">
        <f t="shared" ca="1" si="51"/>
        <v>37.479192053759775</v>
      </c>
      <c r="X86" s="7">
        <f t="shared" ca="1" si="52"/>
        <v>34.448107645948028</v>
      </c>
      <c r="Y86" s="7">
        <f t="shared" ca="1" si="53"/>
        <v>35.065882784174754</v>
      </c>
      <c r="Z86" s="7">
        <f t="shared" ca="1" si="54"/>
        <v>32.534655923950346</v>
      </c>
    </row>
    <row r="87" spans="2:26" x14ac:dyDescent="0.25">
      <c r="B87" s="1">
        <v>42617.8125</v>
      </c>
      <c r="C87" s="7">
        <f t="shared" ca="1" si="31"/>
        <v>43.899999999999991</v>
      </c>
      <c r="D87" s="7">
        <f t="shared" ca="1" si="32"/>
        <v>39.836591133514794</v>
      </c>
      <c r="E87" s="7">
        <f t="shared" ca="1" si="33"/>
        <v>40.564193270463107</v>
      </c>
      <c r="F87" s="7">
        <f t="shared" ca="1" si="34"/>
        <v>41.188173789744056</v>
      </c>
      <c r="G87" s="7">
        <f t="shared" ca="1" si="35"/>
        <v>45.009437149043237</v>
      </c>
      <c r="H87" s="7">
        <f t="shared" ca="1" si="36"/>
        <v>40.260832546189874</v>
      </c>
      <c r="I87" s="7">
        <f t="shared" ca="1" si="37"/>
        <v>40.781908755274443</v>
      </c>
      <c r="J87" s="7">
        <f t="shared" ca="1" si="38"/>
        <v>44.465873068777242</v>
      </c>
      <c r="K87" s="7">
        <f t="shared" ca="1" si="39"/>
        <v>47.644517460178882</v>
      </c>
      <c r="L87" s="7">
        <f t="shared" ca="1" si="40"/>
        <v>50.814413944327491</v>
      </c>
      <c r="M87" s="7">
        <f t="shared" ca="1" si="41"/>
        <v>53.97527738124132</v>
      </c>
      <c r="N87" s="7">
        <f t="shared" ca="1" si="42"/>
        <v>56.839191054537679</v>
      </c>
      <c r="O87" s="7">
        <f t="shared" ca="1" si="43"/>
        <v>59.730917917853866</v>
      </c>
      <c r="P87" s="7">
        <f t="shared" ca="1" si="44"/>
        <v>56.965064795126771</v>
      </c>
      <c r="Q87" s="7">
        <f t="shared" ca="1" si="45"/>
        <v>49.72454562553601</v>
      </c>
      <c r="R87" s="7">
        <f t="shared" ca="1" si="46"/>
        <v>48.48921815343229</v>
      </c>
      <c r="S87" s="7">
        <f t="shared" ca="1" si="47"/>
        <v>42.812072181742778</v>
      </c>
      <c r="T87" s="7">
        <f t="shared" ca="1" si="48"/>
        <v>38.741384848155427</v>
      </c>
      <c r="U87" s="7">
        <f t="shared" ca="1" si="49"/>
        <v>37.985491340986457</v>
      </c>
      <c r="V87" s="7">
        <f t="shared" ca="1" si="50"/>
        <v>37.177443832142409</v>
      </c>
      <c r="W87" s="7">
        <f t="shared" ca="1" si="51"/>
        <v>40.178796678659367</v>
      </c>
      <c r="X87" s="7">
        <f t="shared" ca="1" si="52"/>
        <v>35.989636074308891</v>
      </c>
      <c r="Y87" s="7">
        <f t="shared" ca="1" si="53"/>
        <v>38.785669164141531</v>
      </c>
      <c r="Z87" s="7">
        <f t="shared" ca="1" si="54"/>
        <v>34.344511056110171</v>
      </c>
    </row>
    <row r="88" spans="2:26" x14ac:dyDescent="0.25">
      <c r="B88" s="1">
        <v>42617.815972222219</v>
      </c>
      <c r="C88" s="7">
        <f t="shared" ca="1" si="31"/>
        <v>42.899999999999991</v>
      </c>
      <c r="D88" s="7">
        <f t="shared" ca="1" si="32"/>
        <v>42.992025024686619</v>
      </c>
      <c r="E88" s="7">
        <f t="shared" ca="1" si="33"/>
        <v>39.285601529747098</v>
      </c>
      <c r="F88" s="7">
        <f t="shared" ca="1" si="34"/>
        <v>43.011562893424035</v>
      </c>
      <c r="G88" s="7">
        <f t="shared" ca="1" si="35"/>
        <v>39.340309658577787</v>
      </c>
      <c r="H88" s="7">
        <f t="shared" ca="1" si="36"/>
        <v>43.375598142072896</v>
      </c>
      <c r="I88" s="7">
        <f t="shared" ca="1" si="37"/>
        <v>47.42785212373235</v>
      </c>
      <c r="J88" s="7">
        <f t="shared" ca="1" si="38"/>
        <v>47.57631294892461</v>
      </c>
      <c r="K88" s="7">
        <f t="shared" ca="1" si="39"/>
        <v>52.341446740055041</v>
      </c>
      <c r="L88" s="7">
        <f t="shared" ca="1" si="40"/>
        <v>47.478013253877343</v>
      </c>
      <c r="M88" s="7">
        <f t="shared" ca="1" si="41"/>
        <v>48.667492440426159</v>
      </c>
      <c r="N88" s="7">
        <f t="shared" ca="1" si="42"/>
        <v>54.433128532021037</v>
      </c>
      <c r="O88" s="7">
        <f t="shared" ca="1" si="43"/>
        <v>60.459198217664756</v>
      </c>
      <c r="P88" s="7">
        <f t="shared" ca="1" si="44"/>
        <v>60.67943552336223</v>
      </c>
      <c r="Q88" s="7">
        <f t="shared" ca="1" si="45"/>
        <v>65.045095730682206</v>
      </c>
      <c r="R88" s="7">
        <f t="shared" ca="1" si="46"/>
        <v>58.020341538730143</v>
      </c>
      <c r="S88" s="7">
        <f t="shared" ca="1" si="47"/>
        <v>61.721345341517129</v>
      </c>
      <c r="T88" s="7">
        <f t="shared" ca="1" si="48"/>
        <v>59.423349292180973</v>
      </c>
      <c r="U88" s="7">
        <f t="shared" ca="1" si="49"/>
        <v>63.007519846767664</v>
      </c>
      <c r="V88" s="7">
        <f t="shared" ca="1" si="50"/>
        <v>60.424512245305138</v>
      </c>
      <c r="W88" s="7">
        <f t="shared" ca="1" si="51"/>
        <v>52.961734586563097</v>
      </c>
      <c r="X88" s="7">
        <f t="shared" ca="1" si="52"/>
        <v>50.904628374594594</v>
      </c>
      <c r="Y88" s="7">
        <f t="shared" ca="1" si="53"/>
        <v>53.88629231562139</v>
      </c>
      <c r="Z88" s="7">
        <f t="shared" ca="1" si="54"/>
        <v>47.425792991825446</v>
      </c>
    </row>
    <row r="89" spans="2:26" x14ac:dyDescent="0.25">
      <c r="B89" s="1">
        <v>42617.819444444453</v>
      </c>
      <c r="C89" s="7">
        <f t="shared" ca="1" si="31"/>
        <v>43.899999999999991</v>
      </c>
      <c r="D89" s="7">
        <f t="shared" ca="1" si="32"/>
        <v>43.379282252221785</v>
      </c>
      <c r="E89" s="7">
        <f t="shared" ca="1" si="33"/>
        <v>43.362770195271786</v>
      </c>
      <c r="F89" s="7">
        <f t="shared" ca="1" si="34"/>
        <v>42.897533836152768</v>
      </c>
      <c r="G89" s="7">
        <f t="shared" ca="1" si="35"/>
        <v>38.681033373141524</v>
      </c>
      <c r="H89" s="7">
        <f t="shared" ca="1" si="36"/>
        <v>43.065538835038133</v>
      </c>
      <c r="I89" s="7">
        <f t="shared" ca="1" si="37"/>
        <v>46.903390137823664</v>
      </c>
      <c r="J89" s="7">
        <f t="shared" ca="1" si="38"/>
        <v>50.716224401848649</v>
      </c>
      <c r="K89" s="7">
        <f t="shared" ca="1" si="39"/>
        <v>54.919792364435125</v>
      </c>
      <c r="L89" s="7">
        <f t="shared" ca="1" si="40"/>
        <v>49.232833140580183</v>
      </c>
      <c r="M89" s="7">
        <f t="shared" ca="1" si="41"/>
        <v>54.093928977621253</v>
      </c>
      <c r="N89" s="7">
        <f t="shared" ca="1" si="42"/>
        <v>58.451971255726932</v>
      </c>
      <c r="O89" s="7">
        <f t="shared" ca="1" si="43"/>
        <v>53.996608521081939</v>
      </c>
      <c r="P89" s="7">
        <f t="shared" ca="1" si="44"/>
        <v>55.271685576543589</v>
      </c>
      <c r="Q89" s="7">
        <f t="shared" ca="1" si="45"/>
        <v>61.223478293846377</v>
      </c>
      <c r="R89" s="7">
        <f t="shared" ca="1" si="46"/>
        <v>60.903164618334763</v>
      </c>
      <c r="S89" s="7">
        <f t="shared" ca="1" si="47"/>
        <v>55.503697875002878</v>
      </c>
      <c r="T89" s="7">
        <f t="shared" ca="1" si="48"/>
        <v>55.89566301672069</v>
      </c>
      <c r="U89" s="7">
        <f t="shared" ca="1" si="49"/>
        <v>56.60684869972539</v>
      </c>
      <c r="V89" s="7">
        <f t="shared" ca="1" si="50"/>
        <v>56.384369931830321</v>
      </c>
      <c r="W89" s="7">
        <f t="shared" ca="1" si="51"/>
        <v>61.116699691168336</v>
      </c>
      <c r="X89" s="7">
        <f t="shared" ca="1" si="52"/>
        <v>55.104035871051764</v>
      </c>
      <c r="Y89" s="7">
        <f t="shared" ca="1" si="53"/>
        <v>55.521124438664948</v>
      </c>
      <c r="Z89" s="7">
        <f t="shared" ca="1" si="54"/>
        <v>55.185849223899254</v>
      </c>
    </row>
    <row r="90" spans="2:26" x14ac:dyDescent="0.25">
      <c r="B90" s="1">
        <v>42617.822916666657</v>
      </c>
      <c r="C90" s="7">
        <f t="shared" ca="1" si="31"/>
        <v>44.599999999999994</v>
      </c>
      <c r="D90" s="7">
        <f t="shared" ca="1" si="32"/>
        <v>48.058135402699946</v>
      </c>
      <c r="E90" s="7">
        <f t="shared" ca="1" si="33"/>
        <v>48.022226583909848</v>
      </c>
      <c r="F90" s="7">
        <f t="shared" ca="1" si="34"/>
        <v>47.08078197077262</v>
      </c>
      <c r="G90" s="7">
        <f t="shared" ca="1" si="35"/>
        <v>50.091267154647632</v>
      </c>
      <c r="H90" s="7">
        <f t="shared" ca="1" si="36"/>
        <v>54.327563754955349</v>
      </c>
      <c r="I90" s="7">
        <f t="shared" ca="1" si="37"/>
        <v>54.054180294620416</v>
      </c>
      <c r="J90" s="7">
        <f t="shared" ca="1" si="38"/>
        <v>48.348346234808915</v>
      </c>
      <c r="K90" s="7">
        <f t="shared" ca="1" si="39"/>
        <v>45.203337610283079</v>
      </c>
      <c r="L90" s="7">
        <f t="shared" ca="1" si="40"/>
        <v>41.045658446981513</v>
      </c>
      <c r="M90" s="7">
        <f t="shared" ca="1" si="41"/>
        <v>38.115436950040937</v>
      </c>
      <c r="N90" s="7">
        <f t="shared" ca="1" si="42"/>
        <v>42.994959993555945</v>
      </c>
      <c r="O90" s="7">
        <f t="shared" ca="1" si="43"/>
        <v>47.964671245728582</v>
      </c>
      <c r="P90" s="7">
        <f t="shared" ca="1" si="44"/>
        <v>44.931269122459952</v>
      </c>
      <c r="Q90" s="7">
        <f t="shared" ca="1" si="45"/>
        <v>50.604304260619983</v>
      </c>
      <c r="R90" s="7">
        <f t="shared" ca="1" si="46"/>
        <v>52.243221942574806</v>
      </c>
      <c r="S90" s="7">
        <f t="shared" ca="1" si="47"/>
        <v>48.422416539735913</v>
      </c>
      <c r="T90" s="7">
        <f t="shared" ca="1" si="48"/>
        <v>48.610784557267188</v>
      </c>
      <c r="U90" s="7">
        <f t="shared" ca="1" si="49"/>
        <v>45.035420361358966</v>
      </c>
      <c r="V90" s="7">
        <f t="shared" ca="1" si="50"/>
        <v>42.117127485883799</v>
      </c>
      <c r="W90" s="7">
        <f t="shared" ca="1" si="51"/>
        <v>43.405917709500571</v>
      </c>
      <c r="X90" s="7">
        <f t="shared" ca="1" si="52"/>
        <v>44.024689166945173</v>
      </c>
      <c r="Y90" s="7">
        <f t="shared" ca="1" si="53"/>
        <v>48.581343474755563</v>
      </c>
      <c r="Z90" s="7">
        <f t="shared" ca="1" si="54"/>
        <v>53.062256470158943</v>
      </c>
    </row>
    <row r="91" spans="2:26" x14ac:dyDescent="0.25">
      <c r="B91" s="1">
        <v>42617.826388888891</v>
      </c>
      <c r="C91" s="7">
        <f t="shared" ca="1" si="31"/>
        <v>43.699999999999996</v>
      </c>
      <c r="D91" s="7">
        <f t="shared" ca="1" si="32"/>
        <v>48.549394894296995</v>
      </c>
      <c r="E91" s="7">
        <f t="shared" ca="1" si="33"/>
        <v>44.607454788610653</v>
      </c>
      <c r="F91" s="7">
        <f t="shared" ca="1" si="34"/>
        <v>40.840116575851894</v>
      </c>
      <c r="G91" s="7">
        <f t="shared" ca="1" si="35"/>
        <v>41.264318962184994</v>
      </c>
      <c r="H91" s="7">
        <f t="shared" ca="1" si="36"/>
        <v>46.284432148058684</v>
      </c>
      <c r="I91" s="7">
        <f t="shared" ca="1" si="37"/>
        <v>50.686464053093943</v>
      </c>
      <c r="J91" s="7">
        <f t="shared" ca="1" si="38"/>
        <v>49.969168808917352</v>
      </c>
      <c r="K91" s="7">
        <f t="shared" ca="1" si="39"/>
        <v>53.989810881856485</v>
      </c>
      <c r="L91" s="7">
        <f t="shared" ca="1" si="40"/>
        <v>48.246769243471718</v>
      </c>
      <c r="M91" s="7">
        <f t="shared" ca="1" si="41"/>
        <v>42.510272412715771</v>
      </c>
      <c r="N91" s="7">
        <f t="shared" ca="1" si="42"/>
        <v>46.814615287879768</v>
      </c>
      <c r="O91" s="7">
        <f t="shared" ca="1" si="43"/>
        <v>42.23665879529819</v>
      </c>
      <c r="P91" s="7">
        <f t="shared" ca="1" si="44"/>
        <v>42.056807136789772</v>
      </c>
      <c r="Q91" s="7">
        <f t="shared" ca="1" si="45"/>
        <v>43.417599891778998</v>
      </c>
      <c r="R91" s="7">
        <f t="shared" ca="1" si="46"/>
        <v>39.870145887172718</v>
      </c>
      <c r="S91" s="7">
        <f t="shared" ca="1" si="47"/>
        <v>37.137059822583495</v>
      </c>
      <c r="T91" s="7">
        <f t="shared" ca="1" si="48"/>
        <v>41.140659834511702</v>
      </c>
      <c r="U91" s="7">
        <f t="shared" ca="1" si="49"/>
        <v>38.277830705703963</v>
      </c>
      <c r="V91" s="7">
        <f t="shared" ca="1" si="50"/>
        <v>42.527936422094136</v>
      </c>
      <c r="W91" s="7">
        <f t="shared" ca="1" si="51"/>
        <v>46.443248828823251</v>
      </c>
      <c r="X91" s="7">
        <f t="shared" ca="1" si="52"/>
        <v>42.461747359710806</v>
      </c>
      <c r="Y91" s="7">
        <f t="shared" ca="1" si="53"/>
        <v>43.559520405962836</v>
      </c>
      <c r="Z91" s="7">
        <f t="shared" ca="1" si="54"/>
        <v>43.979171447680855</v>
      </c>
    </row>
    <row r="92" spans="2:26" x14ac:dyDescent="0.25">
      <c r="B92" s="1">
        <v>42617.829861111109</v>
      </c>
      <c r="C92" s="7">
        <f t="shared" ca="1" si="31"/>
        <v>43.3</v>
      </c>
      <c r="D92" s="7">
        <f t="shared" ca="1" si="32"/>
        <v>47.236445540486727</v>
      </c>
      <c r="E92" s="7">
        <f t="shared" ca="1" si="33"/>
        <v>42.276191818769206</v>
      </c>
      <c r="F92" s="7">
        <f t="shared" ca="1" si="34"/>
        <v>38.327727030788246</v>
      </c>
      <c r="G92" s="7">
        <f t="shared" ca="1" si="35"/>
        <v>35.584533980778829</v>
      </c>
      <c r="H92" s="7">
        <f t="shared" ca="1" si="36"/>
        <v>32.989071417756129</v>
      </c>
      <c r="I92" s="7">
        <f t="shared" ca="1" si="37"/>
        <v>34.758810681289916</v>
      </c>
      <c r="J92" s="7">
        <f t="shared" ca="1" si="38"/>
        <v>33.151553532736571</v>
      </c>
      <c r="K92" s="7">
        <f t="shared" ca="1" si="39"/>
        <v>34.695481158829999</v>
      </c>
      <c r="L92" s="7">
        <f t="shared" ca="1" si="40"/>
        <v>32.445548970564751</v>
      </c>
      <c r="M92" s="7">
        <f t="shared" ca="1" si="41"/>
        <v>33.452021314779856</v>
      </c>
      <c r="N92" s="7">
        <f t="shared" ca="1" si="42"/>
        <v>34.788280712089843</v>
      </c>
      <c r="O92" s="7">
        <f t="shared" ca="1" si="43"/>
        <v>32.824539844275577</v>
      </c>
      <c r="P92" s="7">
        <f t="shared" ca="1" si="44"/>
        <v>30.372989916174301</v>
      </c>
      <c r="Q92" s="7">
        <f t="shared" ca="1" si="45"/>
        <v>34.411020006190462</v>
      </c>
      <c r="R92" s="7">
        <f t="shared" ca="1" si="46"/>
        <v>34.55823113541696</v>
      </c>
      <c r="S92" s="7">
        <f t="shared" ca="1" si="47"/>
        <v>34.816114004133617</v>
      </c>
      <c r="T92" s="7">
        <f t="shared" ca="1" si="48"/>
        <v>35.44856858717143</v>
      </c>
      <c r="U92" s="7">
        <f t="shared" ca="1" si="49"/>
        <v>32.158345319122219</v>
      </c>
      <c r="V92" s="7">
        <f t="shared" ca="1" si="50"/>
        <v>35.664276143919473</v>
      </c>
      <c r="W92" s="7">
        <f t="shared" ca="1" si="51"/>
        <v>33.532388559457097</v>
      </c>
      <c r="X92" s="7">
        <f t="shared" ca="1" si="52"/>
        <v>34.000706965885364</v>
      </c>
      <c r="Y92" s="7">
        <f t="shared" ca="1" si="53"/>
        <v>31.896524682963424</v>
      </c>
      <c r="Z92" s="7">
        <f t="shared" ca="1" si="54"/>
        <v>33.104789359435166</v>
      </c>
    </row>
    <row r="93" spans="2:26" x14ac:dyDescent="0.25">
      <c r="B93" s="1">
        <v>42617.833333333343</v>
      </c>
      <c r="C93" s="7">
        <f t="shared" ca="1" si="31"/>
        <v>42.699999999999996</v>
      </c>
      <c r="D93" s="7">
        <f t="shared" ca="1" si="32"/>
        <v>47.469009009453536</v>
      </c>
      <c r="E93" s="7">
        <f t="shared" ca="1" si="33"/>
        <v>43.100278397721979</v>
      </c>
      <c r="F93" s="7">
        <f t="shared" ca="1" si="34"/>
        <v>42.623023261028607</v>
      </c>
      <c r="G93" s="7">
        <f t="shared" ca="1" si="35"/>
        <v>42.275019672811418</v>
      </c>
      <c r="H93" s="7">
        <f t="shared" ca="1" si="36"/>
        <v>41.016534133128324</v>
      </c>
      <c r="I93" s="7">
        <f t="shared" ca="1" si="37"/>
        <v>36.351685609150039</v>
      </c>
      <c r="J93" s="7">
        <f t="shared" ca="1" si="38"/>
        <v>32.428505161357826</v>
      </c>
      <c r="K93" s="7">
        <f t="shared" ca="1" si="39"/>
        <v>35.226813414038944</v>
      </c>
      <c r="L93" s="7">
        <f t="shared" ca="1" si="40"/>
        <v>38.11910017695503</v>
      </c>
      <c r="M93" s="7">
        <f t="shared" ca="1" si="41"/>
        <v>34.556193487959362</v>
      </c>
      <c r="N93" s="7">
        <f t="shared" ca="1" si="42"/>
        <v>31.46934479645607</v>
      </c>
      <c r="O93" s="7">
        <f t="shared" ca="1" si="43"/>
        <v>31.276618902795267</v>
      </c>
      <c r="P93" s="7">
        <f t="shared" ca="1" si="44"/>
        <v>30.882526104971433</v>
      </c>
      <c r="Q93" s="7">
        <f t="shared" ca="1" si="45"/>
        <v>28.800058345707814</v>
      </c>
      <c r="R93" s="7">
        <f t="shared" ca="1" si="46"/>
        <v>27.129452684919194</v>
      </c>
      <c r="S93" s="7">
        <f t="shared" ca="1" si="47"/>
        <v>25.804629215239245</v>
      </c>
      <c r="T93" s="7">
        <f t="shared" ca="1" si="48"/>
        <v>27.123508838304176</v>
      </c>
      <c r="U93" s="7">
        <f t="shared" ca="1" si="49"/>
        <v>27.626992486385983</v>
      </c>
      <c r="V93" s="7">
        <f t="shared" ca="1" si="50"/>
        <v>25.944291528364595</v>
      </c>
      <c r="W93" s="7">
        <f t="shared" ca="1" si="51"/>
        <v>26.703101231473845</v>
      </c>
      <c r="X93" s="7">
        <f t="shared" ca="1" si="52"/>
        <v>30.176147985406502</v>
      </c>
      <c r="Y93" s="7">
        <f t="shared" ca="1" si="53"/>
        <v>33.064038973848781</v>
      </c>
      <c r="Z93" s="7">
        <f t="shared" ca="1" si="54"/>
        <v>29.761302611166677</v>
      </c>
    </row>
    <row r="94" spans="2:26" x14ac:dyDescent="0.25">
      <c r="B94" s="1">
        <v>42617.836805555547</v>
      </c>
      <c r="C94" s="7">
        <f t="shared" ca="1" si="31"/>
        <v>41.699999999999996</v>
      </c>
      <c r="D94" s="7">
        <f t="shared" ca="1" si="32"/>
        <v>38.049210810850809</v>
      </c>
      <c r="E94" s="7">
        <f t="shared" ca="1" si="33"/>
        <v>38.985320353515149</v>
      </c>
      <c r="F94" s="7">
        <f t="shared" ca="1" si="34"/>
        <v>42.857769476082858</v>
      </c>
      <c r="G94" s="7">
        <f t="shared" ca="1" si="35"/>
        <v>47.079443945331292</v>
      </c>
      <c r="H94" s="7">
        <f t="shared" ca="1" si="36"/>
        <v>42.23600300903118</v>
      </c>
      <c r="I94" s="7">
        <f t="shared" ca="1" si="37"/>
        <v>41.64757126904307</v>
      </c>
      <c r="J94" s="7">
        <f t="shared" ca="1" si="38"/>
        <v>37.301668295674247</v>
      </c>
      <c r="K94" s="7">
        <f t="shared" ca="1" si="39"/>
        <v>37.446450941651108</v>
      </c>
      <c r="L94" s="7">
        <f t="shared" ca="1" si="40"/>
        <v>34.1435352804329</v>
      </c>
      <c r="M94" s="7">
        <f t="shared" ca="1" si="41"/>
        <v>31.457444860826179</v>
      </c>
      <c r="N94" s="7">
        <f t="shared" ca="1" si="42"/>
        <v>28.627464816914813</v>
      </c>
      <c r="O94" s="7">
        <f t="shared" ca="1" si="43"/>
        <v>26.003142202952567</v>
      </c>
      <c r="P94" s="7">
        <f t="shared" ca="1" si="44"/>
        <v>28.522538130370478</v>
      </c>
      <c r="Q94" s="7">
        <f t="shared" ca="1" si="45"/>
        <v>26.27126230362795</v>
      </c>
      <c r="R94" s="7">
        <f t="shared" ca="1" si="46"/>
        <v>28.721494949083592</v>
      </c>
      <c r="S94" s="7">
        <f t="shared" ca="1" si="47"/>
        <v>26.102920122434028</v>
      </c>
      <c r="T94" s="7">
        <f t="shared" ca="1" si="48"/>
        <v>26.476214082404084</v>
      </c>
      <c r="U94" s="7">
        <f t="shared" ca="1" si="49"/>
        <v>26.867561847666135</v>
      </c>
      <c r="V94" s="7">
        <f t="shared" ca="1" si="50"/>
        <v>29.193315382025929</v>
      </c>
      <c r="W94" s="7">
        <f t="shared" ca="1" si="51"/>
        <v>28.944293966970722</v>
      </c>
      <c r="X94" s="7">
        <f t="shared" ca="1" si="52"/>
        <v>29.369240848668369</v>
      </c>
      <c r="Y94" s="7">
        <f t="shared" ca="1" si="53"/>
        <v>30.069361050924901</v>
      </c>
      <c r="Z94" s="7">
        <f t="shared" ca="1" si="54"/>
        <v>32.74479770153232</v>
      </c>
    </row>
    <row r="95" spans="2:26" x14ac:dyDescent="0.25">
      <c r="B95" s="1">
        <v>42617.840277777781</v>
      </c>
      <c r="C95" s="7">
        <f t="shared" ref="C95:G153" ca="1" si="55">C94+RANDBETWEEN(-10,10)/10</f>
        <v>41.099999999999994</v>
      </c>
      <c r="D95" s="7">
        <f t="shared" ca="1" si="32"/>
        <v>37.095921081085081</v>
      </c>
      <c r="E95" s="7">
        <f t="shared" ca="1" si="33"/>
        <v>36.895007804792932</v>
      </c>
      <c r="F95" s="7">
        <f t="shared" ca="1" si="34"/>
        <v>37.919861666682756</v>
      </c>
      <c r="G95" s="7">
        <f t="shared" ca="1" si="35"/>
        <v>34.952237905092851</v>
      </c>
      <c r="H95" s="7">
        <f t="shared" ca="1" si="36"/>
        <v>32.112552973938016</v>
      </c>
      <c r="I95" s="7">
        <f t="shared" ca="1" si="37"/>
        <v>30.592400748484529</v>
      </c>
      <c r="J95" s="7">
        <f t="shared" ca="1" si="38"/>
        <v>34.016643570567112</v>
      </c>
      <c r="K95" s="7">
        <f t="shared" ca="1" si="39"/>
        <v>34.35962430767551</v>
      </c>
      <c r="L95" s="7">
        <f t="shared" ca="1" si="40"/>
        <v>37.088946239837718</v>
      </c>
      <c r="M95" s="7">
        <f t="shared" ca="1" si="41"/>
        <v>39.863801263521964</v>
      </c>
      <c r="N95" s="7">
        <f t="shared" ca="1" si="42"/>
        <v>38.74016761886125</v>
      </c>
      <c r="O95" s="7">
        <f t="shared" ca="1" si="43"/>
        <v>33.719818569543342</v>
      </c>
      <c r="P95" s="7">
        <f t="shared" ca="1" si="44"/>
        <v>32.914865144322349</v>
      </c>
      <c r="Q95" s="7">
        <f t="shared" ca="1" si="45"/>
        <v>32.513217483289189</v>
      </c>
      <c r="R95" s="7">
        <f t="shared" ca="1" si="46"/>
        <v>29.49507060586344</v>
      </c>
      <c r="S95" s="7">
        <f t="shared" ca="1" si="47"/>
        <v>26.762328404217129</v>
      </c>
      <c r="T95" s="7">
        <f t="shared" ca="1" si="48"/>
        <v>29.142326528415367</v>
      </c>
      <c r="U95" s="7">
        <f t="shared" ca="1" si="49"/>
        <v>26.023365054306399</v>
      </c>
      <c r="V95" s="7">
        <f t="shared" ca="1" si="50"/>
        <v>28.97439609578619</v>
      </c>
      <c r="W95" s="7">
        <f t="shared" ca="1" si="51"/>
        <v>31.868524471195109</v>
      </c>
      <c r="X95" s="7">
        <f t="shared" ca="1" si="52"/>
        <v>31.912288517429118</v>
      </c>
      <c r="Y95" s="7">
        <f t="shared" ca="1" si="53"/>
        <v>31.427302160269448</v>
      </c>
      <c r="Z95" s="7">
        <f t="shared" ca="1" si="54"/>
        <v>29.058042496986811</v>
      </c>
    </row>
    <row r="96" spans="2:26" x14ac:dyDescent="0.25">
      <c r="B96" s="1">
        <v>42617.84375</v>
      </c>
      <c r="C96" s="7">
        <f t="shared" ca="1" si="55"/>
        <v>40.499999999999993</v>
      </c>
      <c r="D96" s="7">
        <f t="shared" ca="1" si="32"/>
        <v>39.788632897297653</v>
      </c>
      <c r="E96" s="7">
        <f t="shared" ca="1" si="33"/>
        <v>36.287243505338324</v>
      </c>
      <c r="F96" s="7">
        <f t="shared" ca="1" si="34"/>
        <v>33.563852022659148</v>
      </c>
      <c r="G96" s="7">
        <f t="shared" ca="1" si="35"/>
        <v>31.031466307914123</v>
      </c>
      <c r="H96" s="7">
        <f t="shared" ca="1" si="36"/>
        <v>33.611281412489404</v>
      </c>
      <c r="I96" s="7">
        <f t="shared" ca="1" si="37"/>
        <v>36.334408673212963</v>
      </c>
      <c r="J96" s="7">
        <f t="shared" ca="1" si="38"/>
        <v>39.032562507831877</v>
      </c>
      <c r="K96" s="7">
        <f t="shared" ca="1" si="39"/>
        <v>35.052338062111374</v>
      </c>
      <c r="L96" s="7">
        <f t="shared" ca="1" si="40"/>
        <v>35.255998879884011</v>
      </c>
      <c r="M96" s="7">
        <f t="shared" ca="1" si="41"/>
        <v>35.31814110561259</v>
      </c>
      <c r="N96" s="7">
        <f t="shared" ca="1" si="42"/>
        <v>36.047745433126067</v>
      </c>
      <c r="O96" s="7">
        <f t="shared" ca="1" si="43"/>
        <v>39.059249835749142</v>
      </c>
      <c r="P96" s="7">
        <f t="shared" ca="1" si="44"/>
        <v>41.63099520038066</v>
      </c>
      <c r="Q96" s="7">
        <f t="shared" ca="1" si="45"/>
        <v>41.044349603504401</v>
      </c>
      <c r="R96" s="7">
        <f t="shared" ca="1" si="46"/>
        <v>36.490380945483544</v>
      </c>
      <c r="S96" s="7">
        <f t="shared" ca="1" si="47"/>
        <v>39.069333260492591</v>
      </c>
      <c r="T96" s="7">
        <f t="shared" ca="1" si="48"/>
        <v>34.56039259384054</v>
      </c>
      <c r="U96" s="7">
        <f t="shared" ca="1" si="49"/>
        <v>33.96692349043019</v>
      </c>
      <c r="V96" s="7">
        <f t="shared" ca="1" si="50"/>
        <v>30.410647636827076</v>
      </c>
      <c r="W96" s="7">
        <f t="shared" ca="1" si="51"/>
        <v>27.500791788237489</v>
      </c>
      <c r="X96" s="7">
        <f t="shared" ca="1" si="52"/>
        <v>25.466870200215279</v>
      </c>
      <c r="Y96" s="7">
        <f t="shared" ca="1" si="53"/>
        <v>24.085168099804019</v>
      </c>
      <c r="Z96" s="7">
        <f t="shared" ca="1" si="54"/>
        <v>26.750120668504664</v>
      </c>
    </row>
    <row r="97" spans="2:26" x14ac:dyDescent="0.25">
      <c r="B97" s="1">
        <v>42617.847222222219</v>
      </c>
      <c r="C97" s="7">
        <f t="shared" ca="1" si="55"/>
        <v>41.199999999999996</v>
      </c>
      <c r="D97" s="7">
        <f t="shared" ca="1" si="32"/>
        <v>37.350863289729766</v>
      </c>
      <c r="E97" s="7">
        <f t="shared" ca="1" si="33"/>
        <v>40.96895144241968</v>
      </c>
      <c r="F97" s="7">
        <f t="shared" ca="1" si="34"/>
        <v>44.251285650487993</v>
      </c>
      <c r="G97" s="7">
        <f t="shared" ca="1" si="35"/>
        <v>42.929303716230606</v>
      </c>
      <c r="H97" s="7">
        <f t="shared" ca="1" si="36"/>
        <v>41.661388671731594</v>
      </c>
      <c r="I97" s="7">
        <f t="shared" ca="1" si="37"/>
        <v>37.742509778156013</v>
      </c>
      <c r="J97" s="7">
        <f t="shared" ca="1" si="38"/>
        <v>38.261840676201921</v>
      </c>
      <c r="K97" s="7">
        <f t="shared" ca="1" si="39"/>
        <v>41.033932695029932</v>
      </c>
      <c r="L97" s="7">
        <f t="shared" ca="1" si="40"/>
        <v>40.456139313515337</v>
      </c>
      <c r="M97" s="7">
        <f t="shared" ca="1" si="41"/>
        <v>43.936573441997567</v>
      </c>
      <c r="N97" s="7">
        <f t="shared" ca="1" si="42"/>
        <v>47.462459705221463</v>
      </c>
      <c r="O97" s="7">
        <f t="shared" ca="1" si="43"/>
        <v>41.959924846446803</v>
      </c>
      <c r="P97" s="7">
        <f t="shared" ca="1" si="44"/>
        <v>37.734328693656174</v>
      </c>
      <c r="Q97" s="7">
        <f t="shared" ca="1" si="45"/>
        <v>35.079684698246979</v>
      </c>
      <c r="R97" s="7">
        <f t="shared" ca="1" si="46"/>
        <v>35.220754322970635</v>
      </c>
      <c r="S97" s="7">
        <f t="shared" ca="1" si="47"/>
        <v>38.775480105790194</v>
      </c>
      <c r="T97" s="7">
        <f t="shared" ca="1" si="48"/>
        <v>38.008367428656825</v>
      </c>
      <c r="U97" s="7">
        <f t="shared" ca="1" si="49"/>
        <v>41.36464533831758</v>
      </c>
      <c r="V97" s="7">
        <f t="shared" ca="1" si="50"/>
        <v>43.992063648617112</v>
      </c>
      <c r="W97" s="7">
        <f t="shared" ca="1" si="51"/>
        <v>42.617944380461523</v>
      </c>
      <c r="X97" s="7">
        <f t="shared" ca="1" si="52"/>
        <v>40.648168260434744</v>
      </c>
      <c r="Y97" s="7">
        <f t="shared" ca="1" si="53"/>
        <v>38.991868244371673</v>
      </c>
      <c r="Z97" s="7">
        <f t="shared" ca="1" si="54"/>
        <v>34.525926551476573</v>
      </c>
    </row>
    <row r="98" spans="2:26" x14ac:dyDescent="0.25">
      <c r="B98" s="1">
        <v>42617.850694444453</v>
      </c>
      <c r="C98" s="7">
        <f t="shared" ca="1" si="55"/>
        <v>40.199999999999996</v>
      </c>
      <c r="D98" s="7">
        <f t="shared" ca="1" si="32"/>
        <v>39.541577696075677</v>
      </c>
      <c r="E98" s="7">
        <f t="shared" ca="1" si="33"/>
        <v>43.243057063356886</v>
      </c>
      <c r="F98" s="7">
        <f t="shared" ca="1" si="34"/>
        <v>42.901367065565118</v>
      </c>
      <c r="G98" s="7">
        <f t="shared" ca="1" si="35"/>
        <v>46.335990729370231</v>
      </c>
      <c r="H98" s="7">
        <f t="shared" ca="1" si="36"/>
        <v>42.114905244680365</v>
      </c>
      <c r="I98" s="7">
        <f t="shared" ca="1" si="37"/>
        <v>41.300240600246376</v>
      </c>
      <c r="J98" s="7">
        <f t="shared" ca="1" si="38"/>
        <v>40.613782201079914</v>
      </c>
      <c r="K98" s="7">
        <f t="shared" ca="1" si="39"/>
        <v>44.721376975522411</v>
      </c>
      <c r="L98" s="7">
        <f t="shared" ca="1" si="40"/>
        <v>48.31977713711872</v>
      </c>
      <c r="M98" s="7">
        <f t="shared" ca="1" si="41"/>
        <v>47.881456767606608</v>
      </c>
      <c r="N98" s="7">
        <f t="shared" ca="1" si="42"/>
        <v>52.148888170452693</v>
      </c>
      <c r="O98" s="7">
        <f t="shared" ca="1" si="43"/>
        <v>46.016992654246891</v>
      </c>
      <c r="P98" s="7">
        <f t="shared" ca="1" si="44"/>
        <v>48.952912310133478</v>
      </c>
      <c r="Q98" s="7">
        <f t="shared" ca="1" si="45"/>
        <v>51.620554809874371</v>
      </c>
      <c r="R98" s="7">
        <f t="shared" ca="1" si="46"/>
        <v>44.98251728506559</v>
      </c>
      <c r="S98" s="7">
        <f t="shared" ca="1" si="47"/>
        <v>48.410240122793958</v>
      </c>
      <c r="T98" s="7">
        <f t="shared" ca="1" si="48"/>
        <v>51.346890790145139</v>
      </c>
      <c r="U98" s="7">
        <f t="shared" ca="1" si="49"/>
        <v>45.727446073849322</v>
      </c>
      <c r="V98" s="7">
        <f t="shared" ca="1" si="50"/>
        <v>41.438437684679663</v>
      </c>
      <c r="W98" s="7">
        <f t="shared" ca="1" si="51"/>
        <v>45.285847745879018</v>
      </c>
      <c r="X98" s="7">
        <f t="shared" ca="1" si="52"/>
        <v>49.304287777068055</v>
      </c>
      <c r="Y98" s="7">
        <f t="shared" ca="1" si="53"/>
        <v>52.710431723734537</v>
      </c>
      <c r="Z98" s="7">
        <f t="shared" ca="1" si="54"/>
        <v>55.981179327159616</v>
      </c>
    </row>
    <row r="99" spans="2:26" x14ac:dyDescent="0.25">
      <c r="B99" s="1">
        <v>42617.854166666657</v>
      </c>
      <c r="C99" s="7">
        <f t="shared" ca="1" si="55"/>
        <v>40.099999999999994</v>
      </c>
      <c r="D99" s="7">
        <f t="shared" ca="1" si="32"/>
        <v>39.648741992646805</v>
      </c>
      <c r="E99" s="7">
        <f t="shared" ca="1" si="33"/>
        <v>36.439786720379601</v>
      </c>
      <c r="F99" s="7">
        <f t="shared" ca="1" si="34"/>
        <v>33.37735027940834</v>
      </c>
      <c r="G99" s="7">
        <f t="shared" ca="1" si="35"/>
        <v>38.140535756844983</v>
      </c>
      <c r="H99" s="7">
        <f t="shared" ca="1" si="36"/>
        <v>41.970620923744576</v>
      </c>
      <c r="I99" s="7">
        <f t="shared" ca="1" si="37"/>
        <v>38.539229414260213</v>
      </c>
      <c r="J99" s="7">
        <f t="shared" ca="1" si="38"/>
        <v>34.872016223647968</v>
      </c>
      <c r="K99" s="7">
        <f t="shared" ca="1" si="39"/>
        <v>32.718470838707091</v>
      </c>
      <c r="L99" s="7">
        <f t="shared" ca="1" si="40"/>
        <v>34.27860146854826</v>
      </c>
      <c r="M99" s="7">
        <f t="shared" ca="1" si="41"/>
        <v>33.032627433960812</v>
      </c>
      <c r="N99" s="7">
        <f t="shared" ca="1" si="42"/>
        <v>37.917189976666478</v>
      </c>
      <c r="O99" s="7">
        <f t="shared" ca="1" si="43"/>
        <v>42.139717342324509</v>
      </c>
      <c r="P99" s="7">
        <f t="shared" ca="1" si="44"/>
        <v>46.124082276813276</v>
      </c>
      <c r="Q99" s="7">
        <f t="shared" ca="1" si="45"/>
        <v>42.522562125206193</v>
      </c>
      <c r="R99" s="7">
        <f t="shared" ca="1" si="46"/>
        <v>46.145763059610033</v>
      </c>
      <c r="S99" s="7">
        <f t="shared" ca="1" si="47"/>
        <v>42.219092090563528</v>
      </c>
      <c r="T99" s="7">
        <f t="shared" ca="1" si="48"/>
        <v>47.445059156573869</v>
      </c>
      <c r="U99" s="7">
        <f t="shared" ca="1" si="49"/>
        <v>43.460516984948256</v>
      </c>
      <c r="V99" s="7">
        <f t="shared" ca="1" si="50"/>
        <v>43.672693431768195</v>
      </c>
      <c r="W99" s="7">
        <f t="shared" ca="1" si="51"/>
        <v>39.450607976861349</v>
      </c>
      <c r="X99" s="7">
        <f t="shared" ca="1" si="52"/>
        <v>40.435975956882025</v>
      </c>
      <c r="Y99" s="7">
        <f t="shared" ca="1" si="53"/>
        <v>38.024183697447896</v>
      </c>
      <c r="Z99" s="7">
        <f t="shared" ca="1" si="54"/>
        <v>35.837894934377161</v>
      </c>
    </row>
    <row r="100" spans="2:26" x14ac:dyDescent="0.25">
      <c r="B100" s="1">
        <v>42617.857638888891</v>
      </c>
      <c r="C100" s="7">
        <f t="shared" ca="1" si="55"/>
        <v>39.199999999999996</v>
      </c>
      <c r="D100" s="7">
        <f t="shared" ca="1" si="32"/>
        <v>42.376386779338205</v>
      </c>
      <c r="E100" s="7">
        <f t="shared" ca="1" si="33"/>
        <v>41.41832890623855</v>
      </c>
      <c r="F100" s="7">
        <f t="shared" ca="1" si="34"/>
        <v>44.008107142322913</v>
      </c>
      <c r="G100" s="7">
        <f t="shared" ca="1" si="35"/>
        <v>39.079215003397607</v>
      </c>
      <c r="H100" s="7">
        <f t="shared" ca="1" si="36"/>
        <v>39.368355595432305</v>
      </c>
      <c r="I100" s="7">
        <f t="shared" ca="1" si="37"/>
        <v>43.213987275046605</v>
      </c>
      <c r="J100" s="7">
        <f t="shared" ca="1" si="38"/>
        <v>38.14181115291607</v>
      </c>
      <c r="K100" s="7">
        <f t="shared" ca="1" si="39"/>
        <v>34.166714117732731</v>
      </c>
      <c r="L100" s="7">
        <f t="shared" ca="1" si="40"/>
        <v>31.445684596903824</v>
      </c>
      <c r="M100" s="7">
        <f t="shared" ca="1" si="41"/>
        <v>28.443940992548576</v>
      </c>
      <c r="N100" s="7">
        <f t="shared" ca="1" si="42"/>
        <v>31.951220580289743</v>
      </c>
      <c r="O100" s="7">
        <f t="shared" ca="1" si="43"/>
        <v>32.970070256493216</v>
      </c>
      <c r="P100" s="7">
        <f t="shared" ca="1" si="44"/>
        <v>36.791536958841483</v>
      </c>
      <c r="Q100" s="7">
        <f t="shared" ca="1" si="45"/>
        <v>34.053401149182221</v>
      </c>
      <c r="R100" s="7">
        <f t="shared" ca="1" si="46"/>
        <v>32.197831236798599</v>
      </c>
      <c r="S100" s="7">
        <f t="shared" ca="1" si="47"/>
        <v>36.097762133486967</v>
      </c>
      <c r="T100" s="7">
        <f t="shared" ca="1" si="48"/>
        <v>34.45814383534757</v>
      </c>
      <c r="U100" s="7">
        <f t="shared" ca="1" si="49"/>
        <v>31.822543035276876</v>
      </c>
      <c r="V100" s="7">
        <f t="shared" ca="1" si="50"/>
        <v>35.871586948100926</v>
      </c>
      <c r="W100" s="7">
        <f t="shared" ca="1" si="51"/>
        <v>33.001046225647883</v>
      </c>
      <c r="X100" s="7">
        <f t="shared" ca="1" si="52"/>
        <v>36.310273599510793</v>
      </c>
      <c r="Y100" s="7">
        <f t="shared" ca="1" si="53"/>
        <v>36.861906446278986</v>
      </c>
      <c r="Z100" s="7">
        <f t="shared" ca="1" si="54"/>
        <v>36.401126345745034</v>
      </c>
    </row>
    <row r="101" spans="2:26" x14ac:dyDescent="0.25">
      <c r="B101" s="1">
        <v>42617.861111111109</v>
      </c>
      <c r="C101" s="7">
        <f t="shared" ca="1" si="55"/>
        <v>39.199999999999996</v>
      </c>
      <c r="D101" s="7">
        <f t="shared" ca="1" si="32"/>
        <v>39.517638677933817</v>
      </c>
      <c r="E101" s="7">
        <f t="shared" ca="1" si="33"/>
        <v>43.26429518177833</v>
      </c>
      <c r="F101" s="7">
        <f t="shared" ca="1" si="34"/>
        <v>47.232462944192839</v>
      </c>
      <c r="G101" s="7">
        <f t="shared" ca="1" si="35"/>
        <v>41.775424335101988</v>
      </c>
      <c r="H101" s="7">
        <f t="shared" ca="1" si="36"/>
        <v>44.900822095339876</v>
      </c>
      <c r="I101" s="7">
        <f t="shared" ca="1" si="37"/>
        <v>44.732138613310546</v>
      </c>
      <c r="J101" s="7">
        <f t="shared" ca="1" si="38"/>
        <v>47.717580230939888</v>
      </c>
      <c r="K101" s="7">
        <f t="shared" ca="1" si="39"/>
        <v>46.362493619619173</v>
      </c>
      <c r="L101" s="7">
        <f t="shared" ca="1" si="40"/>
        <v>44.87081271734764</v>
      </c>
      <c r="M101" s="7">
        <f t="shared" ca="1" si="41"/>
        <v>47.550938099354504</v>
      </c>
      <c r="N101" s="7">
        <f t="shared" ca="1" si="42"/>
        <v>42.030894124309022</v>
      </c>
      <c r="O101" s="7">
        <f t="shared" ca="1" si="43"/>
        <v>45.237292911280193</v>
      </c>
      <c r="P101" s="7">
        <f t="shared" ca="1" si="44"/>
        <v>48.831989047639958</v>
      </c>
      <c r="Q101" s="7">
        <f t="shared" ca="1" si="45"/>
        <v>52.089543283573605</v>
      </c>
      <c r="R101" s="7">
        <f t="shared" ca="1" si="46"/>
        <v>50.422350391264089</v>
      </c>
      <c r="S101" s="7">
        <f t="shared" ca="1" si="47"/>
        <v>53.166925479365275</v>
      </c>
      <c r="T101" s="7">
        <f t="shared" ca="1" si="48"/>
        <v>46.511024021820639</v>
      </c>
      <c r="U101" s="7">
        <f t="shared" ca="1" si="49"/>
        <v>48.909942654777346</v>
      </c>
      <c r="V101" s="7">
        <f t="shared" ca="1" si="50"/>
        <v>47.964822953590712</v>
      </c>
      <c r="W101" s="7">
        <f t="shared" ca="1" si="51"/>
        <v>42.481621677229747</v>
      </c>
      <c r="X101" s="7">
        <f t="shared" ca="1" si="52"/>
        <v>41.864486869457849</v>
      </c>
      <c r="Y101" s="7">
        <f t="shared" ca="1" si="53"/>
        <v>37.227805944425967</v>
      </c>
      <c r="Z101" s="7">
        <f t="shared" ca="1" si="54"/>
        <v>36.781126721100421</v>
      </c>
    </row>
    <row r="102" spans="2:26" x14ac:dyDescent="0.25">
      <c r="B102" s="1">
        <v>42617.864583333343</v>
      </c>
      <c r="C102" s="7">
        <f t="shared" ca="1" si="55"/>
        <v>38.299999999999997</v>
      </c>
      <c r="D102" s="7">
        <f t="shared" ca="1" si="32"/>
        <v>35.369940254572718</v>
      </c>
      <c r="E102" s="7">
        <f t="shared" ca="1" si="33"/>
        <v>32.543438172563953</v>
      </c>
      <c r="F102" s="7">
        <f t="shared" ca="1" si="34"/>
        <v>33.540016020284916</v>
      </c>
      <c r="G102" s="7">
        <f t="shared" ca="1" si="35"/>
        <v>37.799912536943282</v>
      </c>
      <c r="H102" s="7">
        <f t="shared" ca="1" si="36"/>
        <v>34.659003143504648</v>
      </c>
      <c r="I102" s="7">
        <f t="shared" ca="1" si="37"/>
        <v>32.547006407569825</v>
      </c>
      <c r="J102" s="7">
        <f t="shared" ca="1" si="38"/>
        <v>30.657657410916148</v>
      </c>
      <c r="K102" s="7">
        <f t="shared" ca="1" si="39"/>
        <v>32.22814103178645</v>
      </c>
      <c r="L102" s="7">
        <f t="shared" ca="1" si="40"/>
        <v>33.492408200342567</v>
      </c>
      <c r="M102" s="7">
        <f t="shared" ca="1" si="41"/>
        <v>37.437068547281051</v>
      </c>
      <c r="N102" s="7">
        <f t="shared" ca="1" si="42"/>
        <v>41.686096215482237</v>
      </c>
      <c r="O102" s="7">
        <f t="shared" ca="1" si="43"/>
        <v>45.340591615342639</v>
      </c>
      <c r="P102" s="7">
        <f t="shared" ca="1" si="44"/>
        <v>41.609078113191529</v>
      </c>
      <c r="Q102" s="7">
        <f t="shared" ca="1" si="45"/>
        <v>42.136229197394002</v>
      </c>
      <c r="R102" s="7">
        <f t="shared" ca="1" si="46"/>
        <v>42.964841316781012</v>
      </c>
      <c r="S102" s="7">
        <f t="shared" ca="1" si="47"/>
        <v>40.649883269322807</v>
      </c>
      <c r="T102" s="7">
        <f t="shared" ca="1" si="48"/>
        <v>41.701107584790797</v>
      </c>
      <c r="U102" s="7">
        <f t="shared" ca="1" si="49"/>
        <v>38.17979198261051</v>
      </c>
      <c r="V102" s="7">
        <f t="shared" ca="1" si="50"/>
        <v>42.594476358143481</v>
      </c>
      <c r="W102" s="7">
        <f t="shared" ca="1" si="51"/>
        <v>42.158374673279809</v>
      </c>
      <c r="X102" s="7">
        <f t="shared" ca="1" si="52"/>
        <v>42.547630761592195</v>
      </c>
      <c r="Y102" s="7">
        <f t="shared" ca="1" si="53"/>
        <v>42.01564827987557</v>
      </c>
      <c r="Z102" s="7">
        <f t="shared" ca="1" si="54"/>
        <v>44.905793201975847</v>
      </c>
    </row>
    <row r="103" spans="2:26" x14ac:dyDescent="0.25">
      <c r="B103" s="1">
        <v>42617.868055555547</v>
      </c>
      <c r="C103" s="7">
        <f t="shared" ca="1" si="55"/>
        <v>38.4</v>
      </c>
      <c r="D103" s="7">
        <f t="shared" ca="1" si="32"/>
        <v>34.994693428002996</v>
      </c>
      <c r="E103" s="7">
        <f t="shared" ca="1" si="33"/>
        <v>37.899090310979368</v>
      </c>
      <c r="F103" s="7">
        <f t="shared" ca="1" si="34"/>
        <v>34.387664914124628</v>
      </c>
      <c r="G103" s="7">
        <f t="shared" ca="1" si="35"/>
        <v>38.201778644047145</v>
      </c>
      <c r="H103" s="7">
        <f t="shared" ca="1" si="36"/>
        <v>37.500911062557854</v>
      </c>
      <c r="I103" s="7">
        <f t="shared" ca="1" si="37"/>
        <v>37.005520597059046</v>
      </c>
      <c r="J103" s="7">
        <f t="shared" ca="1" si="38"/>
        <v>33.346813998818604</v>
      </c>
      <c r="K103" s="7">
        <f t="shared" ca="1" si="39"/>
        <v>29.911452031903849</v>
      </c>
      <c r="L103" s="7">
        <f t="shared" ca="1" si="40"/>
        <v>33.296502413622491</v>
      </c>
      <c r="M103" s="7">
        <f t="shared" ca="1" si="41"/>
        <v>30.713873809762323</v>
      </c>
      <c r="N103" s="7">
        <f t="shared" ca="1" si="42"/>
        <v>31.811096050334314</v>
      </c>
      <c r="O103" s="7">
        <f t="shared" ca="1" si="43"/>
        <v>29.847641046151629</v>
      </c>
      <c r="P103" s="7">
        <f t="shared" ca="1" si="44"/>
        <v>30.607693971723705</v>
      </c>
      <c r="Q103" s="7">
        <f t="shared" ca="1" si="45"/>
        <v>29.005855036835605</v>
      </c>
      <c r="R103" s="7">
        <f t="shared" ca="1" si="46"/>
        <v>27.791226711514945</v>
      </c>
      <c r="S103" s="7">
        <f t="shared" ca="1" si="47"/>
        <v>31.171803938638849</v>
      </c>
      <c r="T103" s="7">
        <f t="shared" ca="1" si="48"/>
        <v>35.030196657731544</v>
      </c>
      <c r="U103" s="7">
        <f t="shared" ca="1" si="49"/>
        <v>38.879671809241387</v>
      </c>
      <c r="V103" s="7">
        <f t="shared" ca="1" si="50"/>
        <v>36.177926564881304</v>
      </c>
      <c r="W103" s="7">
        <f t="shared" ca="1" si="51"/>
        <v>40.45356851329327</v>
      </c>
      <c r="X103" s="7">
        <f t="shared" ca="1" si="52"/>
        <v>40.237498430507245</v>
      </c>
      <c r="Y103" s="7">
        <f t="shared" ca="1" si="53"/>
        <v>43.616531791390976</v>
      </c>
      <c r="Z103" s="7">
        <f t="shared" ca="1" si="54"/>
        <v>40.269028003244038</v>
      </c>
    </row>
    <row r="104" spans="2:26" x14ac:dyDescent="0.25">
      <c r="B104" s="1">
        <v>42617.871527777781</v>
      </c>
      <c r="C104" s="7">
        <f t="shared" ca="1" si="55"/>
        <v>38.1</v>
      </c>
      <c r="D104" s="7">
        <f t="shared" ca="1" si="32"/>
        <v>34.360469342800307</v>
      </c>
      <c r="E104" s="7">
        <f t="shared" ca="1" si="33"/>
        <v>32.000880101875978</v>
      </c>
      <c r="F104" s="7">
        <f t="shared" ca="1" si="34"/>
        <v>34.775761143128435</v>
      </c>
      <c r="G104" s="7">
        <f t="shared" ca="1" si="35"/>
        <v>38.630199182542334</v>
      </c>
      <c r="H104" s="7">
        <f t="shared" ca="1" si="36"/>
        <v>35.415561554740663</v>
      </c>
      <c r="I104" s="7">
        <f t="shared" ca="1" si="37"/>
        <v>39.13201320486975</v>
      </c>
      <c r="J104" s="7">
        <f t="shared" ca="1" si="38"/>
        <v>38.886961424252817</v>
      </c>
      <c r="K104" s="7">
        <f t="shared" ca="1" si="39"/>
        <v>41.788351533519709</v>
      </c>
      <c r="L104" s="7">
        <f t="shared" ca="1" si="40"/>
        <v>41.272131645666214</v>
      </c>
      <c r="M104" s="7">
        <f t="shared" ca="1" si="41"/>
        <v>39.909167123978207</v>
      </c>
      <c r="N104" s="7">
        <f t="shared" ca="1" si="42"/>
        <v>35.189424014952436</v>
      </c>
      <c r="O104" s="7">
        <f t="shared" ca="1" si="43"/>
        <v>37.523817468956558</v>
      </c>
      <c r="P104" s="7">
        <f t="shared" ca="1" si="44"/>
        <v>37.138282058950509</v>
      </c>
      <c r="Q104" s="7">
        <f t="shared" ca="1" si="45"/>
        <v>32.982593971433467</v>
      </c>
      <c r="R104" s="7">
        <f t="shared" ca="1" si="46"/>
        <v>29.772936055127751</v>
      </c>
      <c r="S104" s="7">
        <f t="shared" ca="1" si="47"/>
        <v>32.280669049053969</v>
      </c>
      <c r="T104" s="7">
        <f t="shared" ca="1" si="48"/>
        <v>32.205319843344412</v>
      </c>
      <c r="U104" s="7">
        <f t="shared" ca="1" si="49"/>
        <v>36.160030543927526</v>
      </c>
      <c r="V104" s="7">
        <f t="shared" ca="1" si="50"/>
        <v>36.161820146022905</v>
      </c>
      <c r="W104" s="7">
        <f t="shared" ca="1" si="51"/>
        <v>36.590994982749947</v>
      </c>
      <c r="X104" s="7">
        <f t="shared" ca="1" si="52"/>
        <v>34.064830763383263</v>
      </c>
      <c r="Y104" s="7">
        <f t="shared" ca="1" si="53"/>
        <v>37.649670316974614</v>
      </c>
      <c r="Z104" s="7">
        <f t="shared" ca="1" si="54"/>
        <v>34.120445477041407</v>
      </c>
    </row>
    <row r="105" spans="2:26" x14ac:dyDescent="0.25">
      <c r="B105" s="1">
        <v>42617.875</v>
      </c>
      <c r="C105" s="7">
        <f t="shared" ca="1" si="55"/>
        <v>37.800000000000004</v>
      </c>
      <c r="D105" s="7">
        <f t="shared" ca="1" si="32"/>
        <v>33.710442240852032</v>
      </c>
      <c r="E105" s="7">
        <f t="shared" ca="1" si="33"/>
        <v>30.825555026296506</v>
      </c>
      <c r="F105" s="7">
        <f t="shared" ca="1" si="34"/>
        <v>34.342633201777673</v>
      </c>
      <c r="G105" s="7">
        <f t="shared" ca="1" si="35"/>
        <v>38.248528779839553</v>
      </c>
      <c r="H105" s="7">
        <f t="shared" ca="1" si="36"/>
        <v>41.761755263062632</v>
      </c>
      <c r="I105" s="7">
        <f t="shared" ca="1" si="37"/>
        <v>41.498781057243349</v>
      </c>
      <c r="J105" s="7">
        <f t="shared" ca="1" si="38"/>
        <v>37.891578413034928</v>
      </c>
      <c r="K105" s="7">
        <f t="shared" ca="1" si="39"/>
        <v>42.109381297591746</v>
      </c>
      <c r="L105" s="7">
        <f t="shared" ca="1" si="40"/>
        <v>41.612935015942533</v>
      </c>
      <c r="M105" s="7">
        <f t="shared" ca="1" si="41"/>
        <v>38.096485746551053</v>
      </c>
      <c r="N105" s="7">
        <f t="shared" ca="1" si="42"/>
        <v>40.882569050431265</v>
      </c>
      <c r="O105" s="7">
        <f t="shared" ca="1" si="43"/>
        <v>36.867262677744982</v>
      </c>
      <c r="P105" s="7">
        <f t="shared" ca="1" si="44"/>
        <v>37.265747436455044</v>
      </c>
      <c r="Q105" s="7">
        <f t="shared" ca="1" si="45"/>
        <v>36.507606150238558</v>
      </c>
      <c r="R105" s="7">
        <f t="shared" ca="1" si="46"/>
        <v>39.417553054800223</v>
      </c>
      <c r="S105" s="7">
        <f t="shared" ca="1" si="47"/>
        <v>38.38105796373506</v>
      </c>
      <c r="T105" s="7">
        <f t="shared" ca="1" si="48"/>
        <v>37.441430953262554</v>
      </c>
      <c r="U105" s="7">
        <f t="shared" ca="1" si="49"/>
        <v>34.305162431974701</v>
      </c>
      <c r="V105" s="7">
        <f t="shared" ca="1" si="50"/>
        <v>34.12921000191929</v>
      </c>
      <c r="W105" s="7">
        <f t="shared" ca="1" si="51"/>
        <v>31.669669549657122</v>
      </c>
      <c r="X105" s="7">
        <f t="shared" ca="1" si="52"/>
        <v>34.759455930498873</v>
      </c>
      <c r="Y105" s="7">
        <f t="shared" ca="1" si="53"/>
        <v>38.176828402891346</v>
      </c>
      <c r="Z105" s="7">
        <f t="shared" ca="1" si="54"/>
        <v>37.429985655535944</v>
      </c>
    </row>
    <row r="106" spans="2:26" x14ac:dyDescent="0.25">
      <c r="B106" s="1">
        <v>42617.878472222219</v>
      </c>
      <c r="C106" s="7">
        <f t="shared" ca="1" si="55"/>
        <v>37.900000000000006</v>
      </c>
      <c r="D106" s="7">
        <f t="shared" ca="1" si="32"/>
        <v>37.143939801676687</v>
      </c>
      <c r="E106" s="7">
        <f t="shared" ca="1" si="33"/>
        <v>40.163311456552542</v>
      </c>
      <c r="F106" s="7">
        <f t="shared" ca="1" si="34"/>
        <v>42.852515330147014</v>
      </c>
      <c r="G106" s="7">
        <f t="shared" ca="1" si="35"/>
        <v>42.39211667511627</v>
      </c>
      <c r="H106" s="7">
        <f t="shared" ca="1" si="36"/>
        <v>45.726753482040742</v>
      </c>
      <c r="I106" s="7">
        <f t="shared" ca="1" si="37"/>
        <v>49.004376242372238</v>
      </c>
      <c r="J106" s="7">
        <f t="shared" ca="1" si="38"/>
        <v>43.861618381755356</v>
      </c>
      <c r="K106" s="7">
        <f t="shared" ca="1" si="39"/>
        <v>40.159942831956933</v>
      </c>
      <c r="L106" s="7">
        <f t="shared" ca="1" si="40"/>
        <v>40.721371400514919</v>
      </c>
      <c r="M106" s="7">
        <f t="shared" ca="1" si="41"/>
        <v>40.839847692584044</v>
      </c>
      <c r="N106" s="7">
        <f t="shared" ca="1" si="42"/>
        <v>36.759707845531892</v>
      </c>
      <c r="O106" s="7">
        <f t="shared" ca="1" si="43"/>
        <v>36.770463328753202</v>
      </c>
      <c r="P106" s="7">
        <f t="shared" ca="1" si="44"/>
        <v>40.129333439111178</v>
      </c>
      <c r="Q106" s="7">
        <f t="shared" ca="1" si="45"/>
        <v>43.743876781246307</v>
      </c>
      <c r="R106" s="7">
        <f t="shared" ca="1" si="46"/>
        <v>47.642368849461867</v>
      </c>
      <c r="S106" s="7">
        <f t="shared" ca="1" si="47"/>
        <v>42.42842456443762</v>
      </c>
      <c r="T106" s="7">
        <f t="shared" ca="1" si="48"/>
        <v>41.929725203320118</v>
      </c>
      <c r="U106" s="7">
        <f t="shared" ca="1" si="49"/>
        <v>41.51032055050532</v>
      </c>
      <c r="V106" s="7">
        <f t="shared" ca="1" si="50"/>
        <v>44.508138345192194</v>
      </c>
      <c r="W106" s="7">
        <f t="shared" ca="1" si="51"/>
        <v>47.546720612202556</v>
      </c>
      <c r="X106" s="7">
        <f t="shared" ca="1" si="52"/>
        <v>41.641194729628971</v>
      </c>
      <c r="Y106" s="7">
        <f t="shared" ca="1" si="53"/>
        <v>37.928818855317516</v>
      </c>
      <c r="Z106" s="7">
        <f t="shared" ca="1" si="54"/>
        <v>34.465341838360779</v>
      </c>
    </row>
    <row r="107" spans="2:26" x14ac:dyDescent="0.25">
      <c r="B107" s="1">
        <v>42617.881944444453</v>
      </c>
      <c r="C107" s="7">
        <f t="shared" ca="1" si="55"/>
        <v>38.200000000000003</v>
      </c>
      <c r="D107" s="7">
        <f t="shared" ca="1" si="32"/>
        <v>37.722954582150905</v>
      </c>
      <c r="E107" s="7">
        <f t="shared" ca="1" si="33"/>
        <v>34.571924357197489</v>
      </c>
      <c r="F107" s="7">
        <f t="shared" ca="1" si="34"/>
        <v>34.971458301190971</v>
      </c>
      <c r="G107" s="7">
        <f t="shared" ca="1" si="35"/>
        <v>39.284876552441858</v>
      </c>
      <c r="H107" s="7">
        <f t="shared" ca="1" si="36"/>
        <v>35.936157820861574</v>
      </c>
      <c r="I107" s="7">
        <f t="shared" ca="1" si="37"/>
        <v>40.967277629313905</v>
      </c>
      <c r="J107" s="7">
        <f t="shared" ca="1" si="38"/>
        <v>45.38238287501386</v>
      </c>
      <c r="K107" s="7">
        <f t="shared" ca="1" si="39"/>
        <v>48.542953901139846</v>
      </c>
      <c r="L107" s="7">
        <f t="shared" ca="1" si="40"/>
        <v>48.168009365082504</v>
      </c>
      <c r="M107" s="7">
        <f t="shared" ca="1" si="41"/>
        <v>51.361915563764242</v>
      </c>
      <c r="N107" s="7">
        <f t="shared" ca="1" si="42"/>
        <v>44.911525312746903</v>
      </c>
      <c r="O107" s="7">
        <f t="shared" ca="1" si="43"/>
        <v>48.139456392494758</v>
      </c>
      <c r="P107" s="7">
        <f t="shared" ca="1" si="44"/>
        <v>47.73973743154751</v>
      </c>
      <c r="Q107" s="7">
        <f t="shared" ca="1" si="45"/>
        <v>43.043574997678107</v>
      </c>
      <c r="R107" s="7">
        <f t="shared" ca="1" si="46"/>
        <v>47.853799821142132</v>
      </c>
      <c r="S107" s="7">
        <f t="shared" ca="1" si="47"/>
        <v>51.193820033730098</v>
      </c>
      <c r="T107" s="7">
        <f t="shared" ca="1" si="48"/>
        <v>49.848113298655896</v>
      </c>
      <c r="U107" s="7">
        <f t="shared" ca="1" si="49"/>
        <v>53.915767426224917</v>
      </c>
      <c r="V107" s="7">
        <f t="shared" ca="1" si="50"/>
        <v>57.382342203029964</v>
      </c>
      <c r="W107" s="7">
        <f t="shared" ca="1" si="51"/>
        <v>50.758902039552503</v>
      </c>
      <c r="X107" s="7">
        <f t="shared" ca="1" si="52"/>
        <v>49.847131308560151</v>
      </c>
      <c r="Y107" s="7">
        <f t="shared" ca="1" si="53"/>
        <v>44.169058245465472</v>
      </c>
      <c r="Z107" s="7">
        <f t="shared" ca="1" si="54"/>
        <v>46.829248428463288</v>
      </c>
    </row>
    <row r="108" spans="2:26" x14ac:dyDescent="0.25">
      <c r="B108" s="1">
        <v>42617.885416666657</v>
      </c>
      <c r="C108" s="7">
        <f t="shared" ca="1" si="55"/>
        <v>38.200000000000003</v>
      </c>
      <c r="D108" s="7">
        <f t="shared" ca="1" si="32"/>
        <v>41.213065912393589</v>
      </c>
      <c r="E108" s="7">
        <f t="shared" ca="1" si="33"/>
        <v>44.258127688989404</v>
      </c>
      <c r="F108" s="7">
        <f t="shared" ca="1" si="34"/>
        <v>38.996514675188607</v>
      </c>
      <c r="G108" s="7">
        <f t="shared" ca="1" si="35"/>
        <v>42.927885949205319</v>
      </c>
      <c r="H108" s="7">
        <f t="shared" ca="1" si="36"/>
        <v>38.005841822733849</v>
      </c>
      <c r="I108" s="7">
        <f t="shared" ca="1" si="37"/>
        <v>42.132183943731036</v>
      </c>
      <c r="J108" s="7">
        <f t="shared" ca="1" si="38"/>
        <v>42.003380008109183</v>
      </c>
      <c r="K108" s="7">
        <f t="shared" ca="1" si="39"/>
        <v>39.362462735693818</v>
      </c>
      <c r="L108" s="7">
        <f t="shared" ca="1" si="40"/>
        <v>43.303958951194311</v>
      </c>
      <c r="M108" s="7">
        <f t="shared" ca="1" si="41"/>
        <v>44.623373768088946</v>
      </c>
      <c r="N108" s="7">
        <f t="shared" ca="1" si="42"/>
        <v>48.668292561682755</v>
      </c>
      <c r="O108" s="7">
        <f t="shared" ca="1" si="43"/>
        <v>52.51416071139046</v>
      </c>
      <c r="P108" s="7">
        <f t="shared" ca="1" si="44"/>
        <v>52.036718383406161</v>
      </c>
      <c r="Q108" s="7">
        <f t="shared" ca="1" si="45"/>
        <v>46.884535140303583</v>
      </c>
      <c r="R108" s="7">
        <f t="shared" ca="1" si="46"/>
        <v>51.679607769226187</v>
      </c>
      <c r="S108" s="7">
        <f t="shared" ca="1" si="47"/>
        <v>51.63102899567658</v>
      </c>
      <c r="T108" s="7">
        <f t="shared" ca="1" si="48"/>
        <v>51.452737425974519</v>
      </c>
      <c r="U108" s="7">
        <f t="shared" ca="1" si="49"/>
        <v>51.159882751737307</v>
      </c>
      <c r="V108" s="7">
        <f t="shared" ca="1" si="50"/>
        <v>56.960341566553225</v>
      </c>
      <c r="W108" s="7">
        <f t="shared" ca="1" si="51"/>
        <v>55.832608593457628</v>
      </c>
      <c r="X108" s="7">
        <f t="shared" ca="1" si="52"/>
        <v>60.258995638379069</v>
      </c>
      <c r="Y108" s="7">
        <f t="shared" ca="1" si="53"/>
        <v>58.208311316633051</v>
      </c>
      <c r="Z108" s="7">
        <f t="shared" ca="1" si="54"/>
        <v>57.538697512100704</v>
      </c>
    </row>
    <row r="109" spans="2:26" x14ac:dyDescent="0.25">
      <c r="B109" s="1">
        <v>42617.888888888891</v>
      </c>
      <c r="C109" s="7">
        <f t="shared" ca="1" si="55"/>
        <v>37.300000000000004</v>
      </c>
      <c r="D109" s="7">
        <f t="shared" ca="1" si="32"/>
        <v>34.7464372503633</v>
      </c>
      <c r="E109" s="7">
        <f t="shared" ca="1" si="33"/>
        <v>38.824785646758613</v>
      </c>
      <c r="F109" s="7">
        <f t="shared" ca="1" si="34"/>
        <v>38.45199340284973</v>
      </c>
      <c r="G109" s="7">
        <f t="shared" ca="1" si="35"/>
        <v>38.89958265748529</v>
      </c>
      <c r="H109" s="7">
        <f t="shared" ca="1" si="36"/>
        <v>39.19026699223749</v>
      </c>
      <c r="I109" s="7">
        <f t="shared" ca="1" si="37"/>
        <v>43.011582716688217</v>
      </c>
      <c r="J109" s="7">
        <f t="shared" ca="1" si="38"/>
        <v>46.781804890332253</v>
      </c>
      <c r="K109" s="7">
        <f t="shared" ca="1" si="39"/>
        <v>46.433495302225353</v>
      </c>
      <c r="L109" s="7">
        <f t="shared" ca="1" si="40"/>
        <v>49.866516654810589</v>
      </c>
      <c r="M109" s="7">
        <f t="shared" ca="1" si="41"/>
        <v>45.300449604886367</v>
      </c>
      <c r="N109" s="7">
        <f t="shared" ca="1" si="42"/>
        <v>49.227591439388952</v>
      </c>
      <c r="O109" s="7">
        <f t="shared" ca="1" si="43"/>
        <v>45.125765137044098</v>
      </c>
      <c r="P109" s="7">
        <f t="shared" ca="1" si="44"/>
        <v>41.235174415512276</v>
      </c>
      <c r="Q109" s="7">
        <f t="shared" ca="1" si="45"/>
        <v>45.042430833984483</v>
      </c>
      <c r="R109" s="7">
        <f t="shared" ca="1" si="46"/>
        <v>50.276763380259524</v>
      </c>
      <c r="S109" s="7">
        <f t="shared" ca="1" si="47"/>
        <v>54.93709864602458</v>
      </c>
      <c r="T109" s="7">
        <f t="shared" ca="1" si="48"/>
        <v>49.129796271617614</v>
      </c>
      <c r="U109" s="7">
        <f t="shared" ca="1" si="49"/>
        <v>44.399524427666627</v>
      </c>
      <c r="V109" s="7">
        <f t="shared" ca="1" si="50"/>
        <v>41.090045527399759</v>
      </c>
      <c r="W109" s="7">
        <f t="shared" ca="1" si="51"/>
        <v>43.122627919940122</v>
      </c>
      <c r="X109" s="7">
        <f t="shared" ca="1" si="52"/>
        <v>44.836264691784024</v>
      </c>
      <c r="Y109" s="7">
        <f t="shared" ca="1" si="53"/>
        <v>46.173469354268924</v>
      </c>
      <c r="Z109" s="7">
        <f t="shared" ca="1" si="54"/>
        <v>43.729766903288919</v>
      </c>
    </row>
    <row r="110" spans="2:26" x14ac:dyDescent="0.25">
      <c r="B110" s="1">
        <v>42617.892361111109</v>
      </c>
      <c r="C110" s="7">
        <f t="shared" ca="1" si="55"/>
        <v>36.6</v>
      </c>
      <c r="D110" s="7">
        <f t="shared" ca="1" si="32"/>
        <v>33.468108097539968</v>
      </c>
      <c r="E110" s="7">
        <f t="shared" ca="1" si="33"/>
        <v>30.603398267215653</v>
      </c>
      <c r="F110" s="7">
        <f t="shared" ca="1" si="34"/>
        <v>29.018471870758148</v>
      </c>
      <c r="G110" s="7">
        <f t="shared" ca="1" si="35"/>
        <v>33.007241244373944</v>
      </c>
      <c r="H110" s="7">
        <f t="shared" ca="1" si="36"/>
        <v>33.233641149237926</v>
      </c>
      <c r="I110" s="7">
        <f t="shared" ca="1" si="37"/>
        <v>33.781319478816073</v>
      </c>
      <c r="J110" s="7">
        <f t="shared" ca="1" si="38"/>
        <v>32.041049266874246</v>
      </c>
      <c r="K110" s="7">
        <f t="shared" ca="1" si="39"/>
        <v>36.828323257450293</v>
      </c>
      <c r="L110" s="7">
        <f t="shared" ca="1" si="40"/>
        <v>37.633477430638223</v>
      </c>
      <c r="M110" s="7">
        <f t="shared" ca="1" si="41"/>
        <v>38.400174648063043</v>
      </c>
      <c r="N110" s="7">
        <f t="shared" ca="1" si="42"/>
        <v>43.431207959915191</v>
      </c>
      <c r="O110" s="7">
        <f t="shared" ca="1" si="43"/>
        <v>39.240597309865279</v>
      </c>
      <c r="P110" s="7">
        <f t="shared" ca="1" si="44"/>
        <v>42.971708778317854</v>
      </c>
      <c r="Q110" s="7">
        <f t="shared" ca="1" si="45"/>
        <v>42.728356675544674</v>
      </c>
      <c r="R110" s="7">
        <f t="shared" ca="1" si="46"/>
        <v>42.980429712213564</v>
      </c>
      <c r="S110" s="7">
        <f t="shared" ca="1" si="47"/>
        <v>40.857228917955695</v>
      </c>
      <c r="T110" s="7">
        <f t="shared" ca="1" si="48"/>
        <v>37.516037087989702</v>
      </c>
      <c r="U110" s="7">
        <f t="shared" ca="1" si="49"/>
        <v>38.204385821957395</v>
      </c>
      <c r="V110" s="7">
        <f t="shared" ca="1" si="50"/>
        <v>35.465457523799465</v>
      </c>
      <c r="W110" s="7">
        <f t="shared" ca="1" si="51"/>
        <v>32.608057107072177</v>
      </c>
      <c r="X110" s="7">
        <f t="shared" ca="1" si="52"/>
        <v>37.213965652097698</v>
      </c>
      <c r="Y110" s="7">
        <f t="shared" ca="1" si="53"/>
        <v>35.222393807168721</v>
      </c>
      <c r="Z110" s="7">
        <f t="shared" ca="1" si="54"/>
        <v>39.243146559425924</v>
      </c>
    </row>
    <row r="111" spans="2:26" x14ac:dyDescent="0.25">
      <c r="B111" s="1">
        <v>42617.895833333343</v>
      </c>
      <c r="C111" s="7">
        <f t="shared" ca="1" si="55"/>
        <v>37.200000000000003</v>
      </c>
      <c r="D111" s="7">
        <f t="shared" ca="1" si="32"/>
        <v>40.5094918907294</v>
      </c>
      <c r="E111" s="7">
        <f t="shared" ca="1" si="33"/>
        <v>39.212848545705867</v>
      </c>
      <c r="F111" s="7">
        <f t="shared" ca="1" si="34"/>
        <v>38.193410878211097</v>
      </c>
      <c r="G111" s="7">
        <f t="shared" ca="1" si="35"/>
        <v>33.907314523344645</v>
      </c>
      <c r="H111" s="7">
        <f t="shared" ca="1" si="36"/>
        <v>36.891605493034987</v>
      </c>
      <c r="I111" s="7">
        <f t="shared" ca="1" si="37"/>
        <v>39.900821385986241</v>
      </c>
      <c r="J111" s="7">
        <f t="shared" ca="1" si="38"/>
        <v>39.435254666743788</v>
      </c>
      <c r="K111" s="7">
        <f t="shared" ca="1" si="39"/>
        <v>35.993671838381999</v>
      </c>
      <c r="L111" s="7">
        <f t="shared" ca="1" si="40"/>
        <v>36.157652397607627</v>
      </c>
      <c r="M111" s="7">
        <f t="shared" ca="1" si="41"/>
        <v>36.381904622653167</v>
      </c>
      <c r="N111" s="7">
        <f t="shared" ca="1" si="42"/>
        <v>39.926894292819</v>
      </c>
      <c r="O111" s="7">
        <f t="shared" ca="1" si="43"/>
        <v>35.872438135071263</v>
      </c>
      <c r="P111" s="7">
        <f t="shared" ca="1" si="44"/>
        <v>33.353845767239505</v>
      </c>
      <c r="Q111" s="7">
        <f t="shared" ca="1" si="45"/>
        <v>34.718580424825468</v>
      </c>
      <c r="R111" s="7">
        <f t="shared" ca="1" si="46"/>
        <v>38.66943759179857</v>
      </c>
      <c r="S111" s="7">
        <f t="shared" ca="1" si="47"/>
        <v>34.999395051972847</v>
      </c>
      <c r="T111" s="7">
        <f t="shared" ca="1" si="48"/>
        <v>38.401004810252083</v>
      </c>
      <c r="U111" s="7">
        <f t="shared" ca="1" si="49"/>
        <v>41.837433344345307</v>
      </c>
      <c r="V111" s="7">
        <f t="shared" ca="1" si="50"/>
        <v>37.434866761299645</v>
      </c>
      <c r="W111" s="7">
        <f t="shared" ca="1" si="51"/>
        <v>36.9521857958769</v>
      </c>
      <c r="X111" s="7">
        <f t="shared" ca="1" si="52"/>
        <v>36.606224124978006</v>
      </c>
      <c r="Y111" s="7">
        <f t="shared" ca="1" si="53"/>
        <v>33.173280921949058</v>
      </c>
      <c r="Z111" s="7">
        <f t="shared" ca="1" si="54"/>
        <v>37.158294234266421</v>
      </c>
    </row>
    <row r="112" spans="2:26" x14ac:dyDescent="0.25">
      <c r="B112" s="1">
        <v>42617.899305555547</v>
      </c>
      <c r="C112" s="7">
        <f t="shared" ca="1" si="55"/>
        <v>38.1</v>
      </c>
      <c r="D112" s="7">
        <f t="shared" ca="1" si="32"/>
        <v>41.364854270165651</v>
      </c>
      <c r="E112" s="7">
        <f t="shared" ca="1" si="33"/>
        <v>41.541782183176728</v>
      </c>
      <c r="F112" s="7">
        <f t="shared" ca="1" si="34"/>
        <v>37.086250547412149</v>
      </c>
      <c r="G112" s="7">
        <f t="shared" ca="1" si="35"/>
        <v>33.769667540971746</v>
      </c>
      <c r="H112" s="7">
        <f t="shared" ca="1" si="36"/>
        <v>31.411507312420966</v>
      </c>
      <c r="I112" s="7">
        <f t="shared" ca="1" si="37"/>
        <v>29.832411275519469</v>
      </c>
      <c r="J112" s="7">
        <f t="shared" ca="1" si="38"/>
        <v>33.871965176106087</v>
      </c>
      <c r="K112" s="7">
        <f t="shared" ca="1" si="39"/>
        <v>33.724199123949859</v>
      </c>
      <c r="L112" s="7">
        <f t="shared" ca="1" si="40"/>
        <v>31.293943054136225</v>
      </c>
      <c r="M112" s="7">
        <f t="shared" ca="1" si="41"/>
        <v>34.983013132086711</v>
      </c>
      <c r="N112" s="7">
        <f t="shared" ca="1" si="42"/>
        <v>35.477401248159943</v>
      </c>
      <c r="O112" s="7">
        <f t="shared" ca="1" si="43"/>
        <v>39.068595430536185</v>
      </c>
      <c r="P112" s="7">
        <f t="shared" ca="1" si="44"/>
        <v>42.346832510627166</v>
      </c>
      <c r="Q112" s="7">
        <f t="shared" ca="1" si="45"/>
        <v>45.742408032251696</v>
      </c>
      <c r="R112" s="7">
        <f t="shared" ca="1" si="46"/>
        <v>48.765233335191056</v>
      </c>
      <c r="S112" s="7">
        <f t="shared" ca="1" si="47"/>
        <v>52.12751445755616</v>
      </c>
      <c r="T112" s="7">
        <f t="shared" ca="1" si="48"/>
        <v>55.830349842108326</v>
      </c>
      <c r="U112" s="7">
        <f t="shared" ca="1" si="49"/>
        <v>54.431058192332031</v>
      </c>
      <c r="V112" s="7">
        <f t="shared" ca="1" si="50"/>
        <v>48.206992479531905</v>
      </c>
      <c r="W112" s="7">
        <f t="shared" ca="1" si="51"/>
        <v>51.050619276365509</v>
      </c>
      <c r="X112" s="7">
        <f t="shared" ca="1" si="52"/>
        <v>49.972242002476541</v>
      </c>
      <c r="Y112" s="7">
        <f t="shared" ca="1" si="53"/>
        <v>43.463111304981418</v>
      </c>
      <c r="Z112" s="7">
        <f t="shared" ca="1" si="54"/>
        <v>47.11589255770091</v>
      </c>
    </row>
    <row r="113" spans="2:26" x14ac:dyDescent="0.25">
      <c r="B113" s="1">
        <v>42617.902777777781</v>
      </c>
      <c r="C113" s="7">
        <f t="shared" ca="1" si="55"/>
        <v>39</v>
      </c>
      <c r="D113" s="7">
        <f t="shared" ca="1" si="32"/>
        <v>39.236485427016568</v>
      </c>
      <c r="E113" s="7">
        <f t="shared" ca="1" si="33"/>
        <v>43.413716612895847</v>
      </c>
      <c r="F113" s="7">
        <f t="shared" ca="1" si="34"/>
        <v>42.410107500873352</v>
      </c>
      <c r="G113" s="7">
        <f t="shared" ca="1" si="35"/>
        <v>37.729153829804588</v>
      </c>
      <c r="H113" s="7">
        <f t="shared" ca="1" si="36"/>
        <v>37.09738917806623</v>
      </c>
      <c r="I113" s="7">
        <f t="shared" ca="1" si="37"/>
        <v>36.370891387811554</v>
      </c>
      <c r="J113" s="7">
        <f t="shared" ca="1" si="38"/>
        <v>39.055659339782991</v>
      </c>
      <c r="K113" s="7">
        <f t="shared" ca="1" si="39"/>
        <v>41.700280667540646</v>
      </c>
      <c r="L113" s="7">
        <f t="shared" ca="1" si="40"/>
        <v>40.659646906200209</v>
      </c>
      <c r="M113" s="7">
        <f t="shared" ca="1" si="41"/>
        <v>44.101181881667742</v>
      </c>
      <c r="N113" s="7">
        <f t="shared" ca="1" si="42"/>
        <v>39.624471461448465</v>
      </c>
      <c r="O113" s="7">
        <f t="shared" ca="1" si="43"/>
        <v>39.178197904051878</v>
      </c>
      <c r="P113" s="7">
        <f t="shared" ca="1" si="44"/>
        <v>43.021099176074081</v>
      </c>
      <c r="Q113" s="7">
        <f t="shared" ca="1" si="45"/>
        <v>42.835805981369326</v>
      </c>
      <c r="R113" s="7">
        <f t="shared" ca="1" si="46"/>
        <v>43.916401050103417</v>
      </c>
      <c r="S113" s="7">
        <f t="shared" ca="1" si="47"/>
        <v>44.216237246273131</v>
      </c>
      <c r="T113" s="7">
        <f t="shared" ca="1" si="48"/>
        <v>41.398187153692071</v>
      </c>
      <c r="U113" s="7">
        <f t="shared" ca="1" si="49"/>
        <v>42.701474257556065</v>
      </c>
      <c r="V113" s="7">
        <f t="shared" ca="1" si="50"/>
        <v>38.926823471778292</v>
      </c>
      <c r="W113" s="7">
        <f t="shared" ca="1" si="51"/>
        <v>36.125282747013308</v>
      </c>
      <c r="X113" s="7">
        <f t="shared" ca="1" si="52"/>
        <v>33.758980805303672</v>
      </c>
      <c r="Y113" s="7">
        <f t="shared" ca="1" si="53"/>
        <v>32.125716695843934</v>
      </c>
      <c r="Z113" s="7">
        <f t="shared" ca="1" si="54"/>
        <v>31.20457870498069</v>
      </c>
    </row>
    <row r="114" spans="2:26" x14ac:dyDescent="0.25">
      <c r="B114" s="1">
        <v>42617.90625</v>
      </c>
      <c r="C114" s="7">
        <f t="shared" ca="1" si="55"/>
        <v>38.200000000000003</v>
      </c>
      <c r="D114" s="7">
        <f t="shared" ca="1" si="32"/>
        <v>38.696013396971821</v>
      </c>
      <c r="E114" s="7">
        <f t="shared" ca="1" si="33"/>
        <v>35.2510053467078</v>
      </c>
      <c r="F114" s="7">
        <f t="shared" ca="1" si="34"/>
        <v>38.715404968319319</v>
      </c>
      <c r="G114" s="7">
        <f t="shared" ca="1" si="35"/>
        <v>35.132393407319107</v>
      </c>
      <c r="H114" s="7">
        <f t="shared" ca="1" si="36"/>
        <v>38.861782282833204</v>
      </c>
      <c r="I114" s="7">
        <f t="shared" ca="1" si="37"/>
        <v>34.751423873997936</v>
      </c>
      <c r="J114" s="7">
        <f t="shared" ca="1" si="38"/>
        <v>32.444775865314462</v>
      </c>
      <c r="K114" s="7">
        <f t="shared" ca="1" si="39"/>
        <v>33.787329152212486</v>
      </c>
      <c r="L114" s="7">
        <f t="shared" ca="1" si="40"/>
        <v>31.027104834850132</v>
      </c>
      <c r="M114" s="7">
        <f t="shared" ca="1" si="41"/>
        <v>29.983084923212058</v>
      </c>
      <c r="N114" s="7">
        <f t="shared" ca="1" si="42"/>
        <v>33.249456505510295</v>
      </c>
      <c r="O114" s="7">
        <f t="shared" ca="1" si="43"/>
        <v>36.834781730860385</v>
      </c>
      <c r="P114" s="7">
        <f t="shared" ca="1" si="44"/>
        <v>34.568494111365062</v>
      </c>
      <c r="Q114" s="7">
        <f t="shared" ca="1" si="45"/>
        <v>38.078031708574649</v>
      </c>
      <c r="R114" s="7">
        <f t="shared" ca="1" si="46"/>
        <v>38.222704632226495</v>
      </c>
      <c r="S114" s="7">
        <f t="shared" ca="1" si="47"/>
        <v>39.264220266093886</v>
      </c>
      <c r="T114" s="7">
        <f t="shared" ca="1" si="48"/>
        <v>35.529855259368333</v>
      </c>
      <c r="U114" s="7">
        <f t="shared" ca="1" si="49"/>
        <v>39.87171887510582</v>
      </c>
      <c r="V114" s="7">
        <f t="shared" ca="1" si="50"/>
        <v>36.188774636013555</v>
      </c>
      <c r="W114" s="7">
        <f t="shared" ca="1" si="51"/>
        <v>36.18242544711353</v>
      </c>
      <c r="X114" s="7">
        <f t="shared" ca="1" si="52"/>
        <v>39.196499273172762</v>
      </c>
      <c r="Y114" s="7">
        <f t="shared" ca="1" si="53"/>
        <v>38.81067818239832</v>
      </c>
      <c r="Z114" s="7">
        <f t="shared" ca="1" si="54"/>
        <v>34.245061411190896</v>
      </c>
    </row>
    <row r="115" spans="2:26" x14ac:dyDescent="0.25">
      <c r="B115" s="1">
        <v>42617.909722222219</v>
      </c>
      <c r="C115" s="7">
        <f t="shared" ca="1" si="55"/>
        <v>37.400000000000006</v>
      </c>
      <c r="D115" s="7">
        <f t="shared" ca="1" si="32"/>
        <v>37.529601339697187</v>
      </c>
      <c r="E115" s="7">
        <f t="shared" ca="1" si="33"/>
        <v>40.679405860970995</v>
      </c>
      <c r="F115" s="7">
        <f t="shared" ca="1" si="34"/>
        <v>40.483005771705827</v>
      </c>
      <c r="G115" s="7">
        <f t="shared" ca="1" si="35"/>
        <v>43.240091120647492</v>
      </c>
      <c r="H115" s="7">
        <f t="shared" ca="1" si="36"/>
        <v>38.910652036007789</v>
      </c>
      <c r="I115" s="7">
        <f t="shared" ca="1" si="37"/>
        <v>34.992770536566098</v>
      </c>
      <c r="J115" s="7">
        <f t="shared" ca="1" si="38"/>
        <v>35.062418828094081</v>
      </c>
      <c r="K115" s="7">
        <f t="shared" ca="1" si="39"/>
        <v>34.934909860505918</v>
      </c>
      <c r="L115" s="7">
        <f t="shared" ca="1" si="40"/>
        <v>34.544129357940342</v>
      </c>
      <c r="M115" s="7">
        <f t="shared" ca="1" si="41"/>
        <v>33.788194065235395</v>
      </c>
      <c r="N115" s="7">
        <f t="shared" ca="1" si="42"/>
        <v>33.401825744207784</v>
      </c>
      <c r="O115" s="7">
        <f t="shared" ca="1" si="43"/>
        <v>36.751285659851746</v>
      </c>
      <c r="P115" s="7">
        <f t="shared" ca="1" si="44"/>
        <v>39.494937273276086</v>
      </c>
      <c r="Q115" s="7">
        <f t="shared" ca="1" si="45"/>
        <v>39.353246716805941</v>
      </c>
      <c r="R115" s="7">
        <f t="shared" ca="1" si="46"/>
        <v>43.164211759182798</v>
      </c>
      <c r="S115" s="7">
        <f t="shared" ca="1" si="47"/>
        <v>47.051633870861295</v>
      </c>
      <c r="T115" s="7">
        <f t="shared" ca="1" si="48"/>
        <v>50.489401610683196</v>
      </c>
      <c r="U115" s="7">
        <f t="shared" ca="1" si="49"/>
        <v>44.883587192163979</v>
      </c>
      <c r="V115" s="7">
        <f t="shared" ca="1" si="50"/>
        <v>39.612695342894042</v>
      </c>
      <c r="W115" s="7">
        <f t="shared" ca="1" si="51"/>
        <v>42.472986679705322</v>
      </c>
      <c r="X115" s="7">
        <f t="shared" ca="1" si="52"/>
        <v>46.359871732957274</v>
      </c>
      <c r="Y115" s="7">
        <f t="shared" ca="1" si="53"/>
        <v>49.777340833867534</v>
      </c>
      <c r="Z115" s="7">
        <f t="shared" ca="1" si="54"/>
        <v>48.566563505711784</v>
      </c>
    </row>
    <row r="116" spans="2:26" x14ac:dyDescent="0.25">
      <c r="B116" s="1">
        <v>42617.913194444453</v>
      </c>
      <c r="C116" s="7">
        <f t="shared" ca="1" si="55"/>
        <v>36.800000000000004</v>
      </c>
      <c r="D116" s="7">
        <f t="shared" ca="1" si="32"/>
        <v>33.185664120572753</v>
      </c>
      <c r="E116" s="7">
        <f t="shared" ca="1" si="33"/>
        <v>30.948328523761035</v>
      </c>
      <c r="F116" s="7">
        <f t="shared" ca="1" si="34"/>
        <v>34.687145815694009</v>
      </c>
      <c r="G116" s="7">
        <f t="shared" ca="1" si="35"/>
        <v>35.97484125739583</v>
      </c>
      <c r="H116" s="7">
        <f t="shared" ca="1" si="36"/>
        <v>33.030686622091402</v>
      </c>
      <c r="I116" s="7">
        <f t="shared" ca="1" si="37"/>
        <v>30.254133217550645</v>
      </c>
      <c r="J116" s="7">
        <f t="shared" ca="1" si="38"/>
        <v>33.107209579903611</v>
      </c>
      <c r="K116" s="7">
        <f t="shared" ca="1" si="39"/>
        <v>36.269628470155169</v>
      </c>
      <c r="L116" s="7">
        <f t="shared" ca="1" si="40"/>
        <v>35.75163726535429</v>
      </c>
      <c r="M116" s="7">
        <f t="shared" ca="1" si="41"/>
        <v>35.555292945342401</v>
      </c>
      <c r="N116" s="7">
        <f t="shared" ca="1" si="42"/>
        <v>35.00592796778686</v>
      </c>
      <c r="O116" s="7">
        <f t="shared" ca="1" si="43"/>
        <v>38.698510110692681</v>
      </c>
      <c r="P116" s="7">
        <f t="shared" ca="1" si="44"/>
        <v>38.383203454218261</v>
      </c>
      <c r="Q116" s="7">
        <f t="shared" ca="1" si="45"/>
        <v>35.419251936765441</v>
      </c>
      <c r="R116" s="7">
        <f t="shared" ca="1" si="46"/>
        <v>39.381480593316063</v>
      </c>
      <c r="S116" s="7">
        <f t="shared" ca="1" si="47"/>
        <v>43.22231283576042</v>
      </c>
      <c r="T116" s="7">
        <f t="shared" ca="1" si="48"/>
        <v>47.334135852364312</v>
      </c>
      <c r="U116" s="7">
        <f t="shared" ca="1" si="49"/>
        <v>47.089080986344285</v>
      </c>
      <c r="V116" s="7">
        <f t="shared" ca="1" si="50"/>
        <v>50.975586664199184</v>
      </c>
      <c r="W116" s="7">
        <f t="shared" ca="1" si="51"/>
        <v>54.288399598730678</v>
      </c>
      <c r="X116" s="7">
        <f t="shared" ca="1" si="52"/>
        <v>48.609590848267572</v>
      </c>
      <c r="Y116" s="7">
        <f t="shared" ca="1" si="53"/>
        <v>43.85372926214481</v>
      </c>
      <c r="Z116" s="7">
        <f t="shared" ca="1" si="54"/>
        <v>40.863842687965594</v>
      </c>
    </row>
    <row r="117" spans="2:26" x14ac:dyDescent="0.25">
      <c r="B117" s="1">
        <v>42617.916666666657</v>
      </c>
      <c r="C117" s="7">
        <f t="shared" ca="1" si="55"/>
        <v>36.200000000000003</v>
      </c>
      <c r="D117" s="7">
        <f t="shared" ca="1" si="32"/>
        <v>32.972423053263</v>
      </c>
      <c r="E117" s="7">
        <f t="shared" ca="1" si="33"/>
        <v>29.493012240281523</v>
      </c>
      <c r="F117" s="7">
        <f t="shared" ca="1" si="34"/>
        <v>30.012425597822773</v>
      </c>
      <c r="G117" s="7">
        <f t="shared" ca="1" si="35"/>
        <v>33.669533880158085</v>
      </c>
      <c r="H117" s="7">
        <f t="shared" ca="1" si="36"/>
        <v>30.575391105137193</v>
      </c>
      <c r="I117" s="7">
        <f t="shared" ca="1" si="37"/>
        <v>30.543265316378537</v>
      </c>
      <c r="J117" s="7">
        <f t="shared" ca="1" si="38"/>
        <v>31.130731838530082</v>
      </c>
      <c r="K117" s="7">
        <f t="shared" ca="1" si="39"/>
        <v>32.007317786394147</v>
      </c>
      <c r="L117" s="7">
        <f t="shared" ca="1" si="40"/>
        <v>32.38174973429016</v>
      </c>
      <c r="M117" s="7">
        <f t="shared" ca="1" si="41"/>
        <v>29.429193649855847</v>
      </c>
      <c r="N117" s="7">
        <f t="shared" ca="1" si="42"/>
        <v>29.986867081648949</v>
      </c>
      <c r="O117" s="7">
        <f t="shared" ca="1" si="43"/>
        <v>31.245016485660251</v>
      </c>
      <c r="P117" s="7">
        <f t="shared" ca="1" si="44"/>
        <v>34.387054631683291</v>
      </c>
      <c r="Q117" s="7">
        <f t="shared" ca="1" si="45"/>
        <v>31.041246925972352</v>
      </c>
      <c r="R117" s="7">
        <f t="shared" ca="1" si="46"/>
        <v>32.269085098639884</v>
      </c>
      <c r="S117" s="7">
        <f t="shared" ca="1" si="47"/>
        <v>30.027967085116746</v>
      </c>
      <c r="T117" s="7">
        <f t="shared" ca="1" si="48"/>
        <v>34.934442358025656</v>
      </c>
      <c r="U117" s="7">
        <f t="shared" ca="1" si="49"/>
        <v>32.534915598771768</v>
      </c>
      <c r="V117" s="7">
        <f t="shared" ca="1" si="50"/>
        <v>37.816880975845962</v>
      </c>
      <c r="W117" s="7">
        <f t="shared" ca="1" si="51"/>
        <v>42.867552125960572</v>
      </c>
      <c r="X117" s="7">
        <f t="shared" ca="1" si="52"/>
        <v>43.441755998191276</v>
      </c>
      <c r="Y117" s="7">
        <f t="shared" ca="1" si="53"/>
        <v>43.044416031965184</v>
      </c>
      <c r="Z117" s="7">
        <f t="shared" ca="1" si="54"/>
        <v>46.291717713562441</v>
      </c>
    </row>
    <row r="118" spans="2:26" x14ac:dyDescent="0.25">
      <c r="B118" s="1">
        <v>42617.920138888891</v>
      </c>
      <c r="C118" s="7">
        <f t="shared" ca="1" si="55"/>
        <v>36.6</v>
      </c>
      <c r="D118" s="7">
        <f t="shared" ca="1" si="32"/>
        <v>39.860966535858935</v>
      </c>
      <c r="E118" s="7">
        <f t="shared" ca="1" si="33"/>
        <v>39.119101228704011</v>
      </c>
      <c r="F118" s="7">
        <f t="shared" ca="1" si="34"/>
        <v>38.508557921594111</v>
      </c>
      <c r="G118" s="7">
        <f t="shared" ca="1" si="35"/>
        <v>38.024655517450512</v>
      </c>
      <c r="H118" s="7">
        <f t="shared" ca="1" si="36"/>
        <v>33.857510079648634</v>
      </c>
      <c r="I118" s="7">
        <f t="shared" ca="1" si="37"/>
        <v>36.573261510490006</v>
      </c>
      <c r="J118" s="7">
        <f t="shared" ca="1" si="38"/>
        <v>39.009294760852811</v>
      </c>
      <c r="K118" s="7">
        <f t="shared" ca="1" si="39"/>
        <v>37.989023885543006</v>
      </c>
      <c r="L118" s="7">
        <f t="shared" ca="1" si="40"/>
        <v>37.752113967760629</v>
      </c>
      <c r="M118" s="7">
        <f t="shared" ca="1" si="41"/>
        <v>36.919821935970148</v>
      </c>
      <c r="N118" s="7">
        <f t="shared" ca="1" si="42"/>
        <v>32.603873805484227</v>
      </c>
      <c r="O118" s="7">
        <f t="shared" ca="1" si="43"/>
        <v>35.714786880852017</v>
      </c>
      <c r="P118" s="7">
        <f t="shared" ca="1" si="44"/>
        <v>38.796344475211839</v>
      </c>
      <c r="Q118" s="7">
        <f t="shared" ca="1" si="45"/>
        <v>38.331247189547611</v>
      </c>
      <c r="R118" s="7">
        <f t="shared" ca="1" si="46"/>
        <v>41.174843227516121</v>
      </c>
      <c r="S118" s="7">
        <f t="shared" ca="1" si="47"/>
        <v>44.066171174603802</v>
      </c>
      <c r="T118" s="7">
        <f t="shared" ca="1" si="48"/>
        <v>43.502342716526243</v>
      </c>
      <c r="U118" s="7">
        <f t="shared" ca="1" si="49"/>
        <v>38.815738316251149</v>
      </c>
      <c r="V118" s="7">
        <f t="shared" ca="1" si="50"/>
        <v>35.60060494350649</v>
      </c>
      <c r="W118" s="7">
        <f t="shared" ca="1" si="51"/>
        <v>39.960029627927085</v>
      </c>
      <c r="X118" s="7">
        <f t="shared" ca="1" si="52"/>
        <v>37.146217158421983</v>
      </c>
      <c r="Y118" s="7">
        <f t="shared" ca="1" si="53"/>
        <v>34.823321661837973</v>
      </c>
      <c r="Z118" s="7">
        <f t="shared" ca="1" si="54"/>
        <v>32.836062317444998</v>
      </c>
    </row>
    <row r="119" spans="2:26" x14ac:dyDescent="0.25">
      <c r="B119" s="1">
        <v>42617.923611111109</v>
      </c>
      <c r="C119" s="7">
        <f t="shared" ca="1" si="55"/>
        <v>36.1</v>
      </c>
      <c r="D119" s="7">
        <f t="shared" ca="1" si="32"/>
        <v>33.227096653585896</v>
      </c>
      <c r="E119" s="7">
        <f t="shared" ca="1" si="33"/>
        <v>30.825858412274979</v>
      </c>
      <c r="F119" s="7">
        <f t="shared" ca="1" si="34"/>
        <v>29.204886685318087</v>
      </c>
      <c r="G119" s="7">
        <f t="shared" ca="1" si="35"/>
        <v>30.086863568531331</v>
      </c>
      <c r="H119" s="7">
        <f t="shared" ca="1" si="36"/>
        <v>30.463928219643066</v>
      </c>
      <c r="I119" s="7">
        <f t="shared" ca="1" si="37"/>
        <v>33.816615088495631</v>
      </c>
      <c r="J119" s="7">
        <f t="shared" ca="1" si="38"/>
        <v>36.989285466087424</v>
      </c>
      <c r="K119" s="7">
        <f t="shared" ca="1" si="39"/>
        <v>40.418294999980851</v>
      </c>
      <c r="L119" s="7">
        <f t="shared" ca="1" si="40"/>
        <v>36.136509207082945</v>
      </c>
      <c r="M119" s="7">
        <f t="shared" ca="1" si="41"/>
        <v>39.097928089249429</v>
      </c>
      <c r="N119" s="7">
        <f t="shared" ca="1" si="42"/>
        <v>35.255747870895306</v>
      </c>
      <c r="O119" s="7">
        <f t="shared" ca="1" si="43"/>
        <v>38.474669080271546</v>
      </c>
      <c r="P119" s="7">
        <f t="shared" ca="1" si="44"/>
        <v>38.118873175013462</v>
      </c>
      <c r="Q119" s="7">
        <f t="shared" ca="1" si="45"/>
        <v>34.326099518820193</v>
      </c>
      <c r="R119" s="7">
        <f t="shared" ca="1" si="46"/>
        <v>38.512071278658773</v>
      </c>
      <c r="S119" s="7">
        <f t="shared" ca="1" si="47"/>
        <v>42.974229395078602</v>
      </c>
      <c r="T119" s="7">
        <f t="shared" ca="1" si="48"/>
        <v>39.159360081666293</v>
      </c>
      <c r="U119" s="7">
        <f t="shared" ca="1" si="49"/>
        <v>35.212498114612302</v>
      </c>
      <c r="V119" s="7">
        <f t="shared" ca="1" si="50"/>
        <v>38.420433627816834</v>
      </c>
      <c r="W119" s="7">
        <f t="shared" ca="1" si="51"/>
        <v>34.716953905045074</v>
      </c>
      <c r="X119" s="7">
        <f t="shared" ca="1" si="52"/>
        <v>31.463892207344493</v>
      </c>
      <c r="Y119" s="7">
        <f t="shared" ca="1" si="53"/>
        <v>34.631585451454846</v>
      </c>
      <c r="Z119" s="7">
        <f t="shared" ca="1" si="54"/>
        <v>34.452033138053864</v>
      </c>
    </row>
    <row r="120" spans="2:26" x14ac:dyDescent="0.25">
      <c r="B120" s="1">
        <v>42617.927083333343</v>
      </c>
      <c r="C120" s="7">
        <f t="shared" ca="1" si="55"/>
        <v>36.9</v>
      </c>
      <c r="D120" s="7">
        <f t="shared" ca="1" si="32"/>
        <v>32.879438698822725</v>
      </c>
      <c r="E120" s="7">
        <f t="shared" ca="1" si="33"/>
        <v>35.941488737184748</v>
      </c>
      <c r="F120" s="7">
        <f t="shared" ca="1" si="34"/>
        <v>32.033094545651458</v>
      </c>
      <c r="G120" s="7">
        <f t="shared" ca="1" si="35"/>
        <v>28.654624303145503</v>
      </c>
      <c r="H120" s="7">
        <f t="shared" ca="1" si="36"/>
        <v>29.140193976991689</v>
      </c>
      <c r="I120" s="7">
        <f t="shared" ca="1" si="37"/>
        <v>32.230453546071338</v>
      </c>
      <c r="J120" s="7">
        <f t="shared" ca="1" si="38"/>
        <v>32.706336738072949</v>
      </c>
      <c r="K120" s="7">
        <f t="shared" ca="1" si="39"/>
        <v>33.073349614263932</v>
      </c>
      <c r="L120" s="7">
        <f t="shared" ca="1" si="40"/>
        <v>33.741030665616663</v>
      </c>
      <c r="M120" s="7">
        <f t="shared" ca="1" si="41"/>
        <v>31.240027648074442</v>
      </c>
      <c r="N120" s="7">
        <f t="shared" ca="1" si="42"/>
        <v>29.182554660738784</v>
      </c>
      <c r="O120" s="7">
        <f t="shared" ca="1" si="43"/>
        <v>29.727019411889344</v>
      </c>
      <c r="P120" s="7">
        <f t="shared" ca="1" si="44"/>
        <v>27.50958430938158</v>
      </c>
      <c r="Q120" s="7">
        <f t="shared" ca="1" si="45"/>
        <v>30.323837422981583</v>
      </c>
      <c r="R120" s="7">
        <f t="shared" ca="1" si="46"/>
        <v>33.871806176617646</v>
      </c>
      <c r="S120" s="7">
        <f t="shared" ca="1" si="47"/>
        <v>37.400768760408539</v>
      </c>
      <c r="T120" s="7">
        <f t="shared" ca="1" si="48"/>
        <v>34.602152304914213</v>
      </c>
      <c r="U120" s="7">
        <f t="shared" ca="1" si="49"/>
        <v>37.777380593326306</v>
      </c>
      <c r="V120" s="7">
        <f t="shared" ca="1" si="50"/>
        <v>37.457481560497193</v>
      </c>
      <c r="W120" s="7">
        <f t="shared" ca="1" si="51"/>
        <v>36.836259255901531</v>
      </c>
      <c r="X120" s="7">
        <f t="shared" ca="1" si="52"/>
        <v>33.298398140088139</v>
      </c>
      <c r="Y120" s="7">
        <f t="shared" ca="1" si="53"/>
        <v>36.082256849318199</v>
      </c>
      <c r="Z120" s="7">
        <f t="shared" ca="1" si="54"/>
        <v>33.016351693133664</v>
      </c>
    </row>
    <row r="121" spans="2:26" x14ac:dyDescent="0.25">
      <c r="B121" s="1">
        <v>42617.930555555547</v>
      </c>
      <c r="C121" s="7">
        <f t="shared" ca="1" si="55"/>
        <v>36.199999999999996</v>
      </c>
      <c r="D121" s="7">
        <f t="shared" ca="1" si="32"/>
        <v>32.281149482894044</v>
      </c>
      <c r="E121" s="7">
        <f t="shared" ca="1" si="33"/>
        <v>35.19307197441173</v>
      </c>
      <c r="F121" s="7">
        <f t="shared" ca="1" si="34"/>
        <v>34.877074231535701</v>
      </c>
      <c r="G121" s="7">
        <f t="shared" ca="1" si="35"/>
        <v>30.82934631482701</v>
      </c>
      <c r="H121" s="7">
        <f t="shared" ca="1" si="36"/>
        <v>33.726474189147822</v>
      </c>
      <c r="I121" s="7">
        <f t="shared" ca="1" si="37"/>
        <v>36.612254801863472</v>
      </c>
      <c r="J121" s="7">
        <f t="shared" ca="1" si="38"/>
        <v>32.599496695935983</v>
      </c>
      <c r="K121" s="7">
        <f t="shared" ca="1" si="39"/>
        <v>29.712927285134533</v>
      </c>
      <c r="L121" s="7">
        <f t="shared" ca="1" si="40"/>
        <v>27.778984474176806</v>
      </c>
      <c r="M121" s="7">
        <f t="shared" ca="1" si="41"/>
        <v>27.812688515085821</v>
      </c>
      <c r="N121" s="7">
        <f t="shared" ca="1" si="42"/>
        <v>28.241500676258504</v>
      </c>
      <c r="O121" s="7">
        <f t="shared" ca="1" si="43"/>
        <v>25.848317488958322</v>
      </c>
      <c r="P121" s="7">
        <f t="shared" ca="1" si="44"/>
        <v>23.963191440088213</v>
      </c>
      <c r="Q121" s="7">
        <f t="shared" ca="1" si="45"/>
        <v>22.745807182999428</v>
      </c>
      <c r="R121" s="7">
        <f t="shared" ca="1" si="46"/>
        <v>24.19712514412743</v>
      </c>
      <c r="S121" s="7">
        <f t="shared" ca="1" si="47"/>
        <v>25.517489505755542</v>
      </c>
      <c r="T121" s="7">
        <f t="shared" ca="1" si="48"/>
        <v>28.722529841189409</v>
      </c>
      <c r="U121" s="7">
        <f t="shared" ca="1" si="49"/>
        <v>27.042987230696053</v>
      </c>
      <c r="V121" s="7">
        <f t="shared" ca="1" si="50"/>
        <v>27.709861848071196</v>
      </c>
      <c r="W121" s="7">
        <f t="shared" ca="1" si="51"/>
        <v>28.254138996295211</v>
      </c>
      <c r="X121" s="7">
        <f t="shared" ca="1" si="52"/>
        <v>26.215692401007935</v>
      </c>
      <c r="Y121" s="7">
        <f t="shared" ca="1" si="53"/>
        <v>29.561761161929677</v>
      </c>
      <c r="Z121" s="7">
        <f t="shared" ca="1" si="54"/>
        <v>32.897942236555082</v>
      </c>
    </row>
    <row r="122" spans="2:26" x14ac:dyDescent="0.25">
      <c r="B122" s="1">
        <v>42617.934027777781</v>
      </c>
      <c r="C122" s="7">
        <f t="shared" ca="1" si="55"/>
        <v>35.699999999999996</v>
      </c>
      <c r="D122" s="7">
        <f t="shared" ca="1" si="32"/>
        <v>38.571114948289399</v>
      </c>
      <c r="E122" s="7">
        <f t="shared" ca="1" si="33"/>
        <v>38.233310650901629</v>
      </c>
      <c r="F122" s="7">
        <f t="shared" ca="1" si="34"/>
        <v>41.687455709861538</v>
      </c>
      <c r="G122" s="7">
        <f t="shared" ca="1" si="35"/>
        <v>44.045222321097356</v>
      </c>
      <c r="H122" s="7">
        <f t="shared" ca="1" si="36"/>
        <v>46.977417516801161</v>
      </c>
      <c r="I122" s="7">
        <f t="shared" ca="1" si="37"/>
        <v>45.940901245307394</v>
      </c>
      <c r="J122" s="7">
        <f t="shared" ca="1" si="38"/>
        <v>40.47207967829258</v>
      </c>
      <c r="K122" s="7">
        <f t="shared" ca="1" si="39"/>
        <v>35.456547995079099</v>
      </c>
      <c r="L122" s="7">
        <f t="shared" ca="1" si="40"/>
        <v>34.411001798247106</v>
      </c>
      <c r="M122" s="7">
        <f t="shared" ca="1" si="41"/>
        <v>36.848160631773212</v>
      </c>
      <c r="N122" s="7">
        <f t="shared" ca="1" si="42"/>
        <v>39.303829093081333</v>
      </c>
      <c r="O122" s="7">
        <f t="shared" ca="1" si="43"/>
        <v>41.754105725935936</v>
      </c>
      <c r="P122" s="7">
        <f t="shared" ca="1" si="44"/>
        <v>36.456776696417805</v>
      </c>
      <c r="Q122" s="7">
        <f t="shared" ca="1" si="45"/>
        <v>38.594247719583564</v>
      </c>
      <c r="R122" s="7">
        <f t="shared" ca="1" si="46"/>
        <v>40.386046505359197</v>
      </c>
      <c r="S122" s="7">
        <f t="shared" ca="1" si="47"/>
        <v>35.519621514974062</v>
      </c>
      <c r="T122" s="7">
        <f t="shared" ca="1" si="48"/>
        <v>38.03667828394326</v>
      </c>
      <c r="U122" s="7">
        <f t="shared" ca="1" si="49"/>
        <v>33.78443800537061</v>
      </c>
      <c r="V122" s="7">
        <f t="shared" ca="1" si="50"/>
        <v>33.176980389640669</v>
      </c>
      <c r="W122" s="7">
        <f t="shared" ca="1" si="51"/>
        <v>32.402154860343174</v>
      </c>
      <c r="X122" s="7">
        <f t="shared" ca="1" si="52"/>
        <v>31.783508614409651</v>
      </c>
      <c r="Y122" s="7">
        <f t="shared" ca="1" si="53"/>
        <v>34.717467256077818</v>
      </c>
      <c r="Z122" s="7">
        <f t="shared" ca="1" si="54"/>
        <v>34.535514754125543</v>
      </c>
    </row>
    <row r="123" spans="2:26" x14ac:dyDescent="0.25">
      <c r="B123" s="1">
        <v>42617.9375</v>
      </c>
      <c r="C123" s="7">
        <f t="shared" ca="1" si="55"/>
        <v>34.799999999999997</v>
      </c>
      <c r="D123" s="7">
        <f t="shared" ca="1" si="32"/>
        <v>32.430822644311839</v>
      </c>
      <c r="E123" s="7">
        <f t="shared" ca="1" si="33"/>
        <v>30.092297406982752</v>
      </c>
      <c r="F123" s="7">
        <f t="shared" ca="1" si="34"/>
        <v>28.543506470642185</v>
      </c>
      <c r="G123" s="7">
        <f t="shared" ca="1" si="35"/>
        <v>30.534130278898672</v>
      </c>
      <c r="H123" s="7">
        <f t="shared" ca="1" si="36"/>
        <v>34.926530727789803</v>
      </c>
      <c r="I123" s="7">
        <f t="shared" ca="1" si="37"/>
        <v>36.027967779541562</v>
      </c>
      <c r="J123" s="7">
        <f t="shared" ca="1" si="38"/>
        <v>39.310175272792478</v>
      </c>
      <c r="K123" s="7">
        <f t="shared" ca="1" si="39"/>
        <v>35.741462250420611</v>
      </c>
      <c r="L123" s="7">
        <f t="shared" ca="1" si="40"/>
        <v>38.825147807741111</v>
      </c>
      <c r="M123" s="7">
        <f t="shared" ca="1" si="41"/>
        <v>35.133185787447623</v>
      </c>
      <c r="N123" s="7">
        <f t="shared" ca="1" si="42"/>
        <v>31.995225106209901</v>
      </c>
      <c r="O123" s="7">
        <f t="shared" ca="1" si="43"/>
        <v>35.850683427741401</v>
      </c>
      <c r="P123" s="7">
        <f t="shared" ca="1" si="44"/>
        <v>32.320163479148135</v>
      </c>
      <c r="Q123" s="7">
        <f t="shared" ca="1" si="45"/>
        <v>30.038757190068349</v>
      </c>
      <c r="R123" s="7">
        <f t="shared" ca="1" si="46"/>
        <v>31.477346586651027</v>
      </c>
      <c r="S123" s="7">
        <f t="shared" ca="1" si="47"/>
        <v>28.693416671534997</v>
      </c>
      <c r="T123" s="7">
        <f t="shared" ca="1" si="48"/>
        <v>27.425702115177106</v>
      </c>
      <c r="U123" s="7">
        <f t="shared" ca="1" si="49"/>
        <v>27.723731324142754</v>
      </c>
      <c r="V123" s="7">
        <f t="shared" ca="1" si="50"/>
        <v>25.7739204115197</v>
      </c>
      <c r="W123" s="7">
        <f t="shared" ca="1" si="51"/>
        <v>24.117091019365276</v>
      </c>
      <c r="X123" s="7">
        <f t="shared" ca="1" si="52"/>
        <v>24.565897692725617</v>
      </c>
      <c r="Y123" s="7">
        <f t="shared" ca="1" si="53"/>
        <v>23.370123856715534</v>
      </c>
      <c r="Z123" s="7">
        <f t="shared" ca="1" si="54"/>
        <v>22.383351799352141</v>
      </c>
    </row>
    <row r="124" spans="2:26" x14ac:dyDescent="0.25">
      <c r="B124" s="1">
        <v>42617.940972222219</v>
      </c>
      <c r="C124" s="7">
        <f t="shared" ca="1" si="55"/>
        <v>33.9</v>
      </c>
      <c r="D124" s="7">
        <f t="shared" ca="1" si="32"/>
        <v>36.479774037988065</v>
      </c>
      <c r="E124" s="7">
        <f t="shared" ca="1" si="33"/>
        <v>35.540103400817706</v>
      </c>
      <c r="F124" s="7">
        <f t="shared" ca="1" si="34"/>
        <v>35.125878772506574</v>
      </c>
      <c r="G124" s="7">
        <f t="shared" ca="1" si="35"/>
        <v>37.522691709882388</v>
      </c>
      <c r="H124" s="7">
        <f t="shared" ca="1" si="36"/>
        <v>34.23529866506162</v>
      </c>
      <c r="I124" s="7">
        <f t="shared" ca="1" si="37"/>
        <v>37.495742456365157</v>
      </c>
      <c r="J124" s="7">
        <f t="shared" ca="1" si="38"/>
        <v>37.284083985279963</v>
      </c>
      <c r="K124" s="7">
        <f t="shared" ca="1" si="39"/>
        <v>37.487236434298232</v>
      </c>
      <c r="L124" s="7">
        <f t="shared" ca="1" si="40"/>
        <v>34.247176292555679</v>
      </c>
      <c r="M124" s="7">
        <f t="shared" ca="1" si="41"/>
        <v>31.604863233589338</v>
      </c>
      <c r="N124" s="7">
        <f t="shared" ca="1" si="42"/>
        <v>31.963851671913492</v>
      </c>
      <c r="O124" s="7">
        <f t="shared" ca="1" si="43"/>
        <v>29.834295031301487</v>
      </c>
      <c r="P124" s="7">
        <f t="shared" ca="1" si="44"/>
        <v>33.091170063694761</v>
      </c>
      <c r="Q124" s="7">
        <f t="shared" ca="1" si="45"/>
        <v>32.485541204431435</v>
      </c>
      <c r="R124" s="7">
        <f t="shared" ca="1" si="46"/>
        <v>32.384721742653397</v>
      </c>
      <c r="S124" s="7">
        <f t="shared" ca="1" si="47"/>
        <v>28.814032111987402</v>
      </c>
      <c r="T124" s="7">
        <f t="shared" ca="1" si="48"/>
        <v>28.949456133458138</v>
      </c>
      <c r="U124" s="7">
        <f t="shared" ca="1" si="49"/>
        <v>28.8268836525266</v>
      </c>
      <c r="V124" s="7">
        <f t="shared" ca="1" si="50"/>
        <v>25.92716779969852</v>
      </c>
      <c r="W124" s="7">
        <f t="shared" ca="1" si="51"/>
        <v>28.320776133831714</v>
      </c>
      <c r="X124" s="7">
        <f t="shared" ca="1" si="52"/>
        <v>30.494158141765958</v>
      </c>
      <c r="Y124" s="7">
        <f t="shared" ca="1" si="53"/>
        <v>32.759930184587006</v>
      </c>
      <c r="Z124" s="7">
        <f t="shared" ca="1" si="54"/>
        <v>31.722272346063519</v>
      </c>
    </row>
    <row r="125" spans="2:26" x14ac:dyDescent="0.25">
      <c r="B125" s="1">
        <v>42617.944444444453</v>
      </c>
      <c r="C125" s="7">
        <f t="shared" ca="1" si="55"/>
        <v>34.199999999999996</v>
      </c>
      <c r="D125" s="7">
        <f t="shared" ca="1" si="32"/>
        <v>31.714775144178681</v>
      </c>
      <c r="E125" s="7">
        <f t="shared" ca="1" si="33"/>
        <v>34.596236698810486</v>
      </c>
      <c r="F125" s="7">
        <f t="shared" ca="1" si="34"/>
        <v>31.886798391012217</v>
      </c>
      <c r="G125" s="7">
        <f t="shared" ca="1" si="35"/>
        <v>34.94497266099151</v>
      </c>
      <c r="H125" s="7">
        <f t="shared" ca="1" si="36"/>
        <v>37.676699814237139</v>
      </c>
      <c r="I125" s="7">
        <f t="shared" ca="1" si="37"/>
        <v>41.424464486294937</v>
      </c>
      <c r="J125" s="7">
        <f t="shared" ca="1" si="38"/>
        <v>40.637585596340642</v>
      </c>
      <c r="K125" s="7">
        <f t="shared" ca="1" si="39"/>
        <v>36.290295612122762</v>
      </c>
      <c r="L125" s="7">
        <f t="shared" ca="1" si="40"/>
        <v>32.819857075075006</v>
      </c>
      <c r="M125" s="7">
        <f t="shared" ca="1" si="41"/>
        <v>35.336096195347295</v>
      </c>
      <c r="N125" s="7">
        <f t="shared" ca="1" si="42"/>
        <v>37.859481883866039</v>
      </c>
      <c r="O125" s="7">
        <f t="shared" ca="1" si="43"/>
        <v>36.758620248296566</v>
      </c>
      <c r="P125" s="7">
        <f t="shared" ca="1" si="44"/>
        <v>33.0835994074897</v>
      </c>
      <c r="Q125" s="7">
        <f t="shared" ca="1" si="45"/>
        <v>30.37112505255412</v>
      </c>
      <c r="R125" s="7">
        <f t="shared" ca="1" si="46"/>
        <v>30.896331938990585</v>
      </c>
      <c r="S125" s="7">
        <f t="shared" ca="1" si="47"/>
        <v>33.18063150967955</v>
      </c>
      <c r="T125" s="7">
        <f t="shared" ca="1" si="48"/>
        <v>29.771257136186247</v>
      </c>
      <c r="U125" s="7">
        <f t="shared" ca="1" si="49"/>
        <v>26.997406645563515</v>
      </c>
      <c r="V125" s="7">
        <f t="shared" ca="1" si="50"/>
        <v>27.149654438973997</v>
      </c>
      <c r="W125" s="7">
        <f t="shared" ca="1" si="51"/>
        <v>24.54008994761379</v>
      </c>
      <c r="X125" s="7">
        <f t="shared" ca="1" si="52"/>
        <v>25.440438348446669</v>
      </c>
      <c r="Y125" s="7">
        <f t="shared" ca="1" si="53"/>
        <v>26.499986833906576</v>
      </c>
      <c r="Z125" s="7">
        <f t="shared" ca="1" si="54"/>
        <v>27.022215385122273</v>
      </c>
    </row>
    <row r="126" spans="2:26" x14ac:dyDescent="0.25">
      <c r="B126" s="1">
        <v>42617.947916666657</v>
      </c>
      <c r="C126" s="7">
        <f t="shared" ca="1" si="55"/>
        <v>33.699999999999996</v>
      </c>
      <c r="D126" s="7">
        <f t="shared" ca="1" si="32"/>
        <v>33.501477514417864</v>
      </c>
      <c r="E126" s="7">
        <f t="shared" ca="1" si="33"/>
        <v>30.249858089571411</v>
      </c>
      <c r="F126" s="7">
        <f t="shared" ca="1" si="34"/>
        <v>30.413552119715494</v>
      </c>
      <c r="G126" s="7">
        <f t="shared" ca="1" si="35"/>
        <v>33.25446413800757</v>
      </c>
      <c r="H126" s="7">
        <f t="shared" ca="1" si="36"/>
        <v>37.066356476193583</v>
      </c>
      <c r="I126" s="7">
        <f t="shared" ca="1" si="37"/>
        <v>33.751950549483347</v>
      </c>
      <c r="J126" s="7">
        <f t="shared" ca="1" si="38"/>
        <v>30.996462648752171</v>
      </c>
      <c r="K126" s="7">
        <f t="shared" ca="1" si="39"/>
        <v>31.525845945089234</v>
      </c>
      <c r="L126" s="7">
        <f t="shared" ca="1" si="40"/>
        <v>34.164374622395087</v>
      </c>
      <c r="M126" s="7">
        <f t="shared" ca="1" si="41"/>
        <v>31.560114025628227</v>
      </c>
      <c r="N126" s="7">
        <f t="shared" ca="1" si="42"/>
        <v>28.971045730306809</v>
      </c>
      <c r="O126" s="7">
        <f t="shared" ca="1" si="43"/>
        <v>29.382216979622818</v>
      </c>
      <c r="P126" s="7">
        <f t="shared" ca="1" si="44"/>
        <v>30.083191216484405</v>
      </c>
      <c r="Q126" s="7">
        <f t="shared" ca="1" si="45"/>
        <v>33.123183060100516</v>
      </c>
      <c r="R126" s="7">
        <f t="shared" ca="1" si="46"/>
        <v>29.610448153190575</v>
      </c>
      <c r="S126" s="7">
        <f t="shared" ca="1" si="47"/>
        <v>32.964213137723419</v>
      </c>
      <c r="T126" s="7">
        <f t="shared" ca="1" si="48"/>
        <v>29.678138355174589</v>
      </c>
      <c r="U126" s="7">
        <f t="shared" ca="1" si="49"/>
        <v>29.140091117757848</v>
      </c>
      <c r="V126" s="7">
        <f t="shared" ca="1" si="50"/>
        <v>31.563655650477667</v>
      </c>
      <c r="W126" s="7">
        <f t="shared" ca="1" si="51"/>
        <v>33.702028088734274</v>
      </c>
      <c r="X126" s="7">
        <f t="shared" ca="1" si="52"/>
        <v>32.621464731221046</v>
      </c>
      <c r="Y126" s="7">
        <f t="shared" ca="1" si="53"/>
        <v>32.009316941489601</v>
      </c>
      <c r="Z126" s="7">
        <f t="shared" ca="1" si="54"/>
        <v>31.510606785852868</v>
      </c>
    </row>
    <row r="127" spans="2:26" x14ac:dyDescent="0.25">
      <c r="B127" s="1">
        <v>42617.951388888891</v>
      </c>
      <c r="C127" s="7">
        <f t="shared" ca="1" si="55"/>
        <v>32.9</v>
      </c>
      <c r="D127" s="7">
        <f t="shared" ca="1" si="32"/>
        <v>35.921147751441787</v>
      </c>
      <c r="E127" s="7">
        <f t="shared" ca="1" si="33"/>
        <v>31.818616906729272</v>
      </c>
      <c r="F127" s="7">
        <f t="shared" ca="1" si="34"/>
        <v>28.81443490642226</v>
      </c>
      <c r="G127" s="7">
        <f t="shared" ca="1" si="35"/>
        <v>31.519192329778715</v>
      </c>
      <c r="H127" s="7">
        <f t="shared" ca="1" si="36"/>
        <v>29.237181434740116</v>
      </c>
      <c r="I127" s="7">
        <f t="shared" ca="1" si="37"/>
        <v>27.057312017087831</v>
      </c>
      <c r="J127" s="7">
        <f t="shared" ca="1" si="38"/>
        <v>25.326033625203884</v>
      </c>
      <c r="K127" s="7">
        <f t="shared" ca="1" si="39"/>
        <v>26.261273316643312</v>
      </c>
      <c r="L127" s="7">
        <f t="shared" ca="1" si="40"/>
        <v>29.415098045716384</v>
      </c>
      <c r="M127" s="7">
        <f t="shared" ca="1" si="41"/>
        <v>29.629599643707571</v>
      </c>
      <c r="N127" s="7">
        <f t="shared" ca="1" si="42"/>
        <v>32.230408220301186</v>
      </c>
      <c r="O127" s="7">
        <f t="shared" ca="1" si="43"/>
        <v>31.651766926437123</v>
      </c>
      <c r="P127" s="7">
        <f t="shared" ca="1" si="44"/>
        <v>34.644400290986042</v>
      </c>
      <c r="Q127" s="7">
        <f t="shared" ca="1" si="45"/>
        <v>31.374282541708748</v>
      </c>
      <c r="R127" s="7">
        <f t="shared" ca="1" si="46"/>
        <v>28.374213674103146</v>
      </c>
      <c r="S127" s="7">
        <f t="shared" ca="1" si="47"/>
        <v>31.057250719757224</v>
      </c>
      <c r="T127" s="7">
        <f t="shared" ca="1" si="48"/>
        <v>28.124186918520813</v>
      </c>
      <c r="U127" s="7">
        <f t="shared" ca="1" si="49"/>
        <v>25.403199604600069</v>
      </c>
      <c r="V127" s="7">
        <f t="shared" ca="1" si="50"/>
        <v>26.334881765692607</v>
      </c>
      <c r="W127" s="7">
        <f t="shared" ca="1" si="51"/>
        <v>27.408616678884119</v>
      </c>
      <c r="X127" s="7">
        <f t="shared" ca="1" si="52"/>
        <v>28.256116131430026</v>
      </c>
      <c r="Y127" s="7">
        <f t="shared" ca="1" si="53"/>
        <v>30.854393494849788</v>
      </c>
      <c r="Z127" s="7">
        <f t="shared" ca="1" si="54"/>
        <v>30.604908756091564</v>
      </c>
    </row>
    <row r="128" spans="2:26" x14ac:dyDescent="0.25">
      <c r="B128" s="1">
        <v>42617.954861111109</v>
      </c>
      <c r="C128" s="7">
        <f t="shared" ca="1" si="55"/>
        <v>31.9</v>
      </c>
      <c r="D128" s="7">
        <f t="shared" ca="1" si="32"/>
        <v>35.532326252658592</v>
      </c>
      <c r="E128" s="7">
        <f t="shared" ca="1" si="33"/>
        <v>31.644859786259097</v>
      </c>
      <c r="F128" s="7">
        <f t="shared" ca="1" si="34"/>
        <v>33.921710329974509</v>
      </c>
      <c r="G128" s="7">
        <f t="shared" ca="1" si="35"/>
        <v>30.943696523555015</v>
      </c>
      <c r="H128" s="7">
        <f t="shared" ca="1" si="36"/>
        <v>31.065416829020926</v>
      </c>
      <c r="I128" s="7">
        <f t="shared" ca="1" si="37"/>
        <v>27.868718833215734</v>
      </c>
      <c r="J128" s="7">
        <f t="shared" ca="1" si="38"/>
        <v>30.375895343656005</v>
      </c>
      <c r="K128" s="7">
        <f t="shared" ca="1" si="39"/>
        <v>27.493215293192126</v>
      </c>
      <c r="L128" s="7">
        <f t="shared" ca="1" si="40"/>
        <v>30.453943925289011</v>
      </c>
      <c r="M128" s="7">
        <f t="shared" ca="1" si="41"/>
        <v>27.926950540291937</v>
      </c>
      <c r="N128" s="7">
        <f t="shared" ca="1" si="42"/>
        <v>30.870721856919136</v>
      </c>
      <c r="O128" s="7">
        <f t="shared" ca="1" si="43"/>
        <v>34.043709000258026</v>
      </c>
      <c r="P128" s="7">
        <f t="shared" ca="1" si="44"/>
        <v>31.039844319307608</v>
      </c>
      <c r="Q128" s="7">
        <f t="shared" ca="1" si="45"/>
        <v>28.593444978227122</v>
      </c>
      <c r="R128" s="7">
        <f t="shared" ca="1" si="46"/>
        <v>25.998111799774282</v>
      </c>
      <c r="S128" s="7">
        <f t="shared" ca="1" si="47"/>
        <v>28.533283246554689</v>
      </c>
      <c r="T128" s="7">
        <f t="shared" ca="1" si="48"/>
        <v>31.341610975126436</v>
      </c>
      <c r="U128" s="7">
        <f t="shared" ca="1" si="49"/>
        <v>33.822546821881183</v>
      </c>
      <c r="V128" s="7">
        <f t="shared" ca="1" si="50"/>
        <v>36.117809530231632</v>
      </c>
      <c r="W128" s="7">
        <f t="shared" ca="1" si="51"/>
        <v>35.246890245096878</v>
      </c>
      <c r="X128" s="7">
        <f t="shared" ca="1" si="52"/>
        <v>34.830373995044496</v>
      </c>
      <c r="Y128" s="7">
        <f t="shared" ca="1" si="53"/>
        <v>31.606586220419523</v>
      </c>
      <c r="Z128" s="7">
        <f t="shared" ca="1" si="54"/>
        <v>34.657060321385394</v>
      </c>
    </row>
    <row r="129" spans="2:26" x14ac:dyDescent="0.25">
      <c r="B129" s="1">
        <v>42617.958333333343</v>
      </c>
      <c r="C129" s="7">
        <f t="shared" ca="1" si="55"/>
        <v>30.9</v>
      </c>
      <c r="D129" s="7">
        <f t="shared" ca="1" si="32"/>
        <v>33.788909362739268</v>
      </c>
      <c r="E129" s="7">
        <f t="shared" ca="1" si="33"/>
        <v>33.258055807228658</v>
      </c>
      <c r="F129" s="7">
        <f t="shared" ca="1" si="34"/>
        <v>32.985204156203501</v>
      </c>
      <c r="G129" s="7">
        <f t="shared" ca="1" si="35"/>
        <v>30.12182198411589</v>
      </c>
      <c r="H129" s="7">
        <f t="shared" ca="1" si="36"/>
        <v>30.216181468606397</v>
      </c>
      <c r="I129" s="7">
        <f t="shared" ca="1" si="37"/>
        <v>27.540666061224911</v>
      </c>
      <c r="J129" s="7">
        <f t="shared" ca="1" si="38"/>
        <v>30.302848934978265</v>
      </c>
      <c r="K129" s="7">
        <f t="shared" ca="1" si="39"/>
        <v>27.29462916665161</v>
      </c>
      <c r="L129" s="7">
        <f t="shared" ca="1" si="40"/>
        <v>30.067077267513994</v>
      </c>
      <c r="M129" s="7">
        <f t="shared" ca="1" si="41"/>
        <v>32.279832043465134</v>
      </c>
      <c r="N129" s="7">
        <f t="shared" ca="1" si="42"/>
        <v>32.447628243379725</v>
      </c>
      <c r="O129" s="7">
        <f t="shared" ca="1" si="43"/>
        <v>35.527522860971736</v>
      </c>
      <c r="P129" s="7">
        <f t="shared" ca="1" si="44"/>
        <v>38.276232064292785</v>
      </c>
      <c r="Q129" s="7">
        <f t="shared" ca="1" si="45"/>
        <v>33.863092469899868</v>
      </c>
      <c r="R129" s="7">
        <f t="shared" ca="1" si="46"/>
        <v>35.864291607180554</v>
      </c>
      <c r="S129" s="7">
        <f t="shared" ca="1" si="47"/>
        <v>34.845857938652422</v>
      </c>
      <c r="T129" s="7">
        <f t="shared" ca="1" si="48"/>
        <v>34.182017132548559</v>
      </c>
      <c r="U129" s="7">
        <f t="shared" ca="1" si="49"/>
        <v>33.807844633263009</v>
      </c>
      <c r="V129" s="7">
        <f t="shared" ca="1" si="50"/>
        <v>30.996135105966204</v>
      </c>
      <c r="W129" s="7">
        <f t="shared" ca="1" si="51"/>
        <v>34.563331681867197</v>
      </c>
      <c r="X129" s="7">
        <f t="shared" ca="1" si="52"/>
        <v>31.827639801767329</v>
      </c>
      <c r="Y129" s="7">
        <f t="shared" ca="1" si="53"/>
        <v>28.941046861473492</v>
      </c>
      <c r="Z129" s="7">
        <f t="shared" ca="1" si="54"/>
        <v>27.254524593145923</v>
      </c>
    </row>
    <row r="130" spans="2:26" x14ac:dyDescent="0.25">
      <c r="B130" s="1">
        <v>42617.961805555547</v>
      </c>
      <c r="C130" s="7">
        <f t="shared" ca="1" si="55"/>
        <v>30.5</v>
      </c>
      <c r="D130" s="7">
        <f t="shared" ca="1" si="32"/>
        <v>33.911780029901315</v>
      </c>
      <c r="E130" s="7">
        <f t="shared" ca="1" si="33"/>
        <v>34.178988165706336</v>
      </c>
      <c r="F130" s="7">
        <f t="shared" ca="1" si="34"/>
        <v>37.465570741231659</v>
      </c>
      <c r="G130" s="7">
        <f t="shared" ca="1" si="35"/>
        <v>33.660512718650395</v>
      </c>
      <c r="H130" s="7">
        <f t="shared" ca="1" si="36"/>
        <v>30.286633448967461</v>
      </c>
      <c r="I130" s="7">
        <f t="shared" ca="1" si="37"/>
        <v>29.736630049580956</v>
      </c>
      <c r="J130" s="7">
        <f t="shared" ca="1" si="38"/>
        <v>26.81392674430862</v>
      </c>
      <c r="K130" s="7">
        <f t="shared" ca="1" si="39"/>
        <v>26.589050694876409</v>
      </c>
      <c r="L130" s="7">
        <f t="shared" ca="1" si="40"/>
        <v>29.630538687354182</v>
      </c>
      <c r="M130" s="7">
        <f t="shared" ca="1" si="41"/>
        <v>32.562216504827155</v>
      </c>
      <c r="N130" s="7">
        <f t="shared" ca="1" si="42"/>
        <v>29.620158193247971</v>
      </c>
      <c r="O130" s="7">
        <f t="shared" ca="1" si="43"/>
        <v>30.210894660020347</v>
      </c>
      <c r="P130" s="7">
        <f t="shared" ca="1" si="44"/>
        <v>28.681210201688685</v>
      </c>
      <c r="Q130" s="7">
        <f t="shared" ca="1" si="45"/>
        <v>26.956720435056823</v>
      </c>
      <c r="R130" s="7">
        <f t="shared" ca="1" si="46"/>
        <v>28.206120468340998</v>
      </c>
      <c r="S130" s="7">
        <f t="shared" ca="1" si="47"/>
        <v>28.521635635985618</v>
      </c>
      <c r="T130" s="7">
        <f t="shared" ca="1" si="48"/>
        <v>26.520726578403206</v>
      </c>
      <c r="U130" s="7">
        <f t="shared" ca="1" si="49"/>
        <v>29.636303775945475</v>
      </c>
      <c r="V130" s="7">
        <f t="shared" ca="1" si="50"/>
        <v>32.749515599842304</v>
      </c>
      <c r="W130" s="7">
        <f t="shared" ca="1" si="51"/>
        <v>29.983440804058986</v>
      </c>
      <c r="X130" s="7">
        <f t="shared" ca="1" si="52"/>
        <v>32.548093978177455</v>
      </c>
      <c r="Y130" s="7">
        <f t="shared" ca="1" si="53"/>
        <v>31.897978797892325</v>
      </c>
      <c r="Z130" s="7">
        <f t="shared" ca="1" si="54"/>
        <v>28.290270039675917</v>
      </c>
    </row>
    <row r="131" spans="2:26" x14ac:dyDescent="0.25">
      <c r="B131" s="1">
        <v>42617.965277777781</v>
      </c>
      <c r="C131" s="7">
        <f t="shared" ca="1" si="55"/>
        <v>30.6</v>
      </c>
      <c r="D131" s="7">
        <f t="shared" ca="1" si="32"/>
        <v>30.592060202691123</v>
      </c>
      <c r="E131" s="7">
        <f t="shared" ca="1" si="33"/>
        <v>28.539257462407509</v>
      </c>
      <c r="F131" s="7">
        <f t="shared" ca="1" si="34"/>
        <v>27.238011326085566</v>
      </c>
      <c r="G131" s="7">
        <f t="shared" ca="1" si="35"/>
        <v>27.880261465342045</v>
      </c>
      <c r="H131" s="7">
        <f t="shared" ca="1" si="36"/>
        <v>25.308808797334127</v>
      </c>
      <c r="I131" s="7">
        <f t="shared" ca="1" si="37"/>
        <v>28.029383714318882</v>
      </c>
      <c r="J131" s="7">
        <f t="shared" ca="1" si="38"/>
        <v>27.907838017317861</v>
      </c>
      <c r="K131" s="7">
        <f t="shared" ca="1" si="39"/>
        <v>24.998363356566344</v>
      </c>
      <c r="L131" s="7">
        <f t="shared" ca="1" si="40"/>
        <v>25.165275502771586</v>
      </c>
      <c r="M131" s="7">
        <f t="shared" ca="1" si="41"/>
        <v>23.640094807727699</v>
      </c>
      <c r="N131" s="7">
        <f t="shared" ca="1" si="42"/>
        <v>26.661911260907697</v>
      </c>
      <c r="O131" s="7">
        <f t="shared" ca="1" si="43"/>
        <v>29.114272667700451</v>
      </c>
      <c r="P131" s="7">
        <f t="shared" ca="1" si="44"/>
        <v>31.404438859175428</v>
      </c>
      <c r="Q131" s="7">
        <f t="shared" ca="1" si="45"/>
        <v>28.402834723788349</v>
      </c>
      <c r="R131" s="7">
        <f t="shared" ca="1" si="46"/>
        <v>28.101102093560208</v>
      </c>
      <c r="S131" s="7">
        <f t="shared" ca="1" si="47"/>
        <v>30.672254636223165</v>
      </c>
      <c r="T131" s="7">
        <f t="shared" ca="1" si="48"/>
        <v>27.231391647397054</v>
      </c>
      <c r="U131" s="7">
        <f t="shared" ca="1" si="49"/>
        <v>30.219071146277088</v>
      </c>
      <c r="V131" s="7">
        <f t="shared" ca="1" si="50"/>
        <v>33.519327150796968</v>
      </c>
      <c r="W131" s="7">
        <f t="shared" ca="1" si="51"/>
        <v>32.865904108082582</v>
      </c>
      <c r="X131" s="7">
        <f t="shared" ca="1" si="52"/>
        <v>29.876191725364635</v>
      </c>
      <c r="Y131" s="7">
        <f t="shared" ca="1" si="53"/>
        <v>27.070533389355663</v>
      </c>
      <c r="Z131" s="7">
        <f t="shared" ca="1" si="54"/>
        <v>29.628855059429704</v>
      </c>
    </row>
    <row r="132" spans="2:26" x14ac:dyDescent="0.25">
      <c r="B132" s="1">
        <v>42617.96875</v>
      </c>
      <c r="C132" s="7">
        <f t="shared" ca="1" si="55"/>
        <v>31.3</v>
      </c>
      <c r="D132" s="7">
        <f t="shared" ca="1" si="32"/>
        <v>31.535126622296026</v>
      </c>
      <c r="E132" s="7">
        <f t="shared" ca="1" si="33"/>
        <v>28.111985735676459</v>
      </c>
      <c r="F132" s="7">
        <f t="shared" ca="1" si="34"/>
        <v>25.222129465245633</v>
      </c>
      <c r="G132" s="7">
        <f t="shared" ca="1" si="35"/>
        <v>25.209140050601857</v>
      </c>
      <c r="H132" s="7">
        <f t="shared" ca="1" si="36"/>
        <v>22.697196232747576</v>
      </c>
      <c r="I132" s="7">
        <f t="shared" ca="1" si="37"/>
        <v>25.273162641851989</v>
      </c>
      <c r="J132" s="7">
        <f t="shared" ca="1" si="38"/>
        <v>23.541123921805074</v>
      </c>
      <c r="K132" s="7">
        <f t="shared" ca="1" si="39"/>
        <v>23.436864231715539</v>
      </c>
      <c r="L132" s="7">
        <f t="shared" ca="1" si="40"/>
        <v>25.970675894703259</v>
      </c>
      <c r="M132" s="7">
        <f t="shared" ca="1" si="41"/>
        <v>25.737617786005703</v>
      </c>
      <c r="N132" s="7">
        <f t="shared" ca="1" si="42"/>
        <v>26.096666246104984</v>
      </c>
      <c r="O132" s="7">
        <f t="shared" ca="1" si="43"/>
        <v>28.747126850413977</v>
      </c>
      <c r="P132" s="7">
        <f t="shared" ca="1" si="44"/>
        <v>29.012858051290117</v>
      </c>
      <c r="Q132" s="7">
        <f t="shared" ca="1" si="45"/>
        <v>26.056670146685942</v>
      </c>
      <c r="R132" s="7">
        <f t="shared" ca="1" si="46"/>
        <v>23.635002007236032</v>
      </c>
      <c r="S132" s="7">
        <f t="shared" ca="1" si="47"/>
        <v>24.645449816496978</v>
      </c>
      <c r="T132" s="7">
        <f t="shared" ca="1" si="48"/>
        <v>22.958267432576228</v>
      </c>
      <c r="U132" s="7">
        <f t="shared" ca="1" si="49"/>
        <v>25.750591872878175</v>
      </c>
      <c r="V132" s="7">
        <f t="shared" ca="1" si="50"/>
        <v>29.180211940737056</v>
      </c>
      <c r="W132" s="7">
        <f t="shared" ca="1" si="51"/>
        <v>32.175000232137947</v>
      </c>
      <c r="X132" s="7">
        <f t="shared" ca="1" si="52"/>
        <v>29.348131277821849</v>
      </c>
      <c r="Y132" s="7">
        <f t="shared" ca="1" si="53"/>
        <v>26.208334340077709</v>
      </c>
      <c r="Z132" s="7">
        <f t="shared" ca="1" si="54"/>
        <v>28.909136502619909</v>
      </c>
    </row>
    <row r="133" spans="2:26" x14ac:dyDescent="0.25">
      <c r="B133" s="1">
        <v>42617.972222222219</v>
      </c>
      <c r="C133" s="7">
        <f t="shared" ca="1" si="55"/>
        <v>31.8</v>
      </c>
      <c r="D133" s="7">
        <f t="shared" ca="1" si="32"/>
        <v>32.088863928452561</v>
      </c>
      <c r="E133" s="7">
        <f t="shared" ca="1" si="33"/>
        <v>28.522058498257454</v>
      </c>
      <c r="F133" s="7">
        <f t="shared" ca="1" si="34"/>
        <v>25.6250803301131</v>
      </c>
      <c r="G133" s="7">
        <f t="shared" ca="1" si="35"/>
        <v>27.637652131366139</v>
      </c>
      <c r="H133" s="7">
        <f t="shared" ca="1" si="36"/>
        <v>24.65621784968133</v>
      </c>
      <c r="I133" s="7">
        <f t="shared" ca="1" si="37"/>
        <v>22.498852722427078</v>
      </c>
      <c r="J133" s="7">
        <f t="shared" ca="1" si="38"/>
        <v>20.813594336564492</v>
      </c>
      <c r="K133" s="7">
        <f t="shared" ca="1" si="39"/>
        <v>19.202697835788793</v>
      </c>
      <c r="L133" s="7">
        <f t="shared" ca="1" si="40"/>
        <v>17.891546077512217</v>
      </c>
      <c r="M133" s="7">
        <f t="shared" ca="1" si="41"/>
        <v>17.065914101385466</v>
      </c>
      <c r="N133" s="7">
        <f t="shared" ca="1" si="42"/>
        <v>18.229955978318468</v>
      </c>
      <c r="O133" s="7">
        <f t="shared" ca="1" si="43"/>
        <v>19.281673065528022</v>
      </c>
      <c r="P133" s="7">
        <f t="shared" ca="1" si="44"/>
        <v>19.964662983591332</v>
      </c>
      <c r="Q133" s="7">
        <f t="shared" ca="1" si="45"/>
        <v>22.370683368424015</v>
      </c>
      <c r="R133" s="7">
        <f t="shared" ca="1" si="46"/>
        <v>20.247403709074693</v>
      </c>
      <c r="S133" s="7">
        <f t="shared" ca="1" si="47"/>
        <v>20.93366281798189</v>
      </c>
      <c r="T133" s="7">
        <f t="shared" ca="1" si="48"/>
        <v>19.481676300148717</v>
      </c>
      <c r="U133" s="7">
        <f t="shared" ca="1" si="49"/>
        <v>22.119424643163828</v>
      </c>
      <c r="V133" s="7">
        <f t="shared" ca="1" si="50"/>
        <v>23.117305492328523</v>
      </c>
      <c r="W133" s="7">
        <f t="shared" ca="1" si="51"/>
        <v>25.781882458297652</v>
      </c>
      <c r="X133" s="7">
        <f t="shared" ca="1" si="52"/>
        <v>25.845026027471853</v>
      </c>
      <c r="Y133" s="7">
        <f t="shared" ca="1" si="53"/>
        <v>28.207409201204907</v>
      </c>
      <c r="Z133" s="7">
        <f t="shared" ca="1" si="54"/>
        <v>30.816248759454851</v>
      </c>
    </row>
    <row r="134" spans="2:26" x14ac:dyDescent="0.25">
      <c r="B134" s="1">
        <v>42617.975694444453</v>
      </c>
      <c r="C134" s="7">
        <f t="shared" ca="1" si="55"/>
        <v>32.700000000000003</v>
      </c>
      <c r="D134" s="7">
        <f t="shared" ca="1" si="32"/>
        <v>32.317997753560732</v>
      </c>
      <c r="E134" s="7">
        <f t="shared" ca="1" si="33"/>
        <v>29.029784030209942</v>
      </c>
      <c r="F134" s="7">
        <f t="shared" ca="1" si="34"/>
        <v>26.332883900782495</v>
      </c>
      <c r="G134" s="7">
        <f t="shared" ca="1" si="35"/>
        <v>26.463360723840864</v>
      </c>
      <c r="H134" s="7">
        <f t="shared" ca="1" si="36"/>
        <v>23.900943971279233</v>
      </c>
      <c r="I134" s="7">
        <f t="shared" ca="1" si="37"/>
        <v>25.686831276584879</v>
      </c>
      <c r="J134" s="7">
        <f t="shared" ca="1" si="38"/>
        <v>27.719458340841122</v>
      </c>
      <c r="K134" s="7">
        <f t="shared" ca="1" si="39"/>
        <v>29.554560519369481</v>
      </c>
      <c r="L134" s="7">
        <f t="shared" ca="1" si="40"/>
        <v>28.209343614408631</v>
      </c>
      <c r="M134" s="7">
        <f t="shared" ca="1" si="41"/>
        <v>27.095000663106315</v>
      </c>
      <c r="N134" s="7">
        <f t="shared" ca="1" si="42"/>
        <v>23.952245694731147</v>
      </c>
      <c r="O134" s="7">
        <f t="shared" ca="1" si="43"/>
        <v>23.678005162466114</v>
      </c>
      <c r="P134" s="7">
        <f t="shared" ca="1" si="44"/>
        <v>23.506317574414549</v>
      </c>
      <c r="Q134" s="7">
        <f t="shared" ca="1" si="45"/>
        <v>23.616460987499735</v>
      </c>
      <c r="R134" s="7">
        <f t="shared" ca="1" si="46"/>
        <v>20.951599733691509</v>
      </c>
      <c r="S134" s="7">
        <f t="shared" ca="1" si="47"/>
        <v>19.064162066088315</v>
      </c>
      <c r="T134" s="7">
        <f t="shared" ca="1" si="48"/>
        <v>20.821688075442303</v>
      </c>
      <c r="U134" s="7">
        <f t="shared" ca="1" si="49"/>
        <v>22.604219412572625</v>
      </c>
      <c r="V134" s="7">
        <f t="shared" ca="1" si="50"/>
        <v>22.424354965624929</v>
      </c>
      <c r="W134" s="7">
        <f t="shared" ca="1" si="51"/>
        <v>24.520480837215469</v>
      </c>
      <c r="X134" s="7">
        <f t="shared" ca="1" si="52"/>
        <v>24.652935356241109</v>
      </c>
      <c r="Y134" s="7">
        <f t="shared" ca="1" si="53"/>
        <v>22.789618558675791</v>
      </c>
      <c r="Z134" s="7">
        <f t="shared" ca="1" si="54"/>
        <v>23.284119091159148</v>
      </c>
    </row>
    <row r="135" spans="2:26" x14ac:dyDescent="0.25">
      <c r="B135" s="1">
        <v>42617.979166666657</v>
      </c>
      <c r="C135" s="7">
        <f t="shared" ca="1" si="55"/>
        <v>32.200000000000003</v>
      </c>
      <c r="D135" s="7">
        <f t="shared" ca="1" si="32"/>
        <v>32.211799775356077</v>
      </c>
      <c r="E135" s="7">
        <f t="shared" ca="1" si="33"/>
        <v>32.183896041143569</v>
      </c>
      <c r="F135" s="7">
        <f t="shared" ca="1" si="34"/>
        <v>28.702244183404542</v>
      </c>
      <c r="G135" s="7">
        <f t="shared" ca="1" si="35"/>
        <v>30.796924206716177</v>
      </c>
      <c r="H135" s="7">
        <f t="shared" ca="1" si="36"/>
        <v>29.86831674345969</v>
      </c>
      <c r="I135" s="7">
        <f t="shared" ca="1" si="37"/>
        <v>27.018888002626689</v>
      </c>
      <c r="J135" s="7">
        <f t="shared" ca="1" si="38"/>
        <v>24.657245116211733</v>
      </c>
      <c r="K135" s="7">
        <f t="shared" ca="1" si="39"/>
        <v>22.632278990874756</v>
      </c>
      <c r="L135" s="7">
        <f t="shared" ca="1" si="40"/>
        <v>25.226890562406872</v>
      </c>
      <c r="M135" s="7">
        <f t="shared" ca="1" si="41"/>
        <v>25.413701572476818</v>
      </c>
      <c r="N135" s="7">
        <f t="shared" ca="1" si="42"/>
        <v>25.507078441649565</v>
      </c>
      <c r="O135" s="7">
        <f t="shared" ca="1" si="43"/>
        <v>23.028534053982757</v>
      </c>
      <c r="P135" s="7">
        <f t="shared" ca="1" si="44"/>
        <v>22.841249230281793</v>
      </c>
      <c r="Q135" s="7">
        <f t="shared" ca="1" si="45"/>
        <v>24.974482836728946</v>
      </c>
      <c r="R135" s="7">
        <f t="shared" ca="1" si="46"/>
        <v>27.029413979067723</v>
      </c>
      <c r="S135" s="7">
        <f t="shared" ca="1" si="47"/>
        <v>28.665536045885876</v>
      </c>
      <c r="T135" s="7">
        <f t="shared" ca="1" si="48"/>
        <v>25.509469885466213</v>
      </c>
      <c r="U135" s="7">
        <f t="shared" ca="1" si="49"/>
        <v>27.514797127868814</v>
      </c>
      <c r="V135" s="7">
        <f t="shared" ca="1" si="50"/>
        <v>27.005752911644425</v>
      </c>
      <c r="W135" s="7">
        <f t="shared" ca="1" si="51"/>
        <v>24.571912750525687</v>
      </c>
      <c r="X135" s="7">
        <f t="shared" ca="1" si="52"/>
        <v>27.038016512206951</v>
      </c>
      <c r="Y135" s="7">
        <f t="shared" ca="1" si="53"/>
        <v>29.046598202952463</v>
      </c>
      <c r="Z135" s="7">
        <f t="shared" ca="1" si="54"/>
        <v>31.084544130038854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18"/>
  <sheetViews>
    <sheetView topLeftCell="C377" workbookViewId="0">
      <selection activeCell="I384" sqref="I384"/>
    </sheetView>
  </sheetViews>
  <sheetFormatPr defaultRowHeight="15" x14ac:dyDescent="0.25"/>
  <cols>
    <col min="2" max="2" width="13.28515625" bestFit="1" customWidth="1"/>
    <col min="4" max="4" width="10.140625" bestFit="1" customWidth="1"/>
  </cols>
  <sheetData>
    <row r="2" spans="1:26" x14ac:dyDescent="0.25">
      <c r="C2" t="s">
        <v>0</v>
      </c>
      <c r="D2" s="2">
        <v>42618</v>
      </c>
    </row>
    <row r="8" spans="1:26" x14ac:dyDescent="0.25">
      <c r="C8" s="4">
        <v>0</v>
      </c>
      <c r="D8" s="4">
        <f>C8+1</f>
        <v>1</v>
      </c>
      <c r="E8" s="4">
        <f t="shared" ref="E8:Z8" si="0">D8+1</f>
        <v>2</v>
      </c>
      <c r="F8" s="4">
        <f t="shared" si="0"/>
        <v>3</v>
      </c>
      <c r="G8" s="4">
        <f t="shared" si="0"/>
        <v>4</v>
      </c>
      <c r="H8" s="4">
        <f t="shared" si="0"/>
        <v>5</v>
      </c>
      <c r="I8" s="4">
        <f t="shared" si="0"/>
        <v>6</v>
      </c>
      <c r="J8" s="4">
        <f t="shared" si="0"/>
        <v>7</v>
      </c>
      <c r="K8" s="4">
        <f t="shared" si="0"/>
        <v>8</v>
      </c>
      <c r="L8" s="4">
        <f t="shared" si="0"/>
        <v>9</v>
      </c>
      <c r="M8" s="4">
        <f t="shared" si="0"/>
        <v>10</v>
      </c>
      <c r="N8" s="4">
        <f t="shared" si="0"/>
        <v>11</v>
      </c>
      <c r="O8" s="4">
        <f t="shared" si="0"/>
        <v>12</v>
      </c>
      <c r="P8" s="4">
        <f t="shared" si="0"/>
        <v>13</v>
      </c>
      <c r="Q8" s="4">
        <f t="shared" si="0"/>
        <v>14</v>
      </c>
      <c r="R8" s="4">
        <f t="shared" si="0"/>
        <v>15</v>
      </c>
      <c r="S8" s="4">
        <f t="shared" si="0"/>
        <v>16</v>
      </c>
      <c r="T8" s="4">
        <f t="shared" si="0"/>
        <v>17</v>
      </c>
      <c r="U8" s="4">
        <f t="shared" si="0"/>
        <v>18</v>
      </c>
      <c r="V8" s="4">
        <f t="shared" si="0"/>
        <v>19</v>
      </c>
      <c r="W8" s="4">
        <f t="shared" si="0"/>
        <v>20</v>
      </c>
      <c r="X8" s="4">
        <f t="shared" si="0"/>
        <v>21</v>
      </c>
      <c r="Y8" s="4">
        <f t="shared" si="0"/>
        <v>22</v>
      </c>
      <c r="Z8" s="4">
        <f t="shared" si="0"/>
        <v>23</v>
      </c>
    </row>
    <row r="9" spans="1:26" x14ac:dyDescent="0.25">
      <c r="C9" s="4" t="str">
        <f>IF(C8&lt;11,"0","")&amp;C8-1</f>
        <v>0-1</v>
      </c>
      <c r="D9" s="4" t="str">
        <f>IF(D8&lt;11,"0","")&amp;D8-1</f>
        <v>00</v>
      </c>
      <c r="E9" s="4" t="str">
        <f t="shared" ref="E9:Z9" si="1">IF(E8&lt;11,"0","")&amp;E8-1</f>
        <v>01</v>
      </c>
      <c r="F9" s="4" t="str">
        <f t="shared" si="1"/>
        <v>02</v>
      </c>
      <c r="G9" s="4" t="str">
        <f t="shared" si="1"/>
        <v>03</v>
      </c>
      <c r="H9" s="4" t="str">
        <f t="shared" si="1"/>
        <v>04</v>
      </c>
      <c r="I9" s="4" t="str">
        <f t="shared" si="1"/>
        <v>05</v>
      </c>
      <c r="J9" s="4" t="str">
        <f t="shared" si="1"/>
        <v>06</v>
      </c>
      <c r="K9" s="4" t="str">
        <f t="shared" si="1"/>
        <v>07</v>
      </c>
      <c r="L9" s="4" t="str">
        <f t="shared" si="1"/>
        <v>08</v>
      </c>
      <c r="M9" s="4" t="str">
        <f t="shared" si="1"/>
        <v>09</v>
      </c>
      <c r="N9" s="4" t="str">
        <f t="shared" si="1"/>
        <v>10</v>
      </c>
      <c r="O9" s="4" t="str">
        <f t="shared" si="1"/>
        <v>11</v>
      </c>
      <c r="P9" s="4" t="str">
        <f t="shared" si="1"/>
        <v>12</v>
      </c>
      <c r="Q9" s="4" t="str">
        <f t="shared" si="1"/>
        <v>13</v>
      </c>
      <c r="R9" s="4" t="str">
        <f t="shared" si="1"/>
        <v>14</v>
      </c>
      <c r="S9" s="4" t="str">
        <f t="shared" si="1"/>
        <v>15</v>
      </c>
      <c r="T9" s="4" t="str">
        <f t="shared" si="1"/>
        <v>16</v>
      </c>
      <c r="U9" s="4" t="str">
        <f t="shared" si="1"/>
        <v>17</v>
      </c>
      <c r="V9" s="4" t="str">
        <f t="shared" si="1"/>
        <v>18</v>
      </c>
      <c r="W9" s="4" t="str">
        <f t="shared" si="1"/>
        <v>19</v>
      </c>
      <c r="X9" s="4" t="str">
        <f t="shared" si="1"/>
        <v>20</v>
      </c>
      <c r="Y9" s="4" t="str">
        <f t="shared" si="1"/>
        <v>21</v>
      </c>
      <c r="Z9" s="4" t="str">
        <f t="shared" si="1"/>
        <v>22</v>
      </c>
    </row>
    <row r="10" spans="1:26" x14ac:dyDescent="0.25">
      <c r="C10" s="3" t="str">
        <f>TEXT($D$2,"åååå-mm-dd")&amp;" "&amp;C9&amp;":00:00"</f>
        <v>2016-09-05 0-1:00:00</v>
      </c>
      <c r="D10" s="3" t="str">
        <f t="shared" ref="D10:E10" si="2">TEXT($D$2,"åååå-mm-dd")&amp;" "&amp;D9&amp;":00:00"</f>
        <v>2016-09-05 00:00:00</v>
      </c>
      <c r="E10" s="3" t="str">
        <f t="shared" si="2"/>
        <v>2016-09-05 01:00:00</v>
      </c>
      <c r="F10" s="3" t="str">
        <f t="shared" ref="F10" si="3">TEXT($D$2,"åååå-mm-dd")&amp;" "&amp;F9&amp;":00:00"</f>
        <v>2016-09-05 02:00:00</v>
      </c>
      <c r="G10" s="3" t="str">
        <f t="shared" ref="G10" si="4">TEXT($D$2,"åååå-mm-dd")&amp;" "&amp;G9&amp;":00:00"</f>
        <v>2016-09-05 03:00:00</v>
      </c>
      <c r="H10" s="3" t="str">
        <f t="shared" ref="H10" si="5">TEXT($D$2,"åååå-mm-dd")&amp;" "&amp;H9&amp;":00:00"</f>
        <v>2016-09-05 04:00:00</v>
      </c>
      <c r="I10" s="3" t="str">
        <f t="shared" ref="I10" si="6">TEXT($D$2,"åååå-mm-dd")&amp;" "&amp;I9&amp;":00:00"</f>
        <v>2016-09-05 05:00:00</v>
      </c>
      <c r="J10" s="3" t="str">
        <f t="shared" ref="J10" si="7">TEXT($D$2,"åååå-mm-dd")&amp;" "&amp;J9&amp;":00:00"</f>
        <v>2016-09-05 06:00:00</v>
      </c>
      <c r="K10" s="3" t="str">
        <f t="shared" ref="K10" si="8">TEXT($D$2,"åååå-mm-dd")&amp;" "&amp;K9&amp;":00:00"</f>
        <v>2016-09-05 07:00:00</v>
      </c>
      <c r="L10" s="3" t="str">
        <f t="shared" ref="L10" si="9">TEXT($D$2,"åååå-mm-dd")&amp;" "&amp;L9&amp;":00:00"</f>
        <v>2016-09-05 08:00:00</v>
      </c>
      <c r="M10" s="3" t="str">
        <f t="shared" ref="M10" si="10">TEXT($D$2,"åååå-mm-dd")&amp;" "&amp;M9&amp;":00:00"</f>
        <v>2016-09-05 09:00:00</v>
      </c>
      <c r="N10" s="3" t="str">
        <f t="shared" ref="N10" si="11">TEXT($D$2,"åååå-mm-dd")&amp;" "&amp;N9&amp;":00:00"</f>
        <v>2016-09-05 10:00:00</v>
      </c>
      <c r="O10" s="3" t="str">
        <f t="shared" ref="O10" si="12">TEXT($D$2,"åååå-mm-dd")&amp;" "&amp;O9&amp;":00:00"</f>
        <v>2016-09-05 11:00:00</v>
      </c>
      <c r="P10" s="3" t="str">
        <f t="shared" ref="P10" si="13">TEXT($D$2,"åååå-mm-dd")&amp;" "&amp;P9&amp;":00:00"</f>
        <v>2016-09-05 12:00:00</v>
      </c>
      <c r="Q10" s="3" t="str">
        <f t="shared" ref="Q10" si="14">TEXT($D$2,"åååå-mm-dd")&amp;" "&amp;Q9&amp;":00:00"</f>
        <v>2016-09-05 13:00:00</v>
      </c>
      <c r="R10" s="3" t="str">
        <f t="shared" ref="R10" si="15">TEXT($D$2,"åååå-mm-dd")&amp;" "&amp;R9&amp;":00:00"</f>
        <v>2016-09-05 14:00:00</v>
      </c>
      <c r="S10" s="3" t="str">
        <f t="shared" ref="S10" si="16">TEXT($D$2,"åååå-mm-dd")&amp;" "&amp;S9&amp;":00:00"</f>
        <v>2016-09-05 15:00:00</v>
      </c>
      <c r="T10" s="3" t="str">
        <f t="shared" ref="T10" si="17">TEXT($D$2,"åååå-mm-dd")&amp;" "&amp;T9&amp;":00:00"</f>
        <v>2016-09-05 16:00:00</v>
      </c>
      <c r="U10" s="3" t="str">
        <f t="shared" ref="U10" si="18">TEXT($D$2,"åååå-mm-dd")&amp;" "&amp;U9&amp;":00:00"</f>
        <v>2016-09-05 17:00:00</v>
      </c>
      <c r="V10" s="3" t="str">
        <f t="shared" ref="V10" si="19">TEXT($D$2,"åååå-mm-dd")&amp;" "&amp;V9&amp;":00:00"</f>
        <v>2016-09-05 18:00:00</v>
      </c>
      <c r="W10" s="3" t="str">
        <f t="shared" ref="W10" si="20">TEXT($D$2,"åååå-mm-dd")&amp;" "&amp;W9&amp;":00:00"</f>
        <v>2016-09-05 19:00:00</v>
      </c>
      <c r="X10" s="3" t="str">
        <f t="shared" ref="X10" si="21">TEXT($D$2,"åååå-mm-dd")&amp;" "&amp;X9&amp;":00:00"</f>
        <v>2016-09-05 20:00:00</v>
      </c>
      <c r="Y10" s="3" t="str">
        <f t="shared" ref="Y10" si="22">TEXT($D$2,"åååå-mm-dd")&amp;" "&amp;Y9&amp;":00:00"</f>
        <v>2016-09-05 21:00:00</v>
      </c>
      <c r="Z10" s="3" t="str">
        <f t="shared" ref="Z10" si="23">TEXT($D$2,"åååå-mm-dd")&amp;" "&amp;Z9&amp;":00:00"</f>
        <v>2016-09-05 22:00:00</v>
      </c>
    </row>
    <row r="11" spans="1:26" x14ac:dyDescent="0.25">
      <c r="A11">
        <v>1</v>
      </c>
      <c r="B11" s="1">
        <v>42617.548611111109</v>
      </c>
      <c r="C11">
        <v>45</v>
      </c>
      <c r="D11">
        <f ca="1">C11+RANDBETWEEN(-2,2)</f>
        <v>43</v>
      </c>
      <c r="E11">
        <f t="shared" ref="E11:Z11" ca="1" si="24">D11+RANDBETWEEN(-2,2)</f>
        <v>41</v>
      </c>
      <c r="F11">
        <f t="shared" ca="1" si="24"/>
        <v>42</v>
      </c>
      <c r="G11">
        <f t="shared" ca="1" si="24"/>
        <v>42</v>
      </c>
      <c r="H11">
        <f t="shared" ca="1" si="24"/>
        <v>44</v>
      </c>
      <c r="I11">
        <f t="shared" ca="1" si="24"/>
        <v>46</v>
      </c>
      <c r="J11">
        <f t="shared" ca="1" si="24"/>
        <v>47</v>
      </c>
      <c r="K11">
        <f t="shared" ca="1" si="24"/>
        <v>49</v>
      </c>
      <c r="L11">
        <f t="shared" ca="1" si="24"/>
        <v>47</v>
      </c>
      <c r="M11">
        <f t="shared" ca="1" si="24"/>
        <v>45</v>
      </c>
      <c r="N11">
        <f t="shared" ca="1" si="24"/>
        <v>45</v>
      </c>
      <c r="O11">
        <f t="shared" ca="1" si="24"/>
        <v>44</v>
      </c>
      <c r="P11">
        <f t="shared" ca="1" si="24"/>
        <v>44</v>
      </c>
      <c r="Q11">
        <f t="shared" ca="1" si="24"/>
        <v>44</v>
      </c>
      <c r="R11">
        <f t="shared" ca="1" si="24"/>
        <v>43</v>
      </c>
      <c r="S11">
        <f t="shared" ca="1" si="24"/>
        <v>41</v>
      </c>
      <c r="T11">
        <f t="shared" ca="1" si="24"/>
        <v>41</v>
      </c>
      <c r="U11">
        <f t="shared" ca="1" si="24"/>
        <v>42</v>
      </c>
      <c r="V11">
        <f t="shared" ca="1" si="24"/>
        <v>42</v>
      </c>
      <c r="W11">
        <f t="shared" ca="1" si="24"/>
        <v>42</v>
      </c>
      <c r="X11">
        <f t="shared" ca="1" si="24"/>
        <v>44</v>
      </c>
      <c r="Y11">
        <f t="shared" ca="1" si="24"/>
        <v>42</v>
      </c>
      <c r="Z11">
        <f t="shared" ca="1" si="24"/>
        <v>40</v>
      </c>
    </row>
    <row r="12" spans="1:26" x14ac:dyDescent="0.25">
      <c r="A12">
        <f>A11+1</f>
        <v>2</v>
      </c>
      <c r="B12" s="1">
        <v>42617.552083333343</v>
      </c>
      <c r="C12" s="7">
        <f ca="1">C11+RANDBETWEEN(-10,10)/10</f>
        <v>44.7</v>
      </c>
      <c r="D12" s="7">
        <f ca="1">D11+RANDBETWEEN(-10,10)/10</f>
        <v>43.9</v>
      </c>
      <c r="E12" s="7">
        <f t="shared" ref="E12:Z12" ca="1" si="25">E11+RANDBETWEEN(-10,10)/10</f>
        <v>40.200000000000003</v>
      </c>
      <c r="F12" s="7">
        <f t="shared" ca="1" si="25"/>
        <v>41.6</v>
      </c>
      <c r="G12" s="7">
        <f t="shared" ca="1" si="25"/>
        <v>42</v>
      </c>
      <c r="H12" s="7">
        <f t="shared" ca="1" si="25"/>
        <v>43.7</v>
      </c>
      <c r="I12" s="7">
        <f t="shared" ca="1" si="25"/>
        <v>45.5</v>
      </c>
      <c r="J12" s="7">
        <f t="shared" ca="1" si="25"/>
        <v>46.6</v>
      </c>
      <c r="K12" s="7">
        <f t="shared" ca="1" si="25"/>
        <v>48.6</v>
      </c>
      <c r="L12" s="7">
        <f t="shared" ca="1" si="25"/>
        <v>46.8</v>
      </c>
      <c r="M12" s="7">
        <f t="shared" ca="1" si="25"/>
        <v>45.2</v>
      </c>
      <c r="N12" s="7">
        <f t="shared" ca="1" si="25"/>
        <v>44.9</v>
      </c>
      <c r="O12" s="7">
        <f t="shared" ca="1" si="25"/>
        <v>44.5</v>
      </c>
      <c r="P12" s="7">
        <f t="shared" ca="1" si="25"/>
        <v>43.1</v>
      </c>
      <c r="Q12" s="7">
        <f t="shared" ca="1" si="25"/>
        <v>44.7</v>
      </c>
      <c r="R12" s="7">
        <f t="shared" ca="1" si="25"/>
        <v>42</v>
      </c>
      <c r="S12" s="7">
        <f t="shared" ca="1" si="25"/>
        <v>41.7</v>
      </c>
      <c r="T12" s="7">
        <f t="shared" ca="1" si="25"/>
        <v>42</v>
      </c>
      <c r="U12" s="7">
        <f t="shared" ca="1" si="25"/>
        <v>42.7</v>
      </c>
      <c r="V12" s="7">
        <f t="shared" ca="1" si="25"/>
        <v>42.3</v>
      </c>
      <c r="W12" s="7">
        <f t="shared" ca="1" si="25"/>
        <v>41.5</v>
      </c>
      <c r="X12" s="7">
        <f t="shared" ca="1" si="25"/>
        <v>43.1</v>
      </c>
      <c r="Y12" s="7">
        <f t="shared" ca="1" si="25"/>
        <v>41.2</v>
      </c>
      <c r="Z12" s="7">
        <f t="shared" ca="1" si="25"/>
        <v>39.299999999999997</v>
      </c>
    </row>
    <row r="13" spans="1:26" x14ac:dyDescent="0.25">
      <c r="A13">
        <f t="shared" ref="A13:A76" si="26">A12+1</f>
        <v>3</v>
      </c>
      <c r="B13" s="1">
        <v>42617.555555555547</v>
      </c>
      <c r="C13" s="7">
        <f t="shared" ref="C13:C76" ca="1" si="27">C12+RANDBETWEEN(-10,10)/10</f>
        <v>44</v>
      </c>
      <c r="D13" s="7">
        <f t="shared" ref="D13:D76" ca="1" si="28">D12+RANDBETWEEN(-10,10)/10</f>
        <v>44</v>
      </c>
      <c r="E13" s="7">
        <f t="shared" ref="E13:E76" ca="1" si="29">E12+RANDBETWEEN(-10,10)/10</f>
        <v>40.700000000000003</v>
      </c>
      <c r="F13" s="7">
        <f t="shared" ref="F13:F76" ca="1" si="30">F12+RANDBETWEEN(-10,10)/10</f>
        <v>41.6</v>
      </c>
      <c r="G13" s="7">
        <f t="shared" ref="G13:G76" ca="1" si="31">G12+RANDBETWEEN(-10,10)/10</f>
        <v>42</v>
      </c>
      <c r="H13" s="7">
        <f t="shared" ref="H13:H76" ca="1" si="32">H12+RANDBETWEEN(-10,10)/10</f>
        <v>44.7</v>
      </c>
      <c r="I13" s="7">
        <f t="shared" ref="I13:I76" ca="1" si="33">I12+RANDBETWEEN(-10,10)/10</f>
        <v>45.9</v>
      </c>
      <c r="J13" s="7">
        <f t="shared" ref="J13:J76" ca="1" si="34">J12+RANDBETWEEN(-10,10)/10</f>
        <v>45.800000000000004</v>
      </c>
      <c r="K13" s="7">
        <f t="shared" ref="K13:K76" ca="1" si="35">K12+RANDBETWEEN(-10,10)/10</f>
        <v>48.5</v>
      </c>
      <c r="L13" s="7">
        <f t="shared" ref="L13:L76" ca="1" si="36">L12+RANDBETWEEN(-10,10)/10</f>
        <v>47.3</v>
      </c>
      <c r="M13" s="7">
        <f t="shared" ref="M13:M76" ca="1" si="37">M12+RANDBETWEEN(-10,10)/10</f>
        <v>45.7</v>
      </c>
      <c r="N13" s="7">
        <f t="shared" ref="N13:N76" ca="1" si="38">N12+RANDBETWEEN(-10,10)/10</f>
        <v>45.5</v>
      </c>
      <c r="O13" s="7">
        <f t="shared" ref="O13:O76" ca="1" si="39">O12+RANDBETWEEN(-10,10)/10</f>
        <v>43.9</v>
      </c>
      <c r="P13" s="7">
        <f t="shared" ref="P13:P76" ca="1" si="40">P12+RANDBETWEEN(-10,10)/10</f>
        <v>43</v>
      </c>
      <c r="Q13" s="7">
        <f t="shared" ref="Q13:Q76" ca="1" si="41">Q12+RANDBETWEEN(-10,10)/10</f>
        <v>44.400000000000006</v>
      </c>
      <c r="R13" s="7">
        <f t="shared" ref="R13:R76" ca="1" si="42">R12+RANDBETWEEN(-10,10)/10</f>
        <v>42.5</v>
      </c>
      <c r="S13" s="7">
        <f t="shared" ref="S13:S76" ca="1" si="43">S12+RANDBETWEEN(-10,10)/10</f>
        <v>41.900000000000006</v>
      </c>
      <c r="T13" s="7">
        <f t="shared" ref="T13:T76" ca="1" si="44">T12+RANDBETWEEN(-10,10)/10</f>
        <v>42.6</v>
      </c>
      <c r="U13" s="7">
        <f t="shared" ref="U13:U76" ca="1" si="45">U12+RANDBETWEEN(-10,10)/10</f>
        <v>42.6</v>
      </c>
      <c r="V13" s="7">
        <f t="shared" ref="V13:V76" ca="1" si="46">V12+RANDBETWEEN(-10,10)/10</f>
        <v>43.199999999999996</v>
      </c>
      <c r="W13" s="7">
        <f t="shared" ref="W13:W76" ca="1" si="47">W12+RANDBETWEEN(-10,10)/10</f>
        <v>41.5</v>
      </c>
      <c r="X13" s="7">
        <f t="shared" ref="X13:X76" ca="1" si="48">X12+RANDBETWEEN(-10,10)/10</f>
        <v>42.2</v>
      </c>
      <c r="Y13" s="7">
        <f t="shared" ref="Y13:Y76" ca="1" si="49">Y12+RANDBETWEEN(-10,10)/10</f>
        <v>41.1</v>
      </c>
      <c r="Z13" s="7">
        <f t="shared" ref="Z13:Z76" ca="1" si="50">Z12+RANDBETWEEN(-10,10)/10</f>
        <v>39.4</v>
      </c>
    </row>
    <row r="14" spans="1:26" x14ac:dyDescent="0.25">
      <c r="A14">
        <f t="shared" si="26"/>
        <v>4</v>
      </c>
      <c r="B14" s="1">
        <v>42617.559027777781</v>
      </c>
      <c r="C14" s="7">
        <f t="shared" ca="1" si="27"/>
        <v>43.8</v>
      </c>
      <c r="D14" s="7">
        <f t="shared" ca="1" si="28"/>
        <v>44.2</v>
      </c>
      <c r="E14" s="7">
        <f t="shared" ca="1" si="29"/>
        <v>40.200000000000003</v>
      </c>
      <c r="F14" s="7">
        <f t="shared" ca="1" si="30"/>
        <v>42</v>
      </c>
      <c r="G14" s="7">
        <f t="shared" ca="1" si="31"/>
        <v>41.9</v>
      </c>
      <c r="H14" s="7">
        <f t="shared" ca="1" si="32"/>
        <v>44.5</v>
      </c>
      <c r="I14" s="7">
        <f t="shared" ca="1" si="33"/>
        <v>45.1</v>
      </c>
      <c r="J14" s="7">
        <f t="shared" ca="1" si="34"/>
        <v>44.900000000000006</v>
      </c>
      <c r="K14" s="7">
        <f t="shared" ca="1" si="35"/>
        <v>48.1</v>
      </c>
      <c r="L14" s="7">
        <f t="shared" ca="1" si="36"/>
        <v>47</v>
      </c>
      <c r="M14" s="7">
        <f t="shared" ca="1" si="37"/>
        <v>45.900000000000006</v>
      </c>
      <c r="N14" s="7">
        <f t="shared" ca="1" si="38"/>
        <v>45.2</v>
      </c>
      <c r="O14" s="7">
        <f t="shared" ca="1" si="39"/>
        <v>43.5</v>
      </c>
      <c r="P14" s="7">
        <f t="shared" ca="1" si="40"/>
        <v>43.8</v>
      </c>
      <c r="Q14" s="7">
        <f t="shared" ca="1" si="41"/>
        <v>45.2</v>
      </c>
      <c r="R14" s="7">
        <f t="shared" ca="1" si="42"/>
        <v>42.4</v>
      </c>
      <c r="S14" s="7">
        <f t="shared" ca="1" si="43"/>
        <v>42.2</v>
      </c>
      <c r="T14" s="7">
        <f t="shared" ca="1" si="44"/>
        <v>42.300000000000004</v>
      </c>
      <c r="U14" s="7">
        <f t="shared" ca="1" si="45"/>
        <v>41.6</v>
      </c>
      <c r="V14" s="7">
        <f t="shared" ca="1" si="46"/>
        <v>43.3</v>
      </c>
      <c r="W14" s="7">
        <f t="shared" ca="1" si="47"/>
        <v>40.6</v>
      </c>
      <c r="X14" s="7">
        <f t="shared" ca="1" si="48"/>
        <v>42.900000000000006</v>
      </c>
      <c r="Y14" s="7">
        <f t="shared" ca="1" si="49"/>
        <v>40.700000000000003</v>
      </c>
      <c r="Z14" s="7">
        <f t="shared" ca="1" si="50"/>
        <v>39.9</v>
      </c>
    </row>
    <row r="15" spans="1:26" x14ac:dyDescent="0.25">
      <c r="A15">
        <f t="shared" si="26"/>
        <v>5</v>
      </c>
      <c r="B15" s="1">
        <v>42617.5625</v>
      </c>
      <c r="C15" s="7">
        <f t="shared" ca="1" si="27"/>
        <v>43.099999999999994</v>
      </c>
      <c r="D15" s="7">
        <f t="shared" ca="1" si="28"/>
        <v>44.1</v>
      </c>
      <c r="E15" s="7">
        <f t="shared" ca="1" si="29"/>
        <v>41.2</v>
      </c>
      <c r="F15" s="7">
        <f t="shared" ca="1" si="30"/>
        <v>42.1</v>
      </c>
      <c r="G15" s="7">
        <f t="shared" ca="1" si="31"/>
        <v>42.5</v>
      </c>
      <c r="H15" s="7">
        <f t="shared" ca="1" si="32"/>
        <v>44.2</v>
      </c>
      <c r="I15" s="7">
        <f t="shared" ca="1" si="33"/>
        <v>45.4</v>
      </c>
      <c r="J15" s="7">
        <f t="shared" ca="1" si="34"/>
        <v>44.2</v>
      </c>
      <c r="K15" s="7">
        <f t="shared" ca="1" si="35"/>
        <v>48.6</v>
      </c>
      <c r="L15" s="7">
        <f t="shared" ca="1" si="36"/>
        <v>46</v>
      </c>
      <c r="M15" s="7">
        <f t="shared" ca="1" si="37"/>
        <v>46.800000000000004</v>
      </c>
      <c r="N15" s="7">
        <f t="shared" ca="1" si="38"/>
        <v>45.6</v>
      </c>
      <c r="O15" s="7">
        <f t="shared" ca="1" si="39"/>
        <v>43.7</v>
      </c>
      <c r="P15" s="7">
        <f t="shared" ca="1" si="40"/>
        <v>43.699999999999996</v>
      </c>
      <c r="Q15" s="7">
        <f t="shared" ca="1" si="41"/>
        <v>45.400000000000006</v>
      </c>
      <c r="R15" s="7">
        <f t="shared" ca="1" si="42"/>
        <v>42.8</v>
      </c>
      <c r="S15" s="7">
        <f t="shared" ca="1" si="43"/>
        <v>41.2</v>
      </c>
      <c r="T15" s="7">
        <f t="shared" ca="1" si="44"/>
        <v>43.300000000000004</v>
      </c>
      <c r="U15" s="7">
        <f t="shared" ca="1" si="45"/>
        <v>41.6</v>
      </c>
      <c r="V15" s="7">
        <f t="shared" ca="1" si="46"/>
        <v>44.099999999999994</v>
      </c>
      <c r="W15" s="7">
        <f t="shared" ca="1" si="47"/>
        <v>41.5</v>
      </c>
      <c r="X15" s="7">
        <f t="shared" ca="1" si="48"/>
        <v>42.7</v>
      </c>
      <c r="Y15" s="7">
        <f t="shared" ca="1" si="49"/>
        <v>40.200000000000003</v>
      </c>
      <c r="Z15" s="7">
        <f t="shared" ca="1" si="50"/>
        <v>39</v>
      </c>
    </row>
    <row r="16" spans="1:26" x14ac:dyDescent="0.25">
      <c r="A16">
        <f t="shared" si="26"/>
        <v>6</v>
      </c>
      <c r="B16" s="1">
        <v>42617.565972222219</v>
      </c>
      <c r="C16" s="7">
        <f t="shared" ca="1" si="27"/>
        <v>43.599999999999994</v>
      </c>
      <c r="D16" s="7">
        <f t="shared" ca="1" si="28"/>
        <v>44.1</v>
      </c>
      <c r="E16" s="7">
        <f t="shared" ca="1" si="29"/>
        <v>41</v>
      </c>
      <c r="F16" s="7">
        <f t="shared" ca="1" si="30"/>
        <v>41.5</v>
      </c>
      <c r="G16" s="7">
        <f t="shared" ca="1" si="31"/>
        <v>42.2</v>
      </c>
      <c r="H16" s="7">
        <f t="shared" ca="1" si="32"/>
        <v>45</v>
      </c>
      <c r="I16" s="7">
        <f t="shared" ca="1" si="33"/>
        <v>45.1</v>
      </c>
      <c r="J16" s="7">
        <f t="shared" ca="1" si="34"/>
        <v>44.300000000000004</v>
      </c>
      <c r="K16" s="7">
        <f t="shared" ca="1" si="35"/>
        <v>48.800000000000004</v>
      </c>
      <c r="L16" s="7">
        <f t="shared" ca="1" si="36"/>
        <v>46.7</v>
      </c>
      <c r="M16" s="7">
        <f t="shared" ca="1" si="37"/>
        <v>47.7</v>
      </c>
      <c r="N16" s="7">
        <f t="shared" ca="1" si="38"/>
        <v>46.4</v>
      </c>
      <c r="O16" s="7">
        <f t="shared" ca="1" si="39"/>
        <v>44.300000000000004</v>
      </c>
      <c r="P16" s="7">
        <f t="shared" ca="1" si="40"/>
        <v>44.199999999999996</v>
      </c>
      <c r="Q16" s="7">
        <f t="shared" ca="1" si="41"/>
        <v>46.100000000000009</v>
      </c>
      <c r="R16" s="7">
        <f t="shared" ca="1" si="42"/>
        <v>43.8</v>
      </c>
      <c r="S16" s="7">
        <f t="shared" ca="1" si="43"/>
        <v>40.900000000000006</v>
      </c>
      <c r="T16" s="7">
        <f t="shared" ca="1" si="44"/>
        <v>43.6</v>
      </c>
      <c r="U16" s="7">
        <f t="shared" ca="1" si="45"/>
        <v>41.6</v>
      </c>
      <c r="V16" s="7">
        <f t="shared" ca="1" si="46"/>
        <v>44.999999999999993</v>
      </c>
      <c r="W16" s="7">
        <f t="shared" ca="1" si="47"/>
        <v>41.5</v>
      </c>
      <c r="X16" s="7">
        <f t="shared" ca="1" si="48"/>
        <v>42.1</v>
      </c>
      <c r="Y16" s="7">
        <f t="shared" ca="1" si="49"/>
        <v>39.200000000000003</v>
      </c>
      <c r="Z16" s="7">
        <f t="shared" ca="1" si="50"/>
        <v>38.5</v>
      </c>
    </row>
    <row r="17" spans="1:26" x14ac:dyDescent="0.25">
      <c r="A17">
        <f t="shared" si="26"/>
        <v>7</v>
      </c>
      <c r="B17" s="1">
        <v>42617.569444444453</v>
      </c>
      <c r="C17" s="7">
        <f t="shared" ca="1" si="27"/>
        <v>43.899999999999991</v>
      </c>
      <c r="D17" s="7">
        <f t="shared" ca="1" si="28"/>
        <v>44.2</v>
      </c>
      <c r="E17" s="7">
        <f t="shared" ca="1" si="29"/>
        <v>40.1</v>
      </c>
      <c r="F17" s="7">
        <f t="shared" ca="1" si="30"/>
        <v>41.2</v>
      </c>
      <c r="G17" s="7">
        <f t="shared" ca="1" si="31"/>
        <v>41.6</v>
      </c>
      <c r="H17" s="7">
        <f t="shared" ca="1" si="32"/>
        <v>45.5</v>
      </c>
      <c r="I17" s="7">
        <f t="shared" ca="1" si="33"/>
        <v>46.1</v>
      </c>
      <c r="J17" s="7">
        <f t="shared" ca="1" si="34"/>
        <v>44.400000000000006</v>
      </c>
      <c r="K17" s="7">
        <f t="shared" ca="1" si="35"/>
        <v>48.2</v>
      </c>
      <c r="L17" s="7">
        <f t="shared" ca="1" si="36"/>
        <v>47.400000000000006</v>
      </c>
      <c r="M17" s="7">
        <f t="shared" ca="1" si="37"/>
        <v>48.1</v>
      </c>
      <c r="N17" s="7">
        <f t="shared" ca="1" si="38"/>
        <v>47.4</v>
      </c>
      <c r="O17" s="7">
        <f t="shared" ca="1" si="39"/>
        <v>44.000000000000007</v>
      </c>
      <c r="P17" s="7">
        <f t="shared" ca="1" si="40"/>
        <v>45.199999999999996</v>
      </c>
      <c r="Q17" s="7">
        <f t="shared" ca="1" si="41"/>
        <v>46.900000000000006</v>
      </c>
      <c r="R17" s="7">
        <f t="shared" ca="1" si="42"/>
        <v>43</v>
      </c>
      <c r="S17" s="7">
        <f t="shared" ca="1" si="43"/>
        <v>41.300000000000004</v>
      </c>
      <c r="T17" s="7">
        <f t="shared" ca="1" si="44"/>
        <v>43.5</v>
      </c>
      <c r="U17" s="7">
        <f t="shared" ca="1" si="45"/>
        <v>41.800000000000004</v>
      </c>
      <c r="V17" s="7">
        <f t="shared" ca="1" si="46"/>
        <v>44.699999999999996</v>
      </c>
      <c r="W17" s="7">
        <f t="shared" ca="1" si="47"/>
        <v>42</v>
      </c>
      <c r="X17" s="7">
        <f t="shared" ca="1" si="48"/>
        <v>41.7</v>
      </c>
      <c r="Y17" s="7">
        <f t="shared" ca="1" si="49"/>
        <v>38.5</v>
      </c>
      <c r="Z17" s="7">
        <f t="shared" ca="1" si="50"/>
        <v>37.6</v>
      </c>
    </row>
    <row r="18" spans="1:26" x14ac:dyDescent="0.25">
      <c r="A18">
        <f t="shared" si="26"/>
        <v>8</v>
      </c>
      <c r="B18" s="1">
        <v>42617.572916666657</v>
      </c>
      <c r="C18" s="7">
        <f t="shared" ca="1" si="27"/>
        <v>44.099999999999994</v>
      </c>
      <c r="D18" s="7">
        <f t="shared" ca="1" si="28"/>
        <v>43.300000000000004</v>
      </c>
      <c r="E18" s="7">
        <f t="shared" ca="1" si="29"/>
        <v>39.300000000000004</v>
      </c>
      <c r="F18" s="7">
        <f t="shared" ca="1" si="30"/>
        <v>41.2</v>
      </c>
      <c r="G18" s="7">
        <f t="shared" ca="1" si="31"/>
        <v>42.1</v>
      </c>
      <c r="H18" s="7">
        <f t="shared" ca="1" si="32"/>
        <v>44.8</v>
      </c>
      <c r="I18" s="7">
        <f t="shared" ca="1" si="33"/>
        <v>45.7</v>
      </c>
      <c r="J18" s="7">
        <f t="shared" ca="1" si="34"/>
        <v>44.300000000000004</v>
      </c>
      <c r="K18" s="7">
        <f t="shared" ca="1" si="35"/>
        <v>49.1</v>
      </c>
      <c r="L18" s="7">
        <f t="shared" ca="1" si="36"/>
        <v>47.300000000000004</v>
      </c>
      <c r="M18" s="7">
        <f t="shared" ca="1" si="37"/>
        <v>48.6</v>
      </c>
      <c r="N18" s="7">
        <f t="shared" ca="1" si="38"/>
        <v>47.5</v>
      </c>
      <c r="O18" s="7">
        <f t="shared" ca="1" si="39"/>
        <v>44.500000000000007</v>
      </c>
      <c r="P18" s="7">
        <f t="shared" ca="1" si="40"/>
        <v>44.8</v>
      </c>
      <c r="Q18" s="7">
        <f t="shared" ca="1" si="41"/>
        <v>47.100000000000009</v>
      </c>
      <c r="R18" s="7">
        <f t="shared" ca="1" si="42"/>
        <v>42.3</v>
      </c>
      <c r="S18" s="7">
        <f t="shared" ca="1" si="43"/>
        <v>42.1</v>
      </c>
      <c r="T18" s="7">
        <f t="shared" ca="1" si="44"/>
        <v>43.6</v>
      </c>
      <c r="U18" s="7">
        <f t="shared" ca="1" si="45"/>
        <v>41.000000000000007</v>
      </c>
      <c r="V18" s="7">
        <f t="shared" ca="1" si="46"/>
        <v>45.4</v>
      </c>
      <c r="W18" s="7">
        <f t="shared" ca="1" si="47"/>
        <v>41</v>
      </c>
      <c r="X18" s="7">
        <f t="shared" ca="1" si="48"/>
        <v>40.900000000000006</v>
      </c>
      <c r="Y18" s="7">
        <f t="shared" ca="1" si="49"/>
        <v>38.9</v>
      </c>
      <c r="Z18" s="7">
        <f t="shared" ca="1" si="50"/>
        <v>37</v>
      </c>
    </row>
    <row r="19" spans="1:26" x14ac:dyDescent="0.25">
      <c r="A19">
        <f t="shared" si="26"/>
        <v>9</v>
      </c>
      <c r="B19" s="1">
        <v>42617.576388888891</v>
      </c>
      <c r="C19" s="7">
        <f t="shared" ca="1" si="27"/>
        <v>44.399999999999991</v>
      </c>
      <c r="D19" s="7">
        <f t="shared" ca="1" si="28"/>
        <v>43.6</v>
      </c>
      <c r="E19" s="7">
        <f t="shared" ca="1" si="29"/>
        <v>39.000000000000007</v>
      </c>
      <c r="F19" s="7">
        <f t="shared" ca="1" si="30"/>
        <v>40.200000000000003</v>
      </c>
      <c r="G19" s="7">
        <f t="shared" ca="1" si="31"/>
        <v>41.800000000000004</v>
      </c>
      <c r="H19" s="7">
        <f t="shared" ca="1" si="32"/>
        <v>45.199999999999996</v>
      </c>
      <c r="I19" s="7">
        <f t="shared" ca="1" si="33"/>
        <v>44.900000000000006</v>
      </c>
      <c r="J19" s="7">
        <f t="shared" ca="1" si="34"/>
        <v>45.1</v>
      </c>
      <c r="K19" s="7">
        <f t="shared" ca="1" si="35"/>
        <v>49.2</v>
      </c>
      <c r="L19" s="7">
        <f t="shared" ca="1" si="36"/>
        <v>47.6</v>
      </c>
      <c r="M19" s="7">
        <f t="shared" ca="1" si="37"/>
        <v>47.9</v>
      </c>
      <c r="N19" s="7">
        <f t="shared" ca="1" si="38"/>
        <v>46.8</v>
      </c>
      <c r="O19" s="7">
        <f t="shared" ca="1" si="39"/>
        <v>43.800000000000004</v>
      </c>
      <c r="P19" s="7">
        <f t="shared" ca="1" si="40"/>
        <v>44.599999999999994</v>
      </c>
      <c r="Q19" s="7">
        <f t="shared" ca="1" si="41"/>
        <v>47.900000000000006</v>
      </c>
      <c r="R19" s="7">
        <f t="shared" ca="1" si="42"/>
        <v>41.4</v>
      </c>
      <c r="S19" s="7">
        <f t="shared" ca="1" si="43"/>
        <v>41.300000000000004</v>
      </c>
      <c r="T19" s="7">
        <f t="shared" ca="1" si="44"/>
        <v>43.5</v>
      </c>
      <c r="U19" s="7">
        <f t="shared" ca="1" si="45"/>
        <v>41.600000000000009</v>
      </c>
      <c r="V19" s="7">
        <f t="shared" ca="1" si="46"/>
        <v>44.6</v>
      </c>
      <c r="W19" s="7">
        <f t="shared" ca="1" si="47"/>
        <v>41.5</v>
      </c>
      <c r="X19" s="7">
        <f t="shared" ca="1" si="48"/>
        <v>41.2</v>
      </c>
      <c r="Y19" s="7">
        <f t="shared" ca="1" si="49"/>
        <v>39.5</v>
      </c>
      <c r="Z19" s="7">
        <f t="shared" ca="1" si="50"/>
        <v>37.5</v>
      </c>
    </row>
    <row r="20" spans="1:26" x14ac:dyDescent="0.25">
      <c r="A20">
        <f t="shared" si="26"/>
        <v>10</v>
      </c>
      <c r="B20" s="1">
        <v>42617.579861111109</v>
      </c>
      <c r="C20" s="7">
        <f t="shared" ca="1" si="27"/>
        <v>43.999999999999993</v>
      </c>
      <c r="D20" s="7">
        <f t="shared" ca="1" si="28"/>
        <v>43.1</v>
      </c>
      <c r="E20" s="7">
        <f t="shared" ca="1" si="29"/>
        <v>38.000000000000007</v>
      </c>
      <c r="F20" s="7">
        <f t="shared" ca="1" si="30"/>
        <v>39.300000000000004</v>
      </c>
      <c r="G20" s="7">
        <f t="shared" ca="1" si="31"/>
        <v>41.1</v>
      </c>
      <c r="H20" s="7">
        <f t="shared" ca="1" si="32"/>
        <v>44.499999999999993</v>
      </c>
      <c r="I20" s="7">
        <f t="shared" ca="1" si="33"/>
        <v>44.300000000000004</v>
      </c>
      <c r="J20" s="7">
        <f t="shared" ca="1" si="34"/>
        <v>45.1</v>
      </c>
      <c r="K20" s="7">
        <f t="shared" ca="1" si="35"/>
        <v>48.2</v>
      </c>
      <c r="L20" s="7">
        <f t="shared" ca="1" si="36"/>
        <v>46.6</v>
      </c>
      <c r="M20" s="7">
        <f t="shared" ca="1" si="37"/>
        <v>48.9</v>
      </c>
      <c r="N20" s="7">
        <f t="shared" ca="1" si="38"/>
        <v>47.4</v>
      </c>
      <c r="O20" s="7">
        <f t="shared" ca="1" si="39"/>
        <v>43.2</v>
      </c>
      <c r="P20" s="7">
        <f t="shared" ca="1" si="40"/>
        <v>43.699999999999996</v>
      </c>
      <c r="Q20" s="7">
        <f t="shared" ca="1" si="41"/>
        <v>48.500000000000007</v>
      </c>
      <c r="R20" s="7">
        <f t="shared" ca="1" si="42"/>
        <v>40.5</v>
      </c>
      <c r="S20" s="7">
        <f t="shared" ca="1" si="43"/>
        <v>42.300000000000004</v>
      </c>
      <c r="T20" s="7">
        <f t="shared" ca="1" si="44"/>
        <v>44</v>
      </c>
      <c r="U20" s="7">
        <f t="shared" ca="1" si="45"/>
        <v>41.100000000000009</v>
      </c>
      <c r="V20" s="7">
        <f t="shared" ca="1" si="46"/>
        <v>45.300000000000004</v>
      </c>
      <c r="W20" s="7">
        <f t="shared" ca="1" si="47"/>
        <v>41.5</v>
      </c>
      <c r="X20" s="7">
        <f t="shared" ca="1" si="48"/>
        <v>40.5</v>
      </c>
      <c r="Y20" s="7">
        <f t="shared" ca="1" si="49"/>
        <v>39.4</v>
      </c>
      <c r="Z20" s="7">
        <f t="shared" ca="1" si="50"/>
        <v>37</v>
      </c>
    </row>
    <row r="21" spans="1:26" x14ac:dyDescent="0.25">
      <c r="A21">
        <f t="shared" si="26"/>
        <v>11</v>
      </c>
      <c r="B21" s="1">
        <v>42617.583333333343</v>
      </c>
      <c r="C21" s="7">
        <f t="shared" ca="1" si="27"/>
        <v>44.29999999999999</v>
      </c>
      <c r="D21" s="7">
        <f t="shared" ca="1" si="28"/>
        <v>42.9</v>
      </c>
      <c r="E21" s="7">
        <f t="shared" ca="1" si="29"/>
        <v>37.800000000000004</v>
      </c>
      <c r="F21" s="7">
        <f t="shared" ca="1" si="30"/>
        <v>40.300000000000004</v>
      </c>
      <c r="G21" s="7">
        <f t="shared" ca="1" si="31"/>
        <v>41.5</v>
      </c>
      <c r="H21" s="7">
        <f t="shared" ca="1" si="32"/>
        <v>45.399999999999991</v>
      </c>
      <c r="I21" s="7">
        <f t="shared" ca="1" si="33"/>
        <v>43.500000000000007</v>
      </c>
      <c r="J21" s="7">
        <f t="shared" ca="1" si="34"/>
        <v>44.800000000000004</v>
      </c>
      <c r="K21" s="7">
        <f t="shared" ca="1" si="35"/>
        <v>47.900000000000006</v>
      </c>
      <c r="L21" s="7">
        <f t="shared" ca="1" si="36"/>
        <v>45.7</v>
      </c>
      <c r="M21" s="7">
        <f t="shared" ca="1" si="37"/>
        <v>49.1</v>
      </c>
      <c r="N21" s="7">
        <f t="shared" ca="1" si="38"/>
        <v>48.199999999999996</v>
      </c>
      <c r="O21" s="7">
        <f t="shared" ca="1" si="39"/>
        <v>42.6</v>
      </c>
      <c r="P21" s="7">
        <f t="shared" ca="1" si="40"/>
        <v>43.499999999999993</v>
      </c>
      <c r="Q21" s="7">
        <f t="shared" ca="1" si="41"/>
        <v>47.600000000000009</v>
      </c>
      <c r="R21" s="7">
        <f t="shared" ca="1" si="42"/>
        <v>40.700000000000003</v>
      </c>
      <c r="S21" s="7">
        <f t="shared" ca="1" si="43"/>
        <v>41.800000000000004</v>
      </c>
      <c r="T21" s="7">
        <f t="shared" ca="1" si="44"/>
        <v>44.3</v>
      </c>
      <c r="U21" s="7">
        <f t="shared" ca="1" si="45"/>
        <v>41.20000000000001</v>
      </c>
      <c r="V21" s="7">
        <f t="shared" ca="1" si="46"/>
        <v>46.1</v>
      </c>
      <c r="W21" s="7">
        <f t="shared" ca="1" si="47"/>
        <v>41</v>
      </c>
      <c r="X21" s="7">
        <f t="shared" ca="1" si="48"/>
        <v>39.6</v>
      </c>
      <c r="Y21" s="7">
        <f t="shared" ca="1" si="49"/>
        <v>39.4</v>
      </c>
      <c r="Z21" s="7">
        <f t="shared" ca="1" si="50"/>
        <v>36.799999999999997</v>
      </c>
    </row>
    <row r="22" spans="1:26" x14ac:dyDescent="0.25">
      <c r="A22">
        <f t="shared" si="26"/>
        <v>12</v>
      </c>
      <c r="B22" s="1">
        <v>42617.586805555547</v>
      </c>
      <c r="C22" s="7">
        <f t="shared" ca="1" si="27"/>
        <v>43.399999999999991</v>
      </c>
      <c r="D22" s="7">
        <f t="shared" ca="1" si="28"/>
        <v>41.9</v>
      </c>
      <c r="E22" s="7">
        <f t="shared" ca="1" si="29"/>
        <v>37.1</v>
      </c>
      <c r="F22" s="7">
        <f t="shared" ca="1" si="30"/>
        <v>40.700000000000003</v>
      </c>
      <c r="G22" s="7">
        <f t="shared" ca="1" si="31"/>
        <v>41.6</v>
      </c>
      <c r="H22" s="7">
        <f t="shared" ca="1" si="32"/>
        <v>45.499999999999993</v>
      </c>
      <c r="I22" s="7">
        <f t="shared" ca="1" si="33"/>
        <v>43.20000000000001</v>
      </c>
      <c r="J22" s="7">
        <f t="shared" ca="1" si="34"/>
        <v>45.800000000000004</v>
      </c>
      <c r="K22" s="7">
        <f t="shared" ca="1" si="35"/>
        <v>48.400000000000006</v>
      </c>
      <c r="L22" s="7">
        <f t="shared" ca="1" si="36"/>
        <v>45.300000000000004</v>
      </c>
      <c r="M22" s="7">
        <f t="shared" ca="1" si="37"/>
        <v>49.6</v>
      </c>
      <c r="N22" s="7">
        <f t="shared" ca="1" si="38"/>
        <v>47.199999999999996</v>
      </c>
      <c r="O22" s="7">
        <f t="shared" ca="1" si="39"/>
        <v>43.2</v>
      </c>
      <c r="P22" s="7">
        <f t="shared" ca="1" si="40"/>
        <v>44.29999999999999</v>
      </c>
      <c r="Q22" s="7">
        <f t="shared" ca="1" si="41"/>
        <v>47.20000000000001</v>
      </c>
      <c r="R22" s="7">
        <f t="shared" ca="1" si="42"/>
        <v>40.400000000000006</v>
      </c>
      <c r="S22" s="7">
        <f t="shared" ca="1" si="43"/>
        <v>42.2</v>
      </c>
      <c r="T22" s="7">
        <f t="shared" ca="1" si="44"/>
        <v>45.3</v>
      </c>
      <c r="U22" s="7">
        <f t="shared" ca="1" si="45"/>
        <v>41.900000000000013</v>
      </c>
      <c r="V22" s="7">
        <f t="shared" ca="1" si="46"/>
        <v>46.800000000000004</v>
      </c>
      <c r="W22" s="7">
        <f t="shared" ca="1" si="47"/>
        <v>41.8</v>
      </c>
      <c r="X22" s="7">
        <f t="shared" ca="1" si="48"/>
        <v>38.9</v>
      </c>
      <c r="Y22" s="7">
        <f t="shared" ca="1" si="49"/>
        <v>40.4</v>
      </c>
      <c r="Z22" s="7">
        <f t="shared" ca="1" si="50"/>
        <v>35.9</v>
      </c>
    </row>
    <row r="23" spans="1:26" x14ac:dyDescent="0.25">
      <c r="A23">
        <f t="shared" si="26"/>
        <v>13</v>
      </c>
      <c r="B23" s="1">
        <v>42617.590277777781</v>
      </c>
      <c r="C23" s="7">
        <f t="shared" ca="1" si="27"/>
        <v>43.899999999999991</v>
      </c>
      <c r="D23" s="7">
        <f t="shared" ca="1" si="28"/>
        <v>41.5</v>
      </c>
      <c r="E23" s="7">
        <f t="shared" ca="1" si="29"/>
        <v>36.700000000000003</v>
      </c>
      <c r="F23" s="7">
        <f t="shared" ca="1" si="30"/>
        <v>41.5</v>
      </c>
      <c r="G23" s="7">
        <f t="shared" ca="1" si="31"/>
        <v>40.6</v>
      </c>
      <c r="H23" s="7">
        <f t="shared" ca="1" si="32"/>
        <v>46.499999999999993</v>
      </c>
      <c r="I23" s="7">
        <f t="shared" ca="1" si="33"/>
        <v>43.800000000000011</v>
      </c>
      <c r="J23" s="7">
        <f t="shared" ca="1" si="34"/>
        <v>45.1</v>
      </c>
      <c r="K23" s="7">
        <f t="shared" ca="1" si="35"/>
        <v>47.600000000000009</v>
      </c>
      <c r="L23" s="7">
        <f t="shared" ca="1" si="36"/>
        <v>45.400000000000006</v>
      </c>
      <c r="M23" s="7">
        <f t="shared" ca="1" si="37"/>
        <v>49.800000000000004</v>
      </c>
      <c r="N23" s="7">
        <f t="shared" ca="1" si="38"/>
        <v>47.3</v>
      </c>
      <c r="O23" s="7">
        <f t="shared" ca="1" si="39"/>
        <v>44.1</v>
      </c>
      <c r="P23" s="7">
        <f t="shared" ca="1" si="40"/>
        <v>44.899999999999991</v>
      </c>
      <c r="Q23" s="7">
        <f t="shared" ca="1" si="41"/>
        <v>48.20000000000001</v>
      </c>
      <c r="R23" s="7">
        <f t="shared" ca="1" si="42"/>
        <v>40.000000000000007</v>
      </c>
      <c r="S23" s="7">
        <f t="shared" ca="1" si="43"/>
        <v>41.300000000000004</v>
      </c>
      <c r="T23" s="7">
        <f t="shared" ca="1" si="44"/>
        <v>46</v>
      </c>
      <c r="U23" s="7">
        <f t="shared" ca="1" si="45"/>
        <v>41.500000000000014</v>
      </c>
      <c r="V23" s="7">
        <f t="shared" ca="1" si="46"/>
        <v>47.1</v>
      </c>
      <c r="W23" s="7">
        <f t="shared" ca="1" si="47"/>
        <v>42.4</v>
      </c>
      <c r="X23" s="7">
        <f t="shared" ca="1" si="48"/>
        <v>39.4</v>
      </c>
      <c r="Y23" s="7">
        <f t="shared" ca="1" si="49"/>
        <v>40.9</v>
      </c>
      <c r="Z23" s="7">
        <f t="shared" ca="1" si="50"/>
        <v>35.299999999999997</v>
      </c>
    </row>
    <row r="24" spans="1:26" x14ac:dyDescent="0.25">
      <c r="A24">
        <f t="shared" si="26"/>
        <v>14</v>
      </c>
      <c r="B24" s="1">
        <v>42617.59375</v>
      </c>
      <c r="C24" s="7">
        <f t="shared" ca="1" si="27"/>
        <v>44.79999999999999</v>
      </c>
      <c r="D24" s="7">
        <f t="shared" ca="1" si="28"/>
        <v>41.9</v>
      </c>
      <c r="E24" s="7">
        <f t="shared" ca="1" si="29"/>
        <v>35.800000000000004</v>
      </c>
      <c r="F24" s="7">
        <f t="shared" ca="1" si="30"/>
        <v>42.3</v>
      </c>
      <c r="G24" s="7">
        <f t="shared" ca="1" si="31"/>
        <v>40.700000000000003</v>
      </c>
      <c r="H24" s="7">
        <f t="shared" ca="1" si="32"/>
        <v>45.599999999999994</v>
      </c>
      <c r="I24" s="7">
        <f t="shared" ca="1" si="33"/>
        <v>42.900000000000013</v>
      </c>
      <c r="J24" s="7">
        <f t="shared" ca="1" si="34"/>
        <v>45.2</v>
      </c>
      <c r="K24" s="7">
        <f t="shared" ca="1" si="35"/>
        <v>48.600000000000009</v>
      </c>
      <c r="L24" s="7">
        <f t="shared" ca="1" si="36"/>
        <v>44.500000000000007</v>
      </c>
      <c r="M24" s="7">
        <f t="shared" ca="1" si="37"/>
        <v>49.6</v>
      </c>
      <c r="N24" s="7">
        <f t="shared" ca="1" si="38"/>
        <v>47.8</v>
      </c>
      <c r="O24" s="7">
        <f t="shared" ca="1" si="39"/>
        <v>43.800000000000004</v>
      </c>
      <c r="P24" s="7">
        <f t="shared" ca="1" si="40"/>
        <v>44.399999999999991</v>
      </c>
      <c r="Q24" s="7">
        <f t="shared" ca="1" si="41"/>
        <v>47.300000000000011</v>
      </c>
      <c r="R24" s="7">
        <f t="shared" ca="1" si="42"/>
        <v>39.100000000000009</v>
      </c>
      <c r="S24" s="7">
        <f t="shared" ca="1" si="43"/>
        <v>42.1</v>
      </c>
      <c r="T24" s="7">
        <f t="shared" ca="1" si="44"/>
        <v>46.2</v>
      </c>
      <c r="U24" s="7">
        <f t="shared" ca="1" si="45"/>
        <v>41.500000000000014</v>
      </c>
      <c r="V24" s="7">
        <f t="shared" ca="1" si="46"/>
        <v>47.4</v>
      </c>
      <c r="W24" s="7">
        <f t="shared" ca="1" si="47"/>
        <v>43</v>
      </c>
      <c r="X24" s="7">
        <f t="shared" ca="1" si="48"/>
        <v>40.199999999999996</v>
      </c>
      <c r="Y24" s="7">
        <f t="shared" ca="1" si="49"/>
        <v>41.699999999999996</v>
      </c>
      <c r="Z24" s="7">
        <f t="shared" ca="1" si="50"/>
        <v>34.699999999999996</v>
      </c>
    </row>
    <row r="25" spans="1:26" x14ac:dyDescent="0.25">
      <c r="A25">
        <f t="shared" si="26"/>
        <v>15</v>
      </c>
      <c r="B25" s="1">
        <v>42617.597222222219</v>
      </c>
      <c r="C25" s="7">
        <f t="shared" ca="1" si="27"/>
        <v>44.899999999999991</v>
      </c>
      <c r="D25" s="7">
        <f t="shared" ca="1" si="28"/>
        <v>41.199999999999996</v>
      </c>
      <c r="E25" s="7">
        <f t="shared" ca="1" si="29"/>
        <v>36.700000000000003</v>
      </c>
      <c r="F25" s="7">
        <f t="shared" ca="1" si="30"/>
        <v>43.3</v>
      </c>
      <c r="G25" s="7">
        <f t="shared" ca="1" si="31"/>
        <v>39.800000000000004</v>
      </c>
      <c r="H25" s="7">
        <f t="shared" ca="1" si="32"/>
        <v>46.199999999999996</v>
      </c>
      <c r="I25" s="7">
        <f t="shared" ca="1" si="33"/>
        <v>42.20000000000001</v>
      </c>
      <c r="J25" s="7">
        <f t="shared" ca="1" si="34"/>
        <v>45.300000000000004</v>
      </c>
      <c r="K25" s="7">
        <f t="shared" ca="1" si="35"/>
        <v>48.800000000000011</v>
      </c>
      <c r="L25" s="7">
        <f t="shared" ca="1" si="36"/>
        <v>43.500000000000007</v>
      </c>
      <c r="M25" s="7">
        <f t="shared" ca="1" si="37"/>
        <v>50.2</v>
      </c>
      <c r="N25" s="7">
        <f t="shared" ca="1" si="38"/>
        <v>48.4</v>
      </c>
      <c r="O25" s="7">
        <f t="shared" ca="1" si="39"/>
        <v>44.7</v>
      </c>
      <c r="P25" s="7">
        <f t="shared" ca="1" si="40"/>
        <v>44.099999999999994</v>
      </c>
      <c r="Q25" s="7">
        <f t="shared" ca="1" si="41"/>
        <v>46.800000000000011</v>
      </c>
      <c r="R25" s="7">
        <f t="shared" ca="1" si="42"/>
        <v>38.70000000000001</v>
      </c>
      <c r="S25" s="7">
        <f t="shared" ca="1" si="43"/>
        <v>42.7</v>
      </c>
      <c r="T25" s="7">
        <f t="shared" ca="1" si="44"/>
        <v>46.2</v>
      </c>
      <c r="U25" s="7">
        <f t="shared" ca="1" si="45"/>
        <v>40.700000000000017</v>
      </c>
      <c r="V25" s="7">
        <f t="shared" ca="1" si="46"/>
        <v>46.6</v>
      </c>
      <c r="W25" s="7">
        <f t="shared" ca="1" si="47"/>
        <v>43.1</v>
      </c>
      <c r="X25" s="7">
        <f t="shared" ca="1" si="48"/>
        <v>40.4</v>
      </c>
      <c r="Y25" s="7">
        <f t="shared" ca="1" si="49"/>
        <v>40.9</v>
      </c>
      <c r="Z25" s="7">
        <f t="shared" ca="1" si="50"/>
        <v>33.799999999999997</v>
      </c>
    </row>
    <row r="26" spans="1:26" x14ac:dyDescent="0.25">
      <c r="A26">
        <f t="shared" si="26"/>
        <v>16</v>
      </c>
      <c r="B26" s="1">
        <v>42617.600694444453</v>
      </c>
      <c r="C26" s="7">
        <f t="shared" ca="1" si="27"/>
        <v>44.099999999999994</v>
      </c>
      <c r="D26" s="7">
        <f t="shared" ca="1" si="28"/>
        <v>41.9</v>
      </c>
      <c r="E26" s="7">
        <f t="shared" ca="1" si="29"/>
        <v>36</v>
      </c>
      <c r="F26" s="7">
        <f t="shared" ca="1" si="30"/>
        <v>43.199999999999996</v>
      </c>
      <c r="G26" s="7">
        <f t="shared" ca="1" si="31"/>
        <v>39.400000000000006</v>
      </c>
      <c r="H26" s="7">
        <f t="shared" ca="1" si="32"/>
        <v>45.8</v>
      </c>
      <c r="I26" s="7">
        <f t="shared" ca="1" si="33"/>
        <v>42.600000000000009</v>
      </c>
      <c r="J26" s="7">
        <f t="shared" ca="1" si="34"/>
        <v>46.000000000000007</v>
      </c>
      <c r="K26" s="7">
        <f t="shared" ca="1" si="35"/>
        <v>49.100000000000009</v>
      </c>
      <c r="L26" s="7">
        <f t="shared" ca="1" si="36"/>
        <v>44.20000000000001</v>
      </c>
      <c r="M26" s="7">
        <f t="shared" ca="1" si="37"/>
        <v>50.400000000000006</v>
      </c>
      <c r="N26" s="7">
        <f t="shared" ca="1" si="38"/>
        <v>49.1</v>
      </c>
      <c r="O26" s="7">
        <f t="shared" ca="1" si="39"/>
        <v>45.7</v>
      </c>
      <c r="P26" s="7">
        <f t="shared" ca="1" si="40"/>
        <v>44.8</v>
      </c>
      <c r="Q26" s="7">
        <f t="shared" ca="1" si="41"/>
        <v>45.900000000000013</v>
      </c>
      <c r="R26" s="7">
        <f t="shared" ca="1" si="42"/>
        <v>39.70000000000001</v>
      </c>
      <c r="S26" s="7">
        <f t="shared" ca="1" si="43"/>
        <v>43.6</v>
      </c>
      <c r="T26" s="7">
        <f t="shared" ca="1" si="44"/>
        <v>45.900000000000006</v>
      </c>
      <c r="U26" s="7">
        <f t="shared" ca="1" si="45"/>
        <v>41.000000000000014</v>
      </c>
      <c r="V26" s="7">
        <f t="shared" ca="1" si="46"/>
        <v>46</v>
      </c>
      <c r="W26" s="7">
        <f t="shared" ca="1" si="47"/>
        <v>43.6</v>
      </c>
      <c r="X26" s="7">
        <f t="shared" ca="1" si="48"/>
        <v>39.699999999999996</v>
      </c>
      <c r="Y26" s="7">
        <f t="shared" ca="1" si="49"/>
        <v>40.9</v>
      </c>
      <c r="Z26" s="7">
        <f t="shared" ca="1" si="50"/>
        <v>34.199999999999996</v>
      </c>
    </row>
    <row r="27" spans="1:26" x14ac:dyDescent="0.25">
      <c r="A27">
        <f t="shared" si="26"/>
        <v>17</v>
      </c>
      <c r="B27" s="1">
        <v>42617.604166666657</v>
      </c>
      <c r="C27" s="7">
        <f t="shared" ca="1" si="27"/>
        <v>43.399999999999991</v>
      </c>
      <c r="D27" s="7">
        <f t="shared" ca="1" si="28"/>
        <v>40.9</v>
      </c>
      <c r="E27" s="7">
        <f t="shared" ca="1" si="29"/>
        <v>36.9</v>
      </c>
      <c r="F27" s="7">
        <f t="shared" ca="1" si="30"/>
        <v>43.699999999999996</v>
      </c>
      <c r="G27" s="7">
        <f t="shared" ca="1" si="31"/>
        <v>39.200000000000003</v>
      </c>
      <c r="H27" s="7">
        <f t="shared" ca="1" si="32"/>
        <v>46.199999999999996</v>
      </c>
      <c r="I27" s="7">
        <f t="shared" ca="1" si="33"/>
        <v>42.20000000000001</v>
      </c>
      <c r="J27" s="7">
        <f t="shared" ca="1" si="34"/>
        <v>45.20000000000001</v>
      </c>
      <c r="K27" s="7">
        <f t="shared" ca="1" si="35"/>
        <v>50.100000000000009</v>
      </c>
      <c r="L27" s="7">
        <f t="shared" ca="1" si="36"/>
        <v>43.500000000000007</v>
      </c>
      <c r="M27" s="7">
        <f t="shared" ca="1" si="37"/>
        <v>51.100000000000009</v>
      </c>
      <c r="N27" s="7">
        <f t="shared" ca="1" si="38"/>
        <v>48.9</v>
      </c>
      <c r="O27" s="7">
        <f t="shared" ca="1" si="39"/>
        <v>45.5</v>
      </c>
      <c r="P27" s="7">
        <f t="shared" ca="1" si="40"/>
        <v>44.5</v>
      </c>
      <c r="Q27" s="7">
        <f t="shared" ca="1" si="41"/>
        <v>46.70000000000001</v>
      </c>
      <c r="R27" s="7">
        <f t="shared" ca="1" si="42"/>
        <v>40.300000000000011</v>
      </c>
      <c r="S27" s="7">
        <f t="shared" ca="1" si="43"/>
        <v>44.2</v>
      </c>
      <c r="T27" s="7">
        <f t="shared" ca="1" si="44"/>
        <v>45.500000000000007</v>
      </c>
      <c r="U27" s="7">
        <f t="shared" ca="1" si="45"/>
        <v>41.300000000000011</v>
      </c>
      <c r="V27" s="7">
        <f t="shared" ca="1" si="46"/>
        <v>45.7</v>
      </c>
      <c r="W27" s="7">
        <f t="shared" ca="1" si="47"/>
        <v>44.300000000000004</v>
      </c>
      <c r="X27" s="7">
        <f t="shared" ca="1" si="48"/>
        <v>39.699999999999996</v>
      </c>
      <c r="Y27" s="7">
        <f t="shared" ca="1" si="49"/>
        <v>40</v>
      </c>
      <c r="Z27" s="7">
        <f t="shared" ca="1" si="50"/>
        <v>34.199999999999996</v>
      </c>
    </row>
    <row r="28" spans="1:26" x14ac:dyDescent="0.25">
      <c r="A28">
        <f t="shared" si="26"/>
        <v>18</v>
      </c>
      <c r="B28" s="1">
        <v>42617.607638888891</v>
      </c>
      <c r="C28" s="7">
        <f t="shared" ca="1" si="27"/>
        <v>42.899999999999991</v>
      </c>
      <c r="D28" s="7">
        <f t="shared" ca="1" si="28"/>
        <v>40.299999999999997</v>
      </c>
      <c r="E28" s="7">
        <f t="shared" ca="1" si="29"/>
        <v>37.799999999999997</v>
      </c>
      <c r="F28" s="7">
        <f t="shared" ca="1" si="30"/>
        <v>43.199999999999996</v>
      </c>
      <c r="G28" s="7">
        <f t="shared" ca="1" si="31"/>
        <v>38.200000000000003</v>
      </c>
      <c r="H28" s="7">
        <f t="shared" ca="1" si="32"/>
        <v>47.099999999999994</v>
      </c>
      <c r="I28" s="7">
        <f t="shared" ca="1" si="33"/>
        <v>42.000000000000007</v>
      </c>
      <c r="J28" s="7">
        <f t="shared" ca="1" si="34"/>
        <v>44.20000000000001</v>
      </c>
      <c r="K28" s="7">
        <f t="shared" ca="1" si="35"/>
        <v>50.600000000000009</v>
      </c>
      <c r="L28" s="7">
        <f t="shared" ca="1" si="36"/>
        <v>44.500000000000007</v>
      </c>
      <c r="M28" s="7">
        <f t="shared" ca="1" si="37"/>
        <v>50.20000000000001</v>
      </c>
      <c r="N28" s="7">
        <f t="shared" ca="1" si="38"/>
        <v>48.1</v>
      </c>
      <c r="O28" s="7">
        <f t="shared" ca="1" si="39"/>
        <v>45.3</v>
      </c>
      <c r="P28" s="7">
        <f t="shared" ca="1" si="40"/>
        <v>44.4</v>
      </c>
      <c r="Q28" s="7">
        <f t="shared" ca="1" si="41"/>
        <v>46.70000000000001</v>
      </c>
      <c r="R28" s="7">
        <f t="shared" ca="1" si="42"/>
        <v>39.500000000000014</v>
      </c>
      <c r="S28" s="7">
        <f t="shared" ca="1" si="43"/>
        <v>44.6</v>
      </c>
      <c r="T28" s="7">
        <f t="shared" ca="1" si="44"/>
        <v>46.000000000000007</v>
      </c>
      <c r="U28" s="7">
        <f t="shared" ca="1" si="45"/>
        <v>41.100000000000009</v>
      </c>
      <c r="V28" s="7">
        <f t="shared" ca="1" si="46"/>
        <v>45.1</v>
      </c>
      <c r="W28" s="7">
        <f t="shared" ca="1" si="47"/>
        <v>44.000000000000007</v>
      </c>
      <c r="X28" s="7">
        <f t="shared" ca="1" si="48"/>
        <v>40.199999999999996</v>
      </c>
      <c r="Y28" s="7">
        <f t="shared" ca="1" si="49"/>
        <v>41</v>
      </c>
      <c r="Z28" s="7">
        <f t="shared" ca="1" si="50"/>
        <v>34.4</v>
      </c>
    </row>
    <row r="29" spans="1:26" x14ac:dyDescent="0.25">
      <c r="A29">
        <f t="shared" si="26"/>
        <v>19</v>
      </c>
      <c r="B29" s="1">
        <v>42617.611111111109</v>
      </c>
      <c r="C29" s="7">
        <f t="shared" ca="1" si="27"/>
        <v>43.79999999999999</v>
      </c>
      <c r="D29" s="7">
        <f t="shared" ca="1" si="28"/>
        <v>39.9</v>
      </c>
      <c r="E29" s="7">
        <f t="shared" ca="1" si="29"/>
        <v>38.099999999999994</v>
      </c>
      <c r="F29" s="7">
        <f t="shared" ca="1" si="30"/>
        <v>42.199999999999996</v>
      </c>
      <c r="G29" s="7">
        <f t="shared" ca="1" si="31"/>
        <v>37.300000000000004</v>
      </c>
      <c r="H29" s="7">
        <f t="shared" ca="1" si="32"/>
        <v>46.3</v>
      </c>
      <c r="I29" s="7">
        <f t="shared" ca="1" si="33"/>
        <v>41.900000000000006</v>
      </c>
      <c r="J29" s="7">
        <f t="shared" ca="1" si="34"/>
        <v>44.70000000000001</v>
      </c>
      <c r="K29" s="7">
        <f t="shared" ca="1" si="35"/>
        <v>50.800000000000011</v>
      </c>
      <c r="L29" s="7">
        <f t="shared" ca="1" si="36"/>
        <v>43.800000000000004</v>
      </c>
      <c r="M29" s="7">
        <f t="shared" ca="1" si="37"/>
        <v>49.70000000000001</v>
      </c>
      <c r="N29" s="7">
        <f t="shared" ca="1" si="38"/>
        <v>49.1</v>
      </c>
      <c r="O29" s="7">
        <f t="shared" ca="1" si="39"/>
        <v>44.9</v>
      </c>
      <c r="P29" s="7">
        <f t="shared" ca="1" si="40"/>
        <v>44.4</v>
      </c>
      <c r="Q29" s="7">
        <f t="shared" ca="1" si="41"/>
        <v>47.500000000000007</v>
      </c>
      <c r="R29" s="7">
        <f t="shared" ca="1" si="42"/>
        <v>38.500000000000014</v>
      </c>
      <c r="S29" s="7">
        <f t="shared" ca="1" si="43"/>
        <v>44.5</v>
      </c>
      <c r="T29" s="7">
        <f t="shared" ca="1" si="44"/>
        <v>45.400000000000006</v>
      </c>
      <c r="U29" s="7">
        <f t="shared" ca="1" si="45"/>
        <v>40.600000000000009</v>
      </c>
      <c r="V29" s="7">
        <f t="shared" ca="1" si="46"/>
        <v>44.300000000000004</v>
      </c>
      <c r="W29" s="7">
        <f t="shared" ca="1" si="47"/>
        <v>43.000000000000007</v>
      </c>
      <c r="X29" s="7">
        <f t="shared" ca="1" si="48"/>
        <v>41.099999999999994</v>
      </c>
      <c r="Y29" s="7">
        <f t="shared" ca="1" si="49"/>
        <v>40.799999999999997</v>
      </c>
      <c r="Z29" s="7">
        <f t="shared" ca="1" si="50"/>
        <v>33.699999999999996</v>
      </c>
    </row>
    <row r="30" spans="1:26" x14ac:dyDescent="0.25">
      <c r="A30">
        <f t="shared" si="26"/>
        <v>20</v>
      </c>
      <c r="B30" s="1">
        <v>42617.614583333343</v>
      </c>
      <c r="C30" s="7">
        <f t="shared" ca="1" si="27"/>
        <v>43.79999999999999</v>
      </c>
      <c r="D30" s="7">
        <f t="shared" ca="1" si="28"/>
        <v>40.5</v>
      </c>
      <c r="E30" s="7">
        <f t="shared" ca="1" si="29"/>
        <v>37.499999999999993</v>
      </c>
      <c r="F30" s="7">
        <f t="shared" ca="1" si="30"/>
        <v>42.599999999999994</v>
      </c>
      <c r="G30" s="7">
        <f t="shared" ca="1" si="31"/>
        <v>37.500000000000007</v>
      </c>
      <c r="H30" s="7">
        <f t="shared" ca="1" si="32"/>
        <v>45.5</v>
      </c>
      <c r="I30" s="7">
        <f t="shared" ca="1" si="33"/>
        <v>42.000000000000007</v>
      </c>
      <c r="J30" s="7">
        <f t="shared" ca="1" si="34"/>
        <v>44.000000000000007</v>
      </c>
      <c r="K30" s="7">
        <f t="shared" ca="1" si="35"/>
        <v>50.300000000000011</v>
      </c>
      <c r="L30" s="7">
        <f t="shared" ca="1" si="36"/>
        <v>44.300000000000004</v>
      </c>
      <c r="M30" s="7">
        <f t="shared" ca="1" si="37"/>
        <v>49.800000000000011</v>
      </c>
      <c r="N30" s="7">
        <f t="shared" ca="1" si="38"/>
        <v>48.7</v>
      </c>
      <c r="O30" s="7">
        <f t="shared" ca="1" si="39"/>
        <v>44.1</v>
      </c>
      <c r="P30" s="7">
        <f t="shared" ca="1" si="40"/>
        <v>43.6</v>
      </c>
      <c r="Q30" s="7">
        <f t="shared" ca="1" si="41"/>
        <v>47.20000000000001</v>
      </c>
      <c r="R30" s="7">
        <f t="shared" ca="1" si="42"/>
        <v>39.200000000000017</v>
      </c>
      <c r="S30" s="7">
        <f t="shared" ca="1" si="43"/>
        <v>44</v>
      </c>
      <c r="T30" s="7">
        <f t="shared" ca="1" si="44"/>
        <v>44.600000000000009</v>
      </c>
      <c r="U30" s="7">
        <f t="shared" ca="1" si="45"/>
        <v>39.800000000000011</v>
      </c>
      <c r="V30" s="7">
        <f t="shared" ca="1" si="46"/>
        <v>43.7</v>
      </c>
      <c r="W30" s="7">
        <f t="shared" ca="1" si="47"/>
        <v>43.100000000000009</v>
      </c>
      <c r="X30" s="7">
        <f t="shared" ca="1" si="48"/>
        <v>40.799999999999997</v>
      </c>
      <c r="Y30" s="7">
        <f t="shared" ca="1" si="49"/>
        <v>41.099999999999994</v>
      </c>
      <c r="Z30" s="7">
        <f t="shared" ca="1" si="50"/>
        <v>34.699999999999996</v>
      </c>
    </row>
    <row r="31" spans="1:26" x14ac:dyDescent="0.25">
      <c r="A31">
        <f t="shared" si="26"/>
        <v>21</v>
      </c>
      <c r="B31" s="1">
        <v>42617.618055555547</v>
      </c>
      <c r="C31" s="7">
        <f t="shared" ca="1" si="27"/>
        <v>43.199999999999989</v>
      </c>
      <c r="D31" s="7">
        <f t="shared" ca="1" si="28"/>
        <v>40.6</v>
      </c>
      <c r="E31" s="7">
        <f t="shared" ca="1" si="29"/>
        <v>36.899999999999991</v>
      </c>
      <c r="F31" s="7">
        <f t="shared" ca="1" si="30"/>
        <v>43.399999999999991</v>
      </c>
      <c r="G31" s="7">
        <f t="shared" ca="1" si="31"/>
        <v>38.20000000000001</v>
      </c>
      <c r="H31" s="7">
        <f t="shared" ca="1" si="32"/>
        <v>45.6</v>
      </c>
      <c r="I31" s="7">
        <f t="shared" ca="1" si="33"/>
        <v>41.800000000000004</v>
      </c>
      <c r="J31" s="7">
        <f t="shared" ca="1" si="34"/>
        <v>43.20000000000001</v>
      </c>
      <c r="K31" s="7">
        <f t="shared" ca="1" si="35"/>
        <v>50.900000000000013</v>
      </c>
      <c r="L31" s="7">
        <f t="shared" ca="1" si="36"/>
        <v>44.300000000000004</v>
      </c>
      <c r="M31" s="7">
        <f t="shared" ca="1" si="37"/>
        <v>50.800000000000011</v>
      </c>
      <c r="N31" s="7">
        <f t="shared" ca="1" si="38"/>
        <v>47.7</v>
      </c>
      <c r="O31" s="7">
        <f t="shared" ca="1" si="39"/>
        <v>44.4</v>
      </c>
      <c r="P31" s="7">
        <f t="shared" ca="1" si="40"/>
        <v>44.4</v>
      </c>
      <c r="Q31" s="7">
        <f t="shared" ca="1" si="41"/>
        <v>47.800000000000011</v>
      </c>
      <c r="R31" s="7">
        <f t="shared" ca="1" si="42"/>
        <v>39.40000000000002</v>
      </c>
      <c r="S31" s="7">
        <f t="shared" ca="1" si="43"/>
        <v>44.4</v>
      </c>
      <c r="T31" s="7">
        <f t="shared" ca="1" si="44"/>
        <v>43.600000000000009</v>
      </c>
      <c r="U31" s="7">
        <f t="shared" ca="1" si="45"/>
        <v>39.20000000000001</v>
      </c>
      <c r="V31" s="7">
        <f t="shared" ca="1" si="46"/>
        <v>43.300000000000004</v>
      </c>
      <c r="W31" s="7">
        <f t="shared" ca="1" si="47"/>
        <v>42.400000000000006</v>
      </c>
      <c r="X31" s="7">
        <f t="shared" ca="1" si="48"/>
        <v>40</v>
      </c>
      <c r="Y31" s="7">
        <f t="shared" ca="1" si="49"/>
        <v>40.499999999999993</v>
      </c>
      <c r="Z31" s="7">
        <f t="shared" ca="1" si="50"/>
        <v>35.099999999999994</v>
      </c>
    </row>
    <row r="32" spans="1:26" x14ac:dyDescent="0.25">
      <c r="A32">
        <f t="shared" si="26"/>
        <v>22</v>
      </c>
      <c r="B32" s="1">
        <v>42617.621527777781</v>
      </c>
      <c r="C32" s="7">
        <f t="shared" ca="1" si="27"/>
        <v>42.899999999999991</v>
      </c>
      <c r="D32" s="7">
        <f t="shared" ca="1" si="28"/>
        <v>40.300000000000004</v>
      </c>
      <c r="E32" s="7">
        <f t="shared" ca="1" si="29"/>
        <v>37.499999999999993</v>
      </c>
      <c r="F32" s="7">
        <f t="shared" ca="1" si="30"/>
        <v>43.399999999999991</v>
      </c>
      <c r="G32" s="7">
        <f t="shared" ca="1" si="31"/>
        <v>37.800000000000011</v>
      </c>
      <c r="H32" s="7">
        <f t="shared" ca="1" si="32"/>
        <v>46.2</v>
      </c>
      <c r="I32" s="7">
        <f t="shared" ca="1" si="33"/>
        <v>41.1</v>
      </c>
      <c r="J32" s="7">
        <f t="shared" ca="1" si="34"/>
        <v>43.400000000000013</v>
      </c>
      <c r="K32" s="7">
        <f t="shared" ca="1" si="35"/>
        <v>49.900000000000013</v>
      </c>
      <c r="L32" s="7">
        <f t="shared" ca="1" si="36"/>
        <v>45.000000000000007</v>
      </c>
      <c r="M32" s="7">
        <f t="shared" ca="1" si="37"/>
        <v>50.900000000000013</v>
      </c>
      <c r="N32" s="7">
        <f t="shared" ca="1" si="38"/>
        <v>46.800000000000004</v>
      </c>
      <c r="O32" s="7">
        <f t="shared" ca="1" si="39"/>
        <v>44.6</v>
      </c>
      <c r="P32" s="7">
        <f t="shared" ca="1" si="40"/>
        <v>43.5</v>
      </c>
      <c r="Q32" s="7">
        <f t="shared" ca="1" si="41"/>
        <v>48.70000000000001</v>
      </c>
      <c r="R32" s="7">
        <f t="shared" ca="1" si="42"/>
        <v>40.300000000000018</v>
      </c>
      <c r="S32" s="7">
        <f t="shared" ca="1" si="43"/>
        <v>43.8</v>
      </c>
      <c r="T32" s="7">
        <f t="shared" ca="1" si="44"/>
        <v>44.600000000000009</v>
      </c>
      <c r="U32" s="7">
        <f t="shared" ca="1" si="45"/>
        <v>38.800000000000011</v>
      </c>
      <c r="V32" s="7">
        <f t="shared" ca="1" si="46"/>
        <v>44.300000000000004</v>
      </c>
      <c r="W32" s="7">
        <f t="shared" ca="1" si="47"/>
        <v>43.000000000000007</v>
      </c>
      <c r="X32" s="7">
        <f t="shared" ca="1" si="48"/>
        <v>40.1</v>
      </c>
      <c r="Y32" s="7">
        <f t="shared" ca="1" si="49"/>
        <v>40.999999999999993</v>
      </c>
      <c r="Z32" s="7">
        <f t="shared" ca="1" si="50"/>
        <v>35.899999999999991</v>
      </c>
    </row>
    <row r="33" spans="1:26" x14ac:dyDescent="0.25">
      <c r="A33">
        <f t="shared" si="26"/>
        <v>23</v>
      </c>
      <c r="B33" s="1">
        <v>42617.625</v>
      </c>
      <c r="C33" s="7">
        <f t="shared" ca="1" si="27"/>
        <v>42.899999999999991</v>
      </c>
      <c r="D33" s="7">
        <f t="shared" ca="1" si="28"/>
        <v>39.300000000000004</v>
      </c>
      <c r="E33" s="7">
        <f t="shared" ca="1" si="29"/>
        <v>38.29999999999999</v>
      </c>
      <c r="F33" s="7">
        <f t="shared" ca="1" si="30"/>
        <v>44.29999999999999</v>
      </c>
      <c r="G33" s="7">
        <f t="shared" ca="1" si="31"/>
        <v>37.100000000000009</v>
      </c>
      <c r="H33" s="7">
        <f t="shared" ca="1" si="32"/>
        <v>45.2</v>
      </c>
      <c r="I33" s="7">
        <f t="shared" ca="1" si="33"/>
        <v>40.700000000000003</v>
      </c>
      <c r="J33" s="7">
        <f t="shared" ca="1" si="34"/>
        <v>44.100000000000016</v>
      </c>
      <c r="K33" s="7">
        <f t="shared" ca="1" si="35"/>
        <v>50.400000000000013</v>
      </c>
      <c r="L33" s="7">
        <f t="shared" ca="1" si="36"/>
        <v>45.100000000000009</v>
      </c>
      <c r="M33" s="7">
        <f t="shared" ca="1" si="37"/>
        <v>51.100000000000016</v>
      </c>
      <c r="N33" s="7">
        <f t="shared" ca="1" si="38"/>
        <v>47.500000000000007</v>
      </c>
      <c r="O33" s="7">
        <f t="shared" ca="1" si="39"/>
        <v>44.9</v>
      </c>
      <c r="P33" s="7">
        <f t="shared" ca="1" si="40"/>
        <v>43.4</v>
      </c>
      <c r="Q33" s="7">
        <f t="shared" ca="1" si="41"/>
        <v>49.100000000000009</v>
      </c>
      <c r="R33" s="7">
        <f t="shared" ca="1" si="42"/>
        <v>40.90000000000002</v>
      </c>
      <c r="S33" s="7">
        <f t="shared" ca="1" si="43"/>
        <v>43</v>
      </c>
      <c r="T33" s="7">
        <f t="shared" ca="1" si="44"/>
        <v>44.500000000000007</v>
      </c>
      <c r="U33" s="7">
        <f t="shared" ca="1" si="45"/>
        <v>39.20000000000001</v>
      </c>
      <c r="V33" s="7">
        <f t="shared" ca="1" si="46"/>
        <v>43.500000000000007</v>
      </c>
      <c r="W33" s="7">
        <f t="shared" ca="1" si="47"/>
        <v>42.800000000000004</v>
      </c>
      <c r="X33" s="7">
        <f t="shared" ca="1" si="48"/>
        <v>40.300000000000004</v>
      </c>
      <c r="Y33" s="7">
        <f t="shared" ca="1" si="49"/>
        <v>40.999999999999993</v>
      </c>
      <c r="Z33" s="7">
        <f t="shared" ca="1" si="50"/>
        <v>36.499999999999993</v>
      </c>
    </row>
    <row r="34" spans="1:26" x14ac:dyDescent="0.25">
      <c r="A34">
        <f t="shared" si="26"/>
        <v>24</v>
      </c>
      <c r="B34" s="1">
        <v>42617.628472222219</v>
      </c>
      <c r="C34" s="7">
        <f t="shared" ca="1" si="27"/>
        <v>43.699999999999989</v>
      </c>
      <c r="D34" s="7">
        <f t="shared" ca="1" si="28"/>
        <v>39.400000000000006</v>
      </c>
      <c r="E34" s="7">
        <f t="shared" ca="1" si="29"/>
        <v>37.599999999999987</v>
      </c>
      <c r="F34" s="7">
        <f t="shared" ca="1" si="30"/>
        <v>43.699999999999989</v>
      </c>
      <c r="G34" s="7">
        <f t="shared" ca="1" si="31"/>
        <v>37.300000000000011</v>
      </c>
      <c r="H34" s="7">
        <f t="shared" ca="1" si="32"/>
        <v>45.6</v>
      </c>
      <c r="I34" s="7">
        <f t="shared" ca="1" si="33"/>
        <v>39.700000000000003</v>
      </c>
      <c r="J34" s="7">
        <f t="shared" ca="1" si="34"/>
        <v>43.500000000000014</v>
      </c>
      <c r="K34" s="7">
        <f t="shared" ca="1" si="35"/>
        <v>49.70000000000001</v>
      </c>
      <c r="L34" s="7">
        <f t="shared" ca="1" si="36"/>
        <v>45.500000000000007</v>
      </c>
      <c r="M34" s="7">
        <f t="shared" ca="1" si="37"/>
        <v>50.700000000000017</v>
      </c>
      <c r="N34" s="7">
        <f t="shared" ca="1" si="38"/>
        <v>47.100000000000009</v>
      </c>
      <c r="O34" s="7">
        <f t="shared" ca="1" si="39"/>
        <v>43.9</v>
      </c>
      <c r="P34" s="7">
        <f t="shared" ca="1" si="40"/>
        <v>42.9</v>
      </c>
      <c r="Q34" s="7">
        <f t="shared" ca="1" si="41"/>
        <v>48.500000000000007</v>
      </c>
      <c r="R34" s="7">
        <f t="shared" ca="1" si="42"/>
        <v>40.40000000000002</v>
      </c>
      <c r="S34" s="7">
        <f t="shared" ca="1" si="43"/>
        <v>42</v>
      </c>
      <c r="T34" s="7">
        <f t="shared" ca="1" si="44"/>
        <v>44.300000000000004</v>
      </c>
      <c r="U34" s="7">
        <f t="shared" ca="1" si="45"/>
        <v>38.300000000000011</v>
      </c>
      <c r="V34" s="7">
        <f t="shared" ca="1" si="46"/>
        <v>44.300000000000004</v>
      </c>
      <c r="W34" s="7">
        <f t="shared" ca="1" si="47"/>
        <v>42.300000000000004</v>
      </c>
      <c r="X34" s="7">
        <f t="shared" ca="1" si="48"/>
        <v>41.000000000000007</v>
      </c>
      <c r="Y34" s="7">
        <f t="shared" ca="1" si="49"/>
        <v>40.999999999999993</v>
      </c>
      <c r="Z34" s="7">
        <f t="shared" ca="1" si="50"/>
        <v>37.499999999999993</v>
      </c>
    </row>
    <row r="35" spans="1:26" x14ac:dyDescent="0.25">
      <c r="A35">
        <f t="shared" si="26"/>
        <v>25</v>
      </c>
      <c r="B35" s="1">
        <v>42617.631944444453</v>
      </c>
      <c r="C35" s="7">
        <f t="shared" ca="1" si="27"/>
        <v>44.399999999999991</v>
      </c>
      <c r="D35" s="7">
        <f t="shared" ca="1" si="28"/>
        <v>40.000000000000007</v>
      </c>
      <c r="E35" s="7">
        <f t="shared" ca="1" si="29"/>
        <v>36.79999999999999</v>
      </c>
      <c r="F35" s="7">
        <f t="shared" ca="1" si="30"/>
        <v>43.099999999999987</v>
      </c>
      <c r="G35" s="7">
        <f t="shared" ca="1" si="31"/>
        <v>36.400000000000013</v>
      </c>
      <c r="H35" s="7">
        <f t="shared" ca="1" si="32"/>
        <v>45.300000000000004</v>
      </c>
      <c r="I35" s="7">
        <f t="shared" ca="1" si="33"/>
        <v>39.400000000000006</v>
      </c>
      <c r="J35" s="7">
        <f t="shared" ca="1" si="34"/>
        <v>44.100000000000016</v>
      </c>
      <c r="K35" s="7">
        <f t="shared" ca="1" si="35"/>
        <v>50.70000000000001</v>
      </c>
      <c r="L35" s="7">
        <f t="shared" ca="1" si="36"/>
        <v>45.900000000000006</v>
      </c>
      <c r="M35" s="7">
        <f t="shared" ca="1" si="37"/>
        <v>51.300000000000018</v>
      </c>
      <c r="N35" s="7">
        <f t="shared" ca="1" si="38"/>
        <v>46.800000000000011</v>
      </c>
      <c r="O35" s="7">
        <f t="shared" ca="1" si="39"/>
        <v>43.8</v>
      </c>
      <c r="P35" s="7">
        <f t="shared" ca="1" si="40"/>
        <v>42.4</v>
      </c>
      <c r="Q35" s="7">
        <f t="shared" ca="1" si="41"/>
        <v>47.800000000000004</v>
      </c>
      <c r="R35" s="7">
        <f t="shared" ca="1" si="42"/>
        <v>40.100000000000023</v>
      </c>
      <c r="S35" s="7">
        <f t="shared" ca="1" si="43"/>
        <v>43</v>
      </c>
      <c r="T35" s="7">
        <f t="shared" ca="1" si="44"/>
        <v>45.1</v>
      </c>
      <c r="U35" s="7">
        <f t="shared" ca="1" si="45"/>
        <v>38.900000000000013</v>
      </c>
      <c r="V35" s="7">
        <f t="shared" ca="1" si="46"/>
        <v>45.300000000000004</v>
      </c>
      <c r="W35" s="7">
        <f t="shared" ca="1" si="47"/>
        <v>42.500000000000007</v>
      </c>
      <c r="X35" s="7">
        <f t="shared" ca="1" si="48"/>
        <v>40.20000000000001</v>
      </c>
      <c r="Y35" s="7">
        <f t="shared" ca="1" si="49"/>
        <v>40.199999999999996</v>
      </c>
      <c r="Z35" s="7">
        <f t="shared" ca="1" si="50"/>
        <v>38.099999999999994</v>
      </c>
    </row>
    <row r="36" spans="1:26" x14ac:dyDescent="0.25">
      <c r="A36">
        <f t="shared" si="26"/>
        <v>26</v>
      </c>
      <c r="B36" s="1">
        <v>42617.635416666657</v>
      </c>
      <c r="C36" s="7">
        <f t="shared" ca="1" si="27"/>
        <v>44.599999999999994</v>
      </c>
      <c r="D36" s="7">
        <f t="shared" ca="1" si="28"/>
        <v>39.900000000000006</v>
      </c>
      <c r="E36" s="7">
        <f t="shared" ca="1" si="29"/>
        <v>36.899999999999991</v>
      </c>
      <c r="F36" s="7">
        <f t="shared" ca="1" si="30"/>
        <v>42.399999999999984</v>
      </c>
      <c r="G36" s="7">
        <f t="shared" ca="1" si="31"/>
        <v>37.100000000000016</v>
      </c>
      <c r="H36" s="7">
        <f t="shared" ca="1" si="32"/>
        <v>45.900000000000006</v>
      </c>
      <c r="I36" s="7">
        <f t="shared" ca="1" si="33"/>
        <v>39.600000000000009</v>
      </c>
      <c r="J36" s="7">
        <f t="shared" ca="1" si="34"/>
        <v>44.800000000000018</v>
      </c>
      <c r="K36" s="7">
        <f t="shared" ca="1" si="35"/>
        <v>50.900000000000013</v>
      </c>
      <c r="L36" s="7">
        <f t="shared" ca="1" si="36"/>
        <v>46.000000000000007</v>
      </c>
      <c r="M36" s="7">
        <f t="shared" ca="1" si="37"/>
        <v>52.300000000000018</v>
      </c>
      <c r="N36" s="7">
        <f t="shared" ca="1" si="38"/>
        <v>47.500000000000014</v>
      </c>
      <c r="O36" s="7">
        <f t="shared" ca="1" si="39"/>
        <v>43.8</v>
      </c>
      <c r="P36" s="7">
        <f t="shared" ca="1" si="40"/>
        <v>41.8</v>
      </c>
      <c r="Q36" s="7">
        <f t="shared" ca="1" si="41"/>
        <v>46.800000000000004</v>
      </c>
      <c r="R36" s="7">
        <f t="shared" ca="1" si="42"/>
        <v>39.90000000000002</v>
      </c>
      <c r="S36" s="7">
        <f t="shared" ca="1" si="43"/>
        <v>43.2</v>
      </c>
      <c r="T36" s="7">
        <f t="shared" ca="1" si="44"/>
        <v>44.9</v>
      </c>
      <c r="U36" s="7">
        <f t="shared" ca="1" si="45"/>
        <v>39.70000000000001</v>
      </c>
      <c r="V36" s="7">
        <f t="shared" ca="1" si="46"/>
        <v>45.1</v>
      </c>
      <c r="W36" s="7">
        <f t="shared" ca="1" si="47"/>
        <v>41.600000000000009</v>
      </c>
      <c r="X36" s="7">
        <f t="shared" ca="1" si="48"/>
        <v>40.300000000000011</v>
      </c>
      <c r="Y36" s="7">
        <f t="shared" ca="1" si="49"/>
        <v>39.599999999999994</v>
      </c>
      <c r="Z36" s="7">
        <f t="shared" ca="1" si="50"/>
        <v>37.499999999999993</v>
      </c>
    </row>
    <row r="37" spans="1:26" x14ac:dyDescent="0.25">
      <c r="A37">
        <f t="shared" si="26"/>
        <v>27</v>
      </c>
      <c r="B37" s="1">
        <v>42617.638888888891</v>
      </c>
      <c r="C37" s="7">
        <f t="shared" ca="1" si="27"/>
        <v>43.999999999999993</v>
      </c>
      <c r="D37" s="7">
        <f t="shared" ca="1" si="28"/>
        <v>40.300000000000004</v>
      </c>
      <c r="E37" s="7">
        <f t="shared" ca="1" si="29"/>
        <v>36.099999999999994</v>
      </c>
      <c r="F37" s="7">
        <f t="shared" ca="1" si="30"/>
        <v>42.399999999999984</v>
      </c>
      <c r="G37" s="7">
        <f t="shared" ca="1" si="31"/>
        <v>37.200000000000017</v>
      </c>
      <c r="H37" s="7">
        <f t="shared" ca="1" si="32"/>
        <v>45.000000000000007</v>
      </c>
      <c r="I37" s="7">
        <f t="shared" ca="1" si="33"/>
        <v>40.20000000000001</v>
      </c>
      <c r="J37" s="7">
        <f t="shared" ca="1" si="34"/>
        <v>44.700000000000017</v>
      </c>
      <c r="K37" s="7">
        <f t="shared" ca="1" si="35"/>
        <v>50.100000000000016</v>
      </c>
      <c r="L37" s="7">
        <f t="shared" ca="1" si="36"/>
        <v>46.20000000000001</v>
      </c>
      <c r="M37" s="7">
        <f t="shared" ca="1" si="37"/>
        <v>52.40000000000002</v>
      </c>
      <c r="N37" s="7">
        <f t="shared" ca="1" si="38"/>
        <v>47.500000000000014</v>
      </c>
      <c r="O37" s="7">
        <f t="shared" ca="1" si="39"/>
        <v>43.5</v>
      </c>
      <c r="P37" s="7">
        <f t="shared" ca="1" si="40"/>
        <v>42.3</v>
      </c>
      <c r="Q37" s="7">
        <f t="shared" ca="1" si="41"/>
        <v>46.900000000000006</v>
      </c>
      <c r="R37" s="7">
        <f t="shared" ca="1" si="42"/>
        <v>40.500000000000021</v>
      </c>
      <c r="S37" s="7">
        <f t="shared" ca="1" si="43"/>
        <v>43.300000000000004</v>
      </c>
      <c r="T37" s="7">
        <f t="shared" ca="1" si="44"/>
        <v>44.9</v>
      </c>
      <c r="U37" s="7">
        <f t="shared" ca="1" si="45"/>
        <v>39.300000000000011</v>
      </c>
      <c r="V37" s="7">
        <f t="shared" ca="1" si="46"/>
        <v>45.9</v>
      </c>
      <c r="W37" s="7">
        <f t="shared" ca="1" si="47"/>
        <v>41.600000000000009</v>
      </c>
      <c r="X37" s="7">
        <f t="shared" ca="1" si="48"/>
        <v>40.300000000000011</v>
      </c>
      <c r="Y37" s="7">
        <f t="shared" ca="1" si="49"/>
        <v>40.499999999999993</v>
      </c>
      <c r="Z37" s="7">
        <f t="shared" ca="1" si="50"/>
        <v>37.899999999999991</v>
      </c>
    </row>
    <row r="38" spans="1:26" x14ac:dyDescent="0.25">
      <c r="A38">
        <f t="shared" si="26"/>
        <v>28</v>
      </c>
      <c r="B38" s="1">
        <v>42617.642361111109</v>
      </c>
      <c r="C38" s="7">
        <f t="shared" ca="1" si="27"/>
        <v>43.099999999999994</v>
      </c>
      <c r="D38" s="7">
        <f t="shared" ca="1" si="28"/>
        <v>39.800000000000004</v>
      </c>
      <c r="E38" s="7">
        <f t="shared" ca="1" si="29"/>
        <v>35.099999999999994</v>
      </c>
      <c r="F38" s="7">
        <f t="shared" ca="1" si="30"/>
        <v>42.999999999999986</v>
      </c>
      <c r="G38" s="7">
        <f t="shared" ca="1" si="31"/>
        <v>36.800000000000018</v>
      </c>
      <c r="H38" s="7">
        <f t="shared" ca="1" si="32"/>
        <v>45.600000000000009</v>
      </c>
      <c r="I38" s="7">
        <f t="shared" ca="1" si="33"/>
        <v>41.000000000000007</v>
      </c>
      <c r="J38" s="7">
        <f t="shared" ca="1" si="34"/>
        <v>45.600000000000016</v>
      </c>
      <c r="K38" s="7">
        <f t="shared" ca="1" si="35"/>
        <v>51.000000000000014</v>
      </c>
      <c r="L38" s="7">
        <f t="shared" ca="1" si="36"/>
        <v>47.000000000000007</v>
      </c>
      <c r="M38" s="7">
        <f t="shared" ca="1" si="37"/>
        <v>52.40000000000002</v>
      </c>
      <c r="N38" s="7">
        <f t="shared" ca="1" si="38"/>
        <v>48.400000000000013</v>
      </c>
      <c r="O38" s="7">
        <f t="shared" ca="1" si="39"/>
        <v>42.9</v>
      </c>
      <c r="P38" s="7">
        <f t="shared" ca="1" si="40"/>
        <v>41.9</v>
      </c>
      <c r="Q38" s="7">
        <f t="shared" ca="1" si="41"/>
        <v>47.400000000000006</v>
      </c>
      <c r="R38" s="7">
        <f t="shared" ca="1" si="42"/>
        <v>39.90000000000002</v>
      </c>
      <c r="S38" s="7">
        <f t="shared" ca="1" si="43"/>
        <v>43.800000000000004</v>
      </c>
      <c r="T38" s="7">
        <f t="shared" ca="1" si="44"/>
        <v>45.699999999999996</v>
      </c>
      <c r="U38" s="7">
        <f t="shared" ca="1" si="45"/>
        <v>40.000000000000014</v>
      </c>
      <c r="V38" s="7">
        <f t="shared" ca="1" si="46"/>
        <v>46.4</v>
      </c>
      <c r="W38" s="7">
        <f t="shared" ca="1" si="47"/>
        <v>42.000000000000007</v>
      </c>
      <c r="X38" s="7">
        <f t="shared" ca="1" si="48"/>
        <v>40.800000000000011</v>
      </c>
      <c r="Y38" s="7">
        <f t="shared" ca="1" si="49"/>
        <v>41.29999999999999</v>
      </c>
      <c r="Z38" s="7">
        <f t="shared" ca="1" si="50"/>
        <v>38.29999999999999</v>
      </c>
    </row>
    <row r="39" spans="1:26" x14ac:dyDescent="0.25">
      <c r="A39">
        <f t="shared" si="26"/>
        <v>29</v>
      </c>
      <c r="B39" s="1">
        <v>42617.645833333343</v>
      </c>
      <c r="C39" s="7">
        <f t="shared" ca="1" si="27"/>
        <v>43.699999999999996</v>
      </c>
      <c r="D39" s="7">
        <f t="shared" ca="1" si="28"/>
        <v>40.6</v>
      </c>
      <c r="E39" s="7">
        <f t="shared" ca="1" si="29"/>
        <v>35.799999999999997</v>
      </c>
      <c r="F39" s="7">
        <f t="shared" ca="1" si="30"/>
        <v>42.999999999999986</v>
      </c>
      <c r="G39" s="7">
        <f t="shared" ca="1" si="31"/>
        <v>36.90000000000002</v>
      </c>
      <c r="H39" s="7">
        <f t="shared" ca="1" si="32"/>
        <v>46.20000000000001</v>
      </c>
      <c r="I39" s="7">
        <f t="shared" ca="1" si="33"/>
        <v>40.400000000000006</v>
      </c>
      <c r="J39" s="7">
        <f t="shared" ca="1" si="34"/>
        <v>46.400000000000013</v>
      </c>
      <c r="K39" s="7">
        <f t="shared" ca="1" si="35"/>
        <v>51.800000000000011</v>
      </c>
      <c r="L39" s="7">
        <f t="shared" ca="1" si="36"/>
        <v>47.70000000000001</v>
      </c>
      <c r="M39" s="7">
        <f t="shared" ca="1" si="37"/>
        <v>52.40000000000002</v>
      </c>
      <c r="N39" s="7">
        <f t="shared" ca="1" si="38"/>
        <v>49.000000000000014</v>
      </c>
      <c r="O39" s="7">
        <f t="shared" ca="1" si="39"/>
        <v>42.9</v>
      </c>
      <c r="P39" s="7">
        <f t="shared" ca="1" si="40"/>
        <v>42</v>
      </c>
      <c r="Q39" s="7">
        <f t="shared" ca="1" si="41"/>
        <v>47.100000000000009</v>
      </c>
      <c r="R39" s="7">
        <f t="shared" ca="1" si="42"/>
        <v>40.500000000000021</v>
      </c>
      <c r="S39" s="7">
        <f t="shared" ca="1" si="43"/>
        <v>43.2</v>
      </c>
      <c r="T39" s="7">
        <f t="shared" ca="1" si="44"/>
        <v>46.499999999999993</v>
      </c>
      <c r="U39" s="7">
        <f t="shared" ca="1" si="45"/>
        <v>39.700000000000017</v>
      </c>
      <c r="V39" s="7">
        <f t="shared" ca="1" si="46"/>
        <v>45.699999999999996</v>
      </c>
      <c r="W39" s="7">
        <f t="shared" ca="1" si="47"/>
        <v>42.400000000000006</v>
      </c>
      <c r="X39" s="7">
        <f t="shared" ca="1" si="48"/>
        <v>39.800000000000011</v>
      </c>
      <c r="Y39" s="7">
        <f t="shared" ca="1" si="49"/>
        <v>40.79999999999999</v>
      </c>
      <c r="Z39" s="7">
        <f t="shared" ca="1" si="50"/>
        <v>38.499999999999993</v>
      </c>
    </row>
    <row r="40" spans="1:26" x14ac:dyDescent="0.25">
      <c r="A40">
        <f t="shared" si="26"/>
        <v>30</v>
      </c>
      <c r="B40" s="1">
        <v>42617.649305555547</v>
      </c>
      <c r="C40" s="7">
        <f t="shared" ca="1" si="27"/>
        <v>42.8</v>
      </c>
      <c r="D40" s="7">
        <f t="shared" ca="1" si="28"/>
        <v>40.1</v>
      </c>
      <c r="E40" s="7">
        <f t="shared" ca="1" si="29"/>
        <v>35.599999999999994</v>
      </c>
      <c r="F40" s="7">
        <f t="shared" ca="1" si="30"/>
        <v>42.999999999999986</v>
      </c>
      <c r="G40" s="7">
        <f t="shared" ca="1" si="31"/>
        <v>36.600000000000023</v>
      </c>
      <c r="H40" s="7">
        <f t="shared" ca="1" si="32"/>
        <v>46.20000000000001</v>
      </c>
      <c r="I40" s="7">
        <f t="shared" ca="1" si="33"/>
        <v>41.100000000000009</v>
      </c>
      <c r="J40" s="7">
        <f t="shared" ca="1" si="34"/>
        <v>46.400000000000013</v>
      </c>
      <c r="K40" s="7">
        <f t="shared" ca="1" si="35"/>
        <v>52.70000000000001</v>
      </c>
      <c r="L40" s="7">
        <f t="shared" ca="1" si="36"/>
        <v>47.100000000000009</v>
      </c>
      <c r="M40" s="7">
        <f t="shared" ca="1" si="37"/>
        <v>52.600000000000023</v>
      </c>
      <c r="N40" s="7">
        <f t="shared" ca="1" si="38"/>
        <v>49.900000000000013</v>
      </c>
      <c r="O40" s="7">
        <f t="shared" ca="1" si="39"/>
        <v>42.4</v>
      </c>
      <c r="P40" s="7">
        <f t="shared" ca="1" si="40"/>
        <v>41.8</v>
      </c>
      <c r="Q40" s="7">
        <f t="shared" ca="1" si="41"/>
        <v>47.300000000000011</v>
      </c>
      <c r="R40" s="7">
        <f t="shared" ca="1" si="42"/>
        <v>39.800000000000018</v>
      </c>
      <c r="S40" s="7">
        <f t="shared" ca="1" si="43"/>
        <v>43.2</v>
      </c>
      <c r="T40" s="7">
        <f t="shared" ca="1" si="44"/>
        <v>46.29999999999999</v>
      </c>
      <c r="U40" s="7">
        <f t="shared" ca="1" si="45"/>
        <v>38.90000000000002</v>
      </c>
      <c r="V40" s="7">
        <f t="shared" ca="1" si="46"/>
        <v>45.3</v>
      </c>
      <c r="W40" s="7">
        <f t="shared" ca="1" si="47"/>
        <v>41.500000000000007</v>
      </c>
      <c r="X40" s="7">
        <f t="shared" ca="1" si="48"/>
        <v>39.400000000000013</v>
      </c>
      <c r="Y40" s="7">
        <f t="shared" ca="1" si="49"/>
        <v>40.599999999999987</v>
      </c>
      <c r="Z40" s="7">
        <f t="shared" ca="1" si="50"/>
        <v>38.899999999999991</v>
      </c>
    </row>
    <row r="41" spans="1:26" x14ac:dyDescent="0.25">
      <c r="A41">
        <f t="shared" si="26"/>
        <v>31</v>
      </c>
      <c r="B41" s="1">
        <v>42617.652777777781</v>
      </c>
      <c r="C41" s="7">
        <f t="shared" ca="1" si="27"/>
        <v>42.9</v>
      </c>
      <c r="D41" s="7">
        <f t="shared" ca="1" si="28"/>
        <v>40.6</v>
      </c>
      <c r="E41" s="7">
        <f t="shared" ca="1" si="29"/>
        <v>35.599999999999994</v>
      </c>
      <c r="F41" s="7">
        <f t="shared" ca="1" si="30"/>
        <v>42.499999999999986</v>
      </c>
      <c r="G41" s="7">
        <f t="shared" ca="1" si="31"/>
        <v>37.100000000000023</v>
      </c>
      <c r="H41" s="7">
        <f t="shared" ca="1" si="32"/>
        <v>47.100000000000009</v>
      </c>
      <c r="I41" s="7">
        <f t="shared" ca="1" si="33"/>
        <v>41.20000000000001</v>
      </c>
      <c r="J41" s="7">
        <f t="shared" ca="1" si="34"/>
        <v>47.000000000000014</v>
      </c>
      <c r="K41" s="7">
        <f t="shared" ca="1" si="35"/>
        <v>53.600000000000009</v>
      </c>
      <c r="L41" s="7">
        <f t="shared" ca="1" si="36"/>
        <v>47.500000000000007</v>
      </c>
      <c r="M41" s="7">
        <f t="shared" ca="1" si="37"/>
        <v>52.90000000000002</v>
      </c>
      <c r="N41" s="7">
        <f t="shared" ca="1" si="38"/>
        <v>50.400000000000013</v>
      </c>
      <c r="O41" s="7">
        <f t="shared" ca="1" si="39"/>
        <v>41.4</v>
      </c>
      <c r="P41" s="7">
        <f t="shared" ca="1" si="40"/>
        <v>42.699999999999996</v>
      </c>
      <c r="Q41" s="7">
        <f t="shared" ca="1" si="41"/>
        <v>47.800000000000011</v>
      </c>
      <c r="R41" s="7">
        <f t="shared" ca="1" si="42"/>
        <v>38.800000000000018</v>
      </c>
      <c r="S41" s="7">
        <f t="shared" ca="1" si="43"/>
        <v>43.7</v>
      </c>
      <c r="T41" s="7">
        <f t="shared" ca="1" si="44"/>
        <v>46.199999999999989</v>
      </c>
      <c r="U41" s="7">
        <f t="shared" ca="1" si="45"/>
        <v>39.500000000000021</v>
      </c>
      <c r="V41" s="7">
        <f t="shared" ca="1" si="46"/>
        <v>44.599999999999994</v>
      </c>
      <c r="W41" s="7">
        <f t="shared" ca="1" si="47"/>
        <v>40.500000000000007</v>
      </c>
      <c r="X41" s="7">
        <f t="shared" ca="1" si="48"/>
        <v>39.800000000000011</v>
      </c>
      <c r="Y41" s="7">
        <f t="shared" ca="1" si="49"/>
        <v>40.699999999999989</v>
      </c>
      <c r="Z41" s="7">
        <f t="shared" ca="1" si="50"/>
        <v>39.79999999999999</v>
      </c>
    </row>
    <row r="42" spans="1:26" x14ac:dyDescent="0.25">
      <c r="A42">
        <f t="shared" si="26"/>
        <v>32</v>
      </c>
      <c r="B42" s="1">
        <v>42617.65625</v>
      </c>
      <c r="C42" s="7">
        <f t="shared" ca="1" si="27"/>
        <v>42.199999999999996</v>
      </c>
      <c r="D42" s="7">
        <f t="shared" ca="1" si="28"/>
        <v>40.300000000000004</v>
      </c>
      <c r="E42" s="7">
        <f t="shared" ca="1" si="29"/>
        <v>35.899999999999991</v>
      </c>
      <c r="F42" s="7">
        <f t="shared" ca="1" si="30"/>
        <v>42.899999999999984</v>
      </c>
      <c r="G42" s="7">
        <f t="shared" ca="1" si="31"/>
        <v>36.700000000000024</v>
      </c>
      <c r="H42" s="7">
        <f t="shared" ca="1" si="32"/>
        <v>47.800000000000011</v>
      </c>
      <c r="I42" s="7">
        <f t="shared" ca="1" si="33"/>
        <v>41.70000000000001</v>
      </c>
      <c r="J42" s="7">
        <f t="shared" ca="1" si="34"/>
        <v>47.600000000000016</v>
      </c>
      <c r="K42" s="7">
        <f t="shared" ca="1" si="35"/>
        <v>52.900000000000006</v>
      </c>
      <c r="L42" s="7">
        <f t="shared" ca="1" si="36"/>
        <v>48.400000000000006</v>
      </c>
      <c r="M42" s="7">
        <f t="shared" ca="1" si="37"/>
        <v>53.40000000000002</v>
      </c>
      <c r="N42" s="7">
        <f t="shared" ca="1" si="38"/>
        <v>50.70000000000001</v>
      </c>
      <c r="O42" s="7">
        <f t="shared" ca="1" si="39"/>
        <v>41.4</v>
      </c>
      <c r="P42" s="7">
        <f t="shared" ca="1" si="40"/>
        <v>42.199999999999996</v>
      </c>
      <c r="Q42" s="7">
        <f t="shared" ca="1" si="41"/>
        <v>46.800000000000011</v>
      </c>
      <c r="R42" s="7">
        <f t="shared" ca="1" si="42"/>
        <v>39.600000000000016</v>
      </c>
      <c r="S42" s="7">
        <f t="shared" ca="1" si="43"/>
        <v>43.7</v>
      </c>
      <c r="T42" s="7">
        <f t="shared" ca="1" si="44"/>
        <v>46.399999999999991</v>
      </c>
      <c r="U42" s="7">
        <f t="shared" ca="1" si="45"/>
        <v>39.500000000000021</v>
      </c>
      <c r="V42" s="7">
        <f t="shared" ca="1" si="46"/>
        <v>44.699999999999996</v>
      </c>
      <c r="W42" s="7">
        <f t="shared" ca="1" si="47"/>
        <v>41.300000000000004</v>
      </c>
      <c r="X42" s="7">
        <f t="shared" ca="1" si="48"/>
        <v>39.70000000000001</v>
      </c>
      <c r="Y42" s="7">
        <f t="shared" ca="1" si="49"/>
        <v>41.499999999999986</v>
      </c>
      <c r="Z42" s="7">
        <f t="shared" ca="1" si="50"/>
        <v>39.499999999999993</v>
      </c>
    </row>
    <row r="43" spans="1:26" x14ac:dyDescent="0.25">
      <c r="A43">
        <f t="shared" si="26"/>
        <v>33</v>
      </c>
      <c r="B43" s="1">
        <v>42617.659722222219</v>
      </c>
      <c r="C43" s="7">
        <f t="shared" ca="1" si="27"/>
        <v>41.8</v>
      </c>
      <c r="D43" s="7">
        <f t="shared" ca="1" si="28"/>
        <v>41.1</v>
      </c>
      <c r="E43" s="7">
        <f t="shared" ca="1" si="29"/>
        <v>36.699999999999989</v>
      </c>
      <c r="F43" s="7">
        <f t="shared" ca="1" si="30"/>
        <v>42.599999999999987</v>
      </c>
      <c r="G43" s="7">
        <f t="shared" ca="1" si="31"/>
        <v>37.700000000000024</v>
      </c>
      <c r="H43" s="7">
        <f t="shared" ca="1" si="32"/>
        <v>47.400000000000013</v>
      </c>
      <c r="I43" s="7">
        <f t="shared" ca="1" si="33"/>
        <v>42.100000000000009</v>
      </c>
      <c r="J43" s="7">
        <f t="shared" ca="1" si="34"/>
        <v>47.800000000000018</v>
      </c>
      <c r="K43" s="7">
        <f t="shared" ca="1" si="35"/>
        <v>52.800000000000004</v>
      </c>
      <c r="L43" s="7">
        <f t="shared" ca="1" si="36"/>
        <v>47.500000000000007</v>
      </c>
      <c r="M43" s="7">
        <f t="shared" ca="1" si="37"/>
        <v>53.300000000000018</v>
      </c>
      <c r="N43" s="7">
        <f t="shared" ca="1" si="38"/>
        <v>51.300000000000011</v>
      </c>
      <c r="O43" s="7">
        <f t="shared" ca="1" si="39"/>
        <v>41.5</v>
      </c>
      <c r="P43" s="7">
        <f t="shared" ca="1" si="40"/>
        <v>41.3</v>
      </c>
      <c r="Q43" s="7">
        <f t="shared" ca="1" si="41"/>
        <v>46.300000000000011</v>
      </c>
      <c r="R43" s="7">
        <f t="shared" ca="1" si="42"/>
        <v>39.100000000000016</v>
      </c>
      <c r="S43" s="7">
        <f t="shared" ca="1" si="43"/>
        <v>44</v>
      </c>
      <c r="T43" s="7">
        <f t="shared" ca="1" si="44"/>
        <v>46.79999999999999</v>
      </c>
      <c r="U43" s="7">
        <f t="shared" ca="1" si="45"/>
        <v>40.300000000000018</v>
      </c>
      <c r="V43" s="7">
        <f t="shared" ca="1" si="46"/>
        <v>44.8</v>
      </c>
      <c r="W43" s="7">
        <f t="shared" ca="1" si="47"/>
        <v>40.6</v>
      </c>
      <c r="X43" s="7">
        <f t="shared" ca="1" si="48"/>
        <v>40.70000000000001</v>
      </c>
      <c r="Y43" s="7">
        <f t="shared" ca="1" si="49"/>
        <v>41.699999999999989</v>
      </c>
      <c r="Z43" s="7">
        <f t="shared" ca="1" si="50"/>
        <v>39.899999999999991</v>
      </c>
    </row>
    <row r="44" spans="1:26" x14ac:dyDescent="0.25">
      <c r="A44">
        <f t="shared" si="26"/>
        <v>34</v>
      </c>
      <c r="B44" s="1">
        <v>42617.663194444453</v>
      </c>
      <c r="C44" s="7">
        <f t="shared" ca="1" si="27"/>
        <v>42.699999999999996</v>
      </c>
      <c r="D44" s="7">
        <f t="shared" ca="1" si="28"/>
        <v>41.4</v>
      </c>
      <c r="E44" s="7">
        <f t="shared" ca="1" si="29"/>
        <v>36.899999999999991</v>
      </c>
      <c r="F44" s="7">
        <f t="shared" ca="1" si="30"/>
        <v>42.499999999999986</v>
      </c>
      <c r="G44" s="7">
        <f t="shared" ca="1" si="31"/>
        <v>36.800000000000026</v>
      </c>
      <c r="H44" s="7">
        <f t="shared" ca="1" si="32"/>
        <v>47.600000000000016</v>
      </c>
      <c r="I44" s="7">
        <f t="shared" ca="1" si="33"/>
        <v>43.100000000000009</v>
      </c>
      <c r="J44" s="7">
        <f t="shared" ca="1" si="34"/>
        <v>46.800000000000018</v>
      </c>
      <c r="K44" s="7">
        <f t="shared" ca="1" si="35"/>
        <v>52.6</v>
      </c>
      <c r="L44" s="7">
        <f t="shared" ca="1" si="36"/>
        <v>47.70000000000001</v>
      </c>
      <c r="M44" s="7">
        <f t="shared" ca="1" si="37"/>
        <v>52.40000000000002</v>
      </c>
      <c r="N44" s="7">
        <f t="shared" ca="1" si="38"/>
        <v>50.600000000000009</v>
      </c>
      <c r="O44" s="7">
        <f t="shared" ca="1" si="39"/>
        <v>41.5</v>
      </c>
      <c r="P44" s="7">
        <f t="shared" ca="1" si="40"/>
        <v>41.699999999999996</v>
      </c>
      <c r="Q44" s="7">
        <f t="shared" ca="1" si="41"/>
        <v>47.300000000000011</v>
      </c>
      <c r="R44" s="7">
        <f t="shared" ca="1" si="42"/>
        <v>38.200000000000017</v>
      </c>
      <c r="S44" s="7">
        <f t="shared" ca="1" si="43"/>
        <v>44.3</v>
      </c>
      <c r="T44" s="7">
        <f t="shared" ca="1" si="44"/>
        <v>46.79999999999999</v>
      </c>
      <c r="U44" s="7">
        <f t="shared" ca="1" si="45"/>
        <v>40.500000000000021</v>
      </c>
      <c r="V44" s="7">
        <f t="shared" ca="1" si="46"/>
        <v>45.4</v>
      </c>
      <c r="W44" s="7">
        <f t="shared" ca="1" si="47"/>
        <v>40.9</v>
      </c>
      <c r="X44" s="7">
        <f t="shared" ca="1" si="48"/>
        <v>40.800000000000011</v>
      </c>
      <c r="Y44" s="7">
        <f t="shared" ca="1" si="49"/>
        <v>40.999999999999986</v>
      </c>
      <c r="Z44" s="7">
        <f t="shared" ca="1" si="50"/>
        <v>39.499999999999993</v>
      </c>
    </row>
    <row r="45" spans="1:26" x14ac:dyDescent="0.25">
      <c r="A45">
        <f t="shared" si="26"/>
        <v>35</v>
      </c>
      <c r="B45" s="1">
        <v>42617.666666666657</v>
      </c>
      <c r="C45" s="7">
        <f t="shared" ca="1" si="27"/>
        <v>42.199999999999996</v>
      </c>
      <c r="D45" s="7">
        <f t="shared" ca="1" si="28"/>
        <v>42.4</v>
      </c>
      <c r="E45" s="7">
        <f t="shared" ca="1" si="29"/>
        <v>37.29999999999999</v>
      </c>
      <c r="F45" s="7">
        <f t="shared" ca="1" si="30"/>
        <v>41.799999999999983</v>
      </c>
      <c r="G45" s="7">
        <f t="shared" ca="1" si="31"/>
        <v>36.100000000000023</v>
      </c>
      <c r="H45" s="7">
        <f t="shared" ca="1" si="32"/>
        <v>46.700000000000017</v>
      </c>
      <c r="I45" s="7">
        <f t="shared" ca="1" si="33"/>
        <v>42.400000000000006</v>
      </c>
      <c r="J45" s="7">
        <f t="shared" ca="1" si="34"/>
        <v>46.300000000000018</v>
      </c>
      <c r="K45" s="7">
        <f t="shared" ca="1" si="35"/>
        <v>52.300000000000004</v>
      </c>
      <c r="L45" s="7">
        <f t="shared" ca="1" si="36"/>
        <v>48.600000000000009</v>
      </c>
      <c r="M45" s="7">
        <f t="shared" ca="1" si="37"/>
        <v>52.100000000000023</v>
      </c>
      <c r="N45" s="7">
        <f t="shared" ca="1" si="38"/>
        <v>51.600000000000009</v>
      </c>
      <c r="O45" s="7">
        <f t="shared" ca="1" si="39"/>
        <v>40.700000000000003</v>
      </c>
      <c r="P45" s="7">
        <f t="shared" ca="1" si="40"/>
        <v>40.9</v>
      </c>
      <c r="Q45" s="7">
        <f t="shared" ca="1" si="41"/>
        <v>46.500000000000014</v>
      </c>
      <c r="R45" s="7">
        <f t="shared" ca="1" si="42"/>
        <v>38.800000000000018</v>
      </c>
      <c r="S45" s="7">
        <f t="shared" ca="1" si="43"/>
        <v>44.699999999999996</v>
      </c>
      <c r="T45" s="7">
        <f t="shared" ca="1" si="44"/>
        <v>46.399999999999991</v>
      </c>
      <c r="U45" s="7">
        <f t="shared" ca="1" si="45"/>
        <v>39.500000000000021</v>
      </c>
      <c r="V45" s="7">
        <f t="shared" ca="1" si="46"/>
        <v>44.8</v>
      </c>
      <c r="W45" s="7">
        <f t="shared" ca="1" si="47"/>
        <v>40.1</v>
      </c>
      <c r="X45" s="7">
        <f t="shared" ca="1" si="48"/>
        <v>40.900000000000013</v>
      </c>
      <c r="Y45" s="7">
        <f t="shared" ca="1" si="49"/>
        <v>40.099999999999987</v>
      </c>
      <c r="Z45" s="7">
        <f t="shared" ca="1" si="50"/>
        <v>39.699999999999996</v>
      </c>
    </row>
    <row r="46" spans="1:26" x14ac:dyDescent="0.25">
      <c r="A46">
        <f t="shared" si="26"/>
        <v>36</v>
      </c>
      <c r="B46" s="1">
        <v>42617.670138888891</v>
      </c>
      <c r="C46" s="7">
        <f t="shared" ca="1" si="27"/>
        <v>42.4</v>
      </c>
      <c r="D46" s="7">
        <f t="shared" ca="1" si="28"/>
        <v>42.3</v>
      </c>
      <c r="E46" s="7">
        <f t="shared" ca="1" si="29"/>
        <v>37.899999999999991</v>
      </c>
      <c r="F46" s="7">
        <f t="shared" ca="1" si="30"/>
        <v>41.09999999999998</v>
      </c>
      <c r="G46" s="7">
        <f t="shared" ca="1" si="31"/>
        <v>35.100000000000023</v>
      </c>
      <c r="H46" s="7">
        <f t="shared" ca="1" si="32"/>
        <v>46.200000000000017</v>
      </c>
      <c r="I46" s="7">
        <f t="shared" ca="1" si="33"/>
        <v>42.900000000000006</v>
      </c>
      <c r="J46" s="7">
        <f t="shared" ca="1" si="34"/>
        <v>47.100000000000016</v>
      </c>
      <c r="K46" s="7">
        <f t="shared" ca="1" si="35"/>
        <v>52.1</v>
      </c>
      <c r="L46" s="7">
        <f t="shared" ca="1" si="36"/>
        <v>48.70000000000001</v>
      </c>
      <c r="M46" s="7">
        <f t="shared" ca="1" si="37"/>
        <v>52.600000000000023</v>
      </c>
      <c r="N46" s="7">
        <f t="shared" ca="1" si="38"/>
        <v>50.900000000000006</v>
      </c>
      <c r="O46" s="7">
        <f t="shared" ca="1" si="39"/>
        <v>40</v>
      </c>
      <c r="P46" s="7">
        <f t="shared" ca="1" si="40"/>
        <v>41.1</v>
      </c>
      <c r="Q46" s="7">
        <f t="shared" ca="1" si="41"/>
        <v>45.900000000000013</v>
      </c>
      <c r="R46" s="7">
        <f t="shared" ca="1" si="42"/>
        <v>39.500000000000021</v>
      </c>
      <c r="S46" s="7">
        <f t="shared" ca="1" si="43"/>
        <v>45.199999999999996</v>
      </c>
      <c r="T46" s="7">
        <f t="shared" ca="1" si="44"/>
        <v>45.999999999999993</v>
      </c>
      <c r="U46" s="7">
        <f t="shared" ca="1" si="45"/>
        <v>39.200000000000024</v>
      </c>
      <c r="V46" s="7">
        <f t="shared" ca="1" si="46"/>
        <v>45.3</v>
      </c>
      <c r="W46" s="7">
        <f t="shared" ca="1" si="47"/>
        <v>39.200000000000003</v>
      </c>
      <c r="X46" s="7">
        <f t="shared" ca="1" si="48"/>
        <v>41.800000000000011</v>
      </c>
      <c r="Y46" s="7">
        <f t="shared" ca="1" si="49"/>
        <v>40.099999999999987</v>
      </c>
      <c r="Z46" s="7">
        <f t="shared" ca="1" si="50"/>
        <v>39.699999999999996</v>
      </c>
    </row>
    <row r="47" spans="1:26" x14ac:dyDescent="0.25">
      <c r="A47">
        <f t="shared" si="26"/>
        <v>37</v>
      </c>
      <c r="B47" s="1">
        <v>42617.673611111109</v>
      </c>
      <c r="C47" s="7">
        <f t="shared" ca="1" si="27"/>
        <v>42.199999999999996</v>
      </c>
      <c r="D47" s="7">
        <f t="shared" ca="1" si="28"/>
        <v>42.099999999999994</v>
      </c>
      <c r="E47" s="7">
        <f t="shared" ca="1" si="29"/>
        <v>37.199999999999989</v>
      </c>
      <c r="F47" s="7">
        <f t="shared" ca="1" si="30"/>
        <v>40.699999999999982</v>
      </c>
      <c r="G47" s="7">
        <f t="shared" ca="1" si="31"/>
        <v>35.500000000000021</v>
      </c>
      <c r="H47" s="7">
        <f t="shared" ca="1" si="32"/>
        <v>46.500000000000014</v>
      </c>
      <c r="I47" s="7">
        <f t="shared" ca="1" si="33"/>
        <v>42.600000000000009</v>
      </c>
      <c r="J47" s="7">
        <f t="shared" ca="1" si="34"/>
        <v>48.000000000000014</v>
      </c>
      <c r="K47" s="7">
        <f t="shared" ca="1" si="35"/>
        <v>52.300000000000004</v>
      </c>
      <c r="L47" s="7">
        <f t="shared" ca="1" si="36"/>
        <v>47.70000000000001</v>
      </c>
      <c r="M47" s="7">
        <f t="shared" ca="1" si="37"/>
        <v>52.90000000000002</v>
      </c>
      <c r="N47" s="7">
        <f t="shared" ca="1" si="38"/>
        <v>50.900000000000006</v>
      </c>
      <c r="O47" s="7">
        <f t="shared" ca="1" si="39"/>
        <v>40.6</v>
      </c>
      <c r="P47" s="7">
        <f t="shared" ca="1" si="40"/>
        <v>41.5</v>
      </c>
      <c r="Q47" s="7">
        <f t="shared" ca="1" si="41"/>
        <v>44.900000000000013</v>
      </c>
      <c r="R47" s="7">
        <f t="shared" ca="1" si="42"/>
        <v>39.500000000000021</v>
      </c>
      <c r="S47" s="7">
        <f t="shared" ca="1" si="43"/>
        <v>46.099999999999994</v>
      </c>
      <c r="T47" s="7">
        <f t="shared" ca="1" si="44"/>
        <v>46.79999999999999</v>
      </c>
      <c r="U47" s="7">
        <f t="shared" ca="1" si="45"/>
        <v>39.900000000000027</v>
      </c>
      <c r="V47" s="7">
        <f t="shared" ca="1" si="46"/>
        <v>45.3</v>
      </c>
      <c r="W47" s="7">
        <f t="shared" ca="1" si="47"/>
        <v>38.400000000000006</v>
      </c>
      <c r="X47" s="7">
        <f t="shared" ca="1" si="48"/>
        <v>41.70000000000001</v>
      </c>
      <c r="Y47" s="7">
        <f t="shared" ca="1" si="49"/>
        <v>40.199999999999989</v>
      </c>
      <c r="Z47" s="7">
        <f t="shared" ca="1" si="50"/>
        <v>39.999999999999993</v>
      </c>
    </row>
    <row r="48" spans="1:26" x14ac:dyDescent="0.25">
      <c r="A48">
        <f t="shared" si="26"/>
        <v>38</v>
      </c>
      <c r="B48" s="1">
        <v>42617.677083333343</v>
      </c>
      <c r="C48" s="7">
        <f t="shared" ca="1" si="27"/>
        <v>41.9</v>
      </c>
      <c r="D48" s="7">
        <f t="shared" ca="1" si="28"/>
        <v>42.699999999999996</v>
      </c>
      <c r="E48" s="7">
        <f t="shared" ca="1" si="29"/>
        <v>36.199999999999989</v>
      </c>
      <c r="F48" s="7">
        <f t="shared" ca="1" si="30"/>
        <v>40.799999999999983</v>
      </c>
      <c r="G48" s="7">
        <f t="shared" ca="1" si="31"/>
        <v>34.500000000000021</v>
      </c>
      <c r="H48" s="7">
        <f t="shared" ca="1" si="32"/>
        <v>45.500000000000014</v>
      </c>
      <c r="I48" s="7">
        <f t="shared" ca="1" si="33"/>
        <v>42.400000000000006</v>
      </c>
      <c r="J48" s="7">
        <f t="shared" ca="1" si="34"/>
        <v>47.600000000000016</v>
      </c>
      <c r="K48" s="7">
        <f t="shared" ca="1" si="35"/>
        <v>51.6</v>
      </c>
      <c r="L48" s="7">
        <f t="shared" ca="1" si="36"/>
        <v>47.600000000000009</v>
      </c>
      <c r="M48" s="7">
        <f t="shared" ca="1" si="37"/>
        <v>52.700000000000017</v>
      </c>
      <c r="N48" s="7">
        <f t="shared" ca="1" si="38"/>
        <v>51.500000000000007</v>
      </c>
      <c r="O48" s="7">
        <f t="shared" ca="1" si="39"/>
        <v>41</v>
      </c>
      <c r="P48" s="7">
        <f t="shared" ca="1" si="40"/>
        <v>42.4</v>
      </c>
      <c r="Q48" s="7">
        <f t="shared" ca="1" si="41"/>
        <v>44.000000000000014</v>
      </c>
      <c r="R48" s="7">
        <f t="shared" ca="1" si="42"/>
        <v>39.700000000000024</v>
      </c>
      <c r="S48" s="7">
        <f t="shared" ca="1" si="43"/>
        <v>46.099999999999994</v>
      </c>
      <c r="T48" s="7">
        <f t="shared" ca="1" si="44"/>
        <v>46.699999999999989</v>
      </c>
      <c r="U48" s="7">
        <f t="shared" ca="1" si="45"/>
        <v>39.800000000000026</v>
      </c>
      <c r="V48" s="7">
        <f t="shared" ca="1" si="46"/>
        <v>46.3</v>
      </c>
      <c r="W48" s="7">
        <f t="shared" ca="1" si="47"/>
        <v>38.100000000000009</v>
      </c>
      <c r="X48" s="7">
        <f t="shared" ca="1" si="48"/>
        <v>42.000000000000007</v>
      </c>
      <c r="Y48" s="7">
        <f t="shared" ca="1" si="49"/>
        <v>39.499999999999986</v>
      </c>
      <c r="Z48" s="7">
        <f t="shared" ca="1" si="50"/>
        <v>40.499999999999993</v>
      </c>
    </row>
    <row r="49" spans="1:26" x14ac:dyDescent="0.25">
      <c r="A49">
        <f t="shared" si="26"/>
        <v>39</v>
      </c>
      <c r="B49" s="1">
        <v>42617.680555555547</v>
      </c>
      <c r="C49" s="7">
        <f t="shared" ca="1" si="27"/>
        <v>41.3</v>
      </c>
      <c r="D49" s="7">
        <f t="shared" ca="1" si="28"/>
        <v>41.8</v>
      </c>
      <c r="E49" s="7">
        <f t="shared" ca="1" si="29"/>
        <v>35.399999999999991</v>
      </c>
      <c r="F49" s="7">
        <f t="shared" ca="1" si="30"/>
        <v>40.299999999999983</v>
      </c>
      <c r="G49" s="7">
        <f t="shared" ca="1" si="31"/>
        <v>34.800000000000018</v>
      </c>
      <c r="H49" s="7">
        <f t="shared" ca="1" si="32"/>
        <v>46.400000000000013</v>
      </c>
      <c r="I49" s="7">
        <f t="shared" ca="1" si="33"/>
        <v>42.7</v>
      </c>
      <c r="J49" s="7">
        <f t="shared" ca="1" si="34"/>
        <v>47.600000000000016</v>
      </c>
      <c r="K49" s="7">
        <f t="shared" ca="1" si="35"/>
        <v>52.300000000000004</v>
      </c>
      <c r="L49" s="7">
        <f t="shared" ca="1" si="36"/>
        <v>47.800000000000011</v>
      </c>
      <c r="M49" s="7">
        <f t="shared" ca="1" si="37"/>
        <v>53.40000000000002</v>
      </c>
      <c r="N49" s="7">
        <f t="shared" ca="1" si="38"/>
        <v>51.20000000000001</v>
      </c>
      <c r="O49" s="7">
        <f t="shared" ca="1" si="39"/>
        <v>40.4</v>
      </c>
      <c r="P49" s="7">
        <f t="shared" ca="1" si="40"/>
        <v>42.5</v>
      </c>
      <c r="Q49" s="7">
        <f t="shared" ca="1" si="41"/>
        <v>44.600000000000016</v>
      </c>
      <c r="R49" s="7">
        <f t="shared" ca="1" si="42"/>
        <v>39.500000000000021</v>
      </c>
      <c r="S49" s="7">
        <f t="shared" ca="1" si="43"/>
        <v>46.099999999999994</v>
      </c>
      <c r="T49" s="7">
        <f t="shared" ca="1" si="44"/>
        <v>46.79999999999999</v>
      </c>
      <c r="U49" s="7">
        <f t="shared" ca="1" si="45"/>
        <v>39.900000000000027</v>
      </c>
      <c r="V49" s="7">
        <f t="shared" ca="1" si="46"/>
        <v>46.199999999999996</v>
      </c>
      <c r="W49" s="7">
        <f t="shared" ca="1" si="47"/>
        <v>37.500000000000007</v>
      </c>
      <c r="X49" s="7">
        <f t="shared" ca="1" si="48"/>
        <v>43.000000000000007</v>
      </c>
      <c r="Y49" s="7">
        <f t="shared" ca="1" si="49"/>
        <v>39.099999999999987</v>
      </c>
      <c r="Z49" s="7">
        <f t="shared" ca="1" si="50"/>
        <v>40.099999999999994</v>
      </c>
    </row>
    <row r="50" spans="1:26" x14ac:dyDescent="0.25">
      <c r="A50">
        <f t="shared" si="26"/>
        <v>40</v>
      </c>
      <c r="B50" s="1">
        <v>42617.684027777781</v>
      </c>
      <c r="C50" s="7">
        <f t="shared" ca="1" si="27"/>
        <v>40.599999999999994</v>
      </c>
      <c r="D50" s="7">
        <f t="shared" ca="1" si="28"/>
        <v>42.4</v>
      </c>
      <c r="E50" s="7">
        <f t="shared" ca="1" si="29"/>
        <v>34.899999999999991</v>
      </c>
      <c r="F50" s="7">
        <f t="shared" ca="1" si="30"/>
        <v>39.999999999999986</v>
      </c>
      <c r="G50" s="7">
        <f t="shared" ca="1" si="31"/>
        <v>34.200000000000017</v>
      </c>
      <c r="H50" s="7">
        <f t="shared" ca="1" si="32"/>
        <v>45.900000000000013</v>
      </c>
      <c r="I50" s="7">
        <f t="shared" ca="1" si="33"/>
        <v>42.5</v>
      </c>
      <c r="J50" s="7">
        <f t="shared" ca="1" si="34"/>
        <v>47.500000000000014</v>
      </c>
      <c r="K50" s="7">
        <f t="shared" ca="1" si="35"/>
        <v>51.500000000000007</v>
      </c>
      <c r="L50" s="7">
        <f t="shared" ca="1" si="36"/>
        <v>47.400000000000013</v>
      </c>
      <c r="M50" s="7">
        <f t="shared" ca="1" si="37"/>
        <v>53.600000000000023</v>
      </c>
      <c r="N50" s="7">
        <f t="shared" ca="1" si="38"/>
        <v>51.800000000000011</v>
      </c>
      <c r="O50" s="7">
        <f t="shared" ca="1" si="39"/>
        <v>39.5</v>
      </c>
      <c r="P50" s="7">
        <f t="shared" ca="1" si="40"/>
        <v>42.3</v>
      </c>
      <c r="Q50" s="7">
        <f t="shared" ca="1" si="41"/>
        <v>45.200000000000017</v>
      </c>
      <c r="R50" s="7">
        <f t="shared" ca="1" si="42"/>
        <v>40.500000000000021</v>
      </c>
      <c r="S50" s="7">
        <f t="shared" ca="1" si="43"/>
        <v>46.399999999999991</v>
      </c>
      <c r="T50" s="7">
        <f t="shared" ca="1" si="44"/>
        <v>46.79999999999999</v>
      </c>
      <c r="U50" s="7">
        <f t="shared" ca="1" si="45"/>
        <v>39.60000000000003</v>
      </c>
      <c r="V50" s="7">
        <f t="shared" ca="1" si="46"/>
        <v>45.8</v>
      </c>
      <c r="W50" s="7">
        <f t="shared" ca="1" si="47"/>
        <v>38.400000000000006</v>
      </c>
      <c r="X50" s="7">
        <f t="shared" ca="1" si="48"/>
        <v>42.300000000000004</v>
      </c>
      <c r="Y50" s="7">
        <f t="shared" ca="1" si="49"/>
        <v>38.699999999999989</v>
      </c>
      <c r="Z50" s="7">
        <f t="shared" ca="1" si="50"/>
        <v>41.099999999999994</v>
      </c>
    </row>
    <row r="51" spans="1:26" x14ac:dyDescent="0.25">
      <c r="A51">
        <f t="shared" si="26"/>
        <v>41</v>
      </c>
      <c r="B51" s="1">
        <v>42617.6875</v>
      </c>
      <c r="C51" s="7">
        <f t="shared" ca="1" si="27"/>
        <v>41.3</v>
      </c>
      <c r="D51" s="7">
        <f t="shared" ca="1" si="28"/>
        <v>41.4</v>
      </c>
      <c r="E51" s="7">
        <f t="shared" ca="1" si="29"/>
        <v>34.79999999999999</v>
      </c>
      <c r="F51" s="7">
        <f t="shared" ca="1" si="30"/>
        <v>40.799999999999983</v>
      </c>
      <c r="G51" s="7">
        <f t="shared" ca="1" si="31"/>
        <v>34.700000000000017</v>
      </c>
      <c r="H51" s="7">
        <f t="shared" ca="1" si="32"/>
        <v>45.300000000000011</v>
      </c>
      <c r="I51" s="7">
        <f t="shared" ca="1" si="33"/>
        <v>41.5</v>
      </c>
      <c r="J51" s="7">
        <f t="shared" ca="1" si="34"/>
        <v>47.200000000000017</v>
      </c>
      <c r="K51" s="7">
        <f t="shared" ca="1" si="35"/>
        <v>50.500000000000007</v>
      </c>
      <c r="L51" s="7">
        <f t="shared" ca="1" si="36"/>
        <v>48.300000000000011</v>
      </c>
      <c r="M51" s="7">
        <f t="shared" ca="1" si="37"/>
        <v>53.500000000000021</v>
      </c>
      <c r="N51" s="7">
        <f t="shared" ca="1" si="38"/>
        <v>51.800000000000011</v>
      </c>
      <c r="O51" s="7">
        <f t="shared" ca="1" si="39"/>
        <v>39.799999999999997</v>
      </c>
      <c r="P51" s="7">
        <f t="shared" ca="1" si="40"/>
        <v>42.599999999999994</v>
      </c>
      <c r="Q51" s="7">
        <f t="shared" ca="1" si="41"/>
        <v>44.800000000000018</v>
      </c>
      <c r="R51" s="7">
        <f t="shared" ca="1" si="42"/>
        <v>39.500000000000021</v>
      </c>
      <c r="S51" s="7">
        <f t="shared" ca="1" si="43"/>
        <v>45.699999999999989</v>
      </c>
      <c r="T51" s="7">
        <f t="shared" ca="1" si="44"/>
        <v>46.199999999999989</v>
      </c>
      <c r="U51" s="7">
        <f t="shared" ca="1" si="45"/>
        <v>38.800000000000033</v>
      </c>
      <c r="V51" s="7">
        <f t="shared" ca="1" si="46"/>
        <v>46.3</v>
      </c>
      <c r="W51" s="7">
        <f t="shared" ca="1" si="47"/>
        <v>38.300000000000004</v>
      </c>
      <c r="X51" s="7">
        <f t="shared" ca="1" si="48"/>
        <v>41.500000000000007</v>
      </c>
      <c r="Y51" s="7">
        <f t="shared" ca="1" si="49"/>
        <v>37.79999999999999</v>
      </c>
      <c r="Z51" s="7">
        <f t="shared" ca="1" si="50"/>
        <v>40.399999999999991</v>
      </c>
    </row>
    <row r="52" spans="1:26" x14ac:dyDescent="0.25">
      <c r="A52">
        <f t="shared" si="26"/>
        <v>42</v>
      </c>
      <c r="B52" s="1">
        <v>42617.690972222219</v>
      </c>
      <c r="C52" s="7">
        <f t="shared" ca="1" si="27"/>
        <v>41.4</v>
      </c>
      <c r="D52" s="7">
        <f t="shared" ca="1" si="28"/>
        <v>42.1</v>
      </c>
      <c r="E52" s="7">
        <f t="shared" ca="1" si="29"/>
        <v>35.29999999999999</v>
      </c>
      <c r="F52" s="7">
        <f t="shared" ca="1" si="30"/>
        <v>40.199999999999982</v>
      </c>
      <c r="G52" s="7">
        <f t="shared" ca="1" si="31"/>
        <v>35.000000000000014</v>
      </c>
      <c r="H52" s="7">
        <f t="shared" ca="1" si="32"/>
        <v>45.900000000000013</v>
      </c>
      <c r="I52" s="7">
        <f t="shared" ca="1" si="33"/>
        <v>41.2</v>
      </c>
      <c r="J52" s="7">
        <f t="shared" ca="1" si="34"/>
        <v>46.800000000000018</v>
      </c>
      <c r="K52" s="7">
        <f t="shared" ca="1" si="35"/>
        <v>50.400000000000006</v>
      </c>
      <c r="L52" s="7">
        <f t="shared" ca="1" si="36"/>
        <v>49.000000000000014</v>
      </c>
      <c r="M52" s="7">
        <f t="shared" ca="1" si="37"/>
        <v>54.200000000000024</v>
      </c>
      <c r="N52" s="7">
        <f t="shared" ca="1" si="38"/>
        <v>52.400000000000013</v>
      </c>
      <c r="O52" s="7">
        <f t="shared" ca="1" si="39"/>
        <v>39.599999999999994</v>
      </c>
      <c r="P52" s="7">
        <f t="shared" ca="1" si="40"/>
        <v>43.599999999999994</v>
      </c>
      <c r="Q52" s="7">
        <f t="shared" ca="1" si="41"/>
        <v>44.300000000000018</v>
      </c>
      <c r="R52" s="7">
        <f t="shared" ca="1" si="42"/>
        <v>38.600000000000023</v>
      </c>
      <c r="S52" s="7">
        <f t="shared" ca="1" si="43"/>
        <v>46.699999999999989</v>
      </c>
      <c r="T52" s="7">
        <f t="shared" ca="1" si="44"/>
        <v>47.099999999999987</v>
      </c>
      <c r="U52" s="7">
        <f t="shared" ca="1" si="45"/>
        <v>38.200000000000031</v>
      </c>
      <c r="V52" s="7">
        <f t="shared" ca="1" si="46"/>
        <v>46.099999999999994</v>
      </c>
      <c r="W52" s="7">
        <f t="shared" ca="1" si="47"/>
        <v>38.6</v>
      </c>
      <c r="X52" s="7">
        <f t="shared" ca="1" si="48"/>
        <v>42.400000000000006</v>
      </c>
      <c r="Y52" s="7">
        <f t="shared" ca="1" si="49"/>
        <v>38.79999999999999</v>
      </c>
      <c r="Z52" s="7">
        <f t="shared" ca="1" si="50"/>
        <v>39.699999999999989</v>
      </c>
    </row>
    <row r="53" spans="1:26" x14ac:dyDescent="0.25">
      <c r="A53">
        <f t="shared" si="26"/>
        <v>43</v>
      </c>
      <c r="B53" s="1">
        <v>42617.694444444453</v>
      </c>
      <c r="C53" s="7">
        <f t="shared" ca="1" si="27"/>
        <v>40.799999999999997</v>
      </c>
      <c r="D53" s="7">
        <f t="shared" ca="1" si="28"/>
        <v>42.5</v>
      </c>
      <c r="E53" s="7">
        <f t="shared" ca="1" si="29"/>
        <v>35.899999999999991</v>
      </c>
      <c r="F53" s="7">
        <f t="shared" ca="1" si="30"/>
        <v>40.899999999999984</v>
      </c>
      <c r="G53" s="7">
        <f t="shared" ca="1" si="31"/>
        <v>34.500000000000014</v>
      </c>
      <c r="H53" s="7">
        <f t="shared" ca="1" si="32"/>
        <v>45.300000000000011</v>
      </c>
      <c r="I53" s="7">
        <f t="shared" ca="1" si="33"/>
        <v>40.5</v>
      </c>
      <c r="J53" s="7">
        <f t="shared" ca="1" si="34"/>
        <v>47.500000000000021</v>
      </c>
      <c r="K53" s="7">
        <f t="shared" ca="1" si="35"/>
        <v>50.400000000000006</v>
      </c>
      <c r="L53" s="7">
        <f t="shared" ca="1" si="36"/>
        <v>49.100000000000016</v>
      </c>
      <c r="M53" s="7">
        <f t="shared" ca="1" si="37"/>
        <v>53.900000000000027</v>
      </c>
      <c r="N53" s="7">
        <f t="shared" ca="1" si="38"/>
        <v>52.20000000000001</v>
      </c>
      <c r="O53" s="7">
        <f t="shared" ca="1" si="39"/>
        <v>38.599999999999994</v>
      </c>
      <c r="P53" s="7">
        <f t="shared" ca="1" si="40"/>
        <v>44.399999999999991</v>
      </c>
      <c r="Q53" s="7">
        <f t="shared" ca="1" si="41"/>
        <v>45.000000000000021</v>
      </c>
      <c r="R53" s="7">
        <f t="shared" ca="1" si="42"/>
        <v>39.40000000000002</v>
      </c>
      <c r="S53" s="7">
        <f t="shared" ca="1" si="43"/>
        <v>46.899999999999991</v>
      </c>
      <c r="T53" s="7">
        <f t="shared" ca="1" si="44"/>
        <v>46.999999999999986</v>
      </c>
      <c r="U53" s="7">
        <f t="shared" ca="1" si="45"/>
        <v>38.900000000000034</v>
      </c>
      <c r="V53" s="7">
        <f t="shared" ca="1" si="46"/>
        <v>45.599999999999994</v>
      </c>
      <c r="W53" s="7">
        <f t="shared" ca="1" si="47"/>
        <v>39.300000000000004</v>
      </c>
      <c r="X53" s="7">
        <f t="shared" ca="1" si="48"/>
        <v>42.800000000000004</v>
      </c>
      <c r="Y53" s="7">
        <f t="shared" ca="1" si="49"/>
        <v>38.899999999999991</v>
      </c>
      <c r="Z53" s="7">
        <f t="shared" ca="1" si="50"/>
        <v>40.199999999999989</v>
      </c>
    </row>
    <row r="54" spans="1:26" x14ac:dyDescent="0.25">
      <c r="A54">
        <f t="shared" si="26"/>
        <v>44</v>
      </c>
      <c r="B54" s="1">
        <v>42617.697916666657</v>
      </c>
      <c r="C54" s="7">
        <f t="shared" ca="1" si="27"/>
        <v>40</v>
      </c>
      <c r="D54" s="7">
        <f t="shared" ca="1" si="28"/>
        <v>41.8</v>
      </c>
      <c r="E54" s="7">
        <f t="shared" ca="1" si="29"/>
        <v>36.29999999999999</v>
      </c>
      <c r="F54" s="7">
        <f t="shared" ca="1" si="30"/>
        <v>41.799999999999983</v>
      </c>
      <c r="G54" s="7">
        <f t="shared" ca="1" si="31"/>
        <v>35.000000000000014</v>
      </c>
      <c r="H54" s="7">
        <f t="shared" ca="1" si="32"/>
        <v>44.300000000000011</v>
      </c>
      <c r="I54" s="7">
        <f t="shared" ca="1" si="33"/>
        <v>41.1</v>
      </c>
      <c r="J54" s="7">
        <f t="shared" ca="1" si="34"/>
        <v>46.90000000000002</v>
      </c>
      <c r="K54" s="7">
        <f t="shared" ca="1" si="35"/>
        <v>50.400000000000006</v>
      </c>
      <c r="L54" s="7">
        <f t="shared" ca="1" si="36"/>
        <v>48.700000000000017</v>
      </c>
      <c r="M54" s="7">
        <f t="shared" ca="1" si="37"/>
        <v>53.800000000000026</v>
      </c>
      <c r="N54" s="7">
        <f t="shared" ca="1" si="38"/>
        <v>53.100000000000009</v>
      </c>
      <c r="O54" s="7">
        <f t="shared" ca="1" si="39"/>
        <v>37.999999999999993</v>
      </c>
      <c r="P54" s="7">
        <f t="shared" ca="1" si="40"/>
        <v>43.599999999999994</v>
      </c>
      <c r="Q54" s="7">
        <f t="shared" ca="1" si="41"/>
        <v>45.000000000000021</v>
      </c>
      <c r="R54" s="7">
        <f t="shared" ca="1" si="42"/>
        <v>39.200000000000017</v>
      </c>
      <c r="S54" s="7">
        <f t="shared" ca="1" si="43"/>
        <v>45.999999999999993</v>
      </c>
      <c r="T54" s="7">
        <f t="shared" ca="1" si="44"/>
        <v>47.499999999999986</v>
      </c>
      <c r="U54" s="7">
        <f t="shared" ca="1" si="45"/>
        <v>37.900000000000034</v>
      </c>
      <c r="V54" s="7">
        <f t="shared" ca="1" si="46"/>
        <v>46.3</v>
      </c>
      <c r="W54" s="7">
        <f t="shared" ca="1" si="47"/>
        <v>39.200000000000003</v>
      </c>
      <c r="X54" s="7">
        <f t="shared" ca="1" si="48"/>
        <v>42.000000000000007</v>
      </c>
      <c r="Y54" s="7">
        <f t="shared" ca="1" si="49"/>
        <v>38.999999999999993</v>
      </c>
      <c r="Z54" s="7">
        <f t="shared" ca="1" si="50"/>
        <v>39.899999999999991</v>
      </c>
    </row>
    <row r="55" spans="1:26" x14ac:dyDescent="0.25">
      <c r="A55">
        <f t="shared" si="26"/>
        <v>45</v>
      </c>
      <c r="B55" s="1">
        <v>42617.701388888891</v>
      </c>
      <c r="C55" s="7">
        <f t="shared" ca="1" si="27"/>
        <v>39.6</v>
      </c>
      <c r="D55" s="7">
        <f t="shared" ca="1" si="28"/>
        <v>42.8</v>
      </c>
      <c r="E55" s="7">
        <f t="shared" ca="1" si="29"/>
        <v>36.199999999999989</v>
      </c>
      <c r="F55" s="7">
        <f t="shared" ca="1" si="30"/>
        <v>42.09999999999998</v>
      </c>
      <c r="G55" s="7">
        <f t="shared" ca="1" si="31"/>
        <v>35.400000000000013</v>
      </c>
      <c r="H55" s="7">
        <f t="shared" ca="1" si="32"/>
        <v>44.800000000000011</v>
      </c>
      <c r="I55" s="7">
        <f t="shared" ca="1" si="33"/>
        <v>41.5</v>
      </c>
      <c r="J55" s="7">
        <f t="shared" ca="1" si="34"/>
        <v>46.40000000000002</v>
      </c>
      <c r="K55" s="7">
        <f t="shared" ca="1" si="35"/>
        <v>49.400000000000006</v>
      </c>
      <c r="L55" s="7">
        <f t="shared" ca="1" si="36"/>
        <v>49.300000000000018</v>
      </c>
      <c r="M55" s="7">
        <f t="shared" ca="1" si="37"/>
        <v>52.800000000000026</v>
      </c>
      <c r="N55" s="7">
        <f t="shared" ca="1" si="38"/>
        <v>53.20000000000001</v>
      </c>
      <c r="O55" s="7">
        <f t="shared" ca="1" si="39"/>
        <v>38.899999999999991</v>
      </c>
      <c r="P55" s="7">
        <f t="shared" ca="1" si="40"/>
        <v>43.8</v>
      </c>
      <c r="Q55" s="7">
        <f t="shared" ca="1" si="41"/>
        <v>45.200000000000024</v>
      </c>
      <c r="R55" s="7">
        <f t="shared" ca="1" si="42"/>
        <v>38.90000000000002</v>
      </c>
      <c r="S55" s="7">
        <f t="shared" ca="1" si="43"/>
        <v>45.79999999999999</v>
      </c>
      <c r="T55" s="7">
        <f t="shared" ca="1" si="44"/>
        <v>47.499999999999986</v>
      </c>
      <c r="U55" s="7">
        <f t="shared" ca="1" si="45"/>
        <v>37.400000000000034</v>
      </c>
      <c r="V55" s="7">
        <f t="shared" ca="1" si="46"/>
        <v>46.9</v>
      </c>
      <c r="W55" s="7">
        <f t="shared" ca="1" si="47"/>
        <v>39.400000000000006</v>
      </c>
      <c r="X55" s="7">
        <f t="shared" ca="1" si="48"/>
        <v>42.300000000000004</v>
      </c>
      <c r="Y55" s="7">
        <f t="shared" ca="1" si="49"/>
        <v>39.099999999999994</v>
      </c>
      <c r="Z55" s="7">
        <f t="shared" ca="1" si="50"/>
        <v>39.899999999999991</v>
      </c>
    </row>
    <row r="56" spans="1:26" x14ac:dyDescent="0.25">
      <c r="A56">
        <f t="shared" si="26"/>
        <v>46</v>
      </c>
      <c r="B56" s="1">
        <v>42617.704861111109</v>
      </c>
      <c r="C56" s="7">
        <f t="shared" ca="1" si="27"/>
        <v>40</v>
      </c>
      <c r="D56" s="7">
        <f t="shared" ca="1" si="28"/>
        <v>42</v>
      </c>
      <c r="E56" s="7">
        <f t="shared" ca="1" si="29"/>
        <v>36.29999999999999</v>
      </c>
      <c r="F56" s="7">
        <f t="shared" ca="1" si="30"/>
        <v>41.399999999999977</v>
      </c>
      <c r="G56" s="7">
        <f t="shared" ca="1" si="31"/>
        <v>36.000000000000014</v>
      </c>
      <c r="H56" s="7">
        <f t="shared" ca="1" si="32"/>
        <v>45.800000000000011</v>
      </c>
      <c r="I56" s="7">
        <f t="shared" ca="1" si="33"/>
        <v>40.6</v>
      </c>
      <c r="J56" s="7">
        <f t="shared" ca="1" si="34"/>
        <v>45.700000000000017</v>
      </c>
      <c r="K56" s="7">
        <f t="shared" ca="1" si="35"/>
        <v>49.400000000000006</v>
      </c>
      <c r="L56" s="7">
        <f t="shared" ca="1" si="36"/>
        <v>50.300000000000018</v>
      </c>
      <c r="M56" s="7">
        <f t="shared" ca="1" si="37"/>
        <v>52.000000000000028</v>
      </c>
      <c r="N56" s="7">
        <f t="shared" ca="1" si="38"/>
        <v>52.800000000000011</v>
      </c>
      <c r="O56" s="7">
        <f t="shared" ca="1" si="39"/>
        <v>38.29999999999999</v>
      </c>
      <c r="P56" s="7">
        <f t="shared" ca="1" si="40"/>
        <v>43.599999999999994</v>
      </c>
      <c r="Q56" s="7">
        <f t="shared" ca="1" si="41"/>
        <v>44.200000000000024</v>
      </c>
      <c r="R56" s="7">
        <f t="shared" ca="1" si="42"/>
        <v>39.500000000000021</v>
      </c>
      <c r="S56" s="7">
        <f t="shared" ca="1" si="43"/>
        <v>46.599999999999987</v>
      </c>
      <c r="T56" s="7">
        <f t="shared" ca="1" si="44"/>
        <v>48.299999999999983</v>
      </c>
      <c r="U56" s="7">
        <f t="shared" ca="1" si="45"/>
        <v>37.500000000000036</v>
      </c>
      <c r="V56" s="7">
        <f t="shared" ca="1" si="46"/>
        <v>46.8</v>
      </c>
      <c r="W56" s="7">
        <f t="shared" ca="1" si="47"/>
        <v>38.700000000000003</v>
      </c>
      <c r="X56" s="7">
        <f t="shared" ca="1" si="48"/>
        <v>42.6</v>
      </c>
      <c r="Y56" s="7">
        <f t="shared" ca="1" si="49"/>
        <v>38.399999999999991</v>
      </c>
      <c r="Z56" s="7">
        <f t="shared" ca="1" si="50"/>
        <v>40.79999999999999</v>
      </c>
    </row>
    <row r="57" spans="1:26" x14ac:dyDescent="0.25">
      <c r="A57">
        <f t="shared" si="26"/>
        <v>47</v>
      </c>
      <c r="B57" s="1">
        <v>42617.708333333343</v>
      </c>
      <c r="C57" s="7">
        <f t="shared" ca="1" si="27"/>
        <v>39.4</v>
      </c>
      <c r="D57" s="7">
        <f t="shared" ca="1" si="28"/>
        <v>41.7</v>
      </c>
      <c r="E57" s="7">
        <f t="shared" ca="1" si="29"/>
        <v>35.599999999999987</v>
      </c>
      <c r="F57" s="7">
        <f t="shared" ca="1" si="30"/>
        <v>41.699999999999974</v>
      </c>
      <c r="G57" s="7">
        <f t="shared" ca="1" si="31"/>
        <v>35.200000000000017</v>
      </c>
      <c r="H57" s="7">
        <f t="shared" ca="1" si="32"/>
        <v>45.70000000000001</v>
      </c>
      <c r="I57" s="7">
        <f t="shared" ca="1" si="33"/>
        <v>40.4</v>
      </c>
      <c r="J57" s="7">
        <f t="shared" ca="1" si="34"/>
        <v>45.100000000000016</v>
      </c>
      <c r="K57" s="7">
        <f t="shared" ca="1" si="35"/>
        <v>50.300000000000004</v>
      </c>
      <c r="L57" s="7">
        <f t="shared" ca="1" si="36"/>
        <v>49.500000000000021</v>
      </c>
      <c r="M57" s="7">
        <f t="shared" ca="1" si="37"/>
        <v>51.700000000000031</v>
      </c>
      <c r="N57" s="7">
        <f t="shared" ca="1" si="38"/>
        <v>52.500000000000014</v>
      </c>
      <c r="O57" s="7">
        <f t="shared" ca="1" si="39"/>
        <v>38.399999999999991</v>
      </c>
      <c r="P57" s="7">
        <f t="shared" ca="1" si="40"/>
        <v>44.499999999999993</v>
      </c>
      <c r="Q57" s="7">
        <f t="shared" ca="1" si="41"/>
        <v>44.300000000000026</v>
      </c>
      <c r="R57" s="7">
        <f t="shared" ca="1" si="42"/>
        <v>38.600000000000023</v>
      </c>
      <c r="S57" s="7">
        <f t="shared" ca="1" si="43"/>
        <v>46.999999999999986</v>
      </c>
      <c r="T57" s="7">
        <f t="shared" ca="1" si="44"/>
        <v>48.09999999999998</v>
      </c>
      <c r="U57" s="7">
        <f t="shared" ca="1" si="45"/>
        <v>37.800000000000033</v>
      </c>
      <c r="V57" s="7">
        <f t="shared" ca="1" si="46"/>
        <v>46.599999999999994</v>
      </c>
      <c r="W57" s="7">
        <f t="shared" ca="1" si="47"/>
        <v>38.800000000000004</v>
      </c>
      <c r="X57" s="7">
        <f t="shared" ca="1" si="48"/>
        <v>41.6</v>
      </c>
      <c r="Y57" s="7">
        <f t="shared" ca="1" si="49"/>
        <v>37.79999999999999</v>
      </c>
      <c r="Z57" s="7">
        <f t="shared" ca="1" si="50"/>
        <v>40.899999999999991</v>
      </c>
    </row>
    <row r="58" spans="1:26" x14ac:dyDescent="0.25">
      <c r="A58">
        <f t="shared" si="26"/>
        <v>48</v>
      </c>
      <c r="B58" s="1">
        <v>42617.711805555547</v>
      </c>
      <c r="C58" s="7">
        <f t="shared" ca="1" si="27"/>
        <v>40.4</v>
      </c>
      <c r="D58" s="7">
        <f t="shared" ca="1" si="28"/>
        <v>42.2</v>
      </c>
      <c r="E58" s="7">
        <f t="shared" ca="1" si="29"/>
        <v>35.699999999999989</v>
      </c>
      <c r="F58" s="7">
        <f t="shared" ca="1" si="30"/>
        <v>41.199999999999974</v>
      </c>
      <c r="G58" s="7">
        <f t="shared" ca="1" si="31"/>
        <v>36.000000000000014</v>
      </c>
      <c r="H58" s="7">
        <f t="shared" ca="1" si="32"/>
        <v>46.000000000000007</v>
      </c>
      <c r="I58" s="7">
        <f t="shared" ca="1" si="33"/>
        <v>40.4</v>
      </c>
      <c r="J58" s="7">
        <f t="shared" ca="1" si="34"/>
        <v>45.400000000000013</v>
      </c>
      <c r="K58" s="7">
        <f t="shared" ca="1" si="35"/>
        <v>49.300000000000004</v>
      </c>
      <c r="L58" s="7">
        <f t="shared" ca="1" si="36"/>
        <v>49.40000000000002</v>
      </c>
      <c r="M58" s="7">
        <f t="shared" ca="1" si="37"/>
        <v>52.200000000000031</v>
      </c>
      <c r="N58" s="7">
        <f t="shared" ca="1" si="38"/>
        <v>52.400000000000013</v>
      </c>
      <c r="O58" s="7">
        <f t="shared" ca="1" si="39"/>
        <v>38.899999999999991</v>
      </c>
      <c r="P58" s="7">
        <f t="shared" ca="1" si="40"/>
        <v>43.899999999999991</v>
      </c>
      <c r="Q58" s="7">
        <f t="shared" ca="1" si="41"/>
        <v>44.500000000000028</v>
      </c>
      <c r="R58" s="7">
        <f t="shared" ca="1" si="42"/>
        <v>38.000000000000021</v>
      </c>
      <c r="S58" s="7">
        <f t="shared" ca="1" si="43"/>
        <v>47.799999999999983</v>
      </c>
      <c r="T58" s="7">
        <f t="shared" ca="1" si="44"/>
        <v>48.499999999999979</v>
      </c>
      <c r="U58" s="7">
        <f t="shared" ca="1" si="45"/>
        <v>36.900000000000034</v>
      </c>
      <c r="V58" s="7">
        <f t="shared" ca="1" si="46"/>
        <v>47.3</v>
      </c>
      <c r="W58" s="7">
        <f t="shared" ca="1" si="47"/>
        <v>39.700000000000003</v>
      </c>
      <c r="X58" s="7">
        <f t="shared" ca="1" si="48"/>
        <v>40.6</v>
      </c>
      <c r="Y58" s="7">
        <f t="shared" ca="1" si="49"/>
        <v>37.699999999999989</v>
      </c>
      <c r="Z58" s="7">
        <f t="shared" ca="1" si="50"/>
        <v>40.499999999999993</v>
      </c>
    </row>
    <row r="59" spans="1:26" x14ac:dyDescent="0.25">
      <c r="A59">
        <f t="shared" si="26"/>
        <v>49</v>
      </c>
      <c r="B59" s="1">
        <v>42617.715277777781</v>
      </c>
      <c r="C59" s="7">
        <f t="shared" ca="1" si="27"/>
        <v>39.6</v>
      </c>
      <c r="D59" s="7">
        <f t="shared" ca="1" si="28"/>
        <v>42</v>
      </c>
      <c r="E59" s="7">
        <f t="shared" ca="1" si="29"/>
        <v>35.899999999999991</v>
      </c>
      <c r="F59" s="7">
        <f t="shared" ca="1" si="30"/>
        <v>40.399999999999977</v>
      </c>
      <c r="G59" s="7">
        <f t="shared" ca="1" si="31"/>
        <v>36.200000000000017</v>
      </c>
      <c r="H59" s="7">
        <f t="shared" ca="1" si="32"/>
        <v>45.900000000000006</v>
      </c>
      <c r="I59" s="7">
        <f t="shared" ca="1" si="33"/>
        <v>40.199999999999996</v>
      </c>
      <c r="J59" s="7">
        <f t="shared" ca="1" si="34"/>
        <v>44.400000000000013</v>
      </c>
      <c r="K59" s="7">
        <f t="shared" ca="1" si="35"/>
        <v>48.6</v>
      </c>
      <c r="L59" s="7">
        <f t="shared" ca="1" si="36"/>
        <v>48.800000000000018</v>
      </c>
      <c r="M59" s="7">
        <f t="shared" ca="1" si="37"/>
        <v>51.800000000000033</v>
      </c>
      <c r="N59" s="7">
        <f t="shared" ca="1" si="38"/>
        <v>53.20000000000001</v>
      </c>
      <c r="O59" s="7">
        <f t="shared" ca="1" si="39"/>
        <v>38.199999999999989</v>
      </c>
      <c r="P59" s="7">
        <f t="shared" ca="1" si="40"/>
        <v>43.29999999999999</v>
      </c>
      <c r="Q59" s="7">
        <f t="shared" ca="1" si="41"/>
        <v>45.400000000000027</v>
      </c>
      <c r="R59" s="7">
        <f t="shared" ca="1" si="42"/>
        <v>37.700000000000024</v>
      </c>
      <c r="S59" s="7">
        <f t="shared" ca="1" si="43"/>
        <v>48.199999999999982</v>
      </c>
      <c r="T59" s="7">
        <f t="shared" ca="1" si="44"/>
        <v>48.799999999999976</v>
      </c>
      <c r="U59" s="7">
        <f t="shared" ca="1" si="45"/>
        <v>36.400000000000034</v>
      </c>
      <c r="V59" s="7">
        <f t="shared" ca="1" si="46"/>
        <v>47.199999999999996</v>
      </c>
      <c r="W59" s="7">
        <f t="shared" ca="1" si="47"/>
        <v>38.700000000000003</v>
      </c>
      <c r="X59" s="7">
        <f t="shared" ca="1" si="48"/>
        <v>40.800000000000004</v>
      </c>
      <c r="Y59" s="7">
        <f t="shared" ca="1" si="49"/>
        <v>36.699999999999989</v>
      </c>
      <c r="Z59" s="7">
        <f t="shared" ca="1" si="50"/>
        <v>39.499999999999993</v>
      </c>
    </row>
    <row r="60" spans="1:26" x14ac:dyDescent="0.25">
      <c r="A60">
        <f t="shared" si="26"/>
        <v>50</v>
      </c>
      <c r="B60" s="1">
        <v>42617.71875</v>
      </c>
      <c r="C60" s="7">
        <f t="shared" ca="1" si="27"/>
        <v>40.5</v>
      </c>
      <c r="D60" s="7">
        <f t="shared" ca="1" si="28"/>
        <v>42.8</v>
      </c>
      <c r="E60" s="7">
        <f t="shared" ca="1" si="29"/>
        <v>35.599999999999994</v>
      </c>
      <c r="F60" s="7">
        <f t="shared" ca="1" si="30"/>
        <v>40.399999999999977</v>
      </c>
      <c r="G60" s="7">
        <f t="shared" ca="1" si="31"/>
        <v>36.700000000000017</v>
      </c>
      <c r="H60" s="7">
        <f t="shared" ca="1" si="32"/>
        <v>45.100000000000009</v>
      </c>
      <c r="I60" s="7">
        <f t="shared" ca="1" si="33"/>
        <v>39.699999999999996</v>
      </c>
      <c r="J60" s="7">
        <f t="shared" ca="1" si="34"/>
        <v>44.500000000000014</v>
      </c>
      <c r="K60" s="7">
        <f t="shared" ca="1" si="35"/>
        <v>49</v>
      </c>
      <c r="L60" s="7">
        <f t="shared" ca="1" si="36"/>
        <v>49.100000000000016</v>
      </c>
      <c r="M60" s="7">
        <f t="shared" ca="1" si="37"/>
        <v>51.000000000000036</v>
      </c>
      <c r="N60" s="7">
        <f t="shared" ca="1" si="38"/>
        <v>53.600000000000009</v>
      </c>
      <c r="O60" s="7">
        <f t="shared" ca="1" si="39"/>
        <v>37.79999999999999</v>
      </c>
      <c r="P60" s="7">
        <f t="shared" ca="1" si="40"/>
        <v>43.199999999999989</v>
      </c>
      <c r="Q60" s="7">
        <f t="shared" ca="1" si="41"/>
        <v>44.400000000000027</v>
      </c>
      <c r="R60" s="7">
        <f t="shared" ca="1" si="42"/>
        <v>36.700000000000024</v>
      </c>
      <c r="S60" s="7">
        <f t="shared" ca="1" si="43"/>
        <v>49.09999999999998</v>
      </c>
      <c r="T60" s="7">
        <f t="shared" ca="1" si="44"/>
        <v>49.399999999999977</v>
      </c>
      <c r="U60" s="7">
        <f t="shared" ca="1" si="45"/>
        <v>36.000000000000036</v>
      </c>
      <c r="V60" s="7">
        <f t="shared" ca="1" si="46"/>
        <v>46.3</v>
      </c>
      <c r="W60" s="7">
        <f t="shared" ca="1" si="47"/>
        <v>38.6</v>
      </c>
      <c r="X60" s="7">
        <f t="shared" ca="1" si="48"/>
        <v>41.7</v>
      </c>
      <c r="Y60" s="7">
        <f t="shared" ca="1" si="49"/>
        <v>36.399999999999991</v>
      </c>
      <c r="Z60" s="7">
        <f t="shared" ca="1" si="50"/>
        <v>38.699999999999996</v>
      </c>
    </row>
    <row r="61" spans="1:26" x14ac:dyDescent="0.25">
      <c r="A61">
        <f t="shared" si="26"/>
        <v>51</v>
      </c>
      <c r="B61" s="1">
        <v>42617.722222222219</v>
      </c>
      <c r="C61" s="7">
        <f t="shared" ca="1" si="27"/>
        <v>40.700000000000003</v>
      </c>
      <c r="D61" s="7">
        <f t="shared" ca="1" si="28"/>
        <v>43.599999999999994</v>
      </c>
      <c r="E61" s="7">
        <f t="shared" ca="1" si="29"/>
        <v>34.999999999999993</v>
      </c>
      <c r="F61" s="7">
        <f t="shared" ca="1" si="30"/>
        <v>39.59999999999998</v>
      </c>
      <c r="G61" s="7">
        <f t="shared" ca="1" si="31"/>
        <v>37.40000000000002</v>
      </c>
      <c r="H61" s="7">
        <f t="shared" ca="1" si="32"/>
        <v>46.000000000000007</v>
      </c>
      <c r="I61" s="7">
        <f t="shared" ca="1" si="33"/>
        <v>39.499999999999993</v>
      </c>
      <c r="J61" s="7">
        <f t="shared" ca="1" si="34"/>
        <v>44.200000000000017</v>
      </c>
      <c r="K61" s="7">
        <f t="shared" ca="1" si="35"/>
        <v>49.3</v>
      </c>
      <c r="L61" s="7">
        <f t="shared" ca="1" si="36"/>
        <v>49.800000000000018</v>
      </c>
      <c r="M61" s="7">
        <f t="shared" ca="1" si="37"/>
        <v>51.000000000000036</v>
      </c>
      <c r="N61" s="7">
        <f t="shared" ca="1" si="38"/>
        <v>52.600000000000009</v>
      </c>
      <c r="O61" s="7">
        <f t="shared" ca="1" si="39"/>
        <v>38.499999999999993</v>
      </c>
      <c r="P61" s="7">
        <f t="shared" ca="1" si="40"/>
        <v>42.699999999999989</v>
      </c>
      <c r="Q61" s="7">
        <f t="shared" ca="1" si="41"/>
        <v>44.10000000000003</v>
      </c>
      <c r="R61" s="7">
        <f t="shared" ca="1" si="42"/>
        <v>37.700000000000024</v>
      </c>
      <c r="S61" s="7">
        <f t="shared" ca="1" si="43"/>
        <v>48.999999999999979</v>
      </c>
      <c r="T61" s="7">
        <f t="shared" ca="1" si="44"/>
        <v>50.09999999999998</v>
      </c>
      <c r="U61" s="7">
        <f t="shared" ca="1" si="45"/>
        <v>36.800000000000033</v>
      </c>
      <c r="V61" s="7">
        <f t="shared" ca="1" si="46"/>
        <v>45.4</v>
      </c>
      <c r="W61" s="7">
        <f t="shared" ca="1" si="47"/>
        <v>38.5</v>
      </c>
      <c r="X61" s="7">
        <f t="shared" ca="1" si="48"/>
        <v>40.800000000000004</v>
      </c>
      <c r="Y61" s="7">
        <f t="shared" ca="1" si="49"/>
        <v>36.199999999999989</v>
      </c>
      <c r="Z61" s="7">
        <f t="shared" ca="1" si="50"/>
        <v>39.099999999999994</v>
      </c>
    </row>
    <row r="62" spans="1:26" x14ac:dyDescent="0.25">
      <c r="A62">
        <f t="shared" si="26"/>
        <v>52</v>
      </c>
      <c r="B62" s="1">
        <v>42617.725694444453</v>
      </c>
      <c r="C62" s="7">
        <f t="shared" ca="1" si="27"/>
        <v>41.300000000000004</v>
      </c>
      <c r="D62" s="7">
        <f t="shared" ca="1" si="28"/>
        <v>43.199999999999996</v>
      </c>
      <c r="E62" s="7">
        <f t="shared" ca="1" si="29"/>
        <v>34.899999999999991</v>
      </c>
      <c r="F62" s="7">
        <f t="shared" ca="1" si="30"/>
        <v>39.399999999999977</v>
      </c>
      <c r="G62" s="7">
        <f t="shared" ca="1" si="31"/>
        <v>36.40000000000002</v>
      </c>
      <c r="H62" s="7">
        <f t="shared" ca="1" si="32"/>
        <v>45.800000000000004</v>
      </c>
      <c r="I62" s="7">
        <f t="shared" ca="1" si="33"/>
        <v>38.999999999999993</v>
      </c>
      <c r="J62" s="7">
        <f t="shared" ca="1" si="34"/>
        <v>43.200000000000017</v>
      </c>
      <c r="K62" s="7">
        <f t="shared" ca="1" si="35"/>
        <v>50</v>
      </c>
      <c r="L62" s="7">
        <f t="shared" ca="1" si="36"/>
        <v>49.800000000000018</v>
      </c>
      <c r="M62" s="7">
        <f t="shared" ca="1" si="37"/>
        <v>50.400000000000034</v>
      </c>
      <c r="N62" s="7">
        <f t="shared" ca="1" si="38"/>
        <v>51.70000000000001</v>
      </c>
      <c r="O62" s="7">
        <f t="shared" ca="1" si="39"/>
        <v>37.499999999999993</v>
      </c>
      <c r="P62" s="7">
        <f t="shared" ca="1" si="40"/>
        <v>42.29999999999999</v>
      </c>
      <c r="Q62" s="7">
        <f t="shared" ca="1" si="41"/>
        <v>44.10000000000003</v>
      </c>
      <c r="R62" s="7">
        <f t="shared" ca="1" si="42"/>
        <v>38.400000000000027</v>
      </c>
      <c r="S62" s="7">
        <f t="shared" ca="1" si="43"/>
        <v>49.199999999999982</v>
      </c>
      <c r="T62" s="7">
        <f t="shared" ca="1" si="44"/>
        <v>49.999999999999979</v>
      </c>
      <c r="U62" s="7">
        <f t="shared" ca="1" si="45"/>
        <v>37.60000000000003</v>
      </c>
      <c r="V62" s="7">
        <f t="shared" ca="1" si="46"/>
        <v>45.199999999999996</v>
      </c>
      <c r="W62" s="7">
        <f t="shared" ca="1" si="47"/>
        <v>38.200000000000003</v>
      </c>
      <c r="X62" s="7">
        <f t="shared" ca="1" si="48"/>
        <v>39.800000000000004</v>
      </c>
      <c r="Y62" s="7">
        <f t="shared" ca="1" si="49"/>
        <v>36.599999999999987</v>
      </c>
      <c r="Z62" s="7">
        <f t="shared" ca="1" si="50"/>
        <v>38.099999999999994</v>
      </c>
    </row>
    <row r="63" spans="1:26" x14ac:dyDescent="0.25">
      <c r="A63">
        <f t="shared" si="26"/>
        <v>53</v>
      </c>
      <c r="B63" s="1">
        <v>42617.729166666657</v>
      </c>
      <c r="C63" s="7">
        <f t="shared" ca="1" si="27"/>
        <v>42.300000000000004</v>
      </c>
      <c r="D63" s="7">
        <f t="shared" ca="1" si="28"/>
        <v>44.199999999999996</v>
      </c>
      <c r="E63" s="7">
        <f t="shared" ca="1" si="29"/>
        <v>35.29999999999999</v>
      </c>
      <c r="F63" s="7">
        <f t="shared" ca="1" si="30"/>
        <v>39.799999999999976</v>
      </c>
      <c r="G63" s="7">
        <f t="shared" ca="1" si="31"/>
        <v>35.600000000000023</v>
      </c>
      <c r="H63" s="7">
        <f t="shared" ca="1" si="32"/>
        <v>45.900000000000006</v>
      </c>
      <c r="I63" s="7">
        <f t="shared" ca="1" si="33"/>
        <v>38.099999999999994</v>
      </c>
      <c r="J63" s="7">
        <f t="shared" ca="1" si="34"/>
        <v>43.800000000000018</v>
      </c>
      <c r="K63" s="7">
        <f t="shared" ca="1" si="35"/>
        <v>50.1</v>
      </c>
      <c r="L63" s="7">
        <f t="shared" ca="1" si="36"/>
        <v>50.700000000000017</v>
      </c>
      <c r="M63" s="7">
        <f t="shared" ca="1" si="37"/>
        <v>50.300000000000033</v>
      </c>
      <c r="N63" s="7">
        <f t="shared" ca="1" si="38"/>
        <v>51.600000000000009</v>
      </c>
      <c r="O63" s="7">
        <f t="shared" ca="1" si="39"/>
        <v>38.499999999999993</v>
      </c>
      <c r="P63" s="7">
        <f t="shared" ca="1" si="40"/>
        <v>41.699999999999989</v>
      </c>
      <c r="Q63" s="7">
        <f t="shared" ca="1" si="41"/>
        <v>44.400000000000027</v>
      </c>
      <c r="R63" s="7">
        <f t="shared" ca="1" si="42"/>
        <v>38.500000000000028</v>
      </c>
      <c r="S63" s="7">
        <f t="shared" ca="1" si="43"/>
        <v>49.299999999999983</v>
      </c>
      <c r="T63" s="7">
        <f t="shared" ca="1" si="44"/>
        <v>49.999999999999979</v>
      </c>
      <c r="U63" s="7">
        <f t="shared" ca="1" si="45"/>
        <v>37.60000000000003</v>
      </c>
      <c r="V63" s="7">
        <f t="shared" ca="1" si="46"/>
        <v>45.9</v>
      </c>
      <c r="W63" s="7">
        <f t="shared" ca="1" si="47"/>
        <v>38.300000000000004</v>
      </c>
      <c r="X63" s="7">
        <f t="shared" ca="1" si="48"/>
        <v>40.1</v>
      </c>
      <c r="Y63" s="7">
        <f t="shared" ca="1" si="49"/>
        <v>37.599999999999987</v>
      </c>
      <c r="Z63" s="7">
        <f t="shared" ca="1" si="50"/>
        <v>38.799999999999997</v>
      </c>
    </row>
    <row r="64" spans="1:26" x14ac:dyDescent="0.25">
      <c r="A64">
        <f t="shared" si="26"/>
        <v>54</v>
      </c>
      <c r="B64" s="1">
        <v>42617.732638888891</v>
      </c>
      <c r="C64" s="7">
        <f t="shared" ca="1" si="27"/>
        <v>43.1</v>
      </c>
      <c r="D64" s="7">
        <f t="shared" ca="1" si="28"/>
        <v>44.8</v>
      </c>
      <c r="E64" s="7">
        <f t="shared" ca="1" si="29"/>
        <v>35.899999999999991</v>
      </c>
      <c r="F64" s="7">
        <f t="shared" ca="1" si="30"/>
        <v>38.999999999999979</v>
      </c>
      <c r="G64" s="7">
        <f t="shared" ca="1" si="31"/>
        <v>35.000000000000021</v>
      </c>
      <c r="H64" s="7">
        <f t="shared" ca="1" si="32"/>
        <v>44.900000000000006</v>
      </c>
      <c r="I64" s="7">
        <f t="shared" ca="1" si="33"/>
        <v>38.699999999999996</v>
      </c>
      <c r="J64" s="7">
        <f t="shared" ca="1" si="34"/>
        <v>43.100000000000016</v>
      </c>
      <c r="K64" s="7">
        <f t="shared" ca="1" si="35"/>
        <v>49.6</v>
      </c>
      <c r="L64" s="7">
        <f t="shared" ca="1" si="36"/>
        <v>51.200000000000017</v>
      </c>
      <c r="M64" s="7">
        <f t="shared" ca="1" si="37"/>
        <v>50.300000000000033</v>
      </c>
      <c r="N64" s="7">
        <f t="shared" ca="1" si="38"/>
        <v>50.800000000000011</v>
      </c>
      <c r="O64" s="7">
        <f t="shared" ca="1" si="39"/>
        <v>38.399999999999991</v>
      </c>
      <c r="P64" s="7">
        <f t="shared" ca="1" si="40"/>
        <v>40.999999999999986</v>
      </c>
      <c r="Q64" s="7">
        <f t="shared" ca="1" si="41"/>
        <v>44.300000000000026</v>
      </c>
      <c r="R64" s="7">
        <f t="shared" ca="1" si="42"/>
        <v>38.700000000000031</v>
      </c>
      <c r="S64" s="7">
        <f t="shared" ca="1" si="43"/>
        <v>49.899999999999984</v>
      </c>
      <c r="T64" s="7">
        <f t="shared" ca="1" si="44"/>
        <v>49.499999999999979</v>
      </c>
      <c r="U64" s="7">
        <f t="shared" ca="1" si="45"/>
        <v>37.900000000000027</v>
      </c>
      <c r="V64" s="7">
        <f t="shared" ca="1" si="46"/>
        <v>46.699999999999996</v>
      </c>
      <c r="W64" s="7">
        <f t="shared" ca="1" si="47"/>
        <v>38.300000000000004</v>
      </c>
      <c r="X64" s="7">
        <f t="shared" ca="1" si="48"/>
        <v>39.800000000000004</v>
      </c>
      <c r="Y64" s="7">
        <f t="shared" ca="1" si="49"/>
        <v>37.699999999999989</v>
      </c>
      <c r="Z64" s="7">
        <f t="shared" ca="1" si="50"/>
        <v>38.4</v>
      </c>
    </row>
    <row r="65" spans="1:26" x14ac:dyDescent="0.25">
      <c r="A65">
        <f t="shared" si="26"/>
        <v>55</v>
      </c>
      <c r="B65" s="1">
        <v>42617.736111111109</v>
      </c>
      <c r="C65" s="7">
        <f t="shared" ca="1" si="27"/>
        <v>42.7</v>
      </c>
      <c r="D65" s="7">
        <f t="shared" ca="1" si="28"/>
        <v>45.5</v>
      </c>
      <c r="E65" s="7">
        <f t="shared" ca="1" si="29"/>
        <v>35.599999999999994</v>
      </c>
      <c r="F65" s="7">
        <f t="shared" ca="1" si="30"/>
        <v>38.299999999999976</v>
      </c>
      <c r="G65" s="7">
        <f t="shared" ca="1" si="31"/>
        <v>34.40000000000002</v>
      </c>
      <c r="H65" s="7">
        <f t="shared" ca="1" si="32"/>
        <v>45.300000000000004</v>
      </c>
      <c r="I65" s="7">
        <f t="shared" ca="1" si="33"/>
        <v>39.199999999999996</v>
      </c>
      <c r="J65" s="7">
        <f t="shared" ca="1" si="34"/>
        <v>43.200000000000017</v>
      </c>
      <c r="K65" s="7">
        <f t="shared" ca="1" si="35"/>
        <v>50.6</v>
      </c>
      <c r="L65" s="7">
        <f t="shared" ca="1" si="36"/>
        <v>51.300000000000018</v>
      </c>
      <c r="M65" s="7">
        <f t="shared" ca="1" si="37"/>
        <v>49.900000000000034</v>
      </c>
      <c r="N65" s="7">
        <f t="shared" ca="1" si="38"/>
        <v>50.20000000000001</v>
      </c>
      <c r="O65" s="7">
        <f t="shared" ca="1" si="39"/>
        <v>38.29999999999999</v>
      </c>
      <c r="P65" s="7">
        <f t="shared" ca="1" si="40"/>
        <v>40.799999999999983</v>
      </c>
      <c r="Q65" s="7">
        <f t="shared" ca="1" si="41"/>
        <v>43.400000000000027</v>
      </c>
      <c r="R65" s="7">
        <f t="shared" ca="1" si="42"/>
        <v>39.300000000000033</v>
      </c>
      <c r="S65" s="7">
        <f t="shared" ca="1" si="43"/>
        <v>49.999999999999986</v>
      </c>
      <c r="T65" s="7">
        <f t="shared" ca="1" si="44"/>
        <v>48.799999999999976</v>
      </c>
      <c r="U65" s="7">
        <f t="shared" ca="1" si="45"/>
        <v>38.900000000000027</v>
      </c>
      <c r="V65" s="7">
        <f t="shared" ca="1" si="46"/>
        <v>47.699999999999996</v>
      </c>
      <c r="W65" s="7">
        <f t="shared" ca="1" si="47"/>
        <v>38.500000000000007</v>
      </c>
      <c r="X65" s="7">
        <f t="shared" ca="1" si="48"/>
        <v>40.000000000000007</v>
      </c>
      <c r="Y65" s="7">
        <f t="shared" ca="1" si="49"/>
        <v>38.29999999999999</v>
      </c>
      <c r="Z65" s="7">
        <f t="shared" ca="1" si="50"/>
        <v>39.1</v>
      </c>
    </row>
    <row r="66" spans="1:26" x14ac:dyDescent="0.25">
      <c r="A66">
        <f t="shared" si="26"/>
        <v>56</v>
      </c>
      <c r="B66" s="1">
        <v>42617.739583333343</v>
      </c>
      <c r="C66" s="7">
        <f t="shared" ca="1" si="27"/>
        <v>42.900000000000006</v>
      </c>
      <c r="D66" s="7">
        <f t="shared" ca="1" si="28"/>
        <v>46.1</v>
      </c>
      <c r="E66" s="7">
        <f t="shared" ca="1" si="29"/>
        <v>36.599999999999994</v>
      </c>
      <c r="F66" s="7">
        <f t="shared" ca="1" si="30"/>
        <v>38.099999999999973</v>
      </c>
      <c r="G66" s="7">
        <f t="shared" ca="1" si="31"/>
        <v>33.600000000000023</v>
      </c>
      <c r="H66" s="7">
        <f t="shared" ca="1" si="32"/>
        <v>44.300000000000004</v>
      </c>
      <c r="I66" s="7">
        <f t="shared" ca="1" si="33"/>
        <v>38.199999999999996</v>
      </c>
      <c r="J66" s="7">
        <f t="shared" ca="1" si="34"/>
        <v>43.100000000000016</v>
      </c>
      <c r="K66" s="7">
        <f t="shared" ca="1" si="35"/>
        <v>49.7</v>
      </c>
      <c r="L66" s="7">
        <f t="shared" ca="1" si="36"/>
        <v>51.40000000000002</v>
      </c>
      <c r="M66" s="7">
        <f t="shared" ca="1" si="37"/>
        <v>50.600000000000037</v>
      </c>
      <c r="N66" s="7">
        <f t="shared" ca="1" si="38"/>
        <v>51.20000000000001</v>
      </c>
      <c r="O66" s="7">
        <f t="shared" ca="1" si="39"/>
        <v>37.699999999999989</v>
      </c>
      <c r="P66" s="7">
        <f t="shared" ca="1" si="40"/>
        <v>39.799999999999983</v>
      </c>
      <c r="Q66" s="7">
        <f t="shared" ca="1" si="41"/>
        <v>42.800000000000026</v>
      </c>
      <c r="R66" s="7">
        <f t="shared" ca="1" si="42"/>
        <v>38.700000000000031</v>
      </c>
      <c r="S66" s="7">
        <f t="shared" ca="1" si="43"/>
        <v>50.799999999999983</v>
      </c>
      <c r="T66" s="7">
        <f t="shared" ca="1" si="44"/>
        <v>49.399999999999977</v>
      </c>
      <c r="U66" s="7">
        <f t="shared" ca="1" si="45"/>
        <v>38.400000000000027</v>
      </c>
      <c r="V66" s="7">
        <f t="shared" ca="1" si="46"/>
        <v>47.4</v>
      </c>
      <c r="W66" s="7">
        <f t="shared" ca="1" si="47"/>
        <v>38.70000000000001</v>
      </c>
      <c r="X66" s="7">
        <f t="shared" ca="1" si="48"/>
        <v>40.20000000000001</v>
      </c>
      <c r="Y66" s="7">
        <f t="shared" ca="1" si="49"/>
        <v>38.199999999999989</v>
      </c>
      <c r="Z66" s="7">
        <f t="shared" ca="1" si="50"/>
        <v>39.700000000000003</v>
      </c>
    </row>
    <row r="67" spans="1:26" x14ac:dyDescent="0.25">
      <c r="A67">
        <f t="shared" si="26"/>
        <v>57</v>
      </c>
      <c r="B67" s="1">
        <v>42617.743055555547</v>
      </c>
      <c r="C67" s="7">
        <f t="shared" ca="1" si="27"/>
        <v>42.7</v>
      </c>
      <c r="D67" s="7">
        <f t="shared" ca="1" si="28"/>
        <v>46.300000000000004</v>
      </c>
      <c r="E67" s="7">
        <f t="shared" ca="1" si="29"/>
        <v>36.699999999999996</v>
      </c>
      <c r="F67" s="7">
        <f t="shared" ca="1" si="30"/>
        <v>38.599999999999973</v>
      </c>
      <c r="G67" s="7">
        <f t="shared" ca="1" si="31"/>
        <v>33.000000000000021</v>
      </c>
      <c r="H67" s="7">
        <f t="shared" ca="1" si="32"/>
        <v>44.7</v>
      </c>
      <c r="I67" s="7">
        <f t="shared" ca="1" si="33"/>
        <v>37.699999999999996</v>
      </c>
      <c r="J67" s="7">
        <f t="shared" ca="1" si="34"/>
        <v>43.500000000000014</v>
      </c>
      <c r="K67" s="7">
        <f t="shared" ca="1" si="35"/>
        <v>49.400000000000006</v>
      </c>
      <c r="L67" s="7">
        <f t="shared" ca="1" si="36"/>
        <v>50.500000000000021</v>
      </c>
      <c r="M67" s="7">
        <f t="shared" ca="1" si="37"/>
        <v>49.900000000000034</v>
      </c>
      <c r="N67" s="7">
        <f t="shared" ca="1" si="38"/>
        <v>50.20000000000001</v>
      </c>
      <c r="O67" s="7">
        <f t="shared" ca="1" si="39"/>
        <v>37.499999999999986</v>
      </c>
      <c r="P67" s="7">
        <f t="shared" ca="1" si="40"/>
        <v>39.399999999999984</v>
      </c>
      <c r="Q67" s="7">
        <f t="shared" ca="1" si="41"/>
        <v>42.400000000000027</v>
      </c>
      <c r="R67" s="7">
        <f t="shared" ca="1" si="42"/>
        <v>38.000000000000028</v>
      </c>
      <c r="S67" s="7">
        <f t="shared" ca="1" si="43"/>
        <v>51.299999999999983</v>
      </c>
      <c r="T67" s="7">
        <f t="shared" ca="1" si="44"/>
        <v>48.499999999999979</v>
      </c>
      <c r="U67" s="7">
        <f t="shared" ca="1" si="45"/>
        <v>37.700000000000024</v>
      </c>
      <c r="V67" s="7">
        <f t="shared" ca="1" si="46"/>
        <v>48</v>
      </c>
      <c r="W67" s="7">
        <f t="shared" ca="1" si="47"/>
        <v>37.800000000000011</v>
      </c>
      <c r="X67" s="7">
        <f t="shared" ca="1" si="48"/>
        <v>39.600000000000009</v>
      </c>
      <c r="Y67" s="7">
        <f t="shared" ca="1" si="49"/>
        <v>38.699999999999989</v>
      </c>
      <c r="Z67" s="7">
        <f t="shared" ca="1" si="50"/>
        <v>39.5</v>
      </c>
    </row>
    <row r="68" spans="1:26" x14ac:dyDescent="0.25">
      <c r="A68">
        <f t="shared" si="26"/>
        <v>58</v>
      </c>
      <c r="B68" s="1">
        <v>42617.746527777781</v>
      </c>
      <c r="C68" s="7">
        <f t="shared" ca="1" si="27"/>
        <v>43.400000000000006</v>
      </c>
      <c r="D68" s="7">
        <f t="shared" ca="1" si="28"/>
        <v>47.1</v>
      </c>
      <c r="E68" s="7">
        <f t="shared" ca="1" si="29"/>
        <v>35.799999999999997</v>
      </c>
      <c r="F68" s="7">
        <f t="shared" ca="1" si="30"/>
        <v>38.099999999999973</v>
      </c>
      <c r="G68" s="7">
        <f t="shared" ca="1" si="31"/>
        <v>32.40000000000002</v>
      </c>
      <c r="H68" s="7">
        <f t="shared" ca="1" si="32"/>
        <v>43.800000000000004</v>
      </c>
      <c r="I68" s="7">
        <f t="shared" ca="1" si="33"/>
        <v>38.499999999999993</v>
      </c>
      <c r="J68" s="7">
        <f t="shared" ca="1" si="34"/>
        <v>43.200000000000017</v>
      </c>
      <c r="K68" s="7">
        <f t="shared" ca="1" si="35"/>
        <v>50.2</v>
      </c>
      <c r="L68" s="7">
        <f t="shared" ca="1" si="36"/>
        <v>51.500000000000021</v>
      </c>
      <c r="M68" s="7">
        <f t="shared" ca="1" si="37"/>
        <v>49.600000000000037</v>
      </c>
      <c r="N68" s="7">
        <f t="shared" ca="1" si="38"/>
        <v>50.900000000000013</v>
      </c>
      <c r="O68" s="7">
        <f t="shared" ca="1" si="39"/>
        <v>36.599999999999987</v>
      </c>
      <c r="P68" s="7">
        <f t="shared" ca="1" si="40"/>
        <v>40.399999999999984</v>
      </c>
      <c r="Q68" s="7">
        <f t="shared" ca="1" si="41"/>
        <v>41.800000000000026</v>
      </c>
      <c r="R68" s="7">
        <f t="shared" ca="1" si="42"/>
        <v>38.000000000000028</v>
      </c>
      <c r="S68" s="7">
        <f t="shared" ca="1" si="43"/>
        <v>50.899999999999984</v>
      </c>
      <c r="T68" s="7">
        <f t="shared" ca="1" si="44"/>
        <v>49.09999999999998</v>
      </c>
      <c r="U68" s="7">
        <f t="shared" ca="1" si="45"/>
        <v>37.900000000000027</v>
      </c>
      <c r="V68" s="7">
        <f t="shared" ca="1" si="46"/>
        <v>48</v>
      </c>
      <c r="W68" s="7">
        <f t="shared" ca="1" si="47"/>
        <v>37.600000000000009</v>
      </c>
      <c r="X68" s="7">
        <f t="shared" ca="1" si="48"/>
        <v>39.800000000000011</v>
      </c>
      <c r="Y68" s="7">
        <f t="shared" ca="1" si="49"/>
        <v>39.199999999999989</v>
      </c>
      <c r="Z68" s="7">
        <f t="shared" ca="1" si="50"/>
        <v>40.200000000000003</v>
      </c>
    </row>
    <row r="69" spans="1:26" x14ac:dyDescent="0.25">
      <c r="A69">
        <f t="shared" si="26"/>
        <v>59</v>
      </c>
      <c r="B69" s="1">
        <v>42617.75</v>
      </c>
      <c r="C69" s="7">
        <f t="shared" ca="1" si="27"/>
        <v>43.7</v>
      </c>
      <c r="D69" s="7">
        <f t="shared" ca="1" si="28"/>
        <v>47.800000000000004</v>
      </c>
      <c r="E69" s="7">
        <f t="shared" ca="1" si="29"/>
        <v>35.799999999999997</v>
      </c>
      <c r="F69" s="7">
        <f t="shared" ca="1" si="30"/>
        <v>37.099999999999973</v>
      </c>
      <c r="G69" s="7">
        <f t="shared" ca="1" si="31"/>
        <v>31.500000000000021</v>
      </c>
      <c r="H69" s="7">
        <f t="shared" ca="1" si="32"/>
        <v>44.400000000000006</v>
      </c>
      <c r="I69" s="7">
        <f t="shared" ca="1" si="33"/>
        <v>38.099999999999994</v>
      </c>
      <c r="J69" s="7">
        <f t="shared" ca="1" si="34"/>
        <v>42.200000000000017</v>
      </c>
      <c r="K69" s="7">
        <f t="shared" ca="1" si="35"/>
        <v>50.400000000000006</v>
      </c>
      <c r="L69" s="7">
        <f t="shared" ca="1" si="36"/>
        <v>51.90000000000002</v>
      </c>
      <c r="M69" s="7">
        <f t="shared" ca="1" si="37"/>
        <v>49.400000000000034</v>
      </c>
      <c r="N69" s="7">
        <f t="shared" ca="1" si="38"/>
        <v>50.20000000000001</v>
      </c>
      <c r="O69" s="7">
        <f t="shared" ca="1" si="39"/>
        <v>37.399999999999984</v>
      </c>
      <c r="P69" s="7">
        <f t="shared" ca="1" si="40"/>
        <v>41.399999999999984</v>
      </c>
      <c r="Q69" s="7">
        <f t="shared" ca="1" si="41"/>
        <v>41.700000000000024</v>
      </c>
      <c r="R69" s="7">
        <f t="shared" ca="1" si="42"/>
        <v>37.400000000000027</v>
      </c>
      <c r="S69" s="7">
        <f t="shared" ca="1" si="43"/>
        <v>50.299999999999983</v>
      </c>
      <c r="T69" s="7">
        <f t="shared" ca="1" si="44"/>
        <v>48.09999999999998</v>
      </c>
      <c r="U69" s="7">
        <f t="shared" ca="1" si="45"/>
        <v>37.60000000000003</v>
      </c>
      <c r="V69" s="7">
        <f t="shared" ca="1" si="46"/>
        <v>47.8</v>
      </c>
      <c r="W69" s="7">
        <f t="shared" ca="1" si="47"/>
        <v>38.20000000000001</v>
      </c>
      <c r="X69" s="7">
        <f t="shared" ca="1" si="48"/>
        <v>38.800000000000011</v>
      </c>
      <c r="Y69" s="7">
        <f t="shared" ca="1" si="49"/>
        <v>38.499999999999986</v>
      </c>
      <c r="Z69" s="7">
        <f t="shared" ca="1" si="50"/>
        <v>40</v>
      </c>
    </row>
    <row r="70" spans="1:26" x14ac:dyDescent="0.25">
      <c r="A70">
        <f t="shared" si="26"/>
        <v>60</v>
      </c>
      <c r="B70" s="1">
        <v>42617.753472222219</v>
      </c>
      <c r="C70" s="7">
        <f t="shared" ca="1" si="27"/>
        <v>43</v>
      </c>
      <c r="D70" s="7">
        <f t="shared" ca="1" si="28"/>
        <v>47.800000000000004</v>
      </c>
      <c r="E70" s="7">
        <f t="shared" ca="1" si="29"/>
        <v>35.699999999999996</v>
      </c>
      <c r="F70" s="7">
        <f t="shared" ca="1" si="30"/>
        <v>37.499999999999972</v>
      </c>
      <c r="G70" s="7">
        <f t="shared" ca="1" si="31"/>
        <v>32.300000000000018</v>
      </c>
      <c r="H70" s="7">
        <f t="shared" ca="1" si="32"/>
        <v>43.800000000000004</v>
      </c>
      <c r="I70" s="7">
        <f t="shared" ca="1" si="33"/>
        <v>38.299999999999997</v>
      </c>
      <c r="J70" s="7">
        <f t="shared" ca="1" si="34"/>
        <v>42.000000000000014</v>
      </c>
      <c r="K70" s="7">
        <f t="shared" ca="1" si="35"/>
        <v>50.2</v>
      </c>
      <c r="L70" s="7">
        <f t="shared" ca="1" si="36"/>
        <v>51.40000000000002</v>
      </c>
      <c r="M70" s="7">
        <f t="shared" ca="1" si="37"/>
        <v>49.500000000000036</v>
      </c>
      <c r="N70" s="7">
        <f t="shared" ca="1" si="38"/>
        <v>51.20000000000001</v>
      </c>
      <c r="O70" s="7">
        <f t="shared" ca="1" si="39"/>
        <v>37.599999999999987</v>
      </c>
      <c r="P70" s="7">
        <f t="shared" ca="1" si="40"/>
        <v>40.699999999999982</v>
      </c>
      <c r="Q70" s="7">
        <f t="shared" ca="1" si="41"/>
        <v>42.200000000000024</v>
      </c>
      <c r="R70" s="7">
        <f t="shared" ca="1" si="42"/>
        <v>36.900000000000027</v>
      </c>
      <c r="S70" s="7">
        <f t="shared" ca="1" si="43"/>
        <v>50.399999999999984</v>
      </c>
      <c r="T70" s="7">
        <f t="shared" ca="1" si="44"/>
        <v>48.399999999999977</v>
      </c>
      <c r="U70" s="7">
        <f t="shared" ca="1" si="45"/>
        <v>38.60000000000003</v>
      </c>
      <c r="V70" s="7">
        <f t="shared" ca="1" si="46"/>
        <v>47.5</v>
      </c>
      <c r="W70" s="7">
        <f t="shared" ca="1" si="47"/>
        <v>37.70000000000001</v>
      </c>
      <c r="X70" s="7">
        <f t="shared" ca="1" si="48"/>
        <v>38.000000000000014</v>
      </c>
      <c r="Y70" s="7">
        <f t="shared" ca="1" si="49"/>
        <v>38.499999999999986</v>
      </c>
      <c r="Z70" s="7">
        <f t="shared" ca="1" si="50"/>
        <v>39.5</v>
      </c>
    </row>
    <row r="71" spans="1:26" x14ac:dyDescent="0.25">
      <c r="A71">
        <f t="shared" si="26"/>
        <v>61</v>
      </c>
      <c r="B71" s="1">
        <v>42617.756944444453</v>
      </c>
      <c r="C71" s="7">
        <f t="shared" ca="1" si="27"/>
        <v>42.4</v>
      </c>
      <c r="D71" s="7">
        <f t="shared" ca="1" si="28"/>
        <v>48.1</v>
      </c>
      <c r="E71" s="7">
        <f t="shared" ca="1" si="29"/>
        <v>34.699999999999996</v>
      </c>
      <c r="F71" s="7">
        <f t="shared" ca="1" si="30"/>
        <v>37.89999999999997</v>
      </c>
      <c r="G71" s="7">
        <f t="shared" ca="1" si="31"/>
        <v>32.800000000000018</v>
      </c>
      <c r="H71" s="7">
        <f t="shared" ca="1" si="32"/>
        <v>43.300000000000004</v>
      </c>
      <c r="I71" s="7">
        <f t="shared" ca="1" si="33"/>
        <v>38.199999999999996</v>
      </c>
      <c r="J71" s="7">
        <f t="shared" ca="1" si="34"/>
        <v>41.400000000000013</v>
      </c>
      <c r="K71" s="7">
        <f t="shared" ca="1" si="35"/>
        <v>49.6</v>
      </c>
      <c r="L71" s="7">
        <f t="shared" ca="1" si="36"/>
        <v>51.100000000000023</v>
      </c>
      <c r="M71" s="7">
        <f t="shared" ca="1" si="37"/>
        <v>49.700000000000038</v>
      </c>
      <c r="N71" s="7">
        <f t="shared" ca="1" si="38"/>
        <v>50.400000000000013</v>
      </c>
      <c r="O71" s="7">
        <f t="shared" ca="1" si="39"/>
        <v>37.399999999999984</v>
      </c>
      <c r="P71" s="7">
        <f t="shared" ca="1" si="40"/>
        <v>39.699999999999982</v>
      </c>
      <c r="Q71" s="7">
        <f t="shared" ca="1" si="41"/>
        <v>42.000000000000021</v>
      </c>
      <c r="R71" s="7">
        <f t="shared" ca="1" si="42"/>
        <v>36.60000000000003</v>
      </c>
      <c r="S71" s="7">
        <f t="shared" ca="1" si="43"/>
        <v>50.699999999999982</v>
      </c>
      <c r="T71" s="7">
        <f t="shared" ca="1" si="44"/>
        <v>48.199999999999974</v>
      </c>
      <c r="U71" s="7">
        <f t="shared" ca="1" si="45"/>
        <v>39.60000000000003</v>
      </c>
      <c r="V71" s="7">
        <f t="shared" ca="1" si="46"/>
        <v>47.7</v>
      </c>
      <c r="W71" s="7">
        <f t="shared" ca="1" si="47"/>
        <v>38.000000000000007</v>
      </c>
      <c r="X71" s="7">
        <f t="shared" ca="1" si="48"/>
        <v>39.000000000000014</v>
      </c>
      <c r="Y71" s="7">
        <f t="shared" ca="1" si="49"/>
        <v>39.499999999999986</v>
      </c>
      <c r="Z71" s="7">
        <f t="shared" ca="1" si="50"/>
        <v>38.5</v>
      </c>
    </row>
    <row r="72" spans="1:26" x14ac:dyDescent="0.25">
      <c r="A72">
        <f t="shared" si="26"/>
        <v>62</v>
      </c>
      <c r="B72" s="1">
        <v>42617.760416666657</v>
      </c>
      <c r="C72" s="7">
        <f t="shared" ca="1" si="27"/>
        <v>43.199999999999996</v>
      </c>
      <c r="D72" s="7">
        <f t="shared" ca="1" si="28"/>
        <v>48.4</v>
      </c>
      <c r="E72" s="7">
        <f t="shared" ca="1" si="29"/>
        <v>35.699999999999996</v>
      </c>
      <c r="F72" s="7">
        <f t="shared" ca="1" si="30"/>
        <v>38.299999999999969</v>
      </c>
      <c r="G72" s="7">
        <f t="shared" ca="1" si="31"/>
        <v>31.800000000000018</v>
      </c>
      <c r="H72" s="7">
        <f t="shared" ca="1" si="32"/>
        <v>44.2</v>
      </c>
      <c r="I72" s="7">
        <f t="shared" ca="1" si="33"/>
        <v>38.499999999999993</v>
      </c>
      <c r="J72" s="7">
        <f t="shared" ca="1" si="34"/>
        <v>40.600000000000016</v>
      </c>
      <c r="K72" s="7">
        <f t="shared" ca="1" si="35"/>
        <v>50.300000000000004</v>
      </c>
      <c r="L72" s="7">
        <f t="shared" ca="1" si="36"/>
        <v>50.90000000000002</v>
      </c>
      <c r="M72" s="7">
        <f t="shared" ca="1" si="37"/>
        <v>50.30000000000004</v>
      </c>
      <c r="N72" s="7">
        <f t="shared" ca="1" si="38"/>
        <v>50.400000000000013</v>
      </c>
      <c r="O72" s="7">
        <f t="shared" ca="1" si="39"/>
        <v>37.699999999999982</v>
      </c>
      <c r="P72" s="7">
        <f t="shared" ca="1" si="40"/>
        <v>39.799999999999983</v>
      </c>
      <c r="Q72" s="7">
        <f t="shared" ca="1" si="41"/>
        <v>41.000000000000021</v>
      </c>
      <c r="R72" s="7">
        <f t="shared" ca="1" si="42"/>
        <v>37.000000000000028</v>
      </c>
      <c r="S72" s="7">
        <f t="shared" ca="1" si="43"/>
        <v>50.699999999999982</v>
      </c>
      <c r="T72" s="7">
        <f t="shared" ca="1" si="44"/>
        <v>47.199999999999974</v>
      </c>
      <c r="U72" s="7">
        <f t="shared" ca="1" si="45"/>
        <v>40.500000000000028</v>
      </c>
      <c r="V72" s="7">
        <f t="shared" ca="1" si="46"/>
        <v>46.900000000000006</v>
      </c>
      <c r="W72" s="7">
        <f t="shared" ca="1" si="47"/>
        <v>37.000000000000007</v>
      </c>
      <c r="X72" s="7">
        <f t="shared" ca="1" si="48"/>
        <v>38.100000000000016</v>
      </c>
      <c r="Y72" s="7">
        <f t="shared" ca="1" si="49"/>
        <v>40.499999999999986</v>
      </c>
      <c r="Z72" s="7">
        <f t="shared" ca="1" si="50"/>
        <v>38.9</v>
      </c>
    </row>
    <row r="73" spans="1:26" x14ac:dyDescent="0.25">
      <c r="A73">
        <f t="shared" si="26"/>
        <v>63</v>
      </c>
      <c r="B73" s="1">
        <v>42617.763888888891</v>
      </c>
      <c r="C73" s="7">
        <f t="shared" ca="1" si="27"/>
        <v>44.099999999999994</v>
      </c>
      <c r="D73" s="7">
        <f t="shared" ca="1" si="28"/>
        <v>48.3</v>
      </c>
      <c r="E73" s="7">
        <f t="shared" ca="1" si="29"/>
        <v>34.999999999999993</v>
      </c>
      <c r="F73" s="7">
        <f t="shared" ca="1" si="30"/>
        <v>37.499999999999972</v>
      </c>
      <c r="G73" s="7">
        <f t="shared" ca="1" si="31"/>
        <v>32.800000000000018</v>
      </c>
      <c r="H73" s="7">
        <f t="shared" ca="1" si="32"/>
        <v>43.400000000000006</v>
      </c>
      <c r="I73" s="7">
        <f t="shared" ca="1" si="33"/>
        <v>38.199999999999996</v>
      </c>
      <c r="J73" s="7">
        <f t="shared" ca="1" si="34"/>
        <v>39.700000000000017</v>
      </c>
      <c r="K73" s="7">
        <f t="shared" ca="1" si="35"/>
        <v>51.1</v>
      </c>
      <c r="L73" s="7">
        <f t="shared" ca="1" si="36"/>
        <v>51.500000000000021</v>
      </c>
      <c r="M73" s="7">
        <f t="shared" ca="1" si="37"/>
        <v>49.900000000000041</v>
      </c>
      <c r="N73" s="7">
        <f t="shared" ca="1" si="38"/>
        <v>49.500000000000014</v>
      </c>
      <c r="O73" s="7">
        <f t="shared" ca="1" si="39"/>
        <v>38.699999999999982</v>
      </c>
      <c r="P73" s="7">
        <f t="shared" ca="1" si="40"/>
        <v>39.399999999999984</v>
      </c>
      <c r="Q73" s="7">
        <f t="shared" ca="1" si="41"/>
        <v>40.300000000000018</v>
      </c>
      <c r="R73" s="7">
        <f t="shared" ca="1" si="42"/>
        <v>36.700000000000031</v>
      </c>
      <c r="S73" s="7">
        <f t="shared" ca="1" si="43"/>
        <v>49.999999999999979</v>
      </c>
      <c r="T73" s="7">
        <f t="shared" ca="1" si="44"/>
        <v>47.399999999999977</v>
      </c>
      <c r="U73" s="7">
        <f t="shared" ca="1" si="45"/>
        <v>41.300000000000026</v>
      </c>
      <c r="V73" s="7">
        <f t="shared" ca="1" si="46"/>
        <v>46.300000000000004</v>
      </c>
      <c r="W73" s="7">
        <f t="shared" ca="1" si="47"/>
        <v>37.300000000000004</v>
      </c>
      <c r="X73" s="7">
        <f t="shared" ca="1" si="48"/>
        <v>37.400000000000013</v>
      </c>
      <c r="Y73" s="7">
        <f t="shared" ca="1" si="49"/>
        <v>39.899999999999984</v>
      </c>
      <c r="Z73" s="7">
        <f t="shared" ca="1" si="50"/>
        <v>38</v>
      </c>
    </row>
    <row r="74" spans="1:26" x14ac:dyDescent="0.25">
      <c r="A74">
        <f t="shared" si="26"/>
        <v>64</v>
      </c>
      <c r="B74" s="1">
        <v>42617.767361111109</v>
      </c>
      <c r="C74" s="7">
        <f t="shared" ca="1" si="27"/>
        <v>43.599999999999994</v>
      </c>
      <c r="D74" s="7">
        <f t="shared" ca="1" si="28"/>
        <v>48.699999999999996</v>
      </c>
      <c r="E74" s="7">
        <f t="shared" ca="1" si="29"/>
        <v>35.399999999999991</v>
      </c>
      <c r="F74" s="7">
        <f t="shared" ca="1" si="30"/>
        <v>37.799999999999969</v>
      </c>
      <c r="G74" s="7">
        <f t="shared" ca="1" si="31"/>
        <v>33.000000000000021</v>
      </c>
      <c r="H74" s="7">
        <f t="shared" ca="1" si="32"/>
        <v>44.400000000000006</v>
      </c>
      <c r="I74" s="7">
        <f t="shared" ca="1" si="33"/>
        <v>38.099999999999994</v>
      </c>
      <c r="J74" s="7">
        <f t="shared" ca="1" si="34"/>
        <v>39.90000000000002</v>
      </c>
      <c r="K74" s="7">
        <f t="shared" ca="1" si="35"/>
        <v>51.9</v>
      </c>
      <c r="L74" s="7">
        <f t="shared" ca="1" si="36"/>
        <v>51.200000000000024</v>
      </c>
      <c r="M74" s="7">
        <f t="shared" ca="1" si="37"/>
        <v>50.700000000000038</v>
      </c>
      <c r="N74" s="7">
        <f t="shared" ca="1" si="38"/>
        <v>49.100000000000016</v>
      </c>
      <c r="O74" s="7">
        <f t="shared" ca="1" si="39"/>
        <v>37.899999999999984</v>
      </c>
      <c r="P74" s="7">
        <f t="shared" ca="1" si="40"/>
        <v>38.799999999999983</v>
      </c>
      <c r="Q74" s="7">
        <f t="shared" ca="1" si="41"/>
        <v>39.800000000000018</v>
      </c>
      <c r="R74" s="7">
        <f t="shared" ca="1" si="42"/>
        <v>37.300000000000033</v>
      </c>
      <c r="S74" s="7">
        <f t="shared" ca="1" si="43"/>
        <v>50.799999999999976</v>
      </c>
      <c r="T74" s="7">
        <f t="shared" ca="1" si="44"/>
        <v>46.799999999999976</v>
      </c>
      <c r="U74" s="7">
        <f t="shared" ca="1" si="45"/>
        <v>41.800000000000026</v>
      </c>
      <c r="V74" s="7">
        <f t="shared" ca="1" si="46"/>
        <v>45.800000000000004</v>
      </c>
      <c r="W74" s="7">
        <f t="shared" ca="1" si="47"/>
        <v>37.000000000000007</v>
      </c>
      <c r="X74" s="7">
        <f t="shared" ca="1" si="48"/>
        <v>37.600000000000016</v>
      </c>
      <c r="Y74" s="7">
        <f t="shared" ca="1" si="49"/>
        <v>40.499999999999986</v>
      </c>
      <c r="Z74" s="7">
        <f t="shared" ca="1" si="50"/>
        <v>37.700000000000003</v>
      </c>
    </row>
    <row r="75" spans="1:26" x14ac:dyDescent="0.25">
      <c r="A75">
        <f t="shared" si="26"/>
        <v>65</v>
      </c>
      <c r="B75" s="1">
        <v>42617.770833333343</v>
      </c>
      <c r="C75" s="7">
        <f t="shared" ca="1" si="27"/>
        <v>43.399999999999991</v>
      </c>
      <c r="D75" s="7">
        <f t="shared" ca="1" si="28"/>
        <v>48.999999999999993</v>
      </c>
      <c r="E75" s="7">
        <f t="shared" ca="1" si="29"/>
        <v>35.29999999999999</v>
      </c>
      <c r="F75" s="7">
        <f t="shared" ca="1" si="30"/>
        <v>38.799999999999969</v>
      </c>
      <c r="G75" s="7">
        <f t="shared" ca="1" si="31"/>
        <v>32.300000000000018</v>
      </c>
      <c r="H75" s="7">
        <f t="shared" ca="1" si="32"/>
        <v>43.7</v>
      </c>
      <c r="I75" s="7">
        <f t="shared" ca="1" si="33"/>
        <v>38.999999999999993</v>
      </c>
      <c r="J75" s="7">
        <f t="shared" ca="1" si="34"/>
        <v>40.300000000000018</v>
      </c>
      <c r="K75" s="7">
        <f t="shared" ca="1" si="35"/>
        <v>52.199999999999996</v>
      </c>
      <c r="L75" s="7">
        <f t="shared" ca="1" si="36"/>
        <v>51.200000000000024</v>
      </c>
      <c r="M75" s="7">
        <f t="shared" ca="1" si="37"/>
        <v>51.30000000000004</v>
      </c>
      <c r="N75" s="7">
        <f t="shared" ca="1" si="38"/>
        <v>49.100000000000016</v>
      </c>
      <c r="O75" s="7">
        <f t="shared" ca="1" si="39"/>
        <v>38.699999999999982</v>
      </c>
      <c r="P75" s="7">
        <f t="shared" ca="1" si="40"/>
        <v>38.09999999999998</v>
      </c>
      <c r="Q75" s="7">
        <f t="shared" ca="1" si="41"/>
        <v>40.300000000000018</v>
      </c>
      <c r="R75" s="7">
        <f t="shared" ca="1" si="42"/>
        <v>36.400000000000034</v>
      </c>
      <c r="S75" s="7">
        <f t="shared" ca="1" si="43"/>
        <v>51.299999999999976</v>
      </c>
      <c r="T75" s="7">
        <f t="shared" ca="1" si="44"/>
        <v>47.799999999999976</v>
      </c>
      <c r="U75" s="7">
        <f t="shared" ca="1" si="45"/>
        <v>41.800000000000026</v>
      </c>
      <c r="V75" s="7">
        <f t="shared" ca="1" si="46"/>
        <v>45.400000000000006</v>
      </c>
      <c r="W75" s="7">
        <f t="shared" ca="1" si="47"/>
        <v>37.800000000000004</v>
      </c>
      <c r="X75" s="7">
        <f t="shared" ca="1" si="48"/>
        <v>37.600000000000016</v>
      </c>
      <c r="Y75" s="7">
        <f t="shared" ca="1" si="49"/>
        <v>40.399999999999984</v>
      </c>
      <c r="Z75" s="7">
        <f t="shared" ca="1" si="50"/>
        <v>37.5</v>
      </c>
    </row>
    <row r="76" spans="1:26" x14ac:dyDescent="0.25">
      <c r="A76">
        <f t="shared" si="26"/>
        <v>66</v>
      </c>
      <c r="B76" s="1">
        <v>42617.774305555547</v>
      </c>
      <c r="C76" s="7">
        <f t="shared" ca="1" si="27"/>
        <v>43.099999999999994</v>
      </c>
      <c r="D76" s="7">
        <f t="shared" ca="1" si="28"/>
        <v>49.79999999999999</v>
      </c>
      <c r="E76" s="7">
        <f t="shared" ca="1" si="29"/>
        <v>35.499999999999993</v>
      </c>
      <c r="F76" s="7">
        <f t="shared" ca="1" si="30"/>
        <v>39.799999999999969</v>
      </c>
      <c r="G76" s="7">
        <f t="shared" ca="1" si="31"/>
        <v>32.800000000000018</v>
      </c>
      <c r="H76" s="7">
        <f t="shared" ca="1" si="32"/>
        <v>43.800000000000004</v>
      </c>
      <c r="I76" s="7">
        <f t="shared" ca="1" si="33"/>
        <v>38.399999999999991</v>
      </c>
      <c r="J76" s="7">
        <f t="shared" ca="1" si="34"/>
        <v>39.800000000000018</v>
      </c>
      <c r="K76" s="7">
        <f t="shared" ca="1" si="35"/>
        <v>53.099999999999994</v>
      </c>
      <c r="L76" s="7">
        <f t="shared" ca="1" si="36"/>
        <v>51.900000000000027</v>
      </c>
      <c r="M76" s="7">
        <f t="shared" ca="1" si="37"/>
        <v>51.000000000000043</v>
      </c>
      <c r="N76" s="7">
        <f t="shared" ca="1" si="38"/>
        <v>49.100000000000016</v>
      </c>
      <c r="O76" s="7">
        <f t="shared" ca="1" si="39"/>
        <v>39.399999999999984</v>
      </c>
      <c r="P76" s="7">
        <f t="shared" ca="1" si="40"/>
        <v>37.699999999999982</v>
      </c>
      <c r="Q76" s="7">
        <f t="shared" ca="1" si="41"/>
        <v>40.40000000000002</v>
      </c>
      <c r="R76" s="7">
        <f t="shared" ca="1" si="42"/>
        <v>36.700000000000031</v>
      </c>
      <c r="S76" s="7">
        <f t="shared" ca="1" si="43"/>
        <v>51.399999999999977</v>
      </c>
      <c r="T76" s="7">
        <f t="shared" ca="1" si="44"/>
        <v>47.199999999999974</v>
      </c>
      <c r="U76" s="7">
        <f t="shared" ca="1" si="45"/>
        <v>41.400000000000027</v>
      </c>
      <c r="V76" s="7">
        <f t="shared" ca="1" si="46"/>
        <v>44.600000000000009</v>
      </c>
      <c r="W76" s="7">
        <f t="shared" ca="1" si="47"/>
        <v>38.1</v>
      </c>
      <c r="X76" s="7">
        <f t="shared" ca="1" si="48"/>
        <v>36.700000000000017</v>
      </c>
      <c r="Y76" s="7">
        <f t="shared" ca="1" si="49"/>
        <v>40.199999999999982</v>
      </c>
      <c r="Z76" s="7">
        <f t="shared" ca="1" si="50"/>
        <v>38.299999999999997</v>
      </c>
    </row>
    <row r="77" spans="1:26" x14ac:dyDescent="0.25">
      <c r="A77">
        <f t="shared" ref="A77:A140" si="51">A76+1</f>
        <v>67</v>
      </c>
      <c r="B77" s="1">
        <v>42617.777777777781</v>
      </c>
      <c r="C77" s="7">
        <f t="shared" ref="C77:C135" ca="1" si="52">C76+RANDBETWEEN(-10,10)/10</f>
        <v>42.499999999999993</v>
      </c>
      <c r="D77" s="7">
        <f t="shared" ref="D77:D135" ca="1" si="53">D76+RANDBETWEEN(-10,10)/10</f>
        <v>49.29999999999999</v>
      </c>
      <c r="E77" s="7">
        <f t="shared" ref="E77:E135" ca="1" si="54">E76+RANDBETWEEN(-10,10)/10</f>
        <v>35.099999999999994</v>
      </c>
      <c r="F77" s="7">
        <f t="shared" ref="F77:F135" ca="1" si="55">F76+RANDBETWEEN(-10,10)/10</f>
        <v>40.39999999999997</v>
      </c>
      <c r="G77" s="7">
        <f t="shared" ref="G77:G135" ca="1" si="56">G76+RANDBETWEEN(-10,10)/10</f>
        <v>33.40000000000002</v>
      </c>
      <c r="H77" s="7">
        <f t="shared" ref="H77:H135" ca="1" si="57">H76+RANDBETWEEN(-10,10)/10</f>
        <v>43.300000000000004</v>
      </c>
      <c r="I77" s="7">
        <f t="shared" ref="I77:I135" ca="1" si="58">I76+RANDBETWEEN(-10,10)/10</f>
        <v>37.599999999999994</v>
      </c>
      <c r="J77" s="7">
        <f t="shared" ref="J77:J135" ca="1" si="59">J76+RANDBETWEEN(-10,10)/10</f>
        <v>40.500000000000021</v>
      </c>
      <c r="K77" s="7">
        <f t="shared" ref="K77:K135" ca="1" si="60">K76+RANDBETWEEN(-10,10)/10</f>
        <v>53.499999999999993</v>
      </c>
      <c r="L77" s="7">
        <f t="shared" ref="L77:L135" ca="1" si="61">L76+RANDBETWEEN(-10,10)/10</f>
        <v>51.800000000000026</v>
      </c>
      <c r="M77" s="7">
        <f t="shared" ref="M77:M135" ca="1" si="62">M76+RANDBETWEEN(-10,10)/10</f>
        <v>51.900000000000041</v>
      </c>
      <c r="N77" s="7">
        <f t="shared" ref="N77:N135" ca="1" si="63">N76+RANDBETWEEN(-10,10)/10</f>
        <v>50.100000000000016</v>
      </c>
      <c r="O77" s="7">
        <f t="shared" ref="O77:O135" ca="1" si="64">O76+RANDBETWEEN(-10,10)/10</f>
        <v>39.599999999999987</v>
      </c>
      <c r="P77" s="7">
        <f t="shared" ref="P77:P135" ca="1" si="65">P76+RANDBETWEEN(-10,10)/10</f>
        <v>37.799999999999983</v>
      </c>
      <c r="Q77" s="7">
        <f t="shared" ref="Q77:Q135" ca="1" si="66">Q76+RANDBETWEEN(-10,10)/10</f>
        <v>40.90000000000002</v>
      </c>
      <c r="R77" s="7">
        <f t="shared" ref="R77:R135" ca="1" si="67">R76+RANDBETWEEN(-10,10)/10</f>
        <v>35.700000000000031</v>
      </c>
      <c r="S77" s="7">
        <f t="shared" ref="S77:S135" ca="1" si="68">S76+RANDBETWEEN(-10,10)/10</f>
        <v>52.199999999999974</v>
      </c>
      <c r="T77" s="7">
        <f t="shared" ref="T77:T135" ca="1" si="69">T76+RANDBETWEEN(-10,10)/10</f>
        <v>47.799999999999976</v>
      </c>
      <c r="U77" s="7">
        <f t="shared" ref="U77:U135" ca="1" si="70">U76+RANDBETWEEN(-10,10)/10</f>
        <v>42.300000000000026</v>
      </c>
      <c r="V77" s="7">
        <f t="shared" ref="V77:V135" ca="1" si="71">V76+RANDBETWEEN(-10,10)/10</f>
        <v>43.600000000000009</v>
      </c>
      <c r="W77" s="7">
        <f t="shared" ref="W77:W135" ca="1" si="72">W76+RANDBETWEEN(-10,10)/10</f>
        <v>37.4</v>
      </c>
      <c r="X77" s="7">
        <f t="shared" ref="X77:X135" ca="1" si="73">X76+RANDBETWEEN(-10,10)/10</f>
        <v>36.300000000000018</v>
      </c>
      <c r="Y77" s="7">
        <f t="shared" ref="Y77:Y135" ca="1" si="74">Y76+RANDBETWEEN(-10,10)/10</f>
        <v>40.399999999999984</v>
      </c>
      <c r="Z77" s="7">
        <f t="shared" ref="Z77:Z135" ca="1" si="75">Z76+RANDBETWEEN(-10,10)/10</f>
        <v>37.5</v>
      </c>
    </row>
    <row r="78" spans="1:26" x14ac:dyDescent="0.25">
      <c r="A78">
        <f t="shared" si="51"/>
        <v>68</v>
      </c>
      <c r="B78" s="1">
        <v>42617.78125</v>
      </c>
      <c r="C78" s="7">
        <f t="shared" ca="1" si="52"/>
        <v>42.79999999999999</v>
      </c>
      <c r="D78" s="7">
        <f t="shared" ca="1" si="53"/>
        <v>48.899999999999991</v>
      </c>
      <c r="E78" s="7">
        <f t="shared" ca="1" si="54"/>
        <v>35.999999999999993</v>
      </c>
      <c r="F78" s="7">
        <f t="shared" ca="1" si="55"/>
        <v>41.099999999999973</v>
      </c>
      <c r="G78" s="7">
        <f t="shared" ca="1" si="56"/>
        <v>32.40000000000002</v>
      </c>
      <c r="H78" s="7">
        <f t="shared" ca="1" si="57"/>
        <v>42.900000000000006</v>
      </c>
      <c r="I78" s="7">
        <f t="shared" ca="1" si="58"/>
        <v>38.299999999999997</v>
      </c>
      <c r="J78" s="7">
        <f t="shared" ca="1" si="59"/>
        <v>40.800000000000018</v>
      </c>
      <c r="K78" s="7">
        <f t="shared" ca="1" si="60"/>
        <v>53.399999999999991</v>
      </c>
      <c r="L78" s="7">
        <f t="shared" ca="1" si="61"/>
        <v>52.700000000000024</v>
      </c>
      <c r="M78" s="7">
        <f t="shared" ca="1" si="62"/>
        <v>52.400000000000041</v>
      </c>
      <c r="N78" s="7">
        <f t="shared" ca="1" si="63"/>
        <v>50.000000000000014</v>
      </c>
      <c r="O78" s="7">
        <f t="shared" ca="1" si="64"/>
        <v>39.499999999999986</v>
      </c>
      <c r="P78" s="7">
        <f t="shared" ca="1" si="65"/>
        <v>38.09999999999998</v>
      </c>
      <c r="Q78" s="7">
        <f t="shared" ca="1" si="66"/>
        <v>40.100000000000023</v>
      </c>
      <c r="R78" s="7">
        <f t="shared" ca="1" si="67"/>
        <v>35.400000000000034</v>
      </c>
      <c r="S78" s="7">
        <f t="shared" ca="1" si="68"/>
        <v>51.899999999999977</v>
      </c>
      <c r="T78" s="7">
        <f t="shared" ca="1" si="69"/>
        <v>47.099999999999973</v>
      </c>
      <c r="U78" s="7">
        <f t="shared" ca="1" si="70"/>
        <v>41.800000000000026</v>
      </c>
      <c r="V78" s="7">
        <f t="shared" ca="1" si="71"/>
        <v>43.800000000000011</v>
      </c>
      <c r="W78" s="7">
        <f t="shared" ca="1" si="72"/>
        <v>37.6</v>
      </c>
      <c r="X78" s="7">
        <f t="shared" ca="1" si="73"/>
        <v>35.40000000000002</v>
      </c>
      <c r="Y78" s="7">
        <f t="shared" ca="1" si="74"/>
        <v>39.699999999999982</v>
      </c>
      <c r="Z78" s="7">
        <f t="shared" ca="1" si="75"/>
        <v>37.4</v>
      </c>
    </row>
    <row r="79" spans="1:26" x14ac:dyDescent="0.25">
      <c r="A79">
        <f t="shared" si="51"/>
        <v>69</v>
      </c>
      <c r="B79" s="1">
        <v>42617.784722222219</v>
      </c>
      <c r="C79" s="7">
        <f t="shared" ca="1" si="52"/>
        <v>43.399999999999991</v>
      </c>
      <c r="D79" s="7">
        <f t="shared" ca="1" si="53"/>
        <v>48.399999999999991</v>
      </c>
      <c r="E79" s="7">
        <f t="shared" ca="1" si="54"/>
        <v>36.899999999999991</v>
      </c>
      <c r="F79" s="7">
        <f t="shared" ca="1" si="55"/>
        <v>41.299999999999976</v>
      </c>
      <c r="G79" s="7">
        <f t="shared" ca="1" si="56"/>
        <v>33.300000000000018</v>
      </c>
      <c r="H79" s="7">
        <f t="shared" ca="1" si="57"/>
        <v>42.7</v>
      </c>
      <c r="I79" s="7">
        <f t="shared" ca="1" si="58"/>
        <v>39.299999999999997</v>
      </c>
      <c r="J79" s="7">
        <f t="shared" ca="1" si="59"/>
        <v>41.100000000000016</v>
      </c>
      <c r="K79" s="7">
        <f t="shared" ca="1" si="60"/>
        <v>52.899999999999991</v>
      </c>
      <c r="L79" s="7">
        <f t="shared" ca="1" si="61"/>
        <v>52.000000000000021</v>
      </c>
      <c r="M79" s="7">
        <f t="shared" ca="1" si="62"/>
        <v>51.600000000000044</v>
      </c>
      <c r="N79" s="7">
        <f t="shared" ca="1" si="63"/>
        <v>50.700000000000017</v>
      </c>
      <c r="O79" s="7">
        <f t="shared" ca="1" si="64"/>
        <v>38.499999999999986</v>
      </c>
      <c r="P79" s="7">
        <f t="shared" ca="1" si="65"/>
        <v>38.899999999999977</v>
      </c>
      <c r="Q79" s="7">
        <f t="shared" ca="1" si="66"/>
        <v>40.100000000000023</v>
      </c>
      <c r="R79" s="7">
        <f t="shared" ca="1" si="67"/>
        <v>34.800000000000033</v>
      </c>
      <c r="S79" s="7">
        <f t="shared" ca="1" si="68"/>
        <v>52.299999999999976</v>
      </c>
      <c r="T79" s="7">
        <f t="shared" ca="1" si="69"/>
        <v>47.999999999999972</v>
      </c>
      <c r="U79" s="7">
        <f t="shared" ca="1" si="70"/>
        <v>41.500000000000028</v>
      </c>
      <c r="V79" s="7">
        <f t="shared" ca="1" si="71"/>
        <v>43.300000000000011</v>
      </c>
      <c r="W79" s="7">
        <f t="shared" ca="1" si="72"/>
        <v>37.200000000000003</v>
      </c>
      <c r="X79" s="7">
        <f t="shared" ca="1" si="73"/>
        <v>34.600000000000023</v>
      </c>
      <c r="Y79" s="7">
        <f t="shared" ca="1" si="74"/>
        <v>39.499999999999979</v>
      </c>
      <c r="Z79" s="7">
        <f t="shared" ca="1" si="75"/>
        <v>36.699999999999996</v>
      </c>
    </row>
    <row r="80" spans="1:26" x14ac:dyDescent="0.25">
      <c r="A80">
        <f t="shared" si="51"/>
        <v>70</v>
      </c>
      <c r="B80" s="1">
        <v>42617.788194444453</v>
      </c>
      <c r="C80" s="7">
        <f t="shared" ca="1" si="52"/>
        <v>43.29999999999999</v>
      </c>
      <c r="D80" s="7">
        <f t="shared" ca="1" si="53"/>
        <v>49.29999999999999</v>
      </c>
      <c r="E80" s="7">
        <f t="shared" ca="1" si="54"/>
        <v>37.099999999999994</v>
      </c>
      <c r="F80" s="7">
        <f t="shared" ca="1" si="55"/>
        <v>41.099999999999973</v>
      </c>
      <c r="G80" s="7">
        <f t="shared" ca="1" si="56"/>
        <v>34.300000000000018</v>
      </c>
      <c r="H80" s="7">
        <f t="shared" ca="1" si="57"/>
        <v>42.300000000000004</v>
      </c>
      <c r="I80" s="7">
        <f t="shared" ca="1" si="58"/>
        <v>39.099999999999994</v>
      </c>
      <c r="J80" s="7">
        <f t="shared" ca="1" si="59"/>
        <v>41.500000000000014</v>
      </c>
      <c r="K80" s="7">
        <f t="shared" ca="1" si="60"/>
        <v>53.699999999999989</v>
      </c>
      <c r="L80" s="7">
        <f t="shared" ca="1" si="61"/>
        <v>52.000000000000021</v>
      </c>
      <c r="M80" s="7">
        <f t="shared" ca="1" si="62"/>
        <v>51.400000000000041</v>
      </c>
      <c r="N80" s="7">
        <f t="shared" ca="1" si="63"/>
        <v>50.40000000000002</v>
      </c>
      <c r="O80" s="7">
        <f t="shared" ca="1" si="64"/>
        <v>38.299999999999983</v>
      </c>
      <c r="P80" s="7">
        <f t="shared" ca="1" si="65"/>
        <v>39.199999999999974</v>
      </c>
      <c r="Q80" s="7">
        <f t="shared" ca="1" si="66"/>
        <v>39.100000000000023</v>
      </c>
      <c r="R80" s="7">
        <f t="shared" ca="1" si="67"/>
        <v>34.900000000000034</v>
      </c>
      <c r="S80" s="7">
        <f t="shared" ca="1" si="68"/>
        <v>51.999999999999979</v>
      </c>
      <c r="T80" s="7">
        <f t="shared" ca="1" si="69"/>
        <v>47.699999999999974</v>
      </c>
      <c r="U80" s="7">
        <f t="shared" ca="1" si="70"/>
        <v>40.800000000000026</v>
      </c>
      <c r="V80" s="7">
        <f t="shared" ca="1" si="71"/>
        <v>44.100000000000009</v>
      </c>
      <c r="W80" s="7">
        <f t="shared" ca="1" si="72"/>
        <v>37.300000000000004</v>
      </c>
      <c r="X80" s="7">
        <f t="shared" ca="1" si="73"/>
        <v>34.700000000000024</v>
      </c>
      <c r="Y80" s="7">
        <f t="shared" ca="1" si="74"/>
        <v>40.09999999999998</v>
      </c>
      <c r="Z80" s="7">
        <f t="shared" ca="1" si="75"/>
        <v>36.699999999999996</v>
      </c>
    </row>
    <row r="81" spans="1:26" x14ac:dyDescent="0.25">
      <c r="A81">
        <f t="shared" si="51"/>
        <v>71</v>
      </c>
      <c r="B81" s="1">
        <v>42617.791666666657</v>
      </c>
      <c r="C81" s="7">
        <f t="shared" ca="1" si="52"/>
        <v>42.399999999999991</v>
      </c>
      <c r="D81" s="7">
        <f t="shared" ca="1" si="53"/>
        <v>48.699999999999989</v>
      </c>
      <c r="E81" s="7">
        <f t="shared" ca="1" si="54"/>
        <v>36.199999999999996</v>
      </c>
      <c r="F81" s="7">
        <f t="shared" ca="1" si="55"/>
        <v>41.699999999999974</v>
      </c>
      <c r="G81" s="7">
        <f t="shared" ca="1" si="56"/>
        <v>33.500000000000021</v>
      </c>
      <c r="H81" s="7">
        <f t="shared" ca="1" si="57"/>
        <v>41.300000000000004</v>
      </c>
      <c r="I81" s="7">
        <f t="shared" ca="1" si="58"/>
        <v>38.799999999999997</v>
      </c>
      <c r="J81" s="7">
        <f t="shared" ca="1" si="59"/>
        <v>42.100000000000016</v>
      </c>
      <c r="K81" s="7">
        <f t="shared" ca="1" si="60"/>
        <v>53.199999999999989</v>
      </c>
      <c r="L81" s="7">
        <f t="shared" ca="1" si="61"/>
        <v>52.200000000000024</v>
      </c>
      <c r="M81" s="7">
        <f t="shared" ca="1" si="62"/>
        <v>52.30000000000004</v>
      </c>
      <c r="N81" s="7">
        <f t="shared" ca="1" si="63"/>
        <v>50.100000000000023</v>
      </c>
      <c r="O81" s="7">
        <f t="shared" ca="1" si="64"/>
        <v>39.09999999999998</v>
      </c>
      <c r="P81" s="7">
        <f t="shared" ca="1" si="65"/>
        <v>39.799999999999976</v>
      </c>
      <c r="Q81" s="7">
        <f t="shared" ca="1" si="66"/>
        <v>38.300000000000026</v>
      </c>
      <c r="R81" s="7">
        <f t="shared" ca="1" si="67"/>
        <v>35.600000000000037</v>
      </c>
      <c r="S81" s="7">
        <f t="shared" ca="1" si="68"/>
        <v>51.499999999999979</v>
      </c>
      <c r="T81" s="7">
        <f t="shared" ca="1" si="69"/>
        <v>47.699999999999974</v>
      </c>
      <c r="U81" s="7">
        <f t="shared" ca="1" si="70"/>
        <v>40.000000000000028</v>
      </c>
      <c r="V81" s="7">
        <f t="shared" ca="1" si="71"/>
        <v>44.70000000000001</v>
      </c>
      <c r="W81" s="7">
        <f t="shared" ca="1" si="72"/>
        <v>36.300000000000004</v>
      </c>
      <c r="X81" s="7">
        <f t="shared" ca="1" si="73"/>
        <v>35.300000000000026</v>
      </c>
      <c r="Y81" s="7">
        <f t="shared" ca="1" si="74"/>
        <v>39.399999999999977</v>
      </c>
      <c r="Z81" s="7">
        <f t="shared" ca="1" si="75"/>
        <v>36.099999999999994</v>
      </c>
    </row>
    <row r="82" spans="1:26" x14ac:dyDescent="0.25">
      <c r="A82">
        <f t="shared" si="51"/>
        <v>72</v>
      </c>
      <c r="B82" s="1">
        <v>42617.795138888891</v>
      </c>
      <c r="C82" s="7">
        <f t="shared" ca="1" si="52"/>
        <v>42.199999999999989</v>
      </c>
      <c r="D82" s="7">
        <f t="shared" ca="1" si="53"/>
        <v>48.79999999999999</v>
      </c>
      <c r="E82" s="7">
        <f t="shared" ca="1" si="54"/>
        <v>36.999999999999993</v>
      </c>
      <c r="F82" s="7">
        <f t="shared" ca="1" si="55"/>
        <v>42.699999999999974</v>
      </c>
      <c r="G82" s="7">
        <f t="shared" ca="1" si="56"/>
        <v>34.300000000000018</v>
      </c>
      <c r="H82" s="7">
        <f t="shared" ca="1" si="57"/>
        <v>41.400000000000006</v>
      </c>
      <c r="I82" s="7">
        <f t="shared" ca="1" si="58"/>
        <v>38.299999999999997</v>
      </c>
      <c r="J82" s="7">
        <f t="shared" ca="1" si="59"/>
        <v>41.700000000000017</v>
      </c>
      <c r="K82" s="7">
        <f t="shared" ca="1" si="60"/>
        <v>53.399999999999991</v>
      </c>
      <c r="L82" s="7">
        <f t="shared" ca="1" si="61"/>
        <v>51.400000000000027</v>
      </c>
      <c r="M82" s="7">
        <f t="shared" ca="1" si="62"/>
        <v>53.000000000000043</v>
      </c>
      <c r="N82" s="7">
        <f t="shared" ca="1" si="63"/>
        <v>49.500000000000021</v>
      </c>
      <c r="O82" s="7">
        <f t="shared" ca="1" si="64"/>
        <v>39.299999999999983</v>
      </c>
      <c r="P82" s="7">
        <f t="shared" ca="1" si="65"/>
        <v>38.999999999999979</v>
      </c>
      <c r="Q82" s="7">
        <f t="shared" ca="1" si="66"/>
        <v>38.000000000000028</v>
      </c>
      <c r="R82" s="7">
        <f t="shared" ca="1" si="67"/>
        <v>35.100000000000037</v>
      </c>
      <c r="S82" s="7">
        <f t="shared" ca="1" si="68"/>
        <v>51.09999999999998</v>
      </c>
      <c r="T82" s="7">
        <f t="shared" ca="1" si="69"/>
        <v>48.099999999999973</v>
      </c>
      <c r="U82" s="7">
        <f t="shared" ca="1" si="70"/>
        <v>40.400000000000027</v>
      </c>
      <c r="V82" s="7">
        <f t="shared" ca="1" si="71"/>
        <v>43.800000000000011</v>
      </c>
      <c r="W82" s="7">
        <f t="shared" ca="1" si="72"/>
        <v>36.400000000000006</v>
      </c>
      <c r="X82" s="7">
        <f t="shared" ca="1" si="73"/>
        <v>36.000000000000028</v>
      </c>
      <c r="Y82" s="7">
        <f t="shared" ca="1" si="74"/>
        <v>38.399999999999977</v>
      </c>
      <c r="Z82" s="7">
        <f t="shared" ca="1" si="75"/>
        <v>36.899999999999991</v>
      </c>
    </row>
    <row r="83" spans="1:26" x14ac:dyDescent="0.25">
      <c r="A83">
        <f t="shared" si="51"/>
        <v>73</v>
      </c>
      <c r="B83" s="1">
        <v>42617.798611111109</v>
      </c>
      <c r="C83" s="7">
        <f t="shared" ca="1" si="52"/>
        <v>43.199999999999989</v>
      </c>
      <c r="D83" s="7">
        <f t="shared" ca="1" si="53"/>
        <v>47.999999999999993</v>
      </c>
      <c r="E83" s="7">
        <f t="shared" ca="1" si="54"/>
        <v>37.29999999999999</v>
      </c>
      <c r="F83" s="7">
        <f t="shared" ca="1" si="55"/>
        <v>42.699999999999974</v>
      </c>
      <c r="G83" s="7">
        <f t="shared" ca="1" si="56"/>
        <v>34.90000000000002</v>
      </c>
      <c r="H83" s="7">
        <f t="shared" ca="1" si="57"/>
        <v>41.600000000000009</v>
      </c>
      <c r="I83" s="7">
        <f t="shared" ca="1" si="58"/>
        <v>38.599999999999994</v>
      </c>
      <c r="J83" s="7">
        <f t="shared" ca="1" si="59"/>
        <v>42.200000000000017</v>
      </c>
      <c r="K83" s="7">
        <f t="shared" ca="1" si="60"/>
        <v>52.899999999999991</v>
      </c>
      <c r="L83" s="7">
        <f t="shared" ca="1" si="61"/>
        <v>51.700000000000024</v>
      </c>
      <c r="M83" s="7">
        <f t="shared" ca="1" si="62"/>
        <v>53.000000000000043</v>
      </c>
      <c r="N83" s="7">
        <f t="shared" ca="1" si="63"/>
        <v>49.600000000000023</v>
      </c>
      <c r="O83" s="7">
        <f t="shared" ca="1" si="64"/>
        <v>38.799999999999983</v>
      </c>
      <c r="P83" s="7">
        <f t="shared" ca="1" si="65"/>
        <v>39.999999999999979</v>
      </c>
      <c r="Q83" s="7">
        <f t="shared" ca="1" si="66"/>
        <v>37.200000000000031</v>
      </c>
      <c r="R83" s="7">
        <f t="shared" ca="1" si="67"/>
        <v>36.100000000000037</v>
      </c>
      <c r="S83" s="7">
        <f t="shared" ca="1" si="68"/>
        <v>51.09999999999998</v>
      </c>
      <c r="T83" s="7">
        <f t="shared" ca="1" si="69"/>
        <v>47.499999999999972</v>
      </c>
      <c r="U83" s="7">
        <f t="shared" ca="1" si="70"/>
        <v>41.200000000000024</v>
      </c>
      <c r="V83" s="7">
        <f t="shared" ca="1" si="71"/>
        <v>43.800000000000011</v>
      </c>
      <c r="W83" s="7">
        <f t="shared" ca="1" si="72"/>
        <v>36.800000000000004</v>
      </c>
      <c r="X83" s="7">
        <f t="shared" ca="1" si="73"/>
        <v>35.000000000000028</v>
      </c>
      <c r="Y83" s="7">
        <f t="shared" ca="1" si="74"/>
        <v>39.09999999999998</v>
      </c>
      <c r="Z83" s="7">
        <f t="shared" ca="1" si="75"/>
        <v>36.399999999999991</v>
      </c>
    </row>
    <row r="84" spans="1:26" x14ac:dyDescent="0.25">
      <c r="A84">
        <f t="shared" si="51"/>
        <v>74</v>
      </c>
      <c r="B84" s="1">
        <v>42617.802083333343</v>
      </c>
      <c r="C84" s="7">
        <f t="shared" ca="1" si="52"/>
        <v>43.999999999999986</v>
      </c>
      <c r="D84" s="7">
        <f t="shared" ca="1" si="53"/>
        <v>48.099999999999994</v>
      </c>
      <c r="E84" s="7">
        <f t="shared" ca="1" si="54"/>
        <v>36.599999999999987</v>
      </c>
      <c r="F84" s="7">
        <f t="shared" ca="1" si="55"/>
        <v>42.899999999999977</v>
      </c>
      <c r="G84" s="7">
        <f t="shared" ca="1" si="56"/>
        <v>35.200000000000017</v>
      </c>
      <c r="H84" s="7">
        <f t="shared" ca="1" si="57"/>
        <v>41.000000000000007</v>
      </c>
      <c r="I84" s="7">
        <f t="shared" ca="1" si="58"/>
        <v>39.199999999999996</v>
      </c>
      <c r="J84" s="7">
        <f t="shared" ca="1" si="59"/>
        <v>42.700000000000017</v>
      </c>
      <c r="K84" s="7">
        <f t="shared" ca="1" si="60"/>
        <v>53.899999999999991</v>
      </c>
      <c r="L84" s="7">
        <f t="shared" ca="1" si="61"/>
        <v>52.500000000000021</v>
      </c>
      <c r="M84" s="7">
        <f t="shared" ca="1" si="62"/>
        <v>52.400000000000041</v>
      </c>
      <c r="N84" s="7">
        <f t="shared" ca="1" si="63"/>
        <v>50.200000000000024</v>
      </c>
      <c r="O84" s="7">
        <f t="shared" ca="1" si="64"/>
        <v>39.499999999999986</v>
      </c>
      <c r="P84" s="7">
        <f t="shared" ca="1" si="65"/>
        <v>40.09999999999998</v>
      </c>
      <c r="Q84" s="7">
        <f t="shared" ca="1" si="66"/>
        <v>38.200000000000031</v>
      </c>
      <c r="R84" s="7">
        <f t="shared" ca="1" si="67"/>
        <v>36.500000000000036</v>
      </c>
      <c r="S84" s="7">
        <f t="shared" ca="1" si="68"/>
        <v>51.399999999999977</v>
      </c>
      <c r="T84" s="7">
        <f t="shared" ca="1" si="69"/>
        <v>48.39999999999997</v>
      </c>
      <c r="U84" s="7">
        <f t="shared" ca="1" si="70"/>
        <v>42.000000000000021</v>
      </c>
      <c r="V84" s="7">
        <f t="shared" ca="1" si="71"/>
        <v>43.300000000000011</v>
      </c>
      <c r="W84" s="7">
        <f t="shared" ca="1" si="72"/>
        <v>36.200000000000003</v>
      </c>
      <c r="X84" s="7">
        <f t="shared" ca="1" si="73"/>
        <v>35.200000000000031</v>
      </c>
      <c r="Y84" s="7">
        <f t="shared" ca="1" si="74"/>
        <v>39.899999999999977</v>
      </c>
      <c r="Z84" s="7">
        <f t="shared" ca="1" si="75"/>
        <v>35.79999999999999</v>
      </c>
    </row>
    <row r="85" spans="1:26" x14ac:dyDescent="0.25">
      <c r="A85">
        <f t="shared" si="51"/>
        <v>75</v>
      </c>
      <c r="B85" s="1">
        <v>42617.805555555547</v>
      </c>
      <c r="C85" s="7">
        <f t="shared" ca="1" si="52"/>
        <v>43.899999999999984</v>
      </c>
      <c r="D85" s="7">
        <f t="shared" ca="1" si="53"/>
        <v>47.699999999999996</v>
      </c>
      <c r="E85" s="7">
        <f t="shared" ca="1" si="54"/>
        <v>36.29999999999999</v>
      </c>
      <c r="F85" s="7">
        <f t="shared" ca="1" si="55"/>
        <v>43.699999999999974</v>
      </c>
      <c r="G85" s="7">
        <f t="shared" ca="1" si="56"/>
        <v>35.200000000000017</v>
      </c>
      <c r="H85" s="7">
        <f t="shared" ca="1" si="57"/>
        <v>41.800000000000004</v>
      </c>
      <c r="I85" s="7">
        <f t="shared" ca="1" si="58"/>
        <v>40.199999999999996</v>
      </c>
      <c r="J85" s="7">
        <f t="shared" ca="1" si="59"/>
        <v>43.600000000000016</v>
      </c>
      <c r="K85" s="7">
        <f t="shared" ca="1" si="60"/>
        <v>53.999999999999993</v>
      </c>
      <c r="L85" s="7">
        <f t="shared" ca="1" si="61"/>
        <v>51.500000000000021</v>
      </c>
      <c r="M85" s="7">
        <f t="shared" ca="1" si="62"/>
        <v>52.900000000000041</v>
      </c>
      <c r="N85" s="7">
        <f t="shared" ca="1" si="63"/>
        <v>50.500000000000021</v>
      </c>
      <c r="O85" s="7">
        <f t="shared" ca="1" si="64"/>
        <v>40.099999999999987</v>
      </c>
      <c r="P85" s="7">
        <f t="shared" ca="1" si="65"/>
        <v>39.999999999999979</v>
      </c>
      <c r="Q85" s="7">
        <f t="shared" ca="1" si="66"/>
        <v>38.500000000000028</v>
      </c>
      <c r="R85" s="7">
        <f t="shared" ca="1" si="67"/>
        <v>36.400000000000034</v>
      </c>
      <c r="S85" s="7">
        <f t="shared" ca="1" si="68"/>
        <v>50.499999999999979</v>
      </c>
      <c r="T85" s="7">
        <f t="shared" ca="1" si="69"/>
        <v>49.099999999999973</v>
      </c>
      <c r="U85" s="7">
        <f t="shared" ca="1" si="70"/>
        <v>41.100000000000023</v>
      </c>
      <c r="V85" s="7">
        <f t="shared" ca="1" si="71"/>
        <v>43.600000000000009</v>
      </c>
      <c r="W85" s="7">
        <f t="shared" ca="1" si="72"/>
        <v>36.400000000000006</v>
      </c>
      <c r="X85" s="7">
        <f t="shared" ca="1" si="73"/>
        <v>34.300000000000033</v>
      </c>
      <c r="Y85" s="7">
        <f t="shared" ca="1" si="74"/>
        <v>39.399999999999977</v>
      </c>
      <c r="Z85" s="7">
        <f t="shared" ca="1" si="75"/>
        <v>35.999999999999993</v>
      </c>
    </row>
    <row r="86" spans="1:26" x14ac:dyDescent="0.25">
      <c r="A86">
        <f t="shared" si="51"/>
        <v>76</v>
      </c>
      <c r="B86" s="1">
        <v>42617.809027777781</v>
      </c>
      <c r="C86" s="7">
        <f t="shared" ca="1" si="52"/>
        <v>44.499999999999986</v>
      </c>
      <c r="D86" s="7">
        <f t="shared" ca="1" si="53"/>
        <v>48.499999999999993</v>
      </c>
      <c r="E86" s="7">
        <f t="shared" ca="1" si="54"/>
        <v>35.999999999999993</v>
      </c>
      <c r="F86" s="7">
        <f t="shared" ca="1" si="55"/>
        <v>43.699999999999974</v>
      </c>
      <c r="G86" s="7">
        <f t="shared" ca="1" si="56"/>
        <v>34.200000000000017</v>
      </c>
      <c r="H86" s="7">
        <f t="shared" ca="1" si="57"/>
        <v>42.2</v>
      </c>
      <c r="I86" s="7">
        <f t="shared" ca="1" si="58"/>
        <v>39.499999999999993</v>
      </c>
      <c r="J86" s="7">
        <f t="shared" ca="1" si="59"/>
        <v>43.900000000000013</v>
      </c>
      <c r="K86" s="7">
        <f t="shared" ca="1" si="60"/>
        <v>53.899999999999991</v>
      </c>
      <c r="L86" s="7">
        <f t="shared" ca="1" si="61"/>
        <v>51.700000000000024</v>
      </c>
      <c r="M86" s="7">
        <f t="shared" ca="1" si="62"/>
        <v>53.000000000000043</v>
      </c>
      <c r="N86" s="7">
        <f t="shared" ca="1" si="63"/>
        <v>51.200000000000024</v>
      </c>
      <c r="O86" s="7">
        <f t="shared" ca="1" si="64"/>
        <v>40.899999999999984</v>
      </c>
      <c r="P86" s="7">
        <f t="shared" ca="1" si="65"/>
        <v>39.399999999999977</v>
      </c>
      <c r="Q86" s="7">
        <f t="shared" ca="1" si="66"/>
        <v>39.500000000000028</v>
      </c>
      <c r="R86" s="7">
        <f t="shared" ca="1" si="67"/>
        <v>36.000000000000036</v>
      </c>
      <c r="S86" s="7">
        <f t="shared" ca="1" si="68"/>
        <v>51.09999999999998</v>
      </c>
      <c r="T86" s="7">
        <f t="shared" ca="1" si="69"/>
        <v>49.999999999999972</v>
      </c>
      <c r="U86" s="7">
        <f t="shared" ca="1" si="70"/>
        <v>41.800000000000026</v>
      </c>
      <c r="V86" s="7">
        <f t="shared" ca="1" si="71"/>
        <v>42.70000000000001</v>
      </c>
      <c r="W86" s="7">
        <f t="shared" ca="1" si="72"/>
        <v>36.300000000000004</v>
      </c>
      <c r="X86" s="7">
        <f t="shared" ca="1" si="73"/>
        <v>34.60000000000003</v>
      </c>
      <c r="Y86" s="7">
        <f t="shared" ca="1" si="74"/>
        <v>38.59999999999998</v>
      </c>
      <c r="Z86" s="7">
        <f t="shared" ca="1" si="75"/>
        <v>34.999999999999993</v>
      </c>
    </row>
    <row r="87" spans="1:26" x14ac:dyDescent="0.25">
      <c r="A87">
        <f t="shared" si="51"/>
        <v>77</v>
      </c>
      <c r="B87" s="1">
        <v>42617.8125</v>
      </c>
      <c r="C87" s="7">
        <f t="shared" ca="1" si="52"/>
        <v>45.399999999999984</v>
      </c>
      <c r="D87" s="7">
        <f t="shared" ca="1" si="53"/>
        <v>48.499999999999993</v>
      </c>
      <c r="E87" s="7">
        <f t="shared" ca="1" si="54"/>
        <v>36.999999999999993</v>
      </c>
      <c r="F87" s="7">
        <f t="shared" ca="1" si="55"/>
        <v>44.699999999999974</v>
      </c>
      <c r="G87" s="7">
        <f t="shared" ca="1" si="56"/>
        <v>34.40000000000002</v>
      </c>
      <c r="H87" s="7">
        <f t="shared" ca="1" si="57"/>
        <v>42.900000000000006</v>
      </c>
      <c r="I87" s="7">
        <f t="shared" ca="1" si="58"/>
        <v>38.499999999999993</v>
      </c>
      <c r="J87" s="7">
        <f t="shared" ca="1" si="59"/>
        <v>43.400000000000013</v>
      </c>
      <c r="K87" s="7">
        <f t="shared" ca="1" si="60"/>
        <v>54.599999999999994</v>
      </c>
      <c r="L87" s="7">
        <f t="shared" ca="1" si="61"/>
        <v>52.000000000000021</v>
      </c>
      <c r="M87" s="7">
        <f t="shared" ca="1" si="62"/>
        <v>52.30000000000004</v>
      </c>
      <c r="N87" s="7">
        <f t="shared" ca="1" si="63"/>
        <v>51.000000000000021</v>
      </c>
      <c r="O87" s="7">
        <f t="shared" ca="1" si="64"/>
        <v>40.799999999999983</v>
      </c>
      <c r="P87" s="7">
        <f t="shared" ca="1" si="65"/>
        <v>38.999999999999979</v>
      </c>
      <c r="Q87" s="7">
        <f t="shared" ca="1" si="66"/>
        <v>39.400000000000027</v>
      </c>
      <c r="R87" s="7">
        <f t="shared" ca="1" si="67"/>
        <v>35.100000000000037</v>
      </c>
      <c r="S87" s="7">
        <f t="shared" ca="1" si="68"/>
        <v>50.09999999999998</v>
      </c>
      <c r="T87" s="7">
        <f t="shared" ca="1" si="69"/>
        <v>50.39999999999997</v>
      </c>
      <c r="U87" s="7">
        <f t="shared" ca="1" si="70"/>
        <v>40.800000000000026</v>
      </c>
      <c r="V87" s="7">
        <f t="shared" ca="1" si="71"/>
        <v>42.800000000000011</v>
      </c>
      <c r="W87" s="7">
        <f t="shared" ca="1" si="72"/>
        <v>36.500000000000007</v>
      </c>
      <c r="X87" s="7">
        <f t="shared" ca="1" si="73"/>
        <v>35.10000000000003</v>
      </c>
      <c r="Y87" s="7">
        <f t="shared" ca="1" si="74"/>
        <v>39.499999999999979</v>
      </c>
      <c r="Z87" s="7">
        <f t="shared" ca="1" si="75"/>
        <v>35.899999999999991</v>
      </c>
    </row>
    <row r="88" spans="1:26" x14ac:dyDescent="0.25">
      <c r="A88">
        <f t="shared" si="51"/>
        <v>78</v>
      </c>
      <c r="B88" s="1">
        <v>42617.815972222219</v>
      </c>
      <c r="C88" s="7">
        <f t="shared" ca="1" si="52"/>
        <v>45.499999999999986</v>
      </c>
      <c r="D88" s="7">
        <f t="shared" ca="1" si="53"/>
        <v>48.999999999999993</v>
      </c>
      <c r="E88" s="7">
        <f t="shared" ca="1" si="54"/>
        <v>35.999999999999993</v>
      </c>
      <c r="F88" s="7">
        <f t="shared" ca="1" si="55"/>
        <v>43.899999999999977</v>
      </c>
      <c r="G88" s="7">
        <f t="shared" ca="1" si="56"/>
        <v>34.100000000000023</v>
      </c>
      <c r="H88" s="7">
        <f t="shared" ca="1" si="57"/>
        <v>43.500000000000007</v>
      </c>
      <c r="I88" s="7">
        <f t="shared" ca="1" si="58"/>
        <v>38.199999999999996</v>
      </c>
      <c r="J88" s="7">
        <f t="shared" ca="1" si="59"/>
        <v>43.800000000000011</v>
      </c>
      <c r="K88" s="7">
        <f t="shared" ca="1" si="60"/>
        <v>53.8</v>
      </c>
      <c r="L88" s="7">
        <f t="shared" ca="1" si="61"/>
        <v>51.600000000000023</v>
      </c>
      <c r="M88" s="7">
        <f t="shared" ca="1" si="62"/>
        <v>52.30000000000004</v>
      </c>
      <c r="N88" s="7">
        <f t="shared" ca="1" si="63"/>
        <v>50.40000000000002</v>
      </c>
      <c r="O88" s="7">
        <f t="shared" ca="1" si="64"/>
        <v>40.899999999999984</v>
      </c>
      <c r="P88" s="7">
        <f t="shared" ca="1" si="65"/>
        <v>38.699999999999982</v>
      </c>
      <c r="Q88" s="7">
        <f t="shared" ca="1" si="66"/>
        <v>39.700000000000024</v>
      </c>
      <c r="R88" s="7">
        <f t="shared" ca="1" si="67"/>
        <v>35.500000000000036</v>
      </c>
      <c r="S88" s="7">
        <f t="shared" ca="1" si="68"/>
        <v>50.399999999999977</v>
      </c>
      <c r="T88" s="7">
        <f t="shared" ca="1" si="69"/>
        <v>50.599999999999973</v>
      </c>
      <c r="U88" s="7">
        <f t="shared" ca="1" si="70"/>
        <v>41.400000000000027</v>
      </c>
      <c r="V88" s="7">
        <f t="shared" ca="1" si="71"/>
        <v>42.300000000000011</v>
      </c>
      <c r="W88" s="7">
        <f t="shared" ca="1" si="72"/>
        <v>36.000000000000007</v>
      </c>
      <c r="X88" s="7">
        <f t="shared" ca="1" si="73"/>
        <v>34.700000000000031</v>
      </c>
      <c r="Y88" s="7">
        <f t="shared" ca="1" si="74"/>
        <v>39.999999999999979</v>
      </c>
      <c r="Z88" s="7">
        <f t="shared" ca="1" si="75"/>
        <v>36.29999999999999</v>
      </c>
    </row>
    <row r="89" spans="1:26" x14ac:dyDescent="0.25">
      <c r="A89">
        <f t="shared" si="51"/>
        <v>79</v>
      </c>
      <c r="B89" s="1">
        <v>42617.819444444453</v>
      </c>
      <c r="C89" s="7">
        <f t="shared" ca="1" si="52"/>
        <v>45.099999999999987</v>
      </c>
      <c r="D89" s="7">
        <f t="shared" ca="1" si="53"/>
        <v>49.999999999999993</v>
      </c>
      <c r="E89" s="7">
        <f t="shared" ca="1" si="54"/>
        <v>35.79999999999999</v>
      </c>
      <c r="F89" s="7">
        <f t="shared" ca="1" si="55"/>
        <v>43.299999999999976</v>
      </c>
      <c r="G89" s="7">
        <f t="shared" ca="1" si="56"/>
        <v>33.100000000000023</v>
      </c>
      <c r="H89" s="7">
        <f t="shared" ca="1" si="57"/>
        <v>44.000000000000007</v>
      </c>
      <c r="I89" s="7">
        <f t="shared" ca="1" si="58"/>
        <v>38.999999999999993</v>
      </c>
      <c r="J89" s="7">
        <f t="shared" ca="1" si="59"/>
        <v>43.400000000000013</v>
      </c>
      <c r="K89" s="7">
        <f t="shared" ca="1" si="60"/>
        <v>53.3</v>
      </c>
      <c r="L89" s="7">
        <f t="shared" ca="1" si="61"/>
        <v>51.100000000000023</v>
      </c>
      <c r="M89" s="7">
        <f t="shared" ca="1" si="62"/>
        <v>51.30000000000004</v>
      </c>
      <c r="N89" s="7">
        <f t="shared" ca="1" si="63"/>
        <v>50.600000000000023</v>
      </c>
      <c r="O89" s="7">
        <f t="shared" ca="1" si="64"/>
        <v>40.199999999999982</v>
      </c>
      <c r="P89" s="7">
        <f t="shared" ca="1" si="65"/>
        <v>38.999999999999979</v>
      </c>
      <c r="Q89" s="7">
        <f t="shared" ca="1" si="66"/>
        <v>40.600000000000023</v>
      </c>
      <c r="R89" s="7">
        <f t="shared" ca="1" si="67"/>
        <v>35.600000000000037</v>
      </c>
      <c r="S89" s="7">
        <f t="shared" ca="1" si="68"/>
        <v>51.299999999999976</v>
      </c>
      <c r="T89" s="7">
        <f t="shared" ca="1" si="69"/>
        <v>50.199999999999974</v>
      </c>
      <c r="U89" s="7">
        <f t="shared" ca="1" si="70"/>
        <v>41.700000000000024</v>
      </c>
      <c r="V89" s="7">
        <f t="shared" ca="1" si="71"/>
        <v>42.300000000000011</v>
      </c>
      <c r="W89" s="7">
        <f t="shared" ca="1" si="72"/>
        <v>35.600000000000009</v>
      </c>
      <c r="X89" s="7">
        <f t="shared" ca="1" si="73"/>
        <v>34.500000000000028</v>
      </c>
      <c r="Y89" s="7">
        <f t="shared" ca="1" si="74"/>
        <v>40.499999999999979</v>
      </c>
      <c r="Z89" s="7">
        <f t="shared" ca="1" si="75"/>
        <v>36.899999999999991</v>
      </c>
    </row>
    <row r="90" spans="1:26" x14ac:dyDescent="0.25">
      <c r="A90">
        <f t="shared" si="51"/>
        <v>80</v>
      </c>
      <c r="B90" s="1">
        <v>42617.822916666657</v>
      </c>
      <c r="C90" s="7">
        <f t="shared" ca="1" si="52"/>
        <v>46.099999999999987</v>
      </c>
      <c r="D90" s="7">
        <f t="shared" ca="1" si="53"/>
        <v>49.79999999999999</v>
      </c>
      <c r="E90" s="7">
        <f t="shared" ca="1" si="54"/>
        <v>36.099999999999987</v>
      </c>
      <c r="F90" s="7">
        <f t="shared" ca="1" si="55"/>
        <v>42.899999999999977</v>
      </c>
      <c r="G90" s="7">
        <f t="shared" ca="1" si="56"/>
        <v>32.200000000000024</v>
      </c>
      <c r="H90" s="7">
        <f t="shared" ca="1" si="57"/>
        <v>44.100000000000009</v>
      </c>
      <c r="I90" s="7">
        <f t="shared" ca="1" si="58"/>
        <v>39.099999999999994</v>
      </c>
      <c r="J90" s="7">
        <f t="shared" ca="1" si="59"/>
        <v>42.400000000000013</v>
      </c>
      <c r="K90" s="7">
        <f t="shared" ca="1" si="60"/>
        <v>53.9</v>
      </c>
      <c r="L90" s="7">
        <f t="shared" ca="1" si="61"/>
        <v>50.500000000000021</v>
      </c>
      <c r="M90" s="7">
        <f t="shared" ca="1" si="62"/>
        <v>51.500000000000043</v>
      </c>
      <c r="N90" s="7">
        <f t="shared" ca="1" si="63"/>
        <v>51.300000000000026</v>
      </c>
      <c r="O90" s="7">
        <f t="shared" ca="1" si="64"/>
        <v>40.499999999999979</v>
      </c>
      <c r="P90" s="7">
        <f t="shared" ca="1" si="65"/>
        <v>38.199999999999982</v>
      </c>
      <c r="Q90" s="7">
        <f t="shared" ca="1" si="66"/>
        <v>39.700000000000024</v>
      </c>
      <c r="R90" s="7">
        <f t="shared" ca="1" si="67"/>
        <v>35.600000000000037</v>
      </c>
      <c r="S90" s="7">
        <f t="shared" ca="1" si="68"/>
        <v>51.299999999999976</v>
      </c>
      <c r="T90" s="7">
        <f t="shared" ca="1" si="69"/>
        <v>49.699999999999974</v>
      </c>
      <c r="U90" s="7">
        <f t="shared" ca="1" si="70"/>
        <v>41.100000000000023</v>
      </c>
      <c r="V90" s="7">
        <f t="shared" ca="1" si="71"/>
        <v>41.600000000000009</v>
      </c>
      <c r="W90" s="7">
        <f t="shared" ca="1" si="72"/>
        <v>35.400000000000006</v>
      </c>
      <c r="X90" s="7">
        <f t="shared" ca="1" si="73"/>
        <v>35.500000000000028</v>
      </c>
      <c r="Y90" s="7">
        <f t="shared" ca="1" si="74"/>
        <v>39.59999999999998</v>
      </c>
      <c r="Z90" s="7">
        <f t="shared" ca="1" si="75"/>
        <v>37.099999999999994</v>
      </c>
    </row>
    <row r="91" spans="1:26" x14ac:dyDescent="0.25">
      <c r="A91">
        <f t="shared" si="51"/>
        <v>81</v>
      </c>
      <c r="B91" s="1">
        <v>42617.826388888891</v>
      </c>
      <c r="C91" s="7">
        <f t="shared" ca="1" si="52"/>
        <v>46.499999999999986</v>
      </c>
      <c r="D91" s="7">
        <f t="shared" ca="1" si="53"/>
        <v>49.599999999999987</v>
      </c>
      <c r="E91" s="7">
        <f t="shared" ca="1" si="54"/>
        <v>36.599999999999987</v>
      </c>
      <c r="F91" s="7">
        <f t="shared" ca="1" si="55"/>
        <v>43.199999999999974</v>
      </c>
      <c r="G91" s="7">
        <f t="shared" ca="1" si="56"/>
        <v>32.900000000000027</v>
      </c>
      <c r="H91" s="7">
        <f t="shared" ca="1" si="57"/>
        <v>43.70000000000001</v>
      </c>
      <c r="I91" s="7">
        <f t="shared" ca="1" si="58"/>
        <v>38.999999999999993</v>
      </c>
      <c r="J91" s="7">
        <f t="shared" ca="1" si="59"/>
        <v>41.900000000000013</v>
      </c>
      <c r="K91" s="7">
        <f t="shared" ca="1" si="60"/>
        <v>53.4</v>
      </c>
      <c r="L91" s="7">
        <f t="shared" ca="1" si="61"/>
        <v>50.40000000000002</v>
      </c>
      <c r="M91" s="7">
        <f t="shared" ca="1" si="62"/>
        <v>50.80000000000004</v>
      </c>
      <c r="N91" s="7">
        <f t="shared" ca="1" si="63"/>
        <v>51.000000000000028</v>
      </c>
      <c r="O91" s="7">
        <f t="shared" ca="1" si="64"/>
        <v>40.09999999999998</v>
      </c>
      <c r="P91" s="7">
        <f t="shared" ca="1" si="65"/>
        <v>37.59999999999998</v>
      </c>
      <c r="Q91" s="7">
        <f t="shared" ca="1" si="66"/>
        <v>40.700000000000024</v>
      </c>
      <c r="R91" s="7">
        <f t="shared" ca="1" si="67"/>
        <v>35.30000000000004</v>
      </c>
      <c r="S91" s="7">
        <f t="shared" ca="1" si="68"/>
        <v>52.199999999999974</v>
      </c>
      <c r="T91" s="7">
        <f t="shared" ca="1" si="69"/>
        <v>50.099999999999973</v>
      </c>
      <c r="U91" s="7">
        <f t="shared" ca="1" si="70"/>
        <v>40.700000000000024</v>
      </c>
      <c r="V91" s="7">
        <f t="shared" ca="1" si="71"/>
        <v>42.400000000000006</v>
      </c>
      <c r="W91" s="7">
        <f t="shared" ca="1" si="72"/>
        <v>35.200000000000003</v>
      </c>
      <c r="X91" s="7">
        <f t="shared" ca="1" si="73"/>
        <v>34.700000000000031</v>
      </c>
      <c r="Y91" s="7">
        <f t="shared" ca="1" si="74"/>
        <v>40.299999999999983</v>
      </c>
      <c r="Z91" s="7">
        <f t="shared" ca="1" si="75"/>
        <v>37.999999999999993</v>
      </c>
    </row>
    <row r="92" spans="1:26" x14ac:dyDescent="0.25">
      <c r="A92">
        <f t="shared" si="51"/>
        <v>82</v>
      </c>
      <c r="B92" s="1">
        <v>42617.829861111109</v>
      </c>
      <c r="C92" s="7">
        <f t="shared" ca="1" si="52"/>
        <v>47.399999999999984</v>
      </c>
      <c r="D92" s="7">
        <f t="shared" ca="1" si="53"/>
        <v>48.699999999999989</v>
      </c>
      <c r="E92" s="7">
        <f t="shared" ca="1" si="54"/>
        <v>36.999999999999986</v>
      </c>
      <c r="F92" s="7">
        <f t="shared" ca="1" si="55"/>
        <v>43.699999999999974</v>
      </c>
      <c r="G92" s="7">
        <f t="shared" ca="1" si="56"/>
        <v>33.500000000000028</v>
      </c>
      <c r="H92" s="7">
        <f t="shared" ca="1" si="57"/>
        <v>42.900000000000013</v>
      </c>
      <c r="I92" s="7">
        <f t="shared" ca="1" si="58"/>
        <v>38.29999999999999</v>
      </c>
      <c r="J92" s="7">
        <f t="shared" ca="1" si="59"/>
        <v>42.300000000000011</v>
      </c>
      <c r="K92" s="7">
        <f t="shared" ca="1" si="60"/>
        <v>52.8</v>
      </c>
      <c r="L92" s="7">
        <f t="shared" ca="1" si="61"/>
        <v>50.700000000000017</v>
      </c>
      <c r="M92" s="7">
        <f t="shared" ca="1" si="62"/>
        <v>50.700000000000038</v>
      </c>
      <c r="N92" s="7">
        <f t="shared" ca="1" si="63"/>
        <v>51.60000000000003</v>
      </c>
      <c r="O92" s="7">
        <f t="shared" ca="1" si="64"/>
        <v>39.399999999999977</v>
      </c>
      <c r="P92" s="7">
        <f t="shared" ca="1" si="65"/>
        <v>38.399999999999977</v>
      </c>
      <c r="Q92" s="7">
        <f t="shared" ca="1" si="66"/>
        <v>41.200000000000024</v>
      </c>
      <c r="R92" s="7">
        <f t="shared" ca="1" si="67"/>
        <v>34.400000000000041</v>
      </c>
      <c r="S92" s="7">
        <f t="shared" ca="1" si="68"/>
        <v>51.399999999999977</v>
      </c>
      <c r="T92" s="7">
        <f t="shared" ca="1" si="69"/>
        <v>49.099999999999973</v>
      </c>
      <c r="U92" s="7">
        <f t="shared" ca="1" si="70"/>
        <v>41.700000000000024</v>
      </c>
      <c r="V92" s="7">
        <f t="shared" ca="1" si="71"/>
        <v>43.000000000000007</v>
      </c>
      <c r="W92" s="7">
        <f t="shared" ca="1" si="72"/>
        <v>35</v>
      </c>
      <c r="X92" s="7">
        <f t="shared" ca="1" si="73"/>
        <v>33.900000000000034</v>
      </c>
      <c r="Y92" s="7">
        <f t="shared" ca="1" si="74"/>
        <v>40.699999999999982</v>
      </c>
      <c r="Z92" s="7">
        <f t="shared" ca="1" si="75"/>
        <v>38.099999999999994</v>
      </c>
    </row>
    <row r="93" spans="1:26" x14ac:dyDescent="0.25">
      <c r="A93">
        <f t="shared" si="51"/>
        <v>83</v>
      </c>
      <c r="B93" s="1">
        <v>42617.833333333343</v>
      </c>
      <c r="C93" s="7">
        <f t="shared" ca="1" si="52"/>
        <v>47.199999999999982</v>
      </c>
      <c r="D93" s="7">
        <f t="shared" ca="1" si="53"/>
        <v>48.199999999999989</v>
      </c>
      <c r="E93" s="7">
        <f t="shared" ca="1" si="54"/>
        <v>37.399999999999984</v>
      </c>
      <c r="F93" s="7">
        <f t="shared" ca="1" si="55"/>
        <v>43.499999999999972</v>
      </c>
      <c r="G93" s="7">
        <f t="shared" ca="1" si="56"/>
        <v>32.60000000000003</v>
      </c>
      <c r="H93" s="7">
        <f t="shared" ca="1" si="57"/>
        <v>42.500000000000014</v>
      </c>
      <c r="I93" s="7">
        <f t="shared" ca="1" si="58"/>
        <v>38.899999999999991</v>
      </c>
      <c r="J93" s="7">
        <f t="shared" ca="1" si="59"/>
        <v>42.70000000000001</v>
      </c>
      <c r="K93" s="7">
        <f t="shared" ca="1" si="60"/>
        <v>53</v>
      </c>
      <c r="L93" s="7">
        <f t="shared" ca="1" si="61"/>
        <v>50.300000000000018</v>
      </c>
      <c r="M93" s="7">
        <f t="shared" ca="1" si="62"/>
        <v>50.80000000000004</v>
      </c>
      <c r="N93" s="7">
        <f t="shared" ca="1" si="63"/>
        <v>50.700000000000031</v>
      </c>
      <c r="O93" s="7">
        <f t="shared" ca="1" si="64"/>
        <v>40.09999999999998</v>
      </c>
      <c r="P93" s="7">
        <f t="shared" ca="1" si="65"/>
        <v>37.999999999999979</v>
      </c>
      <c r="Q93" s="7">
        <f t="shared" ca="1" si="66"/>
        <v>40.700000000000024</v>
      </c>
      <c r="R93" s="7">
        <f t="shared" ca="1" si="67"/>
        <v>34.500000000000043</v>
      </c>
      <c r="S93" s="7">
        <f t="shared" ca="1" si="68"/>
        <v>51.399999999999977</v>
      </c>
      <c r="T93" s="7">
        <f t="shared" ca="1" si="69"/>
        <v>48.39999999999997</v>
      </c>
      <c r="U93" s="7">
        <f t="shared" ca="1" si="70"/>
        <v>42.100000000000023</v>
      </c>
      <c r="V93" s="7">
        <f t="shared" ca="1" si="71"/>
        <v>43.300000000000004</v>
      </c>
      <c r="W93" s="7">
        <f t="shared" ca="1" si="72"/>
        <v>34.9</v>
      </c>
      <c r="X93" s="7">
        <f t="shared" ca="1" si="73"/>
        <v>34.300000000000033</v>
      </c>
      <c r="Y93" s="7">
        <f t="shared" ca="1" si="74"/>
        <v>41.09999999999998</v>
      </c>
      <c r="Z93" s="7">
        <f t="shared" ca="1" si="75"/>
        <v>38.199999999999996</v>
      </c>
    </row>
    <row r="94" spans="1:26" x14ac:dyDescent="0.25">
      <c r="A94">
        <f t="shared" si="51"/>
        <v>84</v>
      </c>
      <c r="B94" s="1">
        <v>42617.836805555547</v>
      </c>
      <c r="C94" s="7">
        <f t="shared" ca="1" si="52"/>
        <v>46.399999999999984</v>
      </c>
      <c r="D94" s="7">
        <f t="shared" ca="1" si="53"/>
        <v>48.099999999999987</v>
      </c>
      <c r="E94" s="7">
        <f t="shared" ca="1" si="54"/>
        <v>38.099999999999987</v>
      </c>
      <c r="F94" s="7">
        <f t="shared" ca="1" si="55"/>
        <v>43.799999999999969</v>
      </c>
      <c r="G94" s="7">
        <f t="shared" ca="1" si="56"/>
        <v>33.60000000000003</v>
      </c>
      <c r="H94" s="7">
        <f t="shared" ca="1" si="57"/>
        <v>42.400000000000013</v>
      </c>
      <c r="I94" s="7">
        <f t="shared" ca="1" si="58"/>
        <v>38.399999999999991</v>
      </c>
      <c r="J94" s="7">
        <f t="shared" ca="1" si="59"/>
        <v>42.400000000000013</v>
      </c>
      <c r="K94" s="7">
        <f t="shared" ca="1" si="60"/>
        <v>53.7</v>
      </c>
      <c r="L94" s="7">
        <f t="shared" ca="1" si="61"/>
        <v>50.800000000000018</v>
      </c>
      <c r="M94" s="7">
        <f t="shared" ca="1" si="62"/>
        <v>51.30000000000004</v>
      </c>
      <c r="N94" s="7">
        <f t="shared" ca="1" si="63"/>
        <v>50.60000000000003</v>
      </c>
      <c r="O94" s="7">
        <f t="shared" ca="1" si="64"/>
        <v>39.09999999999998</v>
      </c>
      <c r="P94" s="7">
        <f t="shared" ca="1" si="65"/>
        <v>36.999999999999979</v>
      </c>
      <c r="Q94" s="7">
        <f t="shared" ca="1" si="66"/>
        <v>41.300000000000026</v>
      </c>
      <c r="R94" s="7">
        <f t="shared" ca="1" si="67"/>
        <v>33.700000000000045</v>
      </c>
      <c r="S94" s="7">
        <f t="shared" ca="1" si="68"/>
        <v>52.199999999999974</v>
      </c>
      <c r="T94" s="7">
        <f t="shared" ca="1" si="69"/>
        <v>47.499999999999972</v>
      </c>
      <c r="U94" s="7">
        <f t="shared" ca="1" si="70"/>
        <v>41.300000000000026</v>
      </c>
      <c r="V94" s="7">
        <f t="shared" ca="1" si="71"/>
        <v>42.400000000000006</v>
      </c>
      <c r="W94" s="7">
        <f t="shared" ca="1" si="72"/>
        <v>33.9</v>
      </c>
      <c r="X94" s="7">
        <f t="shared" ca="1" si="73"/>
        <v>34.000000000000036</v>
      </c>
      <c r="Y94" s="7">
        <f t="shared" ca="1" si="74"/>
        <v>40.999999999999979</v>
      </c>
      <c r="Z94" s="7">
        <f t="shared" ca="1" si="75"/>
        <v>37.299999999999997</v>
      </c>
    </row>
    <row r="95" spans="1:26" x14ac:dyDescent="0.25">
      <c r="A95">
        <f t="shared" si="51"/>
        <v>85</v>
      </c>
      <c r="B95" s="1">
        <v>42617.840277777781</v>
      </c>
      <c r="C95" s="7">
        <f t="shared" ca="1" si="52"/>
        <v>46.299999999999983</v>
      </c>
      <c r="D95" s="7">
        <f t="shared" ca="1" si="53"/>
        <v>47.699999999999989</v>
      </c>
      <c r="E95" s="7">
        <f t="shared" ca="1" si="54"/>
        <v>37.699999999999989</v>
      </c>
      <c r="F95" s="7">
        <f t="shared" ca="1" si="55"/>
        <v>44.599999999999966</v>
      </c>
      <c r="G95" s="7">
        <f t="shared" ca="1" si="56"/>
        <v>34.10000000000003</v>
      </c>
      <c r="H95" s="7">
        <f t="shared" ca="1" si="57"/>
        <v>43.20000000000001</v>
      </c>
      <c r="I95" s="7">
        <f t="shared" ca="1" si="58"/>
        <v>37.699999999999989</v>
      </c>
      <c r="J95" s="7">
        <f t="shared" ca="1" si="59"/>
        <v>43.400000000000013</v>
      </c>
      <c r="K95" s="7">
        <f t="shared" ca="1" si="60"/>
        <v>52.900000000000006</v>
      </c>
      <c r="L95" s="7">
        <f t="shared" ca="1" si="61"/>
        <v>49.800000000000018</v>
      </c>
      <c r="M95" s="7">
        <f t="shared" ca="1" si="62"/>
        <v>51.700000000000038</v>
      </c>
      <c r="N95" s="7">
        <f t="shared" ca="1" si="63"/>
        <v>49.900000000000027</v>
      </c>
      <c r="O95" s="7">
        <f t="shared" ca="1" si="64"/>
        <v>39.899999999999977</v>
      </c>
      <c r="P95" s="7">
        <f t="shared" ca="1" si="65"/>
        <v>37.899999999999977</v>
      </c>
      <c r="Q95" s="7">
        <f t="shared" ca="1" si="66"/>
        <v>42.200000000000024</v>
      </c>
      <c r="R95" s="7">
        <f t="shared" ca="1" si="67"/>
        <v>33.300000000000047</v>
      </c>
      <c r="S95" s="7">
        <f t="shared" ca="1" si="68"/>
        <v>51.599999999999973</v>
      </c>
      <c r="T95" s="7">
        <f t="shared" ca="1" si="69"/>
        <v>47.299999999999969</v>
      </c>
      <c r="U95" s="7">
        <f t="shared" ca="1" si="70"/>
        <v>42.300000000000026</v>
      </c>
      <c r="V95" s="7">
        <f t="shared" ca="1" si="71"/>
        <v>41.400000000000006</v>
      </c>
      <c r="W95" s="7">
        <f t="shared" ca="1" si="72"/>
        <v>33.1</v>
      </c>
      <c r="X95" s="7">
        <f t="shared" ca="1" si="73"/>
        <v>33.900000000000034</v>
      </c>
      <c r="Y95" s="7">
        <f t="shared" ca="1" si="74"/>
        <v>40.699999999999982</v>
      </c>
      <c r="Z95" s="7">
        <f t="shared" ca="1" si="75"/>
        <v>37.4</v>
      </c>
    </row>
    <row r="96" spans="1:26" x14ac:dyDescent="0.25">
      <c r="A96">
        <f t="shared" si="51"/>
        <v>86</v>
      </c>
      <c r="B96" s="1">
        <v>42617.84375</v>
      </c>
      <c r="C96" s="7">
        <f t="shared" ca="1" si="52"/>
        <v>46.899999999999984</v>
      </c>
      <c r="D96" s="7">
        <f t="shared" ca="1" si="53"/>
        <v>46.999999999999986</v>
      </c>
      <c r="E96" s="7">
        <f t="shared" ca="1" si="54"/>
        <v>36.79999999999999</v>
      </c>
      <c r="F96" s="7">
        <f t="shared" ca="1" si="55"/>
        <v>44.399999999999963</v>
      </c>
      <c r="G96" s="7">
        <f t="shared" ca="1" si="56"/>
        <v>34.10000000000003</v>
      </c>
      <c r="H96" s="7">
        <f t="shared" ca="1" si="57"/>
        <v>44.000000000000007</v>
      </c>
      <c r="I96" s="7">
        <f t="shared" ca="1" si="58"/>
        <v>37.599999999999987</v>
      </c>
      <c r="J96" s="7">
        <f t="shared" ca="1" si="59"/>
        <v>43.900000000000013</v>
      </c>
      <c r="K96" s="7">
        <f t="shared" ca="1" si="60"/>
        <v>53.500000000000007</v>
      </c>
      <c r="L96" s="7">
        <f t="shared" ca="1" si="61"/>
        <v>49.200000000000017</v>
      </c>
      <c r="M96" s="7">
        <f t="shared" ca="1" si="62"/>
        <v>52.30000000000004</v>
      </c>
      <c r="N96" s="7">
        <f t="shared" ca="1" si="63"/>
        <v>50.400000000000027</v>
      </c>
      <c r="O96" s="7">
        <f t="shared" ca="1" si="64"/>
        <v>40.499999999999979</v>
      </c>
      <c r="P96" s="7">
        <f t="shared" ca="1" si="65"/>
        <v>37.699999999999974</v>
      </c>
      <c r="Q96" s="7">
        <f t="shared" ca="1" si="66"/>
        <v>43.200000000000024</v>
      </c>
      <c r="R96" s="7">
        <f t="shared" ca="1" si="67"/>
        <v>34.300000000000047</v>
      </c>
      <c r="S96" s="7">
        <f t="shared" ca="1" si="68"/>
        <v>51.699999999999974</v>
      </c>
      <c r="T96" s="7">
        <f t="shared" ca="1" si="69"/>
        <v>47.099999999999966</v>
      </c>
      <c r="U96" s="7">
        <f t="shared" ca="1" si="70"/>
        <v>42.300000000000026</v>
      </c>
      <c r="V96" s="7">
        <f t="shared" ca="1" si="71"/>
        <v>40.800000000000004</v>
      </c>
      <c r="W96" s="7">
        <f t="shared" ca="1" si="72"/>
        <v>32.200000000000003</v>
      </c>
      <c r="X96" s="7">
        <f t="shared" ca="1" si="73"/>
        <v>33.200000000000031</v>
      </c>
      <c r="Y96" s="7">
        <f t="shared" ca="1" si="74"/>
        <v>40.799999999999983</v>
      </c>
      <c r="Z96" s="7">
        <f t="shared" ca="1" si="75"/>
        <v>36.4</v>
      </c>
    </row>
    <row r="97" spans="1:26" x14ac:dyDescent="0.25">
      <c r="A97">
        <f t="shared" si="51"/>
        <v>87</v>
      </c>
      <c r="B97" s="1">
        <v>42617.847222222219</v>
      </c>
      <c r="C97" s="7">
        <f t="shared" ca="1" si="52"/>
        <v>47.499999999999986</v>
      </c>
      <c r="D97" s="7">
        <f t="shared" ca="1" si="53"/>
        <v>47.899999999999984</v>
      </c>
      <c r="E97" s="7">
        <f t="shared" ca="1" si="54"/>
        <v>37.499999999999993</v>
      </c>
      <c r="F97" s="7">
        <f t="shared" ca="1" si="55"/>
        <v>43.999999999999964</v>
      </c>
      <c r="G97" s="7">
        <f t="shared" ca="1" si="56"/>
        <v>33.10000000000003</v>
      </c>
      <c r="H97" s="7">
        <f t="shared" ca="1" si="57"/>
        <v>43.500000000000007</v>
      </c>
      <c r="I97" s="7">
        <f t="shared" ca="1" si="58"/>
        <v>37.199999999999989</v>
      </c>
      <c r="J97" s="7">
        <f t="shared" ca="1" si="59"/>
        <v>44.600000000000016</v>
      </c>
      <c r="K97" s="7">
        <f t="shared" ca="1" si="60"/>
        <v>52.500000000000007</v>
      </c>
      <c r="L97" s="7">
        <f t="shared" ca="1" si="61"/>
        <v>49.100000000000016</v>
      </c>
      <c r="M97" s="7">
        <f t="shared" ca="1" si="62"/>
        <v>52.200000000000038</v>
      </c>
      <c r="N97" s="7">
        <f t="shared" ca="1" si="63"/>
        <v>49.900000000000027</v>
      </c>
      <c r="O97" s="7">
        <f t="shared" ca="1" si="64"/>
        <v>40.799999999999976</v>
      </c>
      <c r="P97" s="7">
        <f t="shared" ca="1" si="65"/>
        <v>37.499999999999972</v>
      </c>
      <c r="Q97" s="7">
        <f t="shared" ca="1" si="66"/>
        <v>43.600000000000023</v>
      </c>
      <c r="R97" s="7">
        <f t="shared" ca="1" si="67"/>
        <v>34.800000000000047</v>
      </c>
      <c r="S97" s="7">
        <f t="shared" ca="1" si="68"/>
        <v>52.399999999999977</v>
      </c>
      <c r="T97" s="7">
        <f t="shared" ca="1" si="69"/>
        <v>46.799999999999969</v>
      </c>
      <c r="U97" s="7">
        <f t="shared" ca="1" si="70"/>
        <v>42.700000000000024</v>
      </c>
      <c r="V97" s="7">
        <f t="shared" ca="1" si="71"/>
        <v>41.800000000000004</v>
      </c>
      <c r="W97" s="7">
        <f t="shared" ca="1" si="72"/>
        <v>32.6</v>
      </c>
      <c r="X97" s="7">
        <f t="shared" ca="1" si="73"/>
        <v>32.400000000000034</v>
      </c>
      <c r="Y97" s="7">
        <f t="shared" ca="1" si="74"/>
        <v>40.299999999999983</v>
      </c>
      <c r="Z97" s="7">
        <f t="shared" ca="1" si="75"/>
        <v>37.4</v>
      </c>
    </row>
    <row r="98" spans="1:26" x14ac:dyDescent="0.25">
      <c r="A98">
        <f t="shared" si="51"/>
        <v>88</v>
      </c>
      <c r="B98" s="1">
        <v>42617.850694444453</v>
      </c>
      <c r="C98" s="7">
        <f t="shared" ca="1" si="52"/>
        <v>47.099999999999987</v>
      </c>
      <c r="D98" s="7">
        <f t="shared" ca="1" si="53"/>
        <v>46.899999999999984</v>
      </c>
      <c r="E98" s="7">
        <f t="shared" ca="1" si="54"/>
        <v>38.29999999999999</v>
      </c>
      <c r="F98" s="7">
        <f t="shared" ca="1" si="55"/>
        <v>44.899999999999963</v>
      </c>
      <c r="G98" s="7">
        <f t="shared" ca="1" si="56"/>
        <v>32.10000000000003</v>
      </c>
      <c r="H98" s="7">
        <f t="shared" ca="1" si="57"/>
        <v>44.000000000000007</v>
      </c>
      <c r="I98" s="7">
        <f t="shared" ca="1" si="58"/>
        <v>37.899999999999991</v>
      </c>
      <c r="J98" s="7">
        <f t="shared" ca="1" si="59"/>
        <v>43.600000000000016</v>
      </c>
      <c r="K98" s="7">
        <f t="shared" ca="1" si="60"/>
        <v>53.20000000000001</v>
      </c>
      <c r="L98" s="7">
        <f t="shared" ca="1" si="61"/>
        <v>49.200000000000017</v>
      </c>
      <c r="M98" s="7">
        <f t="shared" ca="1" si="62"/>
        <v>51.500000000000036</v>
      </c>
      <c r="N98" s="7">
        <f t="shared" ca="1" si="63"/>
        <v>49.000000000000028</v>
      </c>
      <c r="O98" s="7">
        <f t="shared" ca="1" si="64"/>
        <v>39.999999999999979</v>
      </c>
      <c r="P98" s="7">
        <f t="shared" ca="1" si="65"/>
        <v>37.199999999999974</v>
      </c>
      <c r="Q98" s="7">
        <f t="shared" ca="1" si="66"/>
        <v>43.100000000000023</v>
      </c>
      <c r="R98" s="7">
        <f t="shared" ca="1" si="67"/>
        <v>35.00000000000005</v>
      </c>
      <c r="S98" s="7">
        <f t="shared" ca="1" si="68"/>
        <v>53.09999999999998</v>
      </c>
      <c r="T98" s="7">
        <f t="shared" ca="1" si="69"/>
        <v>46.89999999999997</v>
      </c>
      <c r="U98" s="7">
        <f t="shared" ca="1" si="70"/>
        <v>43.700000000000024</v>
      </c>
      <c r="V98" s="7">
        <f t="shared" ca="1" si="71"/>
        <v>42.500000000000007</v>
      </c>
      <c r="W98" s="7">
        <f t="shared" ca="1" si="72"/>
        <v>32</v>
      </c>
      <c r="X98" s="7">
        <f t="shared" ca="1" si="73"/>
        <v>32.200000000000031</v>
      </c>
      <c r="Y98" s="7">
        <f t="shared" ca="1" si="74"/>
        <v>39.799999999999983</v>
      </c>
      <c r="Z98" s="7">
        <f t="shared" ca="1" si="75"/>
        <v>37.199999999999996</v>
      </c>
    </row>
    <row r="99" spans="1:26" x14ac:dyDescent="0.25">
      <c r="A99">
        <f t="shared" si="51"/>
        <v>89</v>
      </c>
      <c r="B99" s="1">
        <v>42617.854166666657</v>
      </c>
      <c r="C99" s="7">
        <f t="shared" ca="1" si="52"/>
        <v>47.899999999999984</v>
      </c>
      <c r="D99" s="7">
        <f t="shared" ca="1" si="53"/>
        <v>46.999999999999986</v>
      </c>
      <c r="E99" s="7">
        <f t="shared" ca="1" si="54"/>
        <v>38.499999999999993</v>
      </c>
      <c r="F99" s="7">
        <f t="shared" ca="1" si="55"/>
        <v>44.19999999999996</v>
      </c>
      <c r="G99" s="7">
        <f t="shared" ca="1" si="56"/>
        <v>31.60000000000003</v>
      </c>
      <c r="H99" s="7">
        <f t="shared" ca="1" si="57"/>
        <v>43.900000000000006</v>
      </c>
      <c r="I99" s="7">
        <f t="shared" ca="1" si="58"/>
        <v>38.699999999999989</v>
      </c>
      <c r="J99" s="7">
        <f t="shared" ca="1" si="59"/>
        <v>43.000000000000014</v>
      </c>
      <c r="K99" s="7">
        <f t="shared" ca="1" si="60"/>
        <v>54.100000000000009</v>
      </c>
      <c r="L99" s="7">
        <f t="shared" ca="1" si="61"/>
        <v>48.300000000000018</v>
      </c>
      <c r="M99" s="7">
        <f t="shared" ca="1" si="62"/>
        <v>51.300000000000033</v>
      </c>
      <c r="N99" s="7">
        <f t="shared" ca="1" si="63"/>
        <v>49.700000000000031</v>
      </c>
      <c r="O99" s="7">
        <f t="shared" ca="1" si="64"/>
        <v>39.299999999999976</v>
      </c>
      <c r="P99" s="7">
        <f t="shared" ca="1" si="65"/>
        <v>36.999999999999972</v>
      </c>
      <c r="Q99" s="7">
        <f t="shared" ca="1" si="66"/>
        <v>43.100000000000023</v>
      </c>
      <c r="R99" s="7">
        <f t="shared" ca="1" si="67"/>
        <v>34.300000000000047</v>
      </c>
      <c r="S99" s="7">
        <f t="shared" ca="1" si="68"/>
        <v>52.199999999999982</v>
      </c>
      <c r="T99" s="7">
        <f t="shared" ca="1" si="69"/>
        <v>47.799999999999969</v>
      </c>
      <c r="U99" s="7">
        <f t="shared" ca="1" si="70"/>
        <v>43.100000000000023</v>
      </c>
      <c r="V99" s="7">
        <f t="shared" ca="1" si="71"/>
        <v>42.900000000000006</v>
      </c>
      <c r="W99" s="7">
        <f t="shared" ca="1" si="72"/>
        <v>31.6</v>
      </c>
      <c r="X99" s="7">
        <f t="shared" ca="1" si="73"/>
        <v>33.10000000000003</v>
      </c>
      <c r="Y99" s="7">
        <f t="shared" ca="1" si="74"/>
        <v>38.999999999999986</v>
      </c>
      <c r="Z99" s="7">
        <f t="shared" ca="1" si="75"/>
        <v>36.4</v>
      </c>
    </row>
    <row r="100" spans="1:26" x14ac:dyDescent="0.25">
      <c r="A100">
        <f t="shared" si="51"/>
        <v>90</v>
      </c>
      <c r="B100" s="1">
        <v>42617.857638888891</v>
      </c>
      <c r="C100" s="7">
        <f t="shared" ca="1" si="52"/>
        <v>47.599999999999987</v>
      </c>
      <c r="D100" s="7">
        <f t="shared" ca="1" si="53"/>
        <v>46.099999999999987</v>
      </c>
      <c r="E100" s="7">
        <f t="shared" ca="1" si="54"/>
        <v>37.499999999999993</v>
      </c>
      <c r="F100" s="7">
        <f t="shared" ca="1" si="55"/>
        <v>43.299999999999962</v>
      </c>
      <c r="G100" s="7">
        <f t="shared" ca="1" si="56"/>
        <v>31.900000000000031</v>
      </c>
      <c r="H100" s="7">
        <f t="shared" ca="1" si="57"/>
        <v>43.100000000000009</v>
      </c>
      <c r="I100" s="7">
        <f t="shared" ca="1" si="58"/>
        <v>38.29999999999999</v>
      </c>
      <c r="J100" s="7">
        <f t="shared" ca="1" si="59"/>
        <v>42.300000000000011</v>
      </c>
      <c r="K100" s="7">
        <f t="shared" ca="1" si="60"/>
        <v>53.300000000000011</v>
      </c>
      <c r="L100" s="7">
        <f t="shared" ca="1" si="61"/>
        <v>47.90000000000002</v>
      </c>
      <c r="M100" s="7">
        <f t="shared" ca="1" si="62"/>
        <v>50.400000000000034</v>
      </c>
      <c r="N100" s="7">
        <f t="shared" ca="1" si="63"/>
        <v>49.700000000000031</v>
      </c>
      <c r="O100" s="7">
        <f t="shared" ca="1" si="64"/>
        <v>39.499999999999979</v>
      </c>
      <c r="P100" s="7">
        <f t="shared" ca="1" si="65"/>
        <v>37.299999999999969</v>
      </c>
      <c r="Q100" s="7">
        <f t="shared" ca="1" si="66"/>
        <v>43.40000000000002</v>
      </c>
      <c r="R100" s="7">
        <f t="shared" ca="1" si="67"/>
        <v>35.00000000000005</v>
      </c>
      <c r="S100" s="7">
        <f t="shared" ca="1" si="68"/>
        <v>52.399999999999984</v>
      </c>
      <c r="T100" s="7">
        <f t="shared" ca="1" si="69"/>
        <v>47.39999999999997</v>
      </c>
      <c r="U100" s="7">
        <f t="shared" ca="1" si="70"/>
        <v>43.500000000000021</v>
      </c>
      <c r="V100" s="7">
        <f t="shared" ca="1" si="71"/>
        <v>41.900000000000006</v>
      </c>
      <c r="W100" s="7">
        <f t="shared" ca="1" si="72"/>
        <v>32.200000000000003</v>
      </c>
      <c r="X100" s="7">
        <f t="shared" ca="1" si="73"/>
        <v>33.400000000000027</v>
      </c>
      <c r="Y100" s="7">
        <f t="shared" ca="1" si="74"/>
        <v>39.999999999999986</v>
      </c>
      <c r="Z100" s="7">
        <f t="shared" ca="1" si="75"/>
        <v>37.1</v>
      </c>
    </row>
    <row r="101" spans="1:26" x14ac:dyDescent="0.25">
      <c r="A101">
        <f t="shared" si="51"/>
        <v>91</v>
      </c>
      <c r="B101" s="1">
        <v>42617.861111111109</v>
      </c>
      <c r="C101" s="7">
        <f t="shared" ca="1" si="52"/>
        <v>47.699999999999989</v>
      </c>
      <c r="D101" s="7">
        <f t="shared" ca="1" si="53"/>
        <v>45.599999999999987</v>
      </c>
      <c r="E101" s="7">
        <f t="shared" ca="1" si="54"/>
        <v>36.499999999999993</v>
      </c>
      <c r="F101" s="7">
        <f t="shared" ca="1" si="55"/>
        <v>43.499999999999964</v>
      </c>
      <c r="G101" s="7">
        <f t="shared" ca="1" si="56"/>
        <v>32.900000000000034</v>
      </c>
      <c r="H101" s="7">
        <f t="shared" ca="1" si="57"/>
        <v>43.600000000000009</v>
      </c>
      <c r="I101" s="7">
        <f t="shared" ca="1" si="58"/>
        <v>37.29999999999999</v>
      </c>
      <c r="J101" s="7">
        <f t="shared" ca="1" si="59"/>
        <v>42.400000000000013</v>
      </c>
      <c r="K101" s="7">
        <f t="shared" ca="1" si="60"/>
        <v>53.900000000000013</v>
      </c>
      <c r="L101" s="7">
        <f t="shared" ca="1" si="61"/>
        <v>48.700000000000017</v>
      </c>
      <c r="M101" s="7">
        <f t="shared" ca="1" si="62"/>
        <v>51.400000000000034</v>
      </c>
      <c r="N101" s="7">
        <f t="shared" ca="1" si="63"/>
        <v>48.900000000000034</v>
      </c>
      <c r="O101" s="7">
        <f t="shared" ca="1" si="64"/>
        <v>38.699999999999982</v>
      </c>
      <c r="P101" s="7">
        <f t="shared" ca="1" si="65"/>
        <v>37.699999999999967</v>
      </c>
      <c r="Q101" s="7">
        <f t="shared" ca="1" si="66"/>
        <v>44.40000000000002</v>
      </c>
      <c r="R101" s="7">
        <f t="shared" ca="1" si="67"/>
        <v>36.00000000000005</v>
      </c>
      <c r="S101" s="7">
        <f t="shared" ca="1" si="68"/>
        <v>53.199999999999982</v>
      </c>
      <c r="T101" s="7">
        <f t="shared" ca="1" si="69"/>
        <v>48.39999999999997</v>
      </c>
      <c r="U101" s="7">
        <f t="shared" ca="1" si="70"/>
        <v>44.300000000000018</v>
      </c>
      <c r="V101" s="7">
        <f t="shared" ca="1" si="71"/>
        <v>41.300000000000004</v>
      </c>
      <c r="W101" s="7">
        <f t="shared" ca="1" si="72"/>
        <v>32.200000000000003</v>
      </c>
      <c r="X101" s="7">
        <f t="shared" ca="1" si="73"/>
        <v>33.800000000000026</v>
      </c>
      <c r="Y101" s="7">
        <f t="shared" ca="1" si="74"/>
        <v>39.599999999999987</v>
      </c>
      <c r="Z101" s="7">
        <f t="shared" ca="1" si="75"/>
        <v>38.1</v>
      </c>
    </row>
    <row r="102" spans="1:26" x14ac:dyDescent="0.25">
      <c r="A102">
        <f t="shared" si="51"/>
        <v>92</v>
      </c>
      <c r="B102" s="1">
        <v>42617.864583333343</v>
      </c>
      <c r="C102" s="7">
        <f t="shared" ca="1" si="52"/>
        <v>47.399999999999991</v>
      </c>
      <c r="D102" s="7">
        <f t="shared" ca="1" si="53"/>
        <v>45.199999999999989</v>
      </c>
      <c r="E102" s="7">
        <f t="shared" ca="1" si="54"/>
        <v>35.79999999999999</v>
      </c>
      <c r="F102" s="7">
        <f t="shared" ca="1" si="55"/>
        <v>43.499999999999964</v>
      </c>
      <c r="G102" s="7">
        <f t="shared" ca="1" si="56"/>
        <v>32.400000000000034</v>
      </c>
      <c r="H102" s="7">
        <f t="shared" ca="1" si="57"/>
        <v>43.300000000000011</v>
      </c>
      <c r="I102" s="7">
        <f t="shared" ca="1" si="58"/>
        <v>37.699999999999989</v>
      </c>
      <c r="J102" s="7">
        <f t="shared" ca="1" si="59"/>
        <v>43.000000000000014</v>
      </c>
      <c r="K102" s="7">
        <f t="shared" ca="1" si="60"/>
        <v>53.100000000000016</v>
      </c>
      <c r="L102" s="7">
        <f t="shared" ca="1" si="61"/>
        <v>48.500000000000014</v>
      </c>
      <c r="M102" s="7">
        <f t="shared" ca="1" si="62"/>
        <v>51.800000000000033</v>
      </c>
      <c r="N102" s="7">
        <f t="shared" ca="1" si="63"/>
        <v>48.900000000000034</v>
      </c>
      <c r="O102" s="7">
        <f t="shared" ca="1" si="64"/>
        <v>39.299999999999983</v>
      </c>
      <c r="P102" s="7">
        <f t="shared" ca="1" si="65"/>
        <v>37.099999999999966</v>
      </c>
      <c r="Q102" s="7">
        <f t="shared" ca="1" si="66"/>
        <v>44.000000000000021</v>
      </c>
      <c r="R102" s="7">
        <f t="shared" ca="1" si="67"/>
        <v>35.700000000000053</v>
      </c>
      <c r="S102" s="7">
        <f t="shared" ca="1" si="68"/>
        <v>52.199999999999982</v>
      </c>
      <c r="T102" s="7">
        <f t="shared" ca="1" si="69"/>
        <v>48.499999999999972</v>
      </c>
      <c r="U102" s="7">
        <f t="shared" ca="1" si="70"/>
        <v>44.700000000000017</v>
      </c>
      <c r="V102" s="7">
        <f t="shared" ca="1" si="71"/>
        <v>41.900000000000006</v>
      </c>
      <c r="W102" s="7">
        <f t="shared" ca="1" si="72"/>
        <v>32.6</v>
      </c>
      <c r="X102" s="7">
        <f t="shared" ca="1" si="73"/>
        <v>34.300000000000026</v>
      </c>
      <c r="Y102" s="7">
        <f t="shared" ca="1" si="74"/>
        <v>39.29999999999999</v>
      </c>
      <c r="Z102" s="7">
        <f t="shared" ca="1" si="75"/>
        <v>38.9</v>
      </c>
    </row>
    <row r="103" spans="1:26" x14ac:dyDescent="0.25">
      <c r="A103">
        <f t="shared" si="51"/>
        <v>93</v>
      </c>
      <c r="B103" s="1">
        <v>42617.868055555547</v>
      </c>
      <c r="C103" s="7">
        <f t="shared" ca="1" si="52"/>
        <v>46.499999999999993</v>
      </c>
      <c r="D103" s="7">
        <f t="shared" ca="1" si="53"/>
        <v>46.099999999999987</v>
      </c>
      <c r="E103" s="7">
        <f t="shared" ca="1" si="54"/>
        <v>36.699999999999989</v>
      </c>
      <c r="F103" s="7">
        <f t="shared" ca="1" si="55"/>
        <v>43.499999999999964</v>
      </c>
      <c r="G103" s="7">
        <f t="shared" ca="1" si="56"/>
        <v>32.500000000000036</v>
      </c>
      <c r="H103" s="7">
        <f t="shared" ca="1" si="57"/>
        <v>43.300000000000011</v>
      </c>
      <c r="I103" s="7">
        <f t="shared" ca="1" si="58"/>
        <v>38.599999999999987</v>
      </c>
      <c r="J103" s="7">
        <f t="shared" ca="1" si="59"/>
        <v>43.200000000000017</v>
      </c>
      <c r="K103" s="7">
        <f t="shared" ca="1" si="60"/>
        <v>52.400000000000013</v>
      </c>
      <c r="L103" s="7">
        <f t="shared" ca="1" si="61"/>
        <v>48.600000000000016</v>
      </c>
      <c r="M103" s="7">
        <f t="shared" ca="1" si="62"/>
        <v>51.000000000000036</v>
      </c>
      <c r="N103" s="7">
        <f t="shared" ca="1" si="63"/>
        <v>49.400000000000034</v>
      </c>
      <c r="O103" s="7">
        <f t="shared" ca="1" si="64"/>
        <v>40.09999999999998</v>
      </c>
      <c r="P103" s="7">
        <f t="shared" ca="1" si="65"/>
        <v>37.399999999999963</v>
      </c>
      <c r="Q103" s="7">
        <f t="shared" ca="1" si="66"/>
        <v>43.500000000000021</v>
      </c>
      <c r="R103" s="7">
        <f t="shared" ca="1" si="67"/>
        <v>35.100000000000051</v>
      </c>
      <c r="S103" s="7">
        <f t="shared" ca="1" si="68"/>
        <v>52.699999999999982</v>
      </c>
      <c r="T103" s="7">
        <f t="shared" ca="1" si="69"/>
        <v>48.799999999999969</v>
      </c>
      <c r="U103" s="7">
        <f t="shared" ca="1" si="70"/>
        <v>45.200000000000017</v>
      </c>
      <c r="V103" s="7">
        <f t="shared" ca="1" si="71"/>
        <v>41.300000000000004</v>
      </c>
      <c r="W103" s="7">
        <f t="shared" ca="1" si="72"/>
        <v>32.300000000000004</v>
      </c>
      <c r="X103" s="7">
        <f t="shared" ca="1" si="73"/>
        <v>33.500000000000028</v>
      </c>
      <c r="Y103" s="7">
        <f t="shared" ca="1" si="74"/>
        <v>38.399999999999991</v>
      </c>
      <c r="Z103" s="7">
        <f t="shared" ca="1" si="75"/>
        <v>38.5</v>
      </c>
    </row>
    <row r="104" spans="1:26" x14ac:dyDescent="0.25">
      <c r="A104">
        <f t="shared" si="51"/>
        <v>94</v>
      </c>
      <c r="B104" s="1">
        <v>42617.871527777781</v>
      </c>
      <c r="C104" s="7">
        <f t="shared" ca="1" si="52"/>
        <v>47.29999999999999</v>
      </c>
      <c r="D104" s="7">
        <f t="shared" ca="1" si="53"/>
        <v>45.699999999999989</v>
      </c>
      <c r="E104" s="7">
        <f t="shared" ca="1" si="54"/>
        <v>35.999999999999986</v>
      </c>
      <c r="F104" s="7">
        <f t="shared" ca="1" si="55"/>
        <v>42.999999999999964</v>
      </c>
      <c r="G104" s="7">
        <f t="shared" ca="1" si="56"/>
        <v>33.400000000000034</v>
      </c>
      <c r="H104" s="7">
        <f t="shared" ca="1" si="57"/>
        <v>44.300000000000011</v>
      </c>
      <c r="I104" s="7">
        <f t="shared" ca="1" si="58"/>
        <v>38.899999999999984</v>
      </c>
      <c r="J104" s="7">
        <f t="shared" ca="1" si="59"/>
        <v>42.800000000000018</v>
      </c>
      <c r="K104" s="7">
        <f t="shared" ca="1" si="60"/>
        <v>53.100000000000016</v>
      </c>
      <c r="L104" s="7">
        <f t="shared" ca="1" si="61"/>
        <v>47.900000000000013</v>
      </c>
      <c r="M104" s="7">
        <f t="shared" ca="1" si="62"/>
        <v>51.200000000000038</v>
      </c>
      <c r="N104" s="7">
        <f t="shared" ca="1" si="63"/>
        <v>48.500000000000036</v>
      </c>
      <c r="O104" s="7">
        <f t="shared" ca="1" si="64"/>
        <v>39.59999999999998</v>
      </c>
      <c r="P104" s="7">
        <f t="shared" ca="1" si="65"/>
        <v>37.899999999999963</v>
      </c>
      <c r="Q104" s="7">
        <f t="shared" ca="1" si="66"/>
        <v>44.000000000000021</v>
      </c>
      <c r="R104" s="7">
        <f t="shared" ca="1" si="67"/>
        <v>35.600000000000051</v>
      </c>
      <c r="S104" s="7">
        <f t="shared" ca="1" si="68"/>
        <v>51.899999999999984</v>
      </c>
      <c r="T104" s="7">
        <f t="shared" ca="1" si="69"/>
        <v>48.099999999999966</v>
      </c>
      <c r="U104" s="7">
        <f t="shared" ca="1" si="70"/>
        <v>45.000000000000014</v>
      </c>
      <c r="V104" s="7">
        <f t="shared" ca="1" si="71"/>
        <v>42.000000000000007</v>
      </c>
      <c r="W104" s="7">
        <f t="shared" ca="1" si="72"/>
        <v>33.300000000000004</v>
      </c>
      <c r="X104" s="7">
        <f t="shared" ca="1" si="73"/>
        <v>32.900000000000027</v>
      </c>
      <c r="Y104" s="7">
        <f t="shared" ca="1" si="74"/>
        <v>38.499999999999993</v>
      </c>
      <c r="Z104" s="7">
        <f t="shared" ca="1" si="75"/>
        <v>38.1</v>
      </c>
    </row>
    <row r="105" spans="1:26" x14ac:dyDescent="0.25">
      <c r="A105">
        <f t="shared" si="51"/>
        <v>95</v>
      </c>
      <c r="B105" s="1">
        <v>42617.875</v>
      </c>
      <c r="C105" s="7">
        <f t="shared" ca="1" si="52"/>
        <v>48.29999999999999</v>
      </c>
      <c r="D105" s="7">
        <f t="shared" ca="1" si="53"/>
        <v>45.599999999999987</v>
      </c>
      <c r="E105" s="7">
        <f t="shared" ca="1" si="54"/>
        <v>35.099999999999987</v>
      </c>
      <c r="F105" s="7">
        <f t="shared" ca="1" si="55"/>
        <v>42.199999999999967</v>
      </c>
      <c r="G105" s="7">
        <f t="shared" ca="1" si="56"/>
        <v>33.800000000000033</v>
      </c>
      <c r="H105" s="7">
        <f t="shared" ca="1" si="57"/>
        <v>44.20000000000001</v>
      </c>
      <c r="I105" s="7">
        <f t="shared" ca="1" si="58"/>
        <v>39.099999999999987</v>
      </c>
      <c r="J105" s="7">
        <f t="shared" ca="1" si="59"/>
        <v>42.000000000000021</v>
      </c>
      <c r="K105" s="7">
        <f t="shared" ca="1" si="60"/>
        <v>52.600000000000016</v>
      </c>
      <c r="L105" s="7">
        <f t="shared" ca="1" si="61"/>
        <v>47.300000000000011</v>
      </c>
      <c r="M105" s="7">
        <f t="shared" ca="1" si="62"/>
        <v>50.80000000000004</v>
      </c>
      <c r="N105" s="7">
        <f t="shared" ca="1" si="63"/>
        <v>48.800000000000033</v>
      </c>
      <c r="O105" s="7">
        <f t="shared" ca="1" si="64"/>
        <v>39.09999999999998</v>
      </c>
      <c r="P105" s="7">
        <f t="shared" ca="1" si="65"/>
        <v>37.799999999999962</v>
      </c>
      <c r="Q105" s="7">
        <f t="shared" ca="1" si="66"/>
        <v>43.500000000000021</v>
      </c>
      <c r="R105" s="7">
        <f t="shared" ca="1" si="67"/>
        <v>36.400000000000048</v>
      </c>
      <c r="S105" s="7">
        <f t="shared" ca="1" si="68"/>
        <v>52.799999999999983</v>
      </c>
      <c r="T105" s="7">
        <f t="shared" ca="1" si="69"/>
        <v>48.499999999999964</v>
      </c>
      <c r="U105" s="7">
        <f t="shared" ca="1" si="70"/>
        <v>44.800000000000011</v>
      </c>
      <c r="V105" s="7">
        <f t="shared" ca="1" si="71"/>
        <v>41.70000000000001</v>
      </c>
      <c r="W105" s="7">
        <f t="shared" ca="1" si="72"/>
        <v>32.900000000000006</v>
      </c>
      <c r="X105" s="7">
        <f t="shared" ca="1" si="73"/>
        <v>33.800000000000026</v>
      </c>
      <c r="Y105" s="7">
        <f t="shared" ca="1" si="74"/>
        <v>38.599999999999994</v>
      </c>
      <c r="Z105" s="7">
        <f t="shared" ca="1" si="75"/>
        <v>37.9</v>
      </c>
    </row>
    <row r="106" spans="1:26" x14ac:dyDescent="0.25">
      <c r="A106">
        <f t="shared" si="51"/>
        <v>96</v>
      </c>
      <c r="B106" s="1">
        <v>42617.878472222219</v>
      </c>
      <c r="C106" s="7">
        <f t="shared" ca="1" si="52"/>
        <v>48.099999999999987</v>
      </c>
      <c r="D106" s="7">
        <f t="shared" ca="1" si="53"/>
        <v>45.79999999999999</v>
      </c>
      <c r="E106" s="7">
        <f t="shared" ca="1" si="54"/>
        <v>34.999999999999986</v>
      </c>
      <c r="F106" s="7">
        <f t="shared" ca="1" si="55"/>
        <v>43.099999999999966</v>
      </c>
      <c r="G106" s="7">
        <f t="shared" ca="1" si="56"/>
        <v>34.400000000000034</v>
      </c>
      <c r="H106" s="7">
        <f t="shared" ca="1" si="57"/>
        <v>44.100000000000009</v>
      </c>
      <c r="I106" s="7">
        <f t="shared" ca="1" si="58"/>
        <v>39.399999999999984</v>
      </c>
      <c r="J106" s="7">
        <f t="shared" ca="1" si="59"/>
        <v>41.40000000000002</v>
      </c>
      <c r="K106" s="7">
        <f t="shared" ca="1" si="60"/>
        <v>53.400000000000013</v>
      </c>
      <c r="L106" s="7">
        <f t="shared" ca="1" si="61"/>
        <v>46.400000000000013</v>
      </c>
      <c r="M106" s="7">
        <f t="shared" ca="1" si="62"/>
        <v>51.400000000000041</v>
      </c>
      <c r="N106" s="7">
        <f t="shared" ca="1" si="63"/>
        <v>49.700000000000031</v>
      </c>
      <c r="O106" s="7">
        <f t="shared" ca="1" si="64"/>
        <v>39.799999999999983</v>
      </c>
      <c r="P106" s="7">
        <f t="shared" ca="1" si="65"/>
        <v>36.899999999999963</v>
      </c>
      <c r="Q106" s="7">
        <f t="shared" ca="1" si="66"/>
        <v>42.800000000000018</v>
      </c>
      <c r="R106" s="7">
        <f t="shared" ca="1" si="67"/>
        <v>36.200000000000045</v>
      </c>
      <c r="S106" s="7">
        <f t="shared" ca="1" si="68"/>
        <v>53.799999999999983</v>
      </c>
      <c r="T106" s="7">
        <f t="shared" ca="1" si="69"/>
        <v>49.099999999999966</v>
      </c>
      <c r="U106" s="7">
        <f t="shared" ca="1" si="70"/>
        <v>45.100000000000009</v>
      </c>
      <c r="V106" s="7">
        <f t="shared" ca="1" si="71"/>
        <v>42.100000000000009</v>
      </c>
      <c r="W106" s="7">
        <f t="shared" ca="1" si="72"/>
        <v>33.900000000000006</v>
      </c>
      <c r="X106" s="7">
        <f t="shared" ca="1" si="73"/>
        <v>34.800000000000026</v>
      </c>
      <c r="Y106" s="7">
        <f t="shared" ca="1" si="74"/>
        <v>39.499999999999993</v>
      </c>
      <c r="Z106" s="7">
        <f t="shared" ca="1" si="75"/>
        <v>37.299999999999997</v>
      </c>
    </row>
    <row r="107" spans="1:26" x14ac:dyDescent="0.25">
      <c r="A107">
        <f t="shared" si="51"/>
        <v>97</v>
      </c>
      <c r="B107" s="1">
        <v>42617.881944444453</v>
      </c>
      <c r="C107" s="7">
        <f t="shared" ca="1" si="52"/>
        <v>48.899999999999984</v>
      </c>
      <c r="D107" s="7">
        <f t="shared" ca="1" si="53"/>
        <v>46.699999999999989</v>
      </c>
      <c r="E107" s="7">
        <f t="shared" ca="1" si="54"/>
        <v>35.899999999999984</v>
      </c>
      <c r="F107" s="7">
        <f t="shared" ca="1" si="55"/>
        <v>42.499999999999964</v>
      </c>
      <c r="G107" s="7">
        <f t="shared" ca="1" si="56"/>
        <v>34.200000000000031</v>
      </c>
      <c r="H107" s="7">
        <f t="shared" ca="1" si="57"/>
        <v>43.500000000000007</v>
      </c>
      <c r="I107" s="7">
        <f t="shared" ca="1" si="58"/>
        <v>38.399999999999984</v>
      </c>
      <c r="J107" s="7">
        <f t="shared" ca="1" si="59"/>
        <v>41.200000000000017</v>
      </c>
      <c r="K107" s="7">
        <f t="shared" ca="1" si="60"/>
        <v>52.500000000000014</v>
      </c>
      <c r="L107" s="7">
        <f t="shared" ca="1" si="61"/>
        <v>47.100000000000016</v>
      </c>
      <c r="M107" s="7">
        <f t="shared" ca="1" si="62"/>
        <v>50.900000000000041</v>
      </c>
      <c r="N107" s="7">
        <f t="shared" ca="1" si="63"/>
        <v>49.000000000000028</v>
      </c>
      <c r="O107" s="7">
        <f t="shared" ca="1" si="64"/>
        <v>39.799999999999983</v>
      </c>
      <c r="P107" s="7">
        <f t="shared" ca="1" si="65"/>
        <v>37.399999999999963</v>
      </c>
      <c r="Q107" s="7">
        <f t="shared" ca="1" si="66"/>
        <v>43.200000000000017</v>
      </c>
      <c r="R107" s="7">
        <f t="shared" ca="1" si="67"/>
        <v>36.600000000000044</v>
      </c>
      <c r="S107" s="7">
        <f t="shared" ca="1" si="68"/>
        <v>54.499999999999986</v>
      </c>
      <c r="T107" s="7">
        <f t="shared" ca="1" si="69"/>
        <v>48.599999999999966</v>
      </c>
      <c r="U107" s="7">
        <f t="shared" ca="1" si="70"/>
        <v>44.900000000000006</v>
      </c>
      <c r="V107" s="7">
        <f t="shared" ca="1" si="71"/>
        <v>41.900000000000006</v>
      </c>
      <c r="W107" s="7">
        <f t="shared" ca="1" si="72"/>
        <v>33.000000000000007</v>
      </c>
      <c r="X107" s="7">
        <f t="shared" ca="1" si="73"/>
        <v>35.600000000000023</v>
      </c>
      <c r="Y107" s="7">
        <f t="shared" ca="1" si="74"/>
        <v>38.999999999999993</v>
      </c>
      <c r="Z107" s="7">
        <f t="shared" ca="1" si="75"/>
        <v>38.299999999999997</v>
      </c>
    </row>
    <row r="108" spans="1:26" x14ac:dyDescent="0.25">
      <c r="A108">
        <f t="shared" si="51"/>
        <v>98</v>
      </c>
      <c r="B108" s="1">
        <v>42617.885416666657</v>
      </c>
      <c r="C108" s="7">
        <f t="shared" ca="1" si="52"/>
        <v>48.299999999999983</v>
      </c>
      <c r="D108" s="7">
        <f t="shared" ca="1" si="53"/>
        <v>46.399999999999991</v>
      </c>
      <c r="E108" s="7">
        <f t="shared" ca="1" si="54"/>
        <v>35.499999999999986</v>
      </c>
      <c r="F108" s="7">
        <f t="shared" ca="1" si="55"/>
        <v>42.199999999999967</v>
      </c>
      <c r="G108" s="7">
        <f t="shared" ca="1" si="56"/>
        <v>33.800000000000033</v>
      </c>
      <c r="H108" s="7">
        <f t="shared" ca="1" si="57"/>
        <v>44.000000000000007</v>
      </c>
      <c r="I108" s="7">
        <f t="shared" ca="1" si="58"/>
        <v>37.599999999999987</v>
      </c>
      <c r="J108" s="7">
        <f t="shared" ca="1" si="59"/>
        <v>41.100000000000016</v>
      </c>
      <c r="K108" s="7">
        <f t="shared" ca="1" si="60"/>
        <v>51.900000000000013</v>
      </c>
      <c r="L108" s="7">
        <f t="shared" ca="1" si="61"/>
        <v>46.600000000000016</v>
      </c>
      <c r="M108" s="7">
        <f t="shared" ca="1" si="62"/>
        <v>51.400000000000041</v>
      </c>
      <c r="N108" s="7">
        <f t="shared" ca="1" si="63"/>
        <v>49.10000000000003</v>
      </c>
      <c r="O108" s="7">
        <f t="shared" ca="1" si="64"/>
        <v>38.999999999999986</v>
      </c>
      <c r="P108" s="7">
        <f t="shared" ca="1" si="65"/>
        <v>37.499999999999964</v>
      </c>
      <c r="Q108" s="7">
        <f t="shared" ca="1" si="66"/>
        <v>43.800000000000018</v>
      </c>
      <c r="R108" s="7">
        <f t="shared" ca="1" si="67"/>
        <v>36.300000000000047</v>
      </c>
      <c r="S108" s="7">
        <f t="shared" ca="1" si="68"/>
        <v>54.399999999999984</v>
      </c>
      <c r="T108" s="7">
        <f t="shared" ca="1" si="69"/>
        <v>48.099999999999966</v>
      </c>
      <c r="U108" s="7">
        <f t="shared" ca="1" si="70"/>
        <v>44.100000000000009</v>
      </c>
      <c r="V108" s="7">
        <f t="shared" ca="1" si="71"/>
        <v>40.900000000000006</v>
      </c>
      <c r="W108" s="7">
        <f t="shared" ca="1" si="72"/>
        <v>32.20000000000001</v>
      </c>
      <c r="X108" s="7">
        <f t="shared" ca="1" si="73"/>
        <v>35.90000000000002</v>
      </c>
      <c r="Y108" s="7">
        <f t="shared" ca="1" si="74"/>
        <v>38.199999999999996</v>
      </c>
      <c r="Z108" s="7">
        <f t="shared" ca="1" si="75"/>
        <v>37.9</v>
      </c>
    </row>
    <row r="109" spans="1:26" x14ac:dyDescent="0.25">
      <c r="A109">
        <f t="shared" si="51"/>
        <v>99</v>
      </c>
      <c r="B109" s="1">
        <v>42617.888888888891</v>
      </c>
      <c r="C109" s="7">
        <f t="shared" ca="1" si="52"/>
        <v>48.399999999999984</v>
      </c>
      <c r="D109" s="7">
        <f t="shared" ca="1" si="53"/>
        <v>46.399999999999991</v>
      </c>
      <c r="E109" s="7">
        <f t="shared" ca="1" si="54"/>
        <v>35.899999999999984</v>
      </c>
      <c r="F109" s="7">
        <f t="shared" ca="1" si="55"/>
        <v>42.89999999999997</v>
      </c>
      <c r="G109" s="7">
        <f t="shared" ca="1" si="56"/>
        <v>32.900000000000034</v>
      </c>
      <c r="H109" s="7">
        <f t="shared" ca="1" si="57"/>
        <v>43.500000000000007</v>
      </c>
      <c r="I109" s="7">
        <f t="shared" ca="1" si="58"/>
        <v>38.199999999999989</v>
      </c>
      <c r="J109" s="7">
        <f t="shared" ca="1" si="59"/>
        <v>41.000000000000014</v>
      </c>
      <c r="K109" s="7">
        <f t="shared" ca="1" si="60"/>
        <v>51.400000000000013</v>
      </c>
      <c r="L109" s="7">
        <f t="shared" ca="1" si="61"/>
        <v>46.700000000000017</v>
      </c>
      <c r="M109" s="7">
        <f t="shared" ca="1" si="62"/>
        <v>50.700000000000038</v>
      </c>
      <c r="N109" s="7">
        <f t="shared" ca="1" si="63"/>
        <v>48.800000000000033</v>
      </c>
      <c r="O109" s="7">
        <f t="shared" ca="1" si="64"/>
        <v>38.499999999999986</v>
      </c>
      <c r="P109" s="7">
        <f t="shared" ca="1" si="65"/>
        <v>36.699999999999967</v>
      </c>
      <c r="Q109" s="7">
        <f t="shared" ca="1" si="66"/>
        <v>44.100000000000016</v>
      </c>
      <c r="R109" s="7">
        <f t="shared" ca="1" si="67"/>
        <v>35.900000000000048</v>
      </c>
      <c r="S109" s="7">
        <f t="shared" ca="1" si="68"/>
        <v>53.399999999999984</v>
      </c>
      <c r="T109" s="7">
        <f t="shared" ca="1" si="69"/>
        <v>48.499999999999964</v>
      </c>
      <c r="U109" s="7">
        <f t="shared" ca="1" si="70"/>
        <v>43.800000000000011</v>
      </c>
      <c r="V109" s="7">
        <f t="shared" ca="1" si="71"/>
        <v>40.900000000000006</v>
      </c>
      <c r="W109" s="7">
        <f t="shared" ca="1" si="72"/>
        <v>33.20000000000001</v>
      </c>
      <c r="X109" s="7">
        <f t="shared" ca="1" si="73"/>
        <v>36.700000000000017</v>
      </c>
      <c r="Y109" s="7">
        <f t="shared" ca="1" si="74"/>
        <v>38.099999999999994</v>
      </c>
      <c r="Z109" s="7">
        <f t="shared" ca="1" si="75"/>
        <v>38.1</v>
      </c>
    </row>
    <row r="110" spans="1:26" x14ac:dyDescent="0.25">
      <c r="A110">
        <f t="shared" si="51"/>
        <v>100</v>
      </c>
      <c r="B110" s="1">
        <v>42617.892361111109</v>
      </c>
      <c r="C110" s="7">
        <f t="shared" ca="1" si="52"/>
        <v>49.299999999999983</v>
      </c>
      <c r="D110" s="7">
        <f t="shared" ca="1" si="53"/>
        <v>46.899999999999991</v>
      </c>
      <c r="E110" s="7">
        <f t="shared" ca="1" si="54"/>
        <v>36.599999999999987</v>
      </c>
      <c r="F110" s="7">
        <f t="shared" ca="1" si="55"/>
        <v>42.39999999999997</v>
      </c>
      <c r="G110" s="7">
        <f t="shared" ca="1" si="56"/>
        <v>33.400000000000034</v>
      </c>
      <c r="H110" s="7">
        <f t="shared" ca="1" si="57"/>
        <v>42.800000000000004</v>
      </c>
      <c r="I110" s="7">
        <f t="shared" ca="1" si="58"/>
        <v>37.899999999999991</v>
      </c>
      <c r="J110" s="7">
        <f t="shared" ca="1" si="59"/>
        <v>42.000000000000014</v>
      </c>
      <c r="K110" s="7">
        <f t="shared" ca="1" si="60"/>
        <v>51.300000000000011</v>
      </c>
      <c r="L110" s="7">
        <f t="shared" ca="1" si="61"/>
        <v>46.90000000000002</v>
      </c>
      <c r="M110" s="7">
        <f t="shared" ca="1" si="62"/>
        <v>50.400000000000041</v>
      </c>
      <c r="N110" s="7">
        <f t="shared" ca="1" si="63"/>
        <v>48.900000000000034</v>
      </c>
      <c r="O110" s="7">
        <f t="shared" ca="1" si="64"/>
        <v>39.199999999999989</v>
      </c>
      <c r="P110" s="7">
        <f t="shared" ca="1" si="65"/>
        <v>36.599999999999966</v>
      </c>
      <c r="Q110" s="7">
        <f t="shared" ca="1" si="66"/>
        <v>43.600000000000016</v>
      </c>
      <c r="R110" s="7">
        <f t="shared" ca="1" si="67"/>
        <v>35.00000000000005</v>
      </c>
      <c r="S110" s="7">
        <f t="shared" ca="1" si="68"/>
        <v>54.399999999999984</v>
      </c>
      <c r="T110" s="7">
        <f t="shared" ca="1" si="69"/>
        <v>47.499999999999964</v>
      </c>
      <c r="U110" s="7">
        <f t="shared" ca="1" si="70"/>
        <v>43.300000000000011</v>
      </c>
      <c r="V110" s="7">
        <f t="shared" ca="1" si="71"/>
        <v>41.7</v>
      </c>
      <c r="W110" s="7">
        <f t="shared" ca="1" si="72"/>
        <v>34.000000000000007</v>
      </c>
      <c r="X110" s="7">
        <f t="shared" ca="1" si="73"/>
        <v>35.800000000000018</v>
      </c>
      <c r="Y110" s="7">
        <f t="shared" ca="1" si="74"/>
        <v>37.799999999999997</v>
      </c>
      <c r="Z110" s="7">
        <f t="shared" ca="1" si="75"/>
        <v>38.6</v>
      </c>
    </row>
    <row r="111" spans="1:26" x14ac:dyDescent="0.25">
      <c r="A111">
        <f t="shared" si="51"/>
        <v>101</v>
      </c>
      <c r="B111" s="1">
        <v>42617.895833333343</v>
      </c>
      <c r="C111" s="7">
        <f t="shared" ca="1" si="52"/>
        <v>49.899999999999984</v>
      </c>
      <c r="D111" s="7">
        <f t="shared" ca="1" si="53"/>
        <v>47.79999999999999</v>
      </c>
      <c r="E111" s="7">
        <f t="shared" ca="1" si="54"/>
        <v>36.999999999999986</v>
      </c>
      <c r="F111" s="7">
        <f t="shared" ca="1" si="55"/>
        <v>41.999999999999972</v>
      </c>
      <c r="G111" s="7">
        <f t="shared" ca="1" si="56"/>
        <v>34.100000000000037</v>
      </c>
      <c r="H111" s="7">
        <f t="shared" ca="1" si="57"/>
        <v>41.800000000000004</v>
      </c>
      <c r="I111" s="7">
        <f t="shared" ca="1" si="58"/>
        <v>38.499999999999993</v>
      </c>
      <c r="J111" s="7">
        <f t="shared" ca="1" si="59"/>
        <v>43.000000000000014</v>
      </c>
      <c r="K111" s="7">
        <f t="shared" ca="1" si="60"/>
        <v>52.100000000000009</v>
      </c>
      <c r="L111" s="7">
        <f t="shared" ca="1" si="61"/>
        <v>47.90000000000002</v>
      </c>
      <c r="M111" s="7">
        <f t="shared" ca="1" si="62"/>
        <v>51.400000000000041</v>
      </c>
      <c r="N111" s="7">
        <f t="shared" ca="1" si="63"/>
        <v>49.400000000000034</v>
      </c>
      <c r="O111" s="7">
        <f t="shared" ca="1" si="64"/>
        <v>39.29999999999999</v>
      </c>
      <c r="P111" s="7">
        <f t="shared" ca="1" si="65"/>
        <v>36.499999999999964</v>
      </c>
      <c r="Q111" s="7">
        <f t="shared" ca="1" si="66"/>
        <v>44.300000000000018</v>
      </c>
      <c r="R111" s="7">
        <f t="shared" ca="1" si="67"/>
        <v>35.600000000000051</v>
      </c>
      <c r="S111" s="7">
        <f t="shared" ca="1" si="68"/>
        <v>54.099999999999987</v>
      </c>
      <c r="T111" s="7">
        <f t="shared" ca="1" si="69"/>
        <v>46.799999999999962</v>
      </c>
      <c r="U111" s="7">
        <f t="shared" ca="1" si="70"/>
        <v>42.300000000000011</v>
      </c>
      <c r="V111" s="7">
        <f t="shared" ca="1" si="71"/>
        <v>42.7</v>
      </c>
      <c r="W111" s="7">
        <f t="shared" ca="1" si="72"/>
        <v>33.300000000000004</v>
      </c>
      <c r="X111" s="7">
        <f t="shared" ca="1" si="73"/>
        <v>35.40000000000002</v>
      </c>
      <c r="Y111" s="7">
        <f t="shared" ca="1" si="74"/>
        <v>37.299999999999997</v>
      </c>
      <c r="Z111" s="7">
        <f t="shared" ca="1" si="75"/>
        <v>38</v>
      </c>
    </row>
    <row r="112" spans="1:26" x14ac:dyDescent="0.25">
      <c r="A112">
        <f t="shared" si="51"/>
        <v>102</v>
      </c>
      <c r="B112" s="1">
        <v>42617.899305555547</v>
      </c>
      <c r="C112" s="7">
        <f t="shared" ca="1" si="52"/>
        <v>49.999999999999986</v>
      </c>
      <c r="D112" s="7">
        <f t="shared" ca="1" si="53"/>
        <v>47.899999999999991</v>
      </c>
      <c r="E112" s="7">
        <f t="shared" ca="1" si="54"/>
        <v>36.599999999999987</v>
      </c>
      <c r="F112" s="7">
        <f t="shared" ca="1" si="55"/>
        <v>42.499999999999972</v>
      </c>
      <c r="G112" s="7">
        <f t="shared" ca="1" si="56"/>
        <v>35.000000000000036</v>
      </c>
      <c r="H112" s="7">
        <f t="shared" ca="1" si="57"/>
        <v>41.2</v>
      </c>
      <c r="I112" s="7">
        <f t="shared" ca="1" si="58"/>
        <v>37.599999999999994</v>
      </c>
      <c r="J112" s="7">
        <f t="shared" ca="1" si="59"/>
        <v>43.100000000000016</v>
      </c>
      <c r="K112" s="7">
        <f t="shared" ca="1" si="60"/>
        <v>51.100000000000009</v>
      </c>
      <c r="L112" s="7">
        <f t="shared" ca="1" si="61"/>
        <v>48.100000000000023</v>
      </c>
      <c r="M112" s="7">
        <f t="shared" ca="1" si="62"/>
        <v>50.500000000000043</v>
      </c>
      <c r="N112" s="7">
        <f t="shared" ca="1" si="63"/>
        <v>48.600000000000037</v>
      </c>
      <c r="O112" s="7">
        <f t="shared" ca="1" si="64"/>
        <v>39.79999999999999</v>
      </c>
      <c r="P112" s="7">
        <f t="shared" ca="1" si="65"/>
        <v>36.299999999999962</v>
      </c>
      <c r="Q112" s="7">
        <f t="shared" ca="1" si="66"/>
        <v>43.500000000000021</v>
      </c>
      <c r="R112" s="7">
        <f t="shared" ca="1" si="67"/>
        <v>36.00000000000005</v>
      </c>
      <c r="S112" s="7">
        <f t="shared" ca="1" si="68"/>
        <v>53.099999999999987</v>
      </c>
      <c r="T112" s="7">
        <f t="shared" ca="1" si="69"/>
        <v>46.399999999999963</v>
      </c>
      <c r="U112" s="7">
        <f t="shared" ca="1" si="70"/>
        <v>43.100000000000009</v>
      </c>
      <c r="V112" s="7">
        <f t="shared" ca="1" si="71"/>
        <v>42.2</v>
      </c>
      <c r="W112" s="7">
        <f t="shared" ca="1" si="72"/>
        <v>32.700000000000003</v>
      </c>
      <c r="X112" s="7">
        <f t="shared" ca="1" si="73"/>
        <v>35.100000000000023</v>
      </c>
      <c r="Y112" s="7">
        <f t="shared" ca="1" si="74"/>
        <v>37.4</v>
      </c>
      <c r="Z112" s="7">
        <f t="shared" ca="1" si="75"/>
        <v>38.700000000000003</v>
      </c>
    </row>
    <row r="113" spans="1:26" x14ac:dyDescent="0.25">
      <c r="A113">
        <f t="shared" si="51"/>
        <v>103</v>
      </c>
      <c r="B113" s="1">
        <v>42617.902777777781</v>
      </c>
      <c r="C113" s="7">
        <f t="shared" ca="1" si="52"/>
        <v>50.599999999999987</v>
      </c>
      <c r="D113" s="7">
        <f t="shared" ca="1" si="53"/>
        <v>47.599999999999994</v>
      </c>
      <c r="E113" s="7">
        <f t="shared" ca="1" si="54"/>
        <v>36.899999999999984</v>
      </c>
      <c r="F113" s="7">
        <f t="shared" ca="1" si="55"/>
        <v>43.099999999999973</v>
      </c>
      <c r="G113" s="7">
        <f t="shared" ca="1" si="56"/>
        <v>34.700000000000038</v>
      </c>
      <c r="H113" s="7">
        <f t="shared" ca="1" si="57"/>
        <v>40.400000000000006</v>
      </c>
      <c r="I113" s="7">
        <f t="shared" ca="1" si="58"/>
        <v>36.899999999999991</v>
      </c>
      <c r="J113" s="7">
        <f t="shared" ca="1" si="59"/>
        <v>42.600000000000016</v>
      </c>
      <c r="K113" s="7">
        <f t="shared" ca="1" si="60"/>
        <v>50.20000000000001</v>
      </c>
      <c r="L113" s="7">
        <f t="shared" ca="1" si="61"/>
        <v>47.40000000000002</v>
      </c>
      <c r="M113" s="7">
        <f t="shared" ca="1" si="62"/>
        <v>50.600000000000044</v>
      </c>
      <c r="N113" s="7">
        <f t="shared" ca="1" si="63"/>
        <v>49.600000000000037</v>
      </c>
      <c r="O113" s="7">
        <f t="shared" ca="1" si="64"/>
        <v>39.699999999999989</v>
      </c>
      <c r="P113" s="7">
        <f t="shared" ca="1" si="65"/>
        <v>36.399999999999963</v>
      </c>
      <c r="Q113" s="7">
        <f t="shared" ca="1" si="66"/>
        <v>44.000000000000021</v>
      </c>
      <c r="R113" s="7">
        <f t="shared" ca="1" si="67"/>
        <v>36.100000000000051</v>
      </c>
      <c r="S113" s="7">
        <f t="shared" ca="1" si="68"/>
        <v>52.899999999999984</v>
      </c>
      <c r="T113" s="7">
        <f t="shared" ca="1" si="69"/>
        <v>45.499999999999964</v>
      </c>
      <c r="U113" s="7">
        <f t="shared" ca="1" si="70"/>
        <v>42.300000000000011</v>
      </c>
      <c r="V113" s="7">
        <f t="shared" ca="1" si="71"/>
        <v>41.5</v>
      </c>
      <c r="W113" s="7">
        <f t="shared" ca="1" si="72"/>
        <v>31.700000000000003</v>
      </c>
      <c r="X113" s="7">
        <f t="shared" ca="1" si="73"/>
        <v>36.100000000000023</v>
      </c>
      <c r="Y113" s="7">
        <f t="shared" ca="1" si="74"/>
        <v>38</v>
      </c>
      <c r="Z113" s="7">
        <f t="shared" ca="1" si="75"/>
        <v>38.700000000000003</v>
      </c>
    </row>
    <row r="114" spans="1:26" x14ac:dyDescent="0.25">
      <c r="A114">
        <f t="shared" si="51"/>
        <v>104</v>
      </c>
      <c r="B114" s="1">
        <v>42617.90625</v>
      </c>
      <c r="C114" s="7">
        <f t="shared" ca="1" si="52"/>
        <v>51.099999999999987</v>
      </c>
      <c r="D114" s="7">
        <f t="shared" ca="1" si="53"/>
        <v>48.599999999999994</v>
      </c>
      <c r="E114" s="7">
        <f t="shared" ca="1" si="54"/>
        <v>36.499999999999986</v>
      </c>
      <c r="F114" s="7">
        <f t="shared" ca="1" si="55"/>
        <v>42.799999999999976</v>
      </c>
      <c r="G114" s="7">
        <f t="shared" ca="1" si="56"/>
        <v>33.700000000000038</v>
      </c>
      <c r="H114" s="7">
        <f t="shared" ca="1" si="57"/>
        <v>41.2</v>
      </c>
      <c r="I114" s="7">
        <f t="shared" ca="1" si="58"/>
        <v>36.899999999999991</v>
      </c>
      <c r="J114" s="7">
        <f t="shared" ca="1" si="59"/>
        <v>42.300000000000018</v>
      </c>
      <c r="K114" s="7">
        <f t="shared" ca="1" si="60"/>
        <v>49.20000000000001</v>
      </c>
      <c r="L114" s="7">
        <f t="shared" ca="1" si="61"/>
        <v>47.700000000000017</v>
      </c>
      <c r="M114" s="7">
        <f t="shared" ca="1" si="62"/>
        <v>49.700000000000045</v>
      </c>
      <c r="N114" s="7">
        <f t="shared" ca="1" si="63"/>
        <v>48.600000000000037</v>
      </c>
      <c r="O114" s="7">
        <f t="shared" ca="1" si="64"/>
        <v>38.999999999999986</v>
      </c>
      <c r="P114" s="7">
        <f t="shared" ca="1" si="65"/>
        <v>37.299999999999962</v>
      </c>
      <c r="Q114" s="7">
        <f t="shared" ca="1" si="66"/>
        <v>43.600000000000023</v>
      </c>
      <c r="R114" s="7">
        <f t="shared" ca="1" si="67"/>
        <v>36.300000000000054</v>
      </c>
      <c r="S114" s="7">
        <f t="shared" ca="1" si="68"/>
        <v>52.799999999999983</v>
      </c>
      <c r="T114" s="7">
        <f t="shared" ca="1" si="69"/>
        <v>46.399999999999963</v>
      </c>
      <c r="U114" s="7">
        <f t="shared" ca="1" si="70"/>
        <v>41.800000000000011</v>
      </c>
      <c r="V114" s="7">
        <f t="shared" ca="1" si="71"/>
        <v>40.700000000000003</v>
      </c>
      <c r="W114" s="7">
        <f t="shared" ca="1" si="72"/>
        <v>31.900000000000002</v>
      </c>
      <c r="X114" s="7">
        <f t="shared" ca="1" si="73"/>
        <v>36.200000000000024</v>
      </c>
      <c r="Y114" s="7">
        <f t="shared" ca="1" si="74"/>
        <v>38.5</v>
      </c>
      <c r="Z114" s="7">
        <f t="shared" ca="1" si="75"/>
        <v>38.5</v>
      </c>
    </row>
    <row r="115" spans="1:26" x14ac:dyDescent="0.25">
      <c r="A115">
        <f t="shared" si="51"/>
        <v>105</v>
      </c>
      <c r="B115" s="1">
        <v>42617.909722222219</v>
      </c>
      <c r="C115" s="7">
        <f t="shared" ca="1" si="52"/>
        <v>51.399999999999984</v>
      </c>
      <c r="D115" s="7">
        <f t="shared" ca="1" si="53"/>
        <v>49.099999999999994</v>
      </c>
      <c r="E115" s="7">
        <f t="shared" ca="1" si="54"/>
        <v>36.899999999999984</v>
      </c>
      <c r="F115" s="7">
        <f t="shared" ca="1" si="55"/>
        <v>43.299999999999976</v>
      </c>
      <c r="G115" s="7">
        <f t="shared" ca="1" si="56"/>
        <v>34.600000000000037</v>
      </c>
      <c r="H115" s="7">
        <f t="shared" ca="1" si="57"/>
        <v>42.1</v>
      </c>
      <c r="I115" s="7">
        <f t="shared" ca="1" si="58"/>
        <v>35.899999999999991</v>
      </c>
      <c r="J115" s="7">
        <f t="shared" ca="1" si="59"/>
        <v>42.100000000000016</v>
      </c>
      <c r="K115" s="7">
        <f t="shared" ca="1" si="60"/>
        <v>48.70000000000001</v>
      </c>
      <c r="L115" s="7">
        <f t="shared" ca="1" si="61"/>
        <v>48.300000000000018</v>
      </c>
      <c r="M115" s="7">
        <f t="shared" ca="1" si="62"/>
        <v>49.400000000000048</v>
      </c>
      <c r="N115" s="7">
        <f t="shared" ca="1" si="63"/>
        <v>49.200000000000038</v>
      </c>
      <c r="O115" s="7">
        <f t="shared" ca="1" si="64"/>
        <v>37.999999999999986</v>
      </c>
      <c r="P115" s="7">
        <f t="shared" ca="1" si="65"/>
        <v>36.69999999999996</v>
      </c>
      <c r="Q115" s="7">
        <f t="shared" ca="1" si="66"/>
        <v>44.300000000000026</v>
      </c>
      <c r="R115" s="7">
        <f t="shared" ca="1" si="67"/>
        <v>35.500000000000057</v>
      </c>
      <c r="S115" s="7">
        <f t="shared" ca="1" si="68"/>
        <v>52.299999999999983</v>
      </c>
      <c r="T115" s="7">
        <f t="shared" ca="1" si="69"/>
        <v>45.499999999999964</v>
      </c>
      <c r="U115" s="7">
        <f t="shared" ca="1" si="70"/>
        <v>42.600000000000009</v>
      </c>
      <c r="V115" s="7">
        <f t="shared" ca="1" si="71"/>
        <v>39.800000000000004</v>
      </c>
      <c r="W115" s="7">
        <f t="shared" ca="1" si="72"/>
        <v>32.300000000000004</v>
      </c>
      <c r="X115" s="7">
        <f t="shared" ca="1" si="73"/>
        <v>36.800000000000026</v>
      </c>
      <c r="Y115" s="7">
        <f t="shared" ca="1" si="74"/>
        <v>38.4</v>
      </c>
      <c r="Z115" s="7">
        <f t="shared" ca="1" si="75"/>
        <v>39.4</v>
      </c>
    </row>
    <row r="116" spans="1:26" x14ac:dyDescent="0.25">
      <c r="A116">
        <f t="shared" si="51"/>
        <v>106</v>
      </c>
      <c r="B116" s="1">
        <v>42617.913194444453</v>
      </c>
      <c r="C116" s="7">
        <f t="shared" ca="1" si="52"/>
        <v>52.199999999999982</v>
      </c>
      <c r="D116" s="7">
        <f t="shared" ca="1" si="53"/>
        <v>49.8</v>
      </c>
      <c r="E116" s="7">
        <f t="shared" ca="1" si="54"/>
        <v>36.699999999999982</v>
      </c>
      <c r="F116" s="7">
        <f t="shared" ca="1" si="55"/>
        <v>42.699999999999974</v>
      </c>
      <c r="G116" s="7">
        <f t="shared" ca="1" si="56"/>
        <v>34.100000000000037</v>
      </c>
      <c r="H116" s="7">
        <f t="shared" ca="1" si="57"/>
        <v>42.7</v>
      </c>
      <c r="I116" s="7">
        <f t="shared" ca="1" si="58"/>
        <v>35.399999999999991</v>
      </c>
      <c r="J116" s="7">
        <f t="shared" ca="1" si="59"/>
        <v>41.400000000000013</v>
      </c>
      <c r="K116" s="7">
        <f t="shared" ca="1" si="60"/>
        <v>48.000000000000007</v>
      </c>
      <c r="L116" s="7">
        <f t="shared" ca="1" si="61"/>
        <v>48.100000000000016</v>
      </c>
      <c r="M116" s="7">
        <f t="shared" ca="1" si="62"/>
        <v>49.300000000000047</v>
      </c>
      <c r="N116" s="7">
        <f t="shared" ca="1" si="63"/>
        <v>49.80000000000004</v>
      </c>
      <c r="O116" s="7">
        <f t="shared" ca="1" si="64"/>
        <v>37.199999999999989</v>
      </c>
      <c r="P116" s="7">
        <f t="shared" ca="1" si="65"/>
        <v>35.69999999999996</v>
      </c>
      <c r="Q116" s="7">
        <f t="shared" ca="1" si="66"/>
        <v>44.000000000000028</v>
      </c>
      <c r="R116" s="7">
        <f t="shared" ca="1" si="67"/>
        <v>35.70000000000006</v>
      </c>
      <c r="S116" s="7">
        <f t="shared" ca="1" si="68"/>
        <v>52.499999999999986</v>
      </c>
      <c r="T116" s="7">
        <f t="shared" ca="1" si="69"/>
        <v>45.899999999999963</v>
      </c>
      <c r="U116" s="7">
        <f t="shared" ca="1" si="70"/>
        <v>43.600000000000009</v>
      </c>
      <c r="V116" s="7">
        <f t="shared" ca="1" si="71"/>
        <v>40.800000000000004</v>
      </c>
      <c r="W116" s="7">
        <f t="shared" ca="1" si="72"/>
        <v>32.1</v>
      </c>
      <c r="X116" s="7">
        <f t="shared" ca="1" si="73"/>
        <v>35.800000000000026</v>
      </c>
      <c r="Y116" s="7">
        <f t="shared" ca="1" si="74"/>
        <v>38.6</v>
      </c>
      <c r="Z116" s="7">
        <f t="shared" ca="1" si="75"/>
        <v>40.1</v>
      </c>
    </row>
    <row r="117" spans="1:26" x14ac:dyDescent="0.25">
      <c r="A117">
        <f t="shared" si="51"/>
        <v>107</v>
      </c>
      <c r="B117" s="1">
        <v>42617.916666666657</v>
      </c>
      <c r="C117" s="7">
        <f t="shared" ca="1" si="52"/>
        <v>52.499999999999979</v>
      </c>
      <c r="D117" s="7">
        <f t="shared" ca="1" si="53"/>
        <v>50</v>
      </c>
      <c r="E117" s="7">
        <f t="shared" ca="1" si="54"/>
        <v>36.999999999999979</v>
      </c>
      <c r="F117" s="7">
        <f t="shared" ca="1" si="55"/>
        <v>42.999999999999972</v>
      </c>
      <c r="G117" s="7">
        <f t="shared" ca="1" si="56"/>
        <v>33.500000000000036</v>
      </c>
      <c r="H117" s="7">
        <f t="shared" ca="1" si="57"/>
        <v>42.800000000000004</v>
      </c>
      <c r="I117" s="7">
        <f t="shared" ca="1" si="58"/>
        <v>36.199999999999989</v>
      </c>
      <c r="J117" s="7">
        <f t="shared" ca="1" si="59"/>
        <v>41.000000000000014</v>
      </c>
      <c r="K117" s="7">
        <f t="shared" ca="1" si="60"/>
        <v>48.900000000000006</v>
      </c>
      <c r="L117" s="7">
        <f t="shared" ca="1" si="61"/>
        <v>47.400000000000013</v>
      </c>
      <c r="M117" s="7">
        <f t="shared" ca="1" si="62"/>
        <v>49.00000000000005</v>
      </c>
      <c r="N117" s="7">
        <f t="shared" ca="1" si="63"/>
        <v>49.600000000000037</v>
      </c>
      <c r="O117" s="7">
        <f t="shared" ca="1" si="64"/>
        <v>37.099999999999987</v>
      </c>
      <c r="P117" s="7">
        <f t="shared" ca="1" si="65"/>
        <v>35.399999999999963</v>
      </c>
      <c r="Q117" s="7">
        <f t="shared" ca="1" si="66"/>
        <v>43.60000000000003</v>
      </c>
      <c r="R117" s="7">
        <f t="shared" ca="1" si="67"/>
        <v>35.000000000000057</v>
      </c>
      <c r="S117" s="7">
        <f t="shared" ca="1" si="68"/>
        <v>51.899999999999984</v>
      </c>
      <c r="T117" s="7">
        <f t="shared" ca="1" si="69"/>
        <v>46.799999999999962</v>
      </c>
      <c r="U117" s="7">
        <f t="shared" ca="1" si="70"/>
        <v>44.100000000000009</v>
      </c>
      <c r="V117" s="7">
        <f t="shared" ca="1" si="71"/>
        <v>40.700000000000003</v>
      </c>
      <c r="W117" s="7">
        <f t="shared" ca="1" si="72"/>
        <v>32.700000000000003</v>
      </c>
      <c r="X117" s="7">
        <f t="shared" ca="1" si="73"/>
        <v>34.800000000000026</v>
      </c>
      <c r="Y117" s="7">
        <f t="shared" ca="1" si="74"/>
        <v>37.800000000000004</v>
      </c>
      <c r="Z117" s="7">
        <f t="shared" ca="1" si="75"/>
        <v>40.300000000000004</v>
      </c>
    </row>
    <row r="118" spans="1:26" x14ac:dyDescent="0.25">
      <c r="A118">
        <f t="shared" si="51"/>
        <v>108</v>
      </c>
      <c r="B118" s="1">
        <v>42617.920138888891</v>
      </c>
      <c r="C118" s="7">
        <f t="shared" ca="1" si="52"/>
        <v>52.899999999999977</v>
      </c>
      <c r="D118" s="7">
        <f t="shared" ca="1" si="53"/>
        <v>49.5</v>
      </c>
      <c r="E118" s="7">
        <f t="shared" ca="1" si="54"/>
        <v>37.59999999999998</v>
      </c>
      <c r="F118" s="7">
        <f t="shared" ca="1" si="55"/>
        <v>43.599999999999973</v>
      </c>
      <c r="G118" s="7">
        <f t="shared" ca="1" si="56"/>
        <v>32.800000000000033</v>
      </c>
      <c r="H118" s="7">
        <f t="shared" ca="1" si="57"/>
        <v>42.6</v>
      </c>
      <c r="I118" s="7">
        <f t="shared" ca="1" si="58"/>
        <v>36.79999999999999</v>
      </c>
      <c r="J118" s="7">
        <f t="shared" ca="1" si="59"/>
        <v>40.100000000000016</v>
      </c>
      <c r="K118" s="7">
        <f t="shared" ca="1" si="60"/>
        <v>49.900000000000006</v>
      </c>
      <c r="L118" s="7">
        <f t="shared" ca="1" si="61"/>
        <v>48.100000000000016</v>
      </c>
      <c r="M118" s="7">
        <f t="shared" ca="1" si="62"/>
        <v>49.600000000000051</v>
      </c>
      <c r="N118" s="7">
        <f t="shared" ca="1" si="63"/>
        <v>49.400000000000034</v>
      </c>
      <c r="O118" s="7">
        <f t="shared" ca="1" si="64"/>
        <v>37.199999999999989</v>
      </c>
      <c r="P118" s="7">
        <f t="shared" ca="1" si="65"/>
        <v>34.999999999999964</v>
      </c>
      <c r="Q118" s="7">
        <f t="shared" ca="1" si="66"/>
        <v>44.300000000000033</v>
      </c>
      <c r="R118" s="7">
        <f t="shared" ca="1" si="67"/>
        <v>34.000000000000057</v>
      </c>
      <c r="S118" s="7">
        <f t="shared" ca="1" si="68"/>
        <v>52.899999999999984</v>
      </c>
      <c r="T118" s="7">
        <f t="shared" ca="1" si="69"/>
        <v>45.799999999999962</v>
      </c>
      <c r="U118" s="7">
        <f t="shared" ca="1" si="70"/>
        <v>44.100000000000009</v>
      </c>
      <c r="V118" s="7">
        <f t="shared" ca="1" si="71"/>
        <v>41.400000000000006</v>
      </c>
      <c r="W118" s="7">
        <f t="shared" ca="1" si="72"/>
        <v>33.6</v>
      </c>
      <c r="X118" s="7">
        <f t="shared" ca="1" si="73"/>
        <v>34.200000000000024</v>
      </c>
      <c r="Y118" s="7">
        <f t="shared" ca="1" si="74"/>
        <v>38.700000000000003</v>
      </c>
      <c r="Z118" s="7">
        <f t="shared" ca="1" si="75"/>
        <v>40.000000000000007</v>
      </c>
    </row>
    <row r="119" spans="1:26" x14ac:dyDescent="0.25">
      <c r="A119">
        <f t="shared" si="51"/>
        <v>109</v>
      </c>
      <c r="B119" s="1">
        <v>42617.923611111109</v>
      </c>
      <c r="C119" s="7">
        <f t="shared" ca="1" si="52"/>
        <v>52.799999999999976</v>
      </c>
      <c r="D119" s="7">
        <f t="shared" ca="1" si="53"/>
        <v>48.8</v>
      </c>
      <c r="E119" s="7">
        <f t="shared" ca="1" si="54"/>
        <v>37.09999999999998</v>
      </c>
      <c r="F119" s="7">
        <f t="shared" ca="1" si="55"/>
        <v>43.599999999999973</v>
      </c>
      <c r="G119" s="7">
        <f t="shared" ca="1" si="56"/>
        <v>32.400000000000034</v>
      </c>
      <c r="H119" s="7">
        <f t="shared" ca="1" si="57"/>
        <v>43.1</v>
      </c>
      <c r="I119" s="7">
        <f t="shared" ca="1" si="58"/>
        <v>36.399999999999991</v>
      </c>
      <c r="J119" s="7">
        <f t="shared" ca="1" si="59"/>
        <v>39.400000000000013</v>
      </c>
      <c r="K119" s="7">
        <f t="shared" ca="1" si="60"/>
        <v>49.100000000000009</v>
      </c>
      <c r="L119" s="7">
        <f t="shared" ca="1" si="61"/>
        <v>47.100000000000016</v>
      </c>
      <c r="M119" s="7">
        <f t="shared" ca="1" si="62"/>
        <v>49.50000000000005</v>
      </c>
      <c r="N119" s="7">
        <f t="shared" ca="1" si="63"/>
        <v>48.500000000000036</v>
      </c>
      <c r="O119" s="7">
        <f t="shared" ca="1" si="64"/>
        <v>37.79999999999999</v>
      </c>
      <c r="P119" s="7">
        <f t="shared" ca="1" si="65"/>
        <v>35.399999999999963</v>
      </c>
      <c r="Q119" s="7">
        <f t="shared" ca="1" si="66"/>
        <v>44.000000000000036</v>
      </c>
      <c r="R119" s="7">
        <f t="shared" ca="1" si="67"/>
        <v>33.000000000000057</v>
      </c>
      <c r="S119" s="7">
        <f t="shared" ca="1" si="68"/>
        <v>53.799999999999983</v>
      </c>
      <c r="T119" s="7">
        <f t="shared" ca="1" si="69"/>
        <v>45.69999999999996</v>
      </c>
      <c r="U119" s="7">
        <f t="shared" ca="1" si="70"/>
        <v>45.000000000000007</v>
      </c>
      <c r="V119" s="7">
        <f t="shared" ca="1" si="71"/>
        <v>40.700000000000003</v>
      </c>
      <c r="W119" s="7">
        <f t="shared" ca="1" si="72"/>
        <v>34.200000000000003</v>
      </c>
      <c r="X119" s="7">
        <f t="shared" ca="1" si="73"/>
        <v>33.800000000000026</v>
      </c>
      <c r="Y119" s="7">
        <f t="shared" ca="1" si="74"/>
        <v>39.300000000000004</v>
      </c>
      <c r="Z119" s="7">
        <f t="shared" ca="1" si="75"/>
        <v>40.100000000000009</v>
      </c>
    </row>
    <row r="120" spans="1:26" x14ac:dyDescent="0.25">
      <c r="A120">
        <f t="shared" si="51"/>
        <v>110</v>
      </c>
      <c r="B120" s="1">
        <v>42617.927083333343</v>
      </c>
      <c r="C120" s="7">
        <f t="shared" ca="1" si="52"/>
        <v>53.499999999999979</v>
      </c>
      <c r="D120" s="7">
        <f t="shared" ca="1" si="53"/>
        <v>49.8</v>
      </c>
      <c r="E120" s="7">
        <f t="shared" ca="1" si="54"/>
        <v>37.399999999999977</v>
      </c>
      <c r="F120" s="7">
        <f t="shared" ca="1" si="55"/>
        <v>43.199999999999974</v>
      </c>
      <c r="G120" s="7">
        <f t="shared" ca="1" si="56"/>
        <v>32.900000000000034</v>
      </c>
      <c r="H120" s="7">
        <f t="shared" ca="1" si="57"/>
        <v>42.9</v>
      </c>
      <c r="I120" s="7">
        <f t="shared" ca="1" si="58"/>
        <v>35.399999999999991</v>
      </c>
      <c r="J120" s="7">
        <f t="shared" ca="1" si="59"/>
        <v>39.900000000000013</v>
      </c>
      <c r="K120" s="7">
        <f t="shared" ca="1" si="60"/>
        <v>48.800000000000011</v>
      </c>
      <c r="L120" s="7">
        <f t="shared" ca="1" si="61"/>
        <v>46.800000000000018</v>
      </c>
      <c r="M120" s="7">
        <f t="shared" ca="1" si="62"/>
        <v>50.50000000000005</v>
      </c>
      <c r="N120" s="7">
        <f t="shared" ca="1" si="63"/>
        <v>47.600000000000037</v>
      </c>
      <c r="O120" s="7">
        <f t="shared" ca="1" si="64"/>
        <v>37.29999999999999</v>
      </c>
      <c r="P120" s="7">
        <f t="shared" ca="1" si="65"/>
        <v>34.69999999999996</v>
      </c>
      <c r="Q120" s="7">
        <f t="shared" ca="1" si="66"/>
        <v>43.200000000000038</v>
      </c>
      <c r="R120" s="7">
        <f t="shared" ca="1" si="67"/>
        <v>33.70000000000006</v>
      </c>
      <c r="S120" s="7">
        <f t="shared" ca="1" si="68"/>
        <v>54.399999999999984</v>
      </c>
      <c r="T120" s="7">
        <f t="shared" ca="1" si="69"/>
        <v>46.499999999999957</v>
      </c>
      <c r="U120" s="7">
        <f t="shared" ca="1" si="70"/>
        <v>46.000000000000007</v>
      </c>
      <c r="V120" s="7">
        <f t="shared" ca="1" si="71"/>
        <v>40.800000000000004</v>
      </c>
      <c r="W120" s="7">
        <f t="shared" ca="1" si="72"/>
        <v>33.6</v>
      </c>
      <c r="X120" s="7">
        <f t="shared" ca="1" si="73"/>
        <v>33.200000000000024</v>
      </c>
      <c r="Y120" s="7">
        <f t="shared" ca="1" si="74"/>
        <v>40.300000000000004</v>
      </c>
      <c r="Z120" s="7">
        <f t="shared" ca="1" si="75"/>
        <v>39.600000000000009</v>
      </c>
    </row>
    <row r="121" spans="1:26" x14ac:dyDescent="0.25">
      <c r="A121">
        <f t="shared" si="51"/>
        <v>111</v>
      </c>
      <c r="B121" s="1">
        <v>42617.930555555547</v>
      </c>
      <c r="C121" s="7">
        <f t="shared" ca="1" si="52"/>
        <v>54.199999999999982</v>
      </c>
      <c r="D121" s="7">
        <f t="shared" ca="1" si="53"/>
        <v>50</v>
      </c>
      <c r="E121" s="7">
        <f t="shared" ca="1" si="54"/>
        <v>38.299999999999976</v>
      </c>
      <c r="F121" s="7">
        <f t="shared" ca="1" si="55"/>
        <v>42.499999999999972</v>
      </c>
      <c r="G121" s="7">
        <f t="shared" ca="1" si="56"/>
        <v>32.500000000000036</v>
      </c>
      <c r="H121" s="7">
        <f t="shared" ca="1" si="57"/>
        <v>42.8</v>
      </c>
      <c r="I121" s="7">
        <f t="shared" ca="1" si="58"/>
        <v>35.79999999999999</v>
      </c>
      <c r="J121" s="7">
        <f t="shared" ca="1" si="59"/>
        <v>39.000000000000014</v>
      </c>
      <c r="K121" s="7">
        <f t="shared" ca="1" si="60"/>
        <v>49.70000000000001</v>
      </c>
      <c r="L121" s="7">
        <f t="shared" ca="1" si="61"/>
        <v>47.800000000000018</v>
      </c>
      <c r="M121" s="7">
        <f t="shared" ca="1" si="62"/>
        <v>50.900000000000048</v>
      </c>
      <c r="N121" s="7">
        <f t="shared" ca="1" si="63"/>
        <v>46.600000000000037</v>
      </c>
      <c r="O121" s="7">
        <f t="shared" ca="1" si="64"/>
        <v>36.399999999999991</v>
      </c>
      <c r="P121" s="7">
        <f t="shared" ca="1" si="65"/>
        <v>34.099999999999959</v>
      </c>
      <c r="Q121" s="7">
        <f t="shared" ca="1" si="66"/>
        <v>43.200000000000038</v>
      </c>
      <c r="R121" s="7">
        <f t="shared" ca="1" si="67"/>
        <v>34.100000000000058</v>
      </c>
      <c r="S121" s="7">
        <f t="shared" ca="1" si="68"/>
        <v>53.899999999999984</v>
      </c>
      <c r="T121" s="7">
        <f t="shared" ca="1" si="69"/>
        <v>46.19999999999996</v>
      </c>
      <c r="U121" s="7">
        <f t="shared" ca="1" si="70"/>
        <v>46.300000000000004</v>
      </c>
      <c r="V121" s="7">
        <f t="shared" ca="1" si="71"/>
        <v>40.700000000000003</v>
      </c>
      <c r="W121" s="7">
        <f t="shared" ca="1" si="72"/>
        <v>34.4</v>
      </c>
      <c r="X121" s="7">
        <f t="shared" ca="1" si="73"/>
        <v>33.400000000000027</v>
      </c>
      <c r="Y121" s="7">
        <f t="shared" ca="1" si="74"/>
        <v>39.6</v>
      </c>
      <c r="Z121" s="7">
        <f t="shared" ca="1" si="75"/>
        <v>39.600000000000009</v>
      </c>
    </row>
    <row r="122" spans="1:26" x14ac:dyDescent="0.25">
      <c r="A122">
        <f t="shared" si="51"/>
        <v>112</v>
      </c>
      <c r="B122" s="1">
        <v>42617.934027777781</v>
      </c>
      <c r="C122" s="7">
        <f t="shared" ca="1" si="52"/>
        <v>54.399999999999984</v>
      </c>
      <c r="D122" s="7">
        <f t="shared" ca="1" si="53"/>
        <v>49.7</v>
      </c>
      <c r="E122" s="7">
        <f t="shared" ca="1" si="54"/>
        <v>38.599999999999973</v>
      </c>
      <c r="F122" s="7">
        <f t="shared" ca="1" si="55"/>
        <v>41.799999999999969</v>
      </c>
      <c r="G122" s="7">
        <f t="shared" ca="1" si="56"/>
        <v>31.500000000000036</v>
      </c>
      <c r="H122" s="7">
        <f t="shared" ca="1" si="57"/>
        <v>42.8</v>
      </c>
      <c r="I122" s="7">
        <f t="shared" ca="1" si="58"/>
        <v>36.099999999999987</v>
      </c>
      <c r="J122" s="7">
        <f t="shared" ca="1" si="59"/>
        <v>39.000000000000014</v>
      </c>
      <c r="K122" s="7">
        <f t="shared" ca="1" si="60"/>
        <v>48.900000000000013</v>
      </c>
      <c r="L122" s="7">
        <f t="shared" ca="1" si="61"/>
        <v>46.90000000000002</v>
      </c>
      <c r="M122" s="7">
        <f t="shared" ca="1" si="62"/>
        <v>51.400000000000048</v>
      </c>
      <c r="N122" s="7">
        <f t="shared" ca="1" si="63"/>
        <v>47.100000000000037</v>
      </c>
      <c r="O122" s="7">
        <f t="shared" ca="1" si="64"/>
        <v>36.29999999999999</v>
      </c>
      <c r="P122" s="7">
        <f t="shared" ca="1" si="65"/>
        <v>33.499999999999957</v>
      </c>
      <c r="Q122" s="7">
        <f t="shared" ca="1" si="66"/>
        <v>42.200000000000038</v>
      </c>
      <c r="R122" s="7">
        <f t="shared" ca="1" si="67"/>
        <v>33.800000000000061</v>
      </c>
      <c r="S122" s="7">
        <f t="shared" ca="1" si="68"/>
        <v>54.199999999999982</v>
      </c>
      <c r="T122" s="7">
        <f t="shared" ca="1" si="69"/>
        <v>46.599999999999959</v>
      </c>
      <c r="U122" s="7">
        <f t="shared" ca="1" si="70"/>
        <v>45.400000000000006</v>
      </c>
      <c r="V122" s="7">
        <f t="shared" ca="1" si="71"/>
        <v>40.1</v>
      </c>
      <c r="W122" s="7">
        <f t="shared" ca="1" si="72"/>
        <v>34.299999999999997</v>
      </c>
      <c r="X122" s="7">
        <f t="shared" ca="1" si="73"/>
        <v>33.300000000000026</v>
      </c>
      <c r="Y122" s="7">
        <f t="shared" ca="1" si="74"/>
        <v>39</v>
      </c>
      <c r="Z122" s="7">
        <f t="shared" ca="1" si="75"/>
        <v>38.900000000000006</v>
      </c>
    </row>
    <row r="123" spans="1:26" x14ac:dyDescent="0.25">
      <c r="A123">
        <f t="shared" si="51"/>
        <v>113</v>
      </c>
      <c r="B123" s="1">
        <v>42617.9375</v>
      </c>
      <c r="C123" s="7">
        <f t="shared" ca="1" si="52"/>
        <v>55.299999999999983</v>
      </c>
      <c r="D123" s="7">
        <f t="shared" ca="1" si="53"/>
        <v>48.800000000000004</v>
      </c>
      <c r="E123" s="7">
        <f t="shared" ca="1" si="54"/>
        <v>38.39999999999997</v>
      </c>
      <c r="F123" s="7">
        <f t="shared" ca="1" si="55"/>
        <v>42.199999999999967</v>
      </c>
      <c r="G123" s="7">
        <f t="shared" ca="1" si="56"/>
        <v>32.200000000000038</v>
      </c>
      <c r="H123" s="7">
        <f t="shared" ca="1" si="57"/>
        <v>43.199999999999996</v>
      </c>
      <c r="I123" s="7">
        <f t="shared" ca="1" si="58"/>
        <v>37.099999999999987</v>
      </c>
      <c r="J123" s="7">
        <f t="shared" ca="1" si="59"/>
        <v>39.600000000000016</v>
      </c>
      <c r="K123" s="7">
        <f t="shared" ca="1" si="60"/>
        <v>47.900000000000013</v>
      </c>
      <c r="L123" s="7">
        <f t="shared" ca="1" si="61"/>
        <v>47.700000000000017</v>
      </c>
      <c r="M123" s="7">
        <f t="shared" ca="1" si="62"/>
        <v>52.400000000000048</v>
      </c>
      <c r="N123" s="7">
        <f t="shared" ca="1" si="63"/>
        <v>47.400000000000034</v>
      </c>
      <c r="O123" s="7">
        <f t="shared" ca="1" si="64"/>
        <v>36.699999999999989</v>
      </c>
      <c r="P123" s="7">
        <f t="shared" ca="1" si="65"/>
        <v>34.299999999999955</v>
      </c>
      <c r="Q123" s="7">
        <f t="shared" ca="1" si="66"/>
        <v>41.900000000000041</v>
      </c>
      <c r="R123" s="7">
        <f t="shared" ca="1" si="67"/>
        <v>34.800000000000061</v>
      </c>
      <c r="S123" s="7">
        <f t="shared" ca="1" si="68"/>
        <v>55.199999999999982</v>
      </c>
      <c r="T123" s="7">
        <f t="shared" ca="1" si="69"/>
        <v>46.299999999999962</v>
      </c>
      <c r="U123" s="7">
        <f t="shared" ca="1" si="70"/>
        <v>44.900000000000006</v>
      </c>
      <c r="V123" s="7">
        <f t="shared" ca="1" si="71"/>
        <v>40.9</v>
      </c>
      <c r="W123" s="7">
        <f t="shared" ca="1" si="72"/>
        <v>33.4</v>
      </c>
      <c r="X123" s="7">
        <f t="shared" ca="1" si="73"/>
        <v>34.000000000000028</v>
      </c>
      <c r="Y123" s="7">
        <f t="shared" ca="1" si="74"/>
        <v>39.9</v>
      </c>
      <c r="Z123" s="7">
        <f t="shared" ca="1" si="75"/>
        <v>38.900000000000006</v>
      </c>
    </row>
    <row r="124" spans="1:26" x14ac:dyDescent="0.25">
      <c r="A124">
        <f t="shared" si="51"/>
        <v>114</v>
      </c>
      <c r="B124" s="1">
        <v>42617.940972222219</v>
      </c>
      <c r="C124" s="7">
        <f t="shared" ca="1" si="52"/>
        <v>55.899999999999984</v>
      </c>
      <c r="D124" s="7">
        <f t="shared" ca="1" si="53"/>
        <v>48.2</v>
      </c>
      <c r="E124" s="7">
        <f t="shared" ca="1" si="54"/>
        <v>39.39999999999997</v>
      </c>
      <c r="F124" s="7">
        <f t="shared" ca="1" si="55"/>
        <v>42.799999999999969</v>
      </c>
      <c r="G124" s="7">
        <f t="shared" ca="1" si="56"/>
        <v>33.000000000000036</v>
      </c>
      <c r="H124" s="7">
        <f t="shared" ca="1" si="57"/>
        <v>43.8</v>
      </c>
      <c r="I124" s="7">
        <f t="shared" ca="1" si="58"/>
        <v>37.099999999999987</v>
      </c>
      <c r="J124" s="7">
        <f t="shared" ca="1" si="59"/>
        <v>40.300000000000018</v>
      </c>
      <c r="K124" s="7">
        <f t="shared" ca="1" si="60"/>
        <v>47.000000000000014</v>
      </c>
      <c r="L124" s="7">
        <f t="shared" ca="1" si="61"/>
        <v>46.700000000000017</v>
      </c>
      <c r="M124" s="7">
        <f t="shared" ca="1" si="62"/>
        <v>51.50000000000005</v>
      </c>
      <c r="N124" s="7">
        <f t="shared" ca="1" si="63"/>
        <v>47.100000000000037</v>
      </c>
      <c r="O124" s="7">
        <f t="shared" ca="1" si="64"/>
        <v>37.599999999999987</v>
      </c>
      <c r="P124" s="7">
        <f t="shared" ca="1" si="65"/>
        <v>34.499999999999957</v>
      </c>
      <c r="Q124" s="7">
        <f t="shared" ca="1" si="66"/>
        <v>42.900000000000041</v>
      </c>
      <c r="R124" s="7">
        <f t="shared" ca="1" si="67"/>
        <v>34.300000000000061</v>
      </c>
      <c r="S124" s="7">
        <f t="shared" ca="1" si="68"/>
        <v>54.59999999999998</v>
      </c>
      <c r="T124" s="7">
        <f t="shared" ca="1" si="69"/>
        <v>46.499999999999964</v>
      </c>
      <c r="U124" s="7">
        <f t="shared" ca="1" si="70"/>
        <v>44.000000000000007</v>
      </c>
      <c r="V124" s="7">
        <f t="shared" ca="1" si="71"/>
        <v>40.9</v>
      </c>
      <c r="W124" s="7">
        <f t="shared" ca="1" si="72"/>
        <v>33.199999999999996</v>
      </c>
      <c r="X124" s="7">
        <f t="shared" ca="1" si="73"/>
        <v>33.60000000000003</v>
      </c>
      <c r="Y124" s="7">
        <f t="shared" ca="1" si="74"/>
        <v>40.6</v>
      </c>
      <c r="Z124" s="7">
        <f t="shared" ca="1" si="75"/>
        <v>39.900000000000006</v>
      </c>
    </row>
    <row r="125" spans="1:26" x14ac:dyDescent="0.25">
      <c r="A125">
        <f t="shared" si="51"/>
        <v>115</v>
      </c>
      <c r="B125" s="1">
        <v>42617.944444444453</v>
      </c>
      <c r="C125" s="7">
        <f t="shared" ca="1" si="52"/>
        <v>55.399999999999984</v>
      </c>
      <c r="D125" s="7">
        <f t="shared" ca="1" si="53"/>
        <v>47.6</v>
      </c>
      <c r="E125" s="7">
        <f t="shared" ca="1" si="54"/>
        <v>39.89999999999997</v>
      </c>
      <c r="F125" s="7">
        <f t="shared" ca="1" si="55"/>
        <v>43.699999999999967</v>
      </c>
      <c r="G125" s="7">
        <f t="shared" ca="1" si="56"/>
        <v>32.700000000000038</v>
      </c>
      <c r="H125" s="7">
        <f t="shared" ca="1" si="57"/>
        <v>44.699999999999996</v>
      </c>
      <c r="I125" s="7">
        <f t="shared" ca="1" si="58"/>
        <v>37.29999999999999</v>
      </c>
      <c r="J125" s="7">
        <f t="shared" ca="1" si="59"/>
        <v>40.100000000000016</v>
      </c>
      <c r="K125" s="7">
        <f t="shared" ca="1" si="60"/>
        <v>47.500000000000014</v>
      </c>
      <c r="L125" s="7">
        <f t="shared" ca="1" si="61"/>
        <v>45.800000000000018</v>
      </c>
      <c r="M125" s="7">
        <f t="shared" ca="1" si="62"/>
        <v>51.50000000000005</v>
      </c>
      <c r="N125" s="7">
        <f t="shared" ca="1" si="63"/>
        <v>47.400000000000034</v>
      </c>
      <c r="O125" s="7">
        <f t="shared" ca="1" si="64"/>
        <v>37.499999999999986</v>
      </c>
      <c r="P125" s="7">
        <f t="shared" ca="1" si="65"/>
        <v>35.099999999999959</v>
      </c>
      <c r="Q125" s="7">
        <f t="shared" ca="1" si="66"/>
        <v>42.100000000000044</v>
      </c>
      <c r="R125" s="7">
        <f t="shared" ca="1" si="67"/>
        <v>34.600000000000058</v>
      </c>
      <c r="S125" s="7">
        <f t="shared" ca="1" si="68"/>
        <v>54.199999999999982</v>
      </c>
      <c r="T125" s="7">
        <f t="shared" ca="1" si="69"/>
        <v>47.099999999999966</v>
      </c>
      <c r="U125" s="7">
        <f t="shared" ca="1" si="70"/>
        <v>43.900000000000006</v>
      </c>
      <c r="V125" s="7">
        <f t="shared" ca="1" si="71"/>
        <v>40.799999999999997</v>
      </c>
      <c r="W125" s="7">
        <f t="shared" ca="1" si="72"/>
        <v>32.9</v>
      </c>
      <c r="X125" s="7">
        <f t="shared" ca="1" si="73"/>
        <v>34.10000000000003</v>
      </c>
      <c r="Y125" s="7">
        <f t="shared" ca="1" si="74"/>
        <v>40.300000000000004</v>
      </c>
      <c r="Z125" s="7">
        <f t="shared" ca="1" si="75"/>
        <v>40.400000000000006</v>
      </c>
    </row>
    <row r="126" spans="1:26" x14ac:dyDescent="0.25">
      <c r="A126">
        <f t="shared" si="51"/>
        <v>116</v>
      </c>
      <c r="B126" s="1">
        <v>42617.947916666657</v>
      </c>
      <c r="C126" s="7">
        <f t="shared" ca="1" si="52"/>
        <v>54.599999999999987</v>
      </c>
      <c r="D126" s="7">
        <f t="shared" ca="1" si="53"/>
        <v>47.300000000000004</v>
      </c>
      <c r="E126" s="7">
        <f t="shared" ca="1" si="54"/>
        <v>39.199999999999967</v>
      </c>
      <c r="F126" s="7">
        <f t="shared" ca="1" si="55"/>
        <v>44.099999999999966</v>
      </c>
      <c r="G126" s="7">
        <f t="shared" ca="1" si="56"/>
        <v>31.900000000000038</v>
      </c>
      <c r="H126" s="7">
        <f t="shared" ca="1" si="57"/>
        <v>45.199999999999996</v>
      </c>
      <c r="I126" s="7">
        <f t="shared" ca="1" si="58"/>
        <v>37.999999999999993</v>
      </c>
      <c r="J126" s="7">
        <f t="shared" ca="1" si="59"/>
        <v>40.900000000000013</v>
      </c>
      <c r="K126" s="7">
        <f t="shared" ca="1" si="60"/>
        <v>48.200000000000017</v>
      </c>
      <c r="L126" s="7">
        <f t="shared" ca="1" si="61"/>
        <v>45.100000000000016</v>
      </c>
      <c r="M126" s="7">
        <f t="shared" ca="1" si="62"/>
        <v>50.600000000000051</v>
      </c>
      <c r="N126" s="7">
        <f t="shared" ca="1" si="63"/>
        <v>47.300000000000033</v>
      </c>
      <c r="O126" s="7">
        <f t="shared" ca="1" si="64"/>
        <v>38.199999999999989</v>
      </c>
      <c r="P126" s="7">
        <f t="shared" ca="1" si="65"/>
        <v>35.999999999999957</v>
      </c>
      <c r="Q126" s="7">
        <f t="shared" ca="1" si="66"/>
        <v>41.800000000000047</v>
      </c>
      <c r="R126" s="7">
        <f t="shared" ca="1" si="67"/>
        <v>34.000000000000057</v>
      </c>
      <c r="S126" s="7">
        <f t="shared" ca="1" si="68"/>
        <v>54.499999999999979</v>
      </c>
      <c r="T126" s="7">
        <f t="shared" ca="1" si="69"/>
        <v>46.799999999999969</v>
      </c>
      <c r="U126" s="7">
        <f t="shared" ca="1" si="70"/>
        <v>43.2</v>
      </c>
      <c r="V126" s="7">
        <f t="shared" ca="1" si="71"/>
        <v>40.599999999999994</v>
      </c>
      <c r="W126" s="7">
        <f t="shared" ca="1" si="72"/>
        <v>33.299999999999997</v>
      </c>
      <c r="X126" s="7">
        <f t="shared" ca="1" si="73"/>
        <v>34.700000000000031</v>
      </c>
      <c r="Y126" s="7">
        <f t="shared" ca="1" si="74"/>
        <v>40.400000000000006</v>
      </c>
      <c r="Z126" s="7">
        <f t="shared" ca="1" si="75"/>
        <v>40.600000000000009</v>
      </c>
    </row>
    <row r="127" spans="1:26" x14ac:dyDescent="0.25">
      <c r="A127">
        <f t="shared" si="51"/>
        <v>117</v>
      </c>
      <c r="B127" s="1">
        <v>42617.951388888891</v>
      </c>
      <c r="C127" s="7">
        <f t="shared" ca="1" si="52"/>
        <v>55.099999999999987</v>
      </c>
      <c r="D127" s="7">
        <f t="shared" ca="1" si="53"/>
        <v>48.300000000000004</v>
      </c>
      <c r="E127" s="7">
        <f t="shared" ca="1" si="54"/>
        <v>38.199999999999967</v>
      </c>
      <c r="F127" s="7">
        <f t="shared" ca="1" si="55"/>
        <v>44.999999999999964</v>
      </c>
      <c r="G127" s="7">
        <f t="shared" ca="1" si="56"/>
        <v>31.400000000000038</v>
      </c>
      <c r="H127" s="7">
        <f t="shared" ca="1" si="57"/>
        <v>45.9</v>
      </c>
      <c r="I127" s="7">
        <f t="shared" ca="1" si="58"/>
        <v>37.499999999999993</v>
      </c>
      <c r="J127" s="7">
        <f t="shared" ca="1" si="59"/>
        <v>40.500000000000014</v>
      </c>
      <c r="K127" s="7">
        <f t="shared" ca="1" si="60"/>
        <v>47.700000000000017</v>
      </c>
      <c r="L127" s="7">
        <f t="shared" ca="1" si="61"/>
        <v>45.400000000000013</v>
      </c>
      <c r="M127" s="7">
        <f t="shared" ca="1" si="62"/>
        <v>51.400000000000048</v>
      </c>
      <c r="N127" s="7">
        <f t="shared" ca="1" si="63"/>
        <v>47.200000000000031</v>
      </c>
      <c r="O127" s="7">
        <f t="shared" ca="1" si="64"/>
        <v>38.79999999999999</v>
      </c>
      <c r="P127" s="7">
        <f t="shared" ca="1" si="65"/>
        <v>35.69999999999996</v>
      </c>
      <c r="Q127" s="7">
        <f t="shared" ca="1" si="66"/>
        <v>41.700000000000045</v>
      </c>
      <c r="R127" s="7">
        <f t="shared" ca="1" si="67"/>
        <v>34.500000000000057</v>
      </c>
      <c r="S127" s="7">
        <f t="shared" ca="1" si="68"/>
        <v>54.499999999999979</v>
      </c>
      <c r="T127" s="7">
        <f t="shared" ca="1" si="69"/>
        <v>47.499999999999972</v>
      </c>
      <c r="U127" s="7">
        <f t="shared" ca="1" si="70"/>
        <v>42.800000000000004</v>
      </c>
      <c r="V127" s="7">
        <f t="shared" ca="1" si="71"/>
        <v>40.299999999999997</v>
      </c>
      <c r="W127" s="7">
        <f t="shared" ca="1" si="72"/>
        <v>34.199999999999996</v>
      </c>
      <c r="X127" s="7">
        <f t="shared" ca="1" si="73"/>
        <v>33.900000000000034</v>
      </c>
      <c r="Y127" s="7">
        <f t="shared" ca="1" si="74"/>
        <v>39.600000000000009</v>
      </c>
      <c r="Z127" s="7">
        <f t="shared" ca="1" si="75"/>
        <v>40.400000000000006</v>
      </c>
    </row>
    <row r="128" spans="1:26" x14ac:dyDescent="0.25">
      <c r="A128">
        <f t="shared" si="51"/>
        <v>118</v>
      </c>
      <c r="B128" s="1">
        <v>42617.954861111109</v>
      </c>
      <c r="C128" s="7">
        <f t="shared" ca="1" si="52"/>
        <v>55.29999999999999</v>
      </c>
      <c r="D128" s="7">
        <f t="shared" ca="1" si="53"/>
        <v>49.300000000000004</v>
      </c>
      <c r="E128" s="7">
        <f t="shared" ca="1" si="54"/>
        <v>37.799999999999969</v>
      </c>
      <c r="F128" s="7">
        <f t="shared" ca="1" si="55"/>
        <v>45.999999999999964</v>
      </c>
      <c r="G128" s="7">
        <f t="shared" ca="1" si="56"/>
        <v>31.200000000000038</v>
      </c>
      <c r="H128" s="7">
        <f t="shared" ca="1" si="57"/>
        <v>46.199999999999996</v>
      </c>
      <c r="I128" s="7">
        <f t="shared" ca="1" si="58"/>
        <v>38.099999999999994</v>
      </c>
      <c r="J128" s="7">
        <f t="shared" ca="1" si="59"/>
        <v>39.800000000000011</v>
      </c>
      <c r="K128" s="7">
        <f t="shared" ca="1" si="60"/>
        <v>46.800000000000018</v>
      </c>
      <c r="L128" s="7">
        <f t="shared" ca="1" si="61"/>
        <v>44.70000000000001</v>
      </c>
      <c r="M128" s="7">
        <f t="shared" ca="1" si="62"/>
        <v>50.800000000000047</v>
      </c>
      <c r="N128" s="7">
        <f t="shared" ca="1" si="63"/>
        <v>48.000000000000028</v>
      </c>
      <c r="O128" s="7">
        <f t="shared" ca="1" si="64"/>
        <v>39.099999999999987</v>
      </c>
      <c r="P128" s="7">
        <f t="shared" ca="1" si="65"/>
        <v>36.099999999999959</v>
      </c>
      <c r="Q128" s="7">
        <f t="shared" ca="1" si="66"/>
        <v>41.700000000000045</v>
      </c>
      <c r="R128" s="7">
        <f t="shared" ca="1" si="67"/>
        <v>35.300000000000054</v>
      </c>
      <c r="S128" s="7">
        <f t="shared" ca="1" si="68"/>
        <v>53.999999999999979</v>
      </c>
      <c r="T128" s="7">
        <f t="shared" ca="1" si="69"/>
        <v>47.89999999999997</v>
      </c>
      <c r="U128" s="7">
        <f t="shared" ca="1" si="70"/>
        <v>42.1</v>
      </c>
      <c r="V128" s="7">
        <f t="shared" ca="1" si="71"/>
        <v>40</v>
      </c>
      <c r="W128" s="7">
        <f t="shared" ca="1" si="72"/>
        <v>33.199999999999996</v>
      </c>
      <c r="X128" s="7">
        <f t="shared" ca="1" si="73"/>
        <v>33.800000000000033</v>
      </c>
      <c r="Y128" s="7">
        <f t="shared" ca="1" si="74"/>
        <v>39.800000000000011</v>
      </c>
      <c r="Z128" s="7">
        <f t="shared" ca="1" si="75"/>
        <v>41.100000000000009</v>
      </c>
    </row>
    <row r="129" spans="1:26" x14ac:dyDescent="0.25">
      <c r="A129">
        <f t="shared" si="51"/>
        <v>119</v>
      </c>
      <c r="B129" s="1">
        <v>42617.958333333343</v>
      </c>
      <c r="C129" s="7">
        <f t="shared" ca="1" si="52"/>
        <v>54.899999999999991</v>
      </c>
      <c r="D129" s="7">
        <f t="shared" ca="1" si="53"/>
        <v>50.2</v>
      </c>
      <c r="E129" s="7">
        <f t="shared" ca="1" si="54"/>
        <v>38.199999999999967</v>
      </c>
      <c r="F129" s="7">
        <f t="shared" ca="1" si="55"/>
        <v>45.799999999999962</v>
      </c>
      <c r="G129" s="7">
        <f t="shared" ca="1" si="56"/>
        <v>30.900000000000038</v>
      </c>
      <c r="H129" s="7">
        <f t="shared" ca="1" si="57"/>
        <v>45.8</v>
      </c>
      <c r="I129" s="7">
        <f t="shared" ca="1" si="58"/>
        <v>37.599999999999994</v>
      </c>
      <c r="J129" s="7">
        <f t="shared" ca="1" si="59"/>
        <v>39.70000000000001</v>
      </c>
      <c r="K129" s="7">
        <f t="shared" ca="1" si="60"/>
        <v>47.200000000000017</v>
      </c>
      <c r="L129" s="7">
        <f t="shared" ca="1" si="61"/>
        <v>43.900000000000013</v>
      </c>
      <c r="M129" s="7">
        <f t="shared" ca="1" si="62"/>
        <v>51.800000000000047</v>
      </c>
      <c r="N129" s="7">
        <f t="shared" ca="1" si="63"/>
        <v>48.300000000000026</v>
      </c>
      <c r="O129" s="7">
        <f t="shared" ca="1" si="64"/>
        <v>39.79999999999999</v>
      </c>
      <c r="P129" s="7">
        <f t="shared" ca="1" si="65"/>
        <v>36.999999999999957</v>
      </c>
      <c r="Q129" s="7">
        <f t="shared" ca="1" si="66"/>
        <v>42.200000000000045</v>
      </c>
      <c r="R129" s="7">
        <f t="shared" ca="1" si="67"/>
        <v>36.000000000000057</v>
      </c>
      <c r="S129" s="7">
        <f t="shared" ca="1" si="68"/>
        <v>53.499999999999979</v>
      </c>
      <c r="T129" s="7">
        <f t="shared" ca="1" si="69"/>
        <v>46.89999999999997</v>
      </c>
      <c r="U129" s="7">
        <f t="shared" ca="1" si="70"/>
        <v>41.2</v>
      </c>
      <c r="V129" s="7">
        <f t="shared" ca="1" si="71"/>
        <v>39.299999999999997</v>
      </c>
      <c r="W129" s="7">
        <f t="shared" ca="1" si="72"/>
        <v>33.499999999999993</v>
      </c>
      <c r="X129" s="7">
        <f t="shared" ca="1" si="73"/>
        <v>34.700000000000031</v>
      </c>
      <c r="Y129" s="7">
        <f t="shared" ca="1" si="74"/>
        <v>38.800000000000011</v>
      </c>
      <c r="Z129" s="7">
        <f t="shared" ca="1" si="75"/>
        <v>41.100000000000009</v>
      </c>
    </row>
    <row r="130" spans="1:26" x14ac:dyDescent="0.25">
      <c r="A130">
        <f t="shared" si="51"/>
        <v>120</v>
      </c>
      <c r="B130" s="1">
        <v>42617.961805555547</v>
      </c>
      <c r="C130" s="7">
        <f t="shared" ca="1" si="52"/>
        <v>54.099999999999994</v>
      </c>
      <c r="D130" s="7">
        <f t="shared" ca="1" si="53"/>
        <v>49.2</v>
      </c>
      <c r="E130" s="7">
        <f t="shared" ca="1" si="54"/>
        <v>37.89999999999997</v>
      </c>
      <c r="F130" s="7">
        <f t="shared" ca="1" si="55"/>
        <v>46.399999999999963</v>
      </c>
      <c r="G130" s="7">
        <f t="shared" ca="1" si="56"/>
        <v>30.600000000000037</v>
      </c>
      <c r="H130" s="7">
        <f t="shared" ca="1" si="57"/>
        <v>44.9</v>
      </c>
      <c r="I130" s="7">
        <f t="shared" ca="1" si="58"/>
        <v>37.699999999999996</v>
      </c>
      <c r="J130" s="7">
        <f t="shared" ca="1" si="59"/>
        <v>39.500000000000007</v>
      </c>
      <c r="K130" s="7">
        <f t="shared" ca="1" si="60"/>
        <v>46.300000000000018</v>
      </c>
      <c r="L130" s="7">
        <f t="shared" ca="1" si="61"/>
        <v>44.300000000000011</v>
      </c>
      <c r="M130" s="7">
        <f t="shared" ca="1" si="62"/>
        <v>51.50000000000005</v>
      </c>
      <c r="N130" s="7">
        <f t="shared" ca="1" si="63"/>
        <v>48.200000000000024</v>
      </c>
      <c r="O130" s="7">
        <f t="shared" ca="1" si="64"/>
        <v>39.699999999999989</v>
      </c>
      <c r="P130" s="7">
        <f t="shared" ca="1" si="65"/>
        <v>36.499999999999957</v>
      </c>
      <c r="Q130" s="7">
        <f t="shared" ca="1" si="66"/>
        <v>42.200000000000045</v>
      </c>
      <c r="R130" s="7">
        <f t="shared" ca="1" si="67"/>
        <v>35.600000000000058</v>
      </c>
      <c r="S130" s="7">
        <f t="shared" ca="1" si="68"/>
        <v>54.09999999999998</v>
      </c>
      <c r="T130" s="7">
        <f t="shared" ca="1" si="69"/>
        <v>47.39999999999997</v>
      </c>
      <c r="U130" s="7">
        <f t="shared" ca="1" si="70"/>
        <v>41.900000000000006</v>
      </c>
      <c r="V130" s="7">
        <f t="shared" ca="1" si="71"/>
        <v>38.4</v>
      </c>
      <c r="W130" s="7">
        <f t="shared" ca="1" si="72"/>
        <v>34.199999999999996</v>
      </c>
      <c r="X130" s="7">
        <f t="shared" ca="1" si="73"/>
        <v>33.800000000000033</v>
      </c>
      <c r="Y130" s="7">
        <f t="shared" ca="1" si="74"/>
        <v>38.900000000000013</v>
      </c>
      <c r="Z130" s="7">
        <f t="shared" ca="1" si="75"/>
        <v>41.800000000000011</v>
      </c>
    </row>
    <row r="131" spans="1:26" x14ac:dyDescent="0.25">
      <c r="A131">
        <f t="shared" si="51"/>
        <v>121</v>
      </c>
      <c r="B131" s="1">
        <v>42617.965277777781</v>
      </c>
      <c r="C131" s="7">
        <f t="shared" ca="1" si="52"/>
        <v>54.099999999999994</v>
      </c>
      <c r="D131" s="7">
        <f t="shared" ca="1" si="53"/>
        <v>50.2</v>
      </c>
      <c r="E131" s="7">
        <f t="shared" ca="1" si="54"/>
        <v>38.499999999999972</v>
      </c>
      <c r="F131" s="7">
        <f t="shared" ca="1" si="55"/>
        <v>45.499999999999964</v>
      </c>
      <c r="G131" s="7">
        <f t="shared" ca="1" si="56"/>
        <v>30.600000000000037</v>
      </c>
      <c r="H131" s="7">
        <f t="shared" ca="1" si="57"/>
        <v>43.9</v>
      </c>
      <c r="I131" s="7">
        <f t="shared" ca="1" si="58"/>
        <v>37.199999999999996</v>
      </c>
      <c r="J131" s="7">
        <f t="shared" ca="1" si="59"/>
        <v>39.600000000000009</v>
      </c>
      <c r="K131" s="7">
        <f t="shared" ca="1" si="60"/>
        <v>46.600000000000016</v>
      </c>
      <c r="L131" s="7">
        <f t="shared" ca="1" si="61"/>
        <v>45.100000000000009</v>
      </c>
      <c r="M131" s="7">
        <f t="shared" ca="1" si="62"/>
        <v>51.00000000000005</v>
      </c>
      <c r="N131" s="7">
        <f t="shared" ca="1" si="63"/>
        <v>49.100000000000023</v>
      </c>
      <c r="O131" s="7">
        <f t="shared" ca="1" si="64"/>
        <v>40.599999999999987</v>
      </c>
      <c r="P131" s="7">
        <f t="shared" ca="1" si="65"/>
        <v>36.899999999999956</v>
      </c>
      <c r="Q131" s="7">
        <f t="shared" ca="1" si="66"/>
        <v>42.500000000000043</v>
      </c>
      <c r="R131" s="7">
        <f t="shared" ca="1" si="67"/>
        <v>35.600000000000058</v>
      </c>
      <c r="S131" s="7">
        <f t="shared" ca="1" si="68"/>
        <v>53.799999999999983</v>
      </c>
      <c r="T131" s="7">
        <f t="shared" ca="1" si="69"/>
        <v>46.499999999999972</v>
      </c>
      <c r="U131" s="7">
        <f t="shared" ca="1" si="70"/>
        <v>42.600000000000009</v>
      </c>
      <c r="V131" s="7">
        <f t="shared" ca="1" si="71"/>
        <v>39.199999999999996</v>
      </c>
      <c r="W131" s="7">
        <f t="shared" ca="1" si="72"/>
        <v>34.799999999999997</v>
      </c>
      <c r="X131" s="7">
        <f t="shared" ca="1" si="73"/>
        <v>33.900000000000034</v>
      </c>
      <c r="Y131" s="7">
        <f t="shared" ca="1" si="74"/>
        <v>38.000000000000014</v>
      </c>
      <c r="Z131" s="7">
        <f t="shared" ca="1" si="75"/>
        <v>42.600000000000009</v>
      </c>
    </row>
    <row r="132" spans="1:26" x14ac:dyDescent="0.25">
      <c r="A132">
        <f t="shared" si="51"/>
        <v>122</v>
      </c>
      <c r="B132" s="1">
        <v>42617.96875</v>
      </c>
      <c r="C132" s="7">
        <f t="shared" ca="1" si="52"/>
        <v>54.399999999999991</v>
      </c>
      <c r="D132" s="7">
        <f t="shared" ca="1" si="53"/>
        <v>50.5</v>
      </c>
      <c r="E132" s="7">
        <f t="shared" ca="1" si="54"/>
        <v>37.999999999999972</v>
      </c>
      <c r="F132" s="7">
        <f t="shared" ca="1" si="55"/>
        <v>45.699999999999967</v>
      </c>
      <c r="G132" s="7">
        <f t="shared" ca="1" si="56"/>
        <v>31.000000000000036</v>
      </c>
      <c r="H132" s="7">
        <f t="shared" ca="1" si="57"/>
        <v>44.5</v>
      </c>
      <c r="I132" s="7">
        <f t="shared" ca="1" si="58"/>
        <v>38.199999999999996</v>
      </c>
      <c r="J132" s="7">
        <f t="shared" ca="1" si="59"/>
        <v>40.000000000000007</v>
      </c>
      <c r="K132" s="7">
        <f t="shared" ca="1" si="60"/>
        <v>45.800000000000018</v>
      </c>
      <c r="L132" s="7">
        <f t="shared" ca="1" si="61"/>
        <v>44.100000000000009</v>
      </c>
      <c r="M132" s="7">
        <f t="shared" ca="1" si="62"/>
        <v>51.600000000000051</v>
      </c>
      <c r="N132" s="7">
        <f t="shared" ca="1" si="63"/>
        <v>48.700000000000024</v>
      </c>
      <c r="O132" s="7">
        <f t="shared" ca="1" si="64"/>
        <v>40.699999999999989</v>
      </c>
      <c r="P132" s="7">
        <f t="shared" ca="1" si="65"/>
        <v>36.299999999999955</v>
      </c>
      <c r="Q132" s="7">
        <f t="shared" ca="1" si="66"/>
        <v>42.100000000000044</v>
      </c>
      <c r="R132" s="7">
        <f t="shared" ca="1" si="67"/>
        <v>34.600000000000058</v>
      </c>
      <c r="S132" s="7">
        <f t="shared" ca="1" si="68"/>
        <v>52.999999999999986</v>
      </c>
      <c r="T132" s="7">
        <f t="shared" ca="1" si="69"/>
        <v>47.499999999999972</v>
      </c>
      <c r="U132" s="7">
        <f t="shared" ca="1" si="70"/>
        <v>43.500000000000007</v>
      </c>
      <c r="V132" s="7">
        <f t="shared" ca="1" si="71"/>
        <v>38.499999999999993</v>
      </c>
      <c r="W132" s="7">
        <f t="shared" ca="1" si="72"/>
        <v>35.799999999999997</v>
      </c>
      <c r="X132" s="7">
        <f t="shared" ca="1" si="73"/>
        <v>33.000000000000036</v>
      </c>
      <c r="Y132" s="7">
        <f t="shared" ca="1" si="74"/>
        <v>37.000000000000014</v>
      </c>
      <c r="Z132" s="7">
        <f t="shared" ca="1" si="75"/>
        <v>42.800000000000011</v>
      </c>
    </row>
    <row r="133" spans="1:26" x14ac:dyDescent="0.25">
      <c r="A133">
        <f t="shared" si="51"/>
        <v>123</v>
      </c>
      <c r="B133" s="1">
        <v>42617.972222222219</v>
      </c>
      <c r="C133" s="7">
        <f t="shared" ca="1" si="52"/>
        <v>53.699999999999989</v>
      </c>
      <c r="D133" s="7">
        <f t="shared" ca="1" si="53"/>
        <v>50.4</v>
      </c>
      <c r="E133" s="7">
        <f t="shared" ca="1" si="54"/>
        <v>37.699999999999974</v>
      </c>
      <c r="F133" s="7">
        <f t="shared" ca="1" si="55"/>
        <v>46.39999999999997</v>
      </c>
      <c r="G133" s="7">
        <f t="shared" ca="1" si="56"/>
        <v>30.900000000000034</v>
      </c>
      <c r="H133" s="7">
        <f t="shared" ca="1" si="57"/>
        <v>44</v>
      </c>
      <c r="I133" s="7">
        <f t="shared" ca="1" si="58"/>
        <v>37.799999999999997</v>
      </c>
      <c r="J133" s="7">
        <f t="shared" ca="1" si="59"/>
        <v>40.500000000000007</v>
      </c>
      <c r="K133" s="7">
        <f t="shared" ca="1" si="60"/>
        <v>45.000000000000021</v>
      </c>
      <c r="L133" s="7">
        <f t="shared" ca="1" si="61"/>
        <v>44.20000000000001</v>
      </c>
      <c r="M133" s="7">
        <f t="shared" ca="1" si="62"/>
        <v>52.300000000000054</v>
      </c>
      <c r="N133" s="7">
        <f t="shared" ca="1" si="63"/>
        <v>48.400000000000027</v>
      </c>
      <c r="O133" s="7">
        <f t="shared" ca="1" si="64"/>
        <v>40.499999999999986</v>
      </c>
      <c r="P133" s="7">
        <f t="shared" ca="1" si="65"/>
        <v>35.499999999999957</v>
      </c>
      <c r="Q133" s="7">
        <f t="shared" ca="1" si="66"/>
        <v>41.200000000000045</v>
      </c>
      <c r="R133" s="7">
        <f t="shared" ca="1" si="67"/>
        <v>35.000000000000057</v>
      </c>
      <c r="S133" s="7">
        <f t="shared" ca="1" si="68"/>
        <v>52.299999999999983</v>
      </c>
      <c r="T133" s="7">
        <f t="shared" ca="1" si="69"/>
        <v>48.099999999999973</v>
      </c>
      <c r="U133" s="7">
        <f t="shared" ca="1" si="70"/>
        <v>44.000000000000007</v>
      </c>
      <c r="V133" s="7">
        <f t="shared" ca="1" si="71"/>
        <v>38.099999999999994</v>
      </c>
      <c r="W133" s="7">
        <f t="shared" ca="1" si="72"/>
        <v>36.699999999999996</v>
      </c>
      <c r="X133" s="7">
        <f t="shared" ca="1" si="73"/>
        <v>32.600000000000037</v>
      </c>
      <c r="Y133" s="7">
        <f t="shared" ca="1" si="74"/>
        <v>36.300000000000011</v>
      </c>
      <c r="Z133" s="7">
        <f t="shared" ca="1" si="75"/>
        <v>42.100000000000009</v>
      </c>
    </row>
    <row r="134" spans="1:26" x14ac:dyDescent="0.25">
      <c r="A134">
        <f t="shared" si="51"/>
        <v>124</v>
      </c>
      <c r="B134" s="1">
        <v>42617.975694444453</v>
      </c>
      <c r="C134" s="7">
        <f t="shared" ca="1" si="52"/>
        <v>54.399999999999991</v>
      </c>
      <c r="D134" s="7">
        <f t="shared" ca="1" si="53"/>
        <v>51.4</v>
      </c>
      <c r="E134" s="7">
        <f t="shared" ca="1" si="54"/>
        <v>38.099999999999973</v>
      </c>
      <c r="F134" s="7">
        <f t="shared" ca="1" si="55"/>
        <v>45.599999999999973</v>
      </c>
      <c r="G134" s="7">
        <f t="shared" ca="1" si="56"/>
        <v>30.500000000000036</v>
      </c>
      <c r="H134" s="7">
        <f t="shared" ca="1" si="57"/>
        <v>44.3</v>
      </c>
      <c r="I134" s="7">
        <f t="shared" ca="1" si="58"/>
        <v>38.299999999999997</v>
      </c>
      <c r="J134" s="7">
        <f t="shared" ca="1" si="59"/>
        <v>41.500000000000007</v>
      </c>
      <c r="K134" s="7">
        <f t="shared" ca="1" si="60"/>
        <v>44.40000000000002</v>
      </c>
      <c r="L134" s="7">
        <f t="shared" ca="1" si="61"/>
        <v>45.100000000000009</v>
      </c>
      <c r="M134" s="7">
        <f t="shared" ca="1" si="62"/>
        <v>52.300000000000054</v>
      </c>
      <c r="N134" s="7">
        <f t="shared" ca="1" si="63"/>
        <v>49.400000000000027</v>
      </c>
      <c r="O134" s="7">
        <f t="shared" ca="1" si="64"/>
        <v>39.599999999999987</v>
      </c>
      <c r="P134" s="7">
        <f t="shared" ca="1" si="65"/>
        <v>36.099999999999959</v>
      </c>
      <c r="Q134" s="7">
        <f t="shared" ca="1" si="66"/>
        <v>40.300000000000047</v>
      </c>
      <c r="R134" s="7">
        <f t="shared" ca="1" si="67"/>
        <v>34.20000000000006</v>
      </c>
      <c r="S134" s="7">
        <f t="shared" ca="1" si="68"/>
        <v>52.899999999999984</v>
      </c>
      <c r="T134" s="7">
        <f t="shared" ca="1" si="69"/>
        <v>48.999999999999972</v>
      </c>
      <c r="U134" s="7">
        <f t="shared" ca="1" si="70"/>
        <v>43.900000000000006</v>
      </c>
      <c r="V134" s="7">
        <f t="shared" ca="1" si="71"/>
        <v>37.099999999999994</v>
      </c>
      <c r="W134" s="7">
        <f t="shared" ca="1" si="72"/>
        <v>36.9</v>
      </c>
      <c r="X134" s="7">
        <f t="shared" ca="1" si="73"/>
        <v>33.30000000000004</v>
      </c>
      <c r="Y134" s="7">
        <f t="shared" ca="1" si="74"/>
        <v>36.20000000000001</v>
      </c>
      <c r="Z134" s="7">
        <f t="shared" ca="1" si="75"/>
        <v>43.000000000000007</v>
      </c>
    </row>
    <row r="135" spans="1:26" x14ac:dyDescent="0.25">
      <c r="A135">
        <f t="shared" si="51"/>
        <v>125</v>
      </c>
      <c r="B135" s="1">
        <f>B134+TIME(0,5,0)</f>
        <v>42617.979166666672</v>
      </c>
      <c r="C135" s="7">
        <f t="shared" ca="1" si="52"/>
        <v>54.899999999999991</v>
      </c>
      <c r="D135" s="7">
        <f t="shared" ca="1" si="53"/>
        <v>52.4</v>
      </c>
      <c r="E135" s="7">
        <f t="shared" ca="1" si="54"/>
        <v>37.799999999999976</v>
      </c>
      <c r="F135" s="7">
        <f t="shared" ca="1" si="55"/>
        <v>46.39999999999997</v>
      </c>
      <c r="G135" s="7">
        <f t="shared" ca="1" si="56"/>
        <v>30.500000000000036</v>
      </c>
      <c r="H135" s="7">
        <f t="shared" ca="1" si="57"/>
        <v>44.5</v>
      </c>
      <c r="I135" s="7">
        <f t="shared" ca="1" si="58"/>
        <v>38.9</v>
      </c>
      <c r="J135" s="7">
        <f t="shared" ca="1" si="59"/>
        <v>41.20000000000001</v>
      </c>
      <c r="K135" s="7">
        <f t="shared" ca="1" si="60"/>
        <v>45.000000000000021</v>
      </c>
      <c r="L135" s="7">
        <f t="shared" ca="1" si="61"/>
        <v>45.20000000000001</v>
      </c>
      <c r="M135" s="7">
        <f t="shared" ca="1" si="62"/>
        <v>51.300000000000054</v>
      </c>
      <c r="N135" s="7">
        <f t="shared" ca="1" si="63"/>
        <v>50.10000000000003</v>
      </c>
      <c r="O135" s="7">
        <f t="shared" ca="1" si="64"/>
        <v>40.499999999999986</v>
      </c>
      <c r="P135" s="7">
        <f t="shared" ca="1" si="65"/>
        <v>36.899999999999956</v>
      </c>
      <c r="Q135" s="7">
        <f t="shared" ca="1" si="66"/>
        <v>40.300000000000047</v>
      </c>
      <c r="R135" s="7">
        <f t="shared" ca="1" si="67"/>
        <v>34.100000000000058</v>
      </c>
      <c r="S135" s="7">
        <f t="shared" ca="1" si="68"/>
        <v>53.199999999999982</v>
      </c>
      <c r="T135" s="7">
        <f t="shared" ca="1" si="69"/>
        <v>48.299999999999969</v>
      </c>
      <c r="U135" s="7">
        <f t="shared" ca="1" si="70"/>
        <v>43.800000000000004</v>
      </c>
      <c r="V135" s="7">
        <f t="shared" ca="1" si="71"/>
        <v>37.299999999999997</v>
      </c>
      <c r="W135" s="7">
        <f t="shared" ca="1" si="72"/>
        <v>37.799999999999997</v>
      </c>
      <c r="X135" s="7">
        <f t="shared" ca="1" si="73"/>
        <v>33.600000000000037</v>
      </c>
      <c r="Y135" s="7">
        <f t="shared" ca="1" si="74"/>
        <v>36.20000000000001</v>
      </c>
      <c r="Z135" s="7">
        <f t="shared" ca="1" si="75"/>
        <v>42.900000000000006</v>
      </c>
    </row>
    <row r="136" spans="1:26" x14ac:dyDescent="0.25">
      <c r="A136">
        <f t="shared" si="51"/>
        <v>126</v>
      </c>
      <c r="B136" s="1">
        <f t="shared" ref="B136:B199" si="76">B135+TIME(0,5,0)</f>
        <v>42617.982638888891</v>
      </c>
      <c r="C136" s="7">
        <f t="shared" ref="C136:C199" ca="1" si="77">C135+RANDBETWEEN(-10,10)/10</f>
        <v>54.899999999999991</v>
      </c>
      <c r="D136" s="7">
        <f t="shared" ref="D136:D199" ca="1" si="78">D135+RANDBETWEEN(-10,10)/10</f>
        <v>52.8</v>
      </c>
      <c r="E136" s="7">
        <f t="shared" ref="E136:E199" ca="1" si="79">E135+RANDBETWEEN(-10,10)/10</f>
        <v>38.799999999999976</v>
      </c>
      <c r="F136" s="7">
        <f t="shared" ref="F136:F199" ca="1" si="80">F135+RANDBETWEEN(-10,10)/10</f>
        <v>45.999999999999972</v>
      </c>
      <c r="G136" s="7">
        <f t="shared" ref="G136:G199" ca="1" si="81">G135+RANDBETWEEN(-10,10)/10</f>
        <v>30.300000000000036</v>
      </c>
      <c r="H136" s="7">
        <f t="shared" ref="H136:H199" ca="1" si="82">H135+RANDBETWEEN(-10,10)/10</f>
        <v>43.5</v>
      </c>
      <c r="I136" s="7">
        <f t="shared" ref="I136:I199" ca="1" si="83">I135+RANDBETWEEN(-10,10)/10</f>
        <v>38.1</v>
      </c>
      <c r="J136" s="7">
        <f t="shared" ref="J136:J199" ca="1" si="84">J135+RANDBETWEEN(-10,10)/10</f>
        <v>40.900000000000013</v>
      </c>
      <c r="K136" s="7">
        <f t="shared" ref="K136:K199" ca="1" si="85">K135+RANDBETWEEN(-10,10)/10</f>
        <v>44.100000000000023</v>
      </c>
      <c r="L136" s="7">
        <f t="shared" ref="L136:L199" ca="1" si="86">L135+RANDBETWEEN(-10,10)/10</f>
        <v>45.20000000000001</v>
      </c>
      <c r="M136" s="7">
        <f t="shared" ref="M136:M199" ca="1" si="87">M135+RANDBETWEEN(-10,10)/10</f>
        <v>51.700000000000053</v>
      </c>
      <c r="N136" s="7">
        <f t="shared" ref="N136:N199" ca="1" si="88">N135+RANDBETWEEN(-10,10)/10</f>
        <v>50.200000000000031</v>
      </c>
      <c r="O136" s="7">
        <f t="shared" ref="O136:O199" ca="1" si="89">O135+RANDBETWEEN(-10,10)/10</f>
        <v>40.399999999999984</v>
      </c>
      <c r="P136" s="7">
        <f t="shared" ref="P136:P199" ca="1" si="90">P135+RANDBETWEEN(-10,10)/10</f>
        <v>37.499999999999957</v>
      </c>
      <c r="Q136" s="7">
        <f t="shared" ref="Q136:Q199" ca="1" si="91">Q135+RANDBETWEEN(-10,10)/10</f>
        <v>40.700000000000045</v>
      </c>
      <c r="R136" s="7">
        <f t="shared" ref="R136:R199" ca="1" si="92">R135+RANDBETWEEN(-10,10)/10</f>
        <v>33.800000000000061</v>
      </c>
      <c r="S136" s="7">
        <f t="shared" ref="S136:S199" ca="1" si="93">S135+RANDBETWEEN(-10,10)/10</f>
        <v>53.799999999999983</v>
      </c>
      <c r="T136" s="7">
        <f t="shared" ref="T136:T199" ca="1" si="94">T135+RANDBETWEEN(-10,10)/10</f>
        <v>47.799999999999969</v>
      </c>
      <c r="U136" s="7">
        <f t="shared" ref="U136:U199" ca="1" si="95">U135+RANDBETWEEN(-10,10)/10</f>
        <v>43.000000000000007</v>
      </c>
      <c r="V136" s="7">
        <f t="shared" ref="V136:V199" ca="1" si="96">V135+RANDBETWEEN(-10,10)/10</f>
        <v>36.5</v>
      </c>
      <c r="W136" s="7">
        <f t="shared" ref="W136:W199" ca="1" si="97">W135+RANDBETWEEN(-10,10)/10</f>
        <v>38.5</v>
      </c>
      <c r="X136" s="7">
        <f t="shared" ref="X136:X199" ca="1" si="98">X135+RANDBETWEEN(-10,10)/10</f>
        <v>34.200000000000038</v>
      </c>
      <c r="Y136" s="7">
        <f t="shared" ref="Y136:Y199" ca="1" si="99">Y135+RANDBETWEEN(-10,10)/10</f>
        <v>36.70000000000001</v>
      </c>
      <c r="Z136" s="7">
        <f t="shared" ref="Z136:Z199" ca="1" si="100">Z135+RANDBETWEEN(-10,10)/10</f>
        <v>43.800000000000004</v>
      </c>
    </row>
    <row r="137" spans="1:26" x14ac:dyDescent="0.25">
      <c r="A137">
        <f t="shared" si="51"/>
        <v>127</v>
      </c>
      <c r="B137" s="1">
        <f t="shared" si="76"/>
        <v>42617.986111111109</v>
      </c>
      <c r="C137" s="7">
        <f t="shared" ca="1" si="77"/>
        <v>54.79999999999999</v>
      </c>
      <c r="D137" s="7">
        <f t="shared" ca="1" si="78"/>
        <v>52.4</v>
      </c>
      <c r="E137" s="7">
        <f t="shared" ca="1" si="79"/>
        <v>38.299999999999976</v>
      </c>
      <c r="F137" s="7">
        <f t="shared" ca="1" si="80"/>
        <v>45.39999999999997</v>
      </c>
      <c r="G137" s="7">
        <f t="shared" ca="1" si="81"/>
        <v>30.100000000000037</v>
      </c>
      <c r="H137" s="7">
        <f t="shared" ca="1" si="82"/>
        <v>44</v>
      </c>
      <c r="I137" s="7">
        <f t="shared" ca="1" si="83"/>
        <v>37.800000000000004</v>
      </c>
      <c r="J137" s="7">
        <f t="shared" ca="1" si="84"/>
        <v>40.100000000000016</v>
      </c>
      <c r="K137" s="7">
        <f t="shared" ca="1" si="85"/>
        <v>44.700000000000024</v>
      </c>
      <c r="L137" s="7">
        <f t="shared" ca="1" si="86"/>
        <v>44.600000000000009</v>
      </c>
      <c r="M137" s="7">
        <f t="shared" ca="1" si="87"/>
        <v>52.00000000000005</v>
      </c>
      <c r="N137" s="7">
        <f t="shared" ca="1" si="88"/>
        <v>50.800000000000033</v>
      </c>
      <c r="O137" s="7">
        <f t="shared" ca="1" si="89"/>
        <v>41.099999999999987</v>
      </c>
      <c r="P137" s="7">
        <f t="shared" ca="1" si="90"/>
        <v>38.19999999999996</v>
      </c>
      <c r="Q137" s="7">
        <f t="shared" ca="1" si="91"/>
        <v>40.000000000000043</v>
      </c>
      <c r="R137" s="7">
        <f t="shared" ca="1" si="92"/>
        <v>34.300000000000061</v>
      </c>
      <c r="S137" s="7">
        <f t="shared" ca="1" si="93"/>
        <v>54.199999999999982</v>
      </c>
      <c r="T137" s="7">
        <f t="shared" ca="1" si="94"/>
        <v>48.299999999999969</v>
      </c>
      <c r="U137" s="7">
        <f t="shared" ca="1" si="95"/>
        <v>42.400000000000006</v>
      </c>
      <c r="V137" s="7">
        <f t="shared" ca="1" si="96"/>
        <v>37.1</v>
      </c>
      <c r="W137" s="7">
        <f t="shared" ca="1" si="97"/>
        <v>37.6</v>
      </c>
      <c r="X137" s="7">
        <f t="shared" ca="1" si="98"/>
        <v>33.400000000000041</v>
      </c>
      <c r="Y137" s="7">
        <f t="shared" ca="1" si="99"/>
        <v>36.800000000000011</v>
      </c>
      <c r="Z137" s="7">
        <f t="shared" ca="1" si="100"/>
        <v>43.7</v>
      </c>
    </row>
    <row r="138" spans="1:26" x14ac:dyDescent="0.25">
      <c r="A138">
        <f t="shared" si="51"/>
        <v>128</v>
      </c>
      <c r="B138" s="1">
        <f t="shared" si="76"/>
        <v>42617.989583333328</v>
      </c>
      <c r="C138" s="7">
        <f t="shared" ca="1" si="77"/>
        <v>54.099999999999987</v>
      </c>
      <c r="D138" s="7">
        <f t="shared" ca="1" si="78"/>
        <v>52.1</v>
      </c>
      <c r="E138" s="7">
        <f t="shared" ca="1" si="79"/>
        <v>37.899999999999977</v>
      </c>
      <c r="F138" s="7">
        <f t="shared" ca="1" si="80"/>
        <v>45.799999999999969</v>
      </c>
      <c r="G138" s="7">
        <f t="shared" ca="1" si="81"/>
        <v>29.800000000000036</v>
      </c>
      <c r="H138" s="7">
        <f t="shared" ca="1" si="82"/>
        <v>43.6</v>
      </c>
      <c r="I138" s="7">
        <f t="shared" ca="1" si="83"/>
        <v>36.900000000000006</v>
      </c>
      <c r="J138" s="7">
        <f t="shared" ca="1" si="84"/>
        <v>40.400000000000013</v>
      </c>
      <c r="K138" s="7">
        <f t="shared" ca="1" si="85"/>
        <v>44.800000000000026</v>
      </c>
      <c r="L138" s="7">
        <f t="shared" ca="1" si="86"/>
        <v>43.600000000000009</v>
      </c>
      <c r="M138" s="7">
        <f t="shared" ca="1" si="87"/>
        <v>52.100000000000051</v>
      </c>
      <c r="N138" s="7">
        <f t="shared" ca="1" si="88"/>
        <v>50.900000000000034</v>
      </c>
      <c r="O138" s="7">
        <f t="shared" ca="1" si="89"/>
        <v>40.499999999999986</v>
      </c>
      <c r="P138" s="7">
        <f t="shared" ca="1" si="90"/>
        <v>37.899999999999963</v>
      </c>
      <c r="Q138" s="7">
        <f t="shared" ca="1" si="91"/>
        <v>39.100000000000044</v>
      </c>
      <c r="R138" s="7">
        <f t="shared" ca="1" si="92"/>
        <v>34.900000000000063</v>
      </c>
      <c r="S138" s="7">
        <f t="shared" ca="1" si="93"/>
        <v>53.499999999999979</v>
      </c>
      <c r="T138" s="7">
        <f t="shared" ca="1" si="94"/>
        <v>47.599999999999966</v>
      </c>
      <c r="U138" s="7">
        <f t="shared" ca="1" si="95"/>
        <v>42.2</v>
      </c>
      <c r="V138" s="7">
        <f t="shared" ca="1" si="96"/>
        <v>37.200000000000003</v>
      </c>
      <c r="W138" s="7">
        <f t="shared" ca="1" si="97"/>
        <v>37.800000000000004</v>
      </c>
      <c r="X138" s="7">
        <f t="shared" ca="1" si="98"/>
        <v>33.400000000000041</v>
      </c>
      <c r="Y138" s="7">
        <f t="shared" ca="1" si="99"/>
        <v>37.70000000000001</v>
      </c>
      <c r="Z138" s="7">
        <f t="shared" ca="1" si="100"/>
        <v>43</v>
      </c>
    </row>
    <row r="139" spans="1:26" x14ac:dyDescent="0.25">
      <c r="A139">
        <f t="shared" si="51"/>
        <v>129</v>
      </c>
      <c r="B139" s="1">
        <f t="shared" si="76"/>
        <v>42617.993055555547</v>
      </c>
      <c r="C139" s="7">
        <f t="shared" ca="1" si="77"/>
        <v>53.099999999999987</v>
      </c>
      <c r="D139" s="7">
        <f t="shared" ca="1" si="78"/>
        <v>52.800000000000004</v>
      </c>
      <c r="E139" s="7">
        <f t="shared" ca="1" si="79"/>
        <v>37.799999999999976</v>
      </c>
      <c r="F139" s="7">
        <f t="shared" ca="1" si="80"/>
        <v>46.799999999999969</v>
      </c>
      <c r="G139" s="7">
        <f t="shared" ca="1" si="81"/>
        <v>29.200000000000035</v>
      </c>
      <c r="H139" s="7">
        <f t="shared" ca="1" si="82"/>
        <v>44.4</v>
      </c>
      <c r="I139" s="7">
        <f t="shared" ca="1" si="83"/>
        <v>37.200000000000003</v>
      </c>
      <c r="J139" s="7">
        <f t="shared" ca="1" si="84"/>
        <v>40.900000000000013</v>
      </c>
      <c r="K139" s="7">
        <f t="shared" ca="1" si="85"/>
        <v>45.700000000000024</v>
      </c>
      <c r="L139" s="7">
        <f t="shared" ca="1" si="86"/>
        <v>43.800000000000011</v>
      </c>
      <c r="M139" s="7">
        <f t="shared" ca="1" si="87"/>
        <v>51.200000000000053</v>
      </c>
      <c r="N139" s="7">
        <f t="shared" ca="1" si="88"/>
        <v>50.300000000000033</v>
      </c>
      <c r="O139" s="7">
        <f t="shared" ca="1" si="89"/>
        <v>41.399999999999984</v>
      </c>
      <c r="P139" s="7">
        <f t="shared" ca="1" si="90"/>
        <v>38.799999999999962</v>
      </c>
      <c r="Q139" s="7">
        <f t="shared" ca="1" si="91"/>
        <v>39.900000000000041</v>
      </c>
      <c r="R139" s="7">
        <f t="shared" ca="1" si="92"/>
        <v>35.600000000000065</v>
      </c>
      <c r="S139" s="7">
        <f t="shared" ca="1" si="93"/>
        <v>54.199999999999982</v>
      </c>
      <c r="T139" s="7">
        <f t="shared" ca="1" si="94"/>
        <v>48.399999999999963</v>
      </c>
      <c r="U139" s="7">
        <f t="shared" ca="1" si="95"/>
        <v>42.5</v>
      </c>
      <c r="V139" s="7">
        <f t="shared" ca="1" si="96"/>
        <v>37.300000000000004</v>
      </c>
      <c r="W139" s="7">
        <f t="shared" ca="1" si="97"/>
        <v>37.200000000000003</v>
      </c>
      <c r="X139" s="7">
        <f t="shared" ca="1" si="98"/>
        <v>32.600000000000044</v>
      </c>
      <c r="Y139" s="7">
        <f t="shared" ca="1" si="99"/>
        <v>37.500000000000007</v>
      </c>
      <c r="Z139" s="7">
        <f t="shared" ca="1" si="100"/>
        <v>43.3</v>
      </c>
    </row>
    <row r="140" spans="1:26" x14ac:dyDescent="0.25">
      <c r="A140">
        <f t="shared" si="51"/>
        <v>130</v>
      </c>
      <c r="B140" s="1">
        <f t="shared" si="76"/>
        <v>42617.996527777766</v>
      </c>
      <c r="C140" s="7">
        <f t="shared" ca="1" si="77"/>
        <v>52.399999999999984</v>
      </c>
      <c r="D140" s="7">
        <f t="shared" ca="1" si="78"/>
        <v>52.300000000000004</v>
      </c>
      <c r="E140" s="7">
        <f t="shared" ca="1" si="79"/>
        <v>36.799999999999976</v>
      </c>
      <c r="F140" s="7">
        <f t="shared" ca="1" si="80"/>
        <v>46.799999999999969</v>
      </c>
      <c r="G140" s="7">
        <f t="shared" ca="1" si="81"/>
        <v>29.100000000000033</v>
      </c>
      <c r="H140" s="7">
        <f t="shared" ca="1" si="82"/>
        <v>45</v>
      </c>
      <c r="I140" s="7">
        <f t="shared" ca="1" si="83"/>
        <v>37.900000000000006</v>
      </c>
      <c r="J140" s="7">
        <f t="shared" ca="1" si="84"/>
        <v>40.100000000000016</v>
      </c>
      <c r="K140" s="7">
        <f t="shared" ca="1" si="85"/>
        <v>44.700000000000024</v>
      </c>
      <c r="L140" s="7">
        <f t="shared" ca="1" si="86"/>
        <v>43.900000000000013</v>
      </c>
      <c r="M140" s="7">
        <f t="shared" ca="1" si="87"/>
        <v>52.00000000000005</v>
      </c>
      <c r="N140" s="7">
        <f t="shared" ca="1" si="88"/>
        <v>51.000000000000036</v>
      </c>
      <c r="O140" s="7">
        <f t="shared" ca="1" si="89"/>
        <v>40.499999999999986</v>
      </c>
      <c r="P140" s="7">
        <f t="shared" ca="1" si="90"/>
        <v>38.799999999999962</v>
      </c>
      <c r="Q140" s="7">
        <f t="shared" ca="1" si="91"/>
        <v>40.400000000000041</v>
      </c>
      <c r="R140" s="7">
        <f t="shared" ca="1" si="92"/>
        <v>36.200000000000067</v>
      </c>
      <c r="S140" s="7">
        <f t="shared" ca="1" si="93"/>
        <v>54.59999999999998</v>
      </c>
      <c r="T140" s="7">
        <f t="shared" ca="1" si="94"/>
        <v>47.599999999999966</v>
      </c>
      <c r="U140" s="7">
        <f t="shared" ca="1" si="95"/>
        <v>42.4</v>
      </c>
      <c r="V140" s="7">
        <f t="shared" ca="1" si="96"/>
        <v>38.300000000000004</v>
      </c>
      <c r="W140" s="7">
        <f t="shared" ca="1" si="97"/>
        <v>37.200000000000003</v>
      </c>
      <c r="X140" s="7">
        <f t="shared" ca="1" si="98"/>
        <v>33.300000000000047</v>
      </c>
      <c r="Y140" s="7">
        <f t="shared" ca="1" si="99"/>
        <v>38.300000000000004</v>
      </c>
      <c r="Z140" s="7">
        <f t="shared" ca="1" si="100"/>
        <v>42.4</v>
      </c>
    </row>
    <row r="141" spans="1:26" x14ac:dyDescent="0.25">
      <c r="A141">
        <f t="shared" ref="A141:A204" si="101">A140+1</f>
        <v>131</v>
      </c>
      <c r="B141" s="1">
        <f t="shared" si="76"/>
        <v>42617.999999999985</v>
      </c>
      <c r="C141" s="7">
        <f t="shared" ca="1" si="77"/>
        <v>52.299999999999983</v>
      </c>
      <c r="D141" s="7">
        <f t="shared" ca="1" si="78"/>
        <v>51.900000000000006</v>
      </c>
      <c r="E141" s="7">
        <f t="shared" ca="1" si="79"/>
        <v>36.799999999999976</v>
      </c>
      <c r="F141" s="7">
        <f t="shared" ca="1" si="80"/>
        <v>46.89999999999997</v>
      </c>
      <c r="G141" s="7">
        <f t="shared" ca="1" si="81"/>
        <v>29.300000000000033</v>
      </c>
      <c r="H141" s="7">
        <f t="shared" ca="1" si="82"/>
        <v>45.5</v>
      </c>
      <c r="I141" s="7">
        <f t="shared" ca="1" si="83"/>
        <v>37.200000000000003</v>
      </c>
      <c r="J141" s="7">
        <f t="shared" ca="1" si="84"/>
        <v>39.200000000000017</v>
      </c>
      <c r="K141" s="7">
        <f t="shared" ca="1" si="85"/>
        <v>44.100000000000023</v>
      </c>
      <c r="L141" s="7">
        <f t="shared" ca="1" si="86"/>
        <v>44.100000000000016</v>
      </c>
      <c r="M141" s="7">
        <f t="shared" ca="1" si="87"/>
        <v>52.300000000000047</v>
      </c>
      <c r="N141" s="7">
        <f t="shared" ca="1" si="88"/>
        <v>50.900000000000034</v>
      </c>
      <c r="O141" s="7">
        <f t="shared" ca="1" si="89"/>
        <v>40.899999999999984</v>
      </c>
      <c r="P141" s="7">
        <f t="shared" ca="1" si="90"/>
        <v>39.19999999999996</v>
      </c>
      <c r="Q141" s="7">
        <f t="shared" ca="1" si="91"/>
        <v>40.700000000000038</v>
      </c>
      <c r="R141" s="7">
        <f t="shared" ca="1" si="92"/>
        <v>37.200000000000067</v>
      </c>
      <c r="S141" s="7">
        <f t="shared" ca="1" si="93"/>
        <v>54.199999999999982</v>
      </c>
      <c r="T141" s="7">
        <f t="shared" ca="1" si="94"/>
        <v>47.299999999999969</v>
      </c>
      <c r="U141" s="7">
        <f t="shared" ca="1" si="95"/>
        <v>42.3</v>
      </c>
      <c r="V141" s="7">
        <f t="shared" ca="1" si="96"/>
        <v>38.500000000000007</v>
      </c>
      <c r="W141" s="7">
        <f t="shared" ca="1" si="97"/>
        <v>37.400000000000006</v>
      </c>
      <c r="X141" s="7">
        <f t="shared" ca="1" si="98"/>
        <v>33.100000000000044</v>
      </c>
      <c r="Y141" s="7">
        <f t="shared" ca="1" si="99"/>
        <v>38.800000000000004</v>
      </c>
      <c r="Z141" s="7">
        <f t="shared" ca="1" si="100"/>
        <v>42.6</v>
      </c>
    </row>
    <row r="142" spans="1:26" x14ac:dyDescent="0.25">
      <c r="A142">
        <f t="shared" si="101"/>
        <v>132</v>
      </c>
      <c r="B142" s="1">
        <f t="shared" si="76"/>
        <v>42618.003472222204</v>
      </c>
      <c r="C142" s="7">
        <f t="shared" ca="1" si="77"/>
        <v>52.399999999999984</v>
      </c>
      <c r="D142" s="7">
        <f t="shared" ca="1" si="78"/>
        <v>52.900000000000006</v>
      </c>
      <c r="E142" s="7">
        <f t="shared" ca="1" si="79"/>
        <v>36.099999999999973</v>
      </c>
      <c r="F142" s="7">
        <f t="shared" ca="1" si="80"/>
        <v>47.499999999999972</v>
      </c>
      <c r="G142" s="7">
        <f t="shared" ca="1" si="81"/>
        <v>29.400000000000034</v>
      </c>
      <c r="H142" s="7">
        <f t="shared" ca="1" si="82"/>
        <v>45.4</v>
      </c>
      <c r="I142" s="7">
        <f t="shared" ca="1" si="83"/>
        <v>37.200000000000003</v>
      </c>
      <c r="J142" s="7">
        <f t="shared" ca="1" si="84"/>
        <v>39.700000000000017</v>
      </c>
      <c r="K142" s="7">
        <f t="shared" ca="1" si="85"/>
        <v>43.700000000000024</v>
      </c>
      <c r="L142" s="7">
        <f t="shared" ca="1" si="86"/>
        <v>44.600000000000016</v>
      </c>
      <c r="M142" s="7">
        <f t="shared" ca="1" si="87"/>
        <v>52.00000000000005</v>
      </c>
      <c r="N142" s="7">
        <f t="shared" ca="1" si="88"/>
        <v>50.900000000000034</v>
      </c>
      <c r="O142" s="7">
        <f t="shared" ca="1" si="89"/>
        <v>41.799999999999983</v>
      </c>
      <c r="P142" s="7">
        <f t="shared" ca="1" si="90"/>
        <v>38.999999999999957</v>
      </c>
      <c r="Q142" s="7">
        <f t="shared" ca="1" si="91"/>
        <v>40.600000000000037</v>
      </c>
      <c r="R142" s="7">
        <f t="shared" ca="1" si="92"/>
        <v>37.300000000000068</v>
      </c>
      <c r="S142" s="7">
        <f t="shared" ca="1" si="93"/>
        <v>53.999999999999979</v>
      </c>
      <c r="T142" s="7">
        <f t="shared" ca="1" si="94"/>
        <v>46.499999999999972</v>
      </c>
      <c r="U142" s="7">
        <f t="shared" ca="1" si="95"/>
        <v>43.199999999999996</v>
      </c>
      <c r="V142" s="7">
        <f t="shared" ca="1" si="96"/>
        <v>39.400000000000006</v>
      </c>
      <c r="W142" s="7">
        <f t="shared" ca="1" si="97"/>
        <v>36.600000000000009</v>
      </c>
      <c r="X142" s="7">
        <f t="shared" ca="1" si="98"/>
        <v>32.400000000000041</v>
      </c>
      <c r="Y142" s="7">
        <f t="shared" ca="1" si="99"/>
        <v>39.200000000000003</v>
      </c>
      <c r="Z142" s="7">
        <f t="shared" ca="1" si="100"/>
        <v>42.2</v>
      </c>
    </row>
    <row r="143" spans="1:26" x14ac:dyDescent="0.25">
      <c r="A143">
        <f t="shared" si="101"/>
        <v>133</v>
      </c>
      <c r="B143" s="1">
        <f t="shared" si="76"/>
        <v>42618.006944444423</v>
      </c>
      <c r="C143" s="7">
        <f t="shared" ca="1" si="77"/>
        <v>52.699999999999982</v>
      </c>
      <c r="D143" s="7">
        <f t="shared" ca="1" si="78"/>
        <v>53.000000000000007</v>
      </c>
      <c r="E143" s="7">
        <f t="shared" ca="1" si="79"/>
        <v>36.699999999999974</v>
      </c>
      <c r="F143" s="7">
        <f t="shared" ca="1" si="80"/>
        <v>48.39999999999997</v>
      </c>
      <c r="G143" s="7">
        <f t="shared" ca="1" si="81"/>
        <v>29.700000000000035</v>
      </c>
      <c r="H143" s="7">
        <f t="shared" ca="1" si="82"/>
        <v>46.199999999999996</v>
      </c>
      <c r="I143" s="7">
        <f t="shared" ca="1" si="83"/>
        <v>37.5</v>
      </c>
      <c r="J143" s="7">
        <f t="shared" ca="1" si="84"/>
        <v>39.100000000000016</v>
      </c>
      <c r="K143" s="7">
        <f t="shared" ca="1" si="85"/>
        <v>43.800000000000026</v>
      </c>
      <c r="L143" s="7">
        <f t="shared" ca="1" si="86"/>
        <v>43.800000000000018</v>
      </c>
      <c r="M143" s="7">
        <f t="shared" ca="1" si="87"/>
        <v>51.50000000000005</v>
      </c>
      <c r="N143" s="7">
        <f t="shared" ca="1" si="88"/>
        <v>50.400000000000034</v>
      </c>
      <c r="O143" s="7">
        <f t="shared" ca="1" si="89"/>
        <v>42.09999999999998</v>
      </c>
      <c r="P143" s="7">
        <f t="shared" ca="1" si="90"/>
        <v>38.099999999999959</v>
      </c>
      <c r="Q143" s="7">
        <f t="shared" ca="1" si="91"/>
        <v>39.80000000000004</v>
      </c>
      <c r="R143" s="7">
        <f t="shared" ca="1" si="92"/>
        <v>37.40000000000007</v>
      </c>
      <c r="S143" s="7">
        <f t="shared" ca="1" si="93"/>
        <v>53.09999999999998</v>
      </c>
      <c r="T143" s="7">
        <f t="shared" ca="1" si="94"/>
        <v>46.099999999999973</v>
      </c>
      <c r="U143" s="7">
        <f t="shared" ca="1" si="95"/>
        <v>42.499999999999993</v>
      </c>
      <c r="V143" s="7">
        <f t="shared" ca="1" si="96"/>
        <v>40.000000000000007</v>
      </c>
      <c r="W143" s="7">
        <f t="shared" ca="1" si="97"/>
        <v>37.100000000000009</v>
      </c>
      <c r="X143" s="7">
        <f t="shared" ca="1" si="98"/>
        <v>32.80000000000004</v>
      </c>
      <c r="Y143" s="7">
        <f t="shared" ca="1" si="99"/>
        <v>40.200000000000003</v>
      </c>
      <c r="Z143" s="7">
        <f t="shared" ca="1" si="100"/>
        <v>41.2</v>
      </c>
    </row>
    <row r="144" spans="1:26" x14ac:dyDescent="0.25">
      <c r="A144">
        <f t="shared" si="101"/>
        <v>134</v>
      </c>
      <c r="B144" s="1">
        <f t="shared" si="76"/>
        <v>42618.010416666642</v>
      </c>
      <c r="C144" s="7">
        <f t="shared" ca="1" si="77"/>
        <v>53.09999999999998</v>
      </c>
      <c r="D144" s="7">
        <f t="shared" ca="1" si="78"/>
        <v>52.500000000000007</v>
      </c>
      <c r="E144" s="7">
        <f t="shared" ca="1" si="79"/>
        <v>35.899999999999977</v>
      </c>
      <c r="F144" s="7">
        <f t="shared" ca="1" si="80"/>
        <v>48.699999999999967</v>
      </c>
      <c r="G144" s="7">
        <f t="shared" ca="1" si="81"/>
        <v>28.700000000000035</v>
      </c>
      <c r="H144" s="7">
        <f t="shared" ca="1" si="82"/>
        <v>45.699999999999996</v>
      </c>
      <c r="I144" s="7">
        <f t="shared" ca="1" si="83"/>
        <v>37.1</v>
      </c>
      <c r="J144" s="7">
        <f t="shared" ca="1" si="84"/>
        <v>39.400000000000013</v>
      </c>
      <c r="K144" s="7">
        <f t="shared" ca="1" si="85"/>
        <v>43.500000000000028</v>
      </c>
      <c r="L144" s="7">
        <f t="shared" ca="1" si="86"/>
        <v>43.000000000000021</v>
      </c>
      <c r="M144" s="7">
        <f t="shared" ca="1" si="87"/>
        <v>50.50000000000005</v>
      </c>
      <c r="N144" s="7">
        <f t="shared" ca="1" si="88"/>
        <v>51.300000000000033</v>
      </c>
      <c r="O144" s="7">
        <f t="shared" ca="1" si="89"/>
        <v>41.899999999999977</v>
      </c>
      <c r="P144" s="7">
        <f t="shared" ca="1" si="90"/>
        <v>38.299999999999962</v>
      </c>
      <c r="Q144" s="7">
        <f t="shared" ca="1" si="91"/>
        <v>39.30000000000004</v>
      </c>
      <c r="R144" s="7">
        <f t="shared" ca="1" si="92"/>
        <v>37.100000000000072</v>
      </c>
      <c r="S144" s="7">
        <f t="shared" ca="1" si="93"/>
        <v>52.199999999999982</v>
      </c>
      <c r="T144" s="7">
        <f t="shared" ca="1" si="94"/>
        <v>45.89999999999997</v>
      </c>
      <c r="U144" s="7">
        <f t="shared" ca="1" si="95"/>
        <v>42.099999999999994</v>
      </c>
      <c r="V144" s="7">
        <f t="shared" ca="1" si="96"/>
        <v>40.900000000000006</v>
      </c>
      <c r="W144" s="7">
        <f t="shared" ca="1" si="97"/>
        <v>36.100000000000009</v>
      </c>
      <c r="X144" s="7">
        <f t="shared" ca="1" si="98"/>
        <v>31.80000000000004</v>
      </c>
      <c r="Y144" s="7">
        <f t="shared" ca="1" si="99"/>
        <v>39.200000000000003</v>
      </c>
      <c r="Z144" s="7">
        <f t="shared" ca="1" si="100"/>
        <v>40.800000000000004</v>
      </c>
    </row>
    <row r="145" spans="1:26" x14ac:dyDescent="0.25">
      <c r="A145">
        <f t="shared" si="101"/>
        <v>135</v>
      </c>
      <c r="B145" s="1">
        <f t="shared" si="76"/>
        <v>42618.013888888861</v>
      </c>
      <c r="C145" s="7">
        <f t="shared" ca="1" si="77"/>
        <v>53.499999999999979</v>
      </c>
      <c r="D145" s="7">
        <f t="shared" ca="1" si="78"/>
        <v>52.20000000000001</v>
      </c>
      <c r="E145" s="7">
        <f t="shared" ca="1" si="79"/>
        <v>36.699999999999974</v>
      </c>
      <c r="F145" s="7">
        <f t="shared" ca="1" si="80"/>
        <v>48.799999999999969</v>
      </c>
      <c r="G145" s="7">
        <f t="shared" ca="1" si="81"/>
        <v>28.600000000000033</v>
      </c>
      <c r="H145" s="7">
        <f t="shared" ca="1" si="82"/>
        <v>44.9</v>
      </c>
      <c r="I145" s="7">
        <f t="shared" ca="1" si="83"/>
        <v>36.1</v>
      </c>
      <c r="J145" s="7">
        <f t="shared" ca="1" si="84"/>
        <v>38.800000000000011</v>
      </c>
      <c r="K145" s="7">
        <f t="shared" ca="1" si="85"/>
        <v>43.60000000000003</v>
      </c>
      <c r="L145" s="7">
        <f t="shared" ca="1" si="86"/>
        <v>44.000000000000021</v>
      </c>
      <c r="M145" s="7">
        <f t="shared" ca="1" si="87"/>
        <v>51.100000000000051</v>
      </c>
      <c r="N145" s="7">
        <f t="shared" ca="1" si="88"/>
        <v>51.60000000000003</v>
      </c>
      <c r="O145" s="7">
        <f t="shared" ca="1" si="89"/>
        <v>41.299999999999976</v>
      </c>
      <c r="P145" s="7">
        <f t="shared" ca="1" si="90"/>
        <v>37.69999999999996</v>
      </c>
      <c r="Q145" s="7">
        <f t="shared" ca="1" si="91"/>
        <v>38.900000000000041</v>
      </c>
      <c r="R145" s="7">
        <f t="shared" ca="1" si="92"/>
        <v>36.90000000000007</v>
      </c>
      <c r="S145" s="7">
        <f t="shared" ca="1" si="93"/>
        <v>51.299999999999983</v>
      </c>
      <c r="T145" s="7">
        <f t="shared" ca="1" si="94"/>
        <v>45.999999999999972</v>
      </c>
      <c r="U145" s="7">
        <f t="shared" ca="1" si="95"/>
        <v>42.3</v>
      </c>
      <c r="V145" s="7">
        <f t="shared" ca="1" si="96"/>
        <v>40.200000000000003</v>
      </c>
      <c r="W145" s="7">
        <f t="shared" ca="1" si="97"/>
        <v>35.800000000000011</v>
      </c>
      <c r="X145" s="7">
        <f t="shared" ca="1" si="98"/>
        <v>30.900000000000041</v>
      </c>
      <c r="Y145" s="7">
        <f t="shared" ca="1" si="99"/>
        <v>39</v>
      </c>
      <c r="Z145" s="7">
        <f t="shared" ca="1" si="100"/>
        <v>40.800000000000004</v>
      </c>
    </row>
    <row r="146" spans="1:26" x14ac:dyDescent="0.25">
      <c r="A146">
        <f t="shared" si="101"/>
        <v>136</v>
      </c>
      <c r="B146" s="1">
        <f t="shared" si="76"/>
        <v>42618.01736111108</v>
      </c>
      <c r="C146" s="7">
        <f t="shared" ca="1" si="77"/>
        <v>53.399999999999977</v>
      </c>
      <c r="D146" s="7">
        <f t="shared" ca="1" si="78"/>
        <v>52.100000000000009</v>
      </c>
      <c r="E146" s="7">
        <f t="shared" ca="1" si="79"/>
        <v>36.599999999999973</v>
      </c>
      <c r="F146" s="7">
        <f t="shared" ca="1" si="80"/>
        <v>48.89999999999997</v>
      </c>
      <c r="G146" s="7">
        <f t="shared" ca="1" si="81"/>
        <v>27.800000000000033</v>
      </c>
      <c r="H146" s="7">
        <f t="shared" ca="1" si="82"/>
        <v>44.4</v>
      </c>
      <c r="I146" s="7">
        <f t="shared" ca="1" si="83"/>
        <v>35.200000000000003</v>
      </c>
      <c r="J146" s="7">
        <f t="shared" ca="1" si="84"/>
        <v>38.70000000000001</v>
      </c>
      <c r="K146" s="7">
        <f t="shared" ca="1" si="85"/>
        <v>44.400000000000027</v>
      </c>
      <c r="L146" s="7">
        <f t="shared" ca="1" si="86"/>
        <v>44.500000000000021</v>
      </c>
      <c r="M146" s="7">
        <f t="shared" ca="1" si="87"/>
        <v>50.800000000000054</v>
      </c>
      <c r="N146" s="7">
        <f t="shared" ca="1" si="88"/>
        <v>51.900000000000027</v>
      </c>
      <c r="O146" s="7">
        <f t="shared" ca="1" si="89"/>
        <v>41.199999999999974</v>
      </c>
      <c r="P146" s="7">
        <f t="shared" ca="1" si="90"/>
        <v>37.19999999999996</v>
      </c>
      <c r="Q146" s="7">
        <f t="shared" ca="1" si="91"/>
        <v>39.000000000000043</v>
      </c>
      <c r="R146" s="7">
        <f t="shared" ca="1" si="92"/>
        <v>37.200000000000067</v>
      </c>
      <c r="S146" s="7">
        <f t="shared" ca="1" si="93"/>
        <v>51.399999999999984</v>
      </c>
      <c r="T146" s="7">
        <f t="shared" ca="1" si="94"/>
        <v>46.299999999999969</v>
      </c>
      <c r="U146" s="7">
        <f t="shared" ca="1" si="95"/>
        <v>42.699999999999996</v>
      </c>
      <c r="V146" s="7">
        <f t="shared" ca="1" si="96"/>
        <v>40</v>
      </c>
      <c r="W146" s="7">
        <f t="shared" ca="1" si="97"/>
        <v>35.20000000000001</v>
      </c>
      <c r="X146" s="7">
        <f t="shared" ca="1" si="98"/>
        <v>30.400000000000041</v>
      </c>
      <c r="Y146" s="7">
        <f t="shared" ca="1" si="99"/>
        <v>39.200000000000003</v>
      </c>
      <c r="Z146" s="7">
        <f t="shared" ca="1" si="100"/>
        <v>41.6</v>
      </c>
    </row>
    <row r="147" spans="1:26" x14ac:dyDescent="0.25">
      <c r="A147">
        <f t="shared" si="101"/>
        <v>137</v>
      </c>
      <c r="B147" s="1">
        <f t="shared" si="76"/>
        <v>42618.020833333299</v>
      </c>
      <c r="C147" s="7">
        <f t="shared" ca="1" si="77"/>
        <v>52.799999999999976</v>
      </c>
      <c r="D147" s="7">
        <f t="shared" ca="1" si="78"/>
        <v>52.100000000000009</v>
      </c>
      <c r="E147" s="7">
        <f t="shared" ca="1" si="79"/>
        <v>35.799999999999976</v>
      </c>
      <c r="F147" s="7">
        <f t="shared" ca="1" si="80"/>
        <v>49.099999999999973</v>
      </c>
      <c r="G147" s="7">
        <f t="shared" ca="1" si="81"/>
        <v>26.900000000000034</v>
      </c>
      <c r="H147" s="7">
        <f t="shared" ca="1" si="82"/>
        <v>44.8</v>
      </c>
      <c r="I147" s="7">
        <f t="shared" ca="1" si="83"/>
        <v>34.400000000000006</v>
      </c>
      <c r="J147" s="7">
        <f t="shared" ca="1" si="84"/>
        <v>38.600000000000009</v>
      </c>
      <c r="K147" s="7">
        <f t="shared" ca="1" si="85"/>
        <v>44.200000000000024</v>
      </c>
      <c r="L147" s="7">
        <f t="shared" ca="1" si="86"/>
        <v>45.000000000000021</v>
      </c>
      <c r="M147" s="7">
        <f t="shared" ca="1" si="87"/>
        <v>50.900000000000055</v>
      </c>
      <c r="N147" s="7">
        <f t="shared" ca="1" si="88"/>
        <v>51.800000000000026</v>
      </c>
      <c r="O147" s="7">
        <f t="shared" ca="1" si="89"/>
        <v>41.599999999999973</v>
      </c>
      <c r="P147" s="7">
        <f t="shared" ca="1" si="90"/>
        <v>37.69999999999996</v>
      </c>
      <c r="Q147" s="7">
        <f t="shared" ca="1" si="91"/>
        <v>38.200000000000045</v>
      </c>
      <c r="R147" s="7">
        <f t="shared" ca="1" si="92"/>
        <v>37.500000000000064</v>
      </c>
      <c r="S147" s="7">
        <f t="shared" ca="1" si="93"/>
        <v>52.099999999999987</v>
      </c>
      <c r="T147" s="7">
        <f t="shared" ca="1" si="94"/>
        <v>46.999999999999972</v>
      </c>
      <c r="U147" s="7">
        <f t="shared" ca="1" si="95"/>
        <v>43.4</v>
      </c>
      <c r="V147" s="7">
        <f t="shared" ca="1" si="96"/>
        <v>40.1</v>
      </c>
      <c r="W147" s="7">
        <f t="shared" ca="1" si="97"/>
        <v>35.800000000000011</v>
      </c>
      <c r="X147" s="7">
        <f t="shared" ca="1" si="98"/>
        <v>30.600000000000041</v>
      </c>
      <c r="Y147" s="7">
        <f t="shared" ca="1" si="99"/>
        <v>38.6</v>
      </c>
      <c r="Z147" s="7">
        <f t="shared" ca="1" si="100"/>
        <v>41.5</v>
      </c>
    </row>
    <row r="148" spans="1:26" x14ac:dyDescent="0.25">
      <c r="A148">
        <f t="shared" si="101"/>
        <v>138</v>
      </c>
      <c r="B148" s="1">
        <f t="shared" si="76"/>
        <v>42618.024305555518</v>
      </c>
      <c r="C148" s="7">
        <f t="shared" ca="1" si="77"/>
        <v>52.699999999999974</v>
      </c>
      <c r="D148" s="7">
        <f t="shared" ca="1" si="78"/>
        <v>51.20000000000001</v>
      </c>
      <c r="E148" s="7">
        <f t="shared" ca="1" si="79"/>
        <v>34.799999999999976</v>
      </c>
      <c r="F148" s="7">
        <f t="shared" ca="1" si="80"/>
        <v>49.499999999999972</v>
      </c>
      <c r="G148" s="7">
        <f t="shared" ca="1" si="81"/>
        <v>26.800000000000033</v>
      </c>
      <c r="H148" s="7">
        <f t="shared" ca="1" si="82"/>
        <v>44.599999999999994</v>
      </c>
      <c r="I148" s="7">
        <f t="shared" ca="1" si="83"/>
        <v>33.400000000000006</v>
      </c>
      <c r="J148" s="7">
        <f t="shared" ca="1" si="84"/>
        <v>39.20000000000001</v>
      </c>
      <c r="K148" s="7">
        <f t="shared" ca="1" si="85"/>
        <v>43.200000000000024</v>
      </c>
      <c r="L148" s="7">
        <f t="shared" ca="1" si="86"/>
        <v>45.500000000000021</v>
      </c>
      <c r="M148" s="7">
        <f t="shared" ca="1" si="87"/>
        <v>51.100000000000058</v>
      </c>
      <c r="N148" s="7">
        <f t="shared" ca="1" si="88"/>
        <v>52.500000000000028</v>
      </c>
      <c r="O148" s="7">
        <f t="shared" ca="1" si="89"/>
        <v>40.699999999999974</v>
      </c>
      <c r="P148" s="7">
        <f t="shared" ca="1" si="90"/>
        <v>38.69999999999996</v>
      </c>
      <c r="Q148" s="7">
        <f t="shared" ca="1" si="91"/>
        <v>39.200000000000045</v>
      </c>
      <c r="R148" s="7">
        <f t="shared" ca="1" si="92"/>
        <v>37.500000000000064</v>
      </c>
      <c r="S148" s="7">
        <f t="shared" ca="1" si="93"/>
        <v>51.399999999999984</v>
      </c>
      <c r="T148" s="7">
        <f t="shared" ca="1" si="94"/>
        <v>47.39999999999997</v>
      </c>
      <c r="U148" s="7">
        <f t="shared" ca="1" si="95"/>
        <v>43.1</v>
      </c>
      <c r="V148" s="7">
        <f t="shared" ca="1" si="96"/>
        <v>39.300000000000004</v>
      </c>
      <c r="W148" s="7">
        <f t="shared" ca="1" si="97"/>
        <v>36.20000000000001</v>
      </c>
      <c r="X148" s="7">
        <f t="shared" ca="1" si="98"/>
        <v>31.500000000000039</v>
      </c>
      <c r="Y148" s="7">
        <f t="shared" ca="1" si="99"/>
        <v>39.1</v>
      </c>
      <c r="Z148" s="7">
        <f t="shared" ca="1" si="100"/>
        <v>40.6</v>
      </c>
    </row>
    <row r="149" spans="1:26" x14ac:dyDescent="0.25">
      <c r="A149">
        <f t="shared" si="101"/>
        <v>139</v>
      </c>
      <c r="B149" s="1">
        <f t="shared" si="76"/>
        <v>42618.027777777737</v>
      </c>
      <c r="C149" s="7">
        <f t="shared" ca="1" si="77"/>
        <v>53.399999999999977</v>
      </c>
      <c r="D149" s="7">
        <f t="shared" ca="1" si="78"/>
        <v>50.600000000000009</v>
      </c>
      <c r="E149" s="7">
        <f t="shared" ca="1" si="79"/>
        <v>35.399999999999977</v>
      </c>
      <c r="F149" s="7">
        <f t="shared" ca="1" si="80"/>
        <v>48.89999999999997</v>
      </c>
      <c r="G149" s="7">
        <f t="shared" ca="1" si="81"/>
        <v>26.100000000000033</v>
      </c>
      <c r="H149" s="7">
        <f t="shared" ca="1" si="82"/>
        <v>44.599999999999994</v>
      </c>
      <c r="I149" s="7">
        <f t="shared" ca="1" si="83"/>
        <v>32.400000000000006</v>
      </c>
      <c r="J149" s="7">
        <f t="shared" ca="1" si="84"/>
        <v>39.70000000000001</v>
      </c>
      <c r="K149" s="7">
        <f t="shared" ca="1" si="85"/>
        <v>43.800000000000026</v>
      </c>
      <c r="L149" s="7">
        <f t="shared" ca="1" si="86"/>
        <v>44.90000000000002</v>
      </c>
      <c r="M149" s="7">
        <f t="shared" ca="1" si="87"/>
        <v>50.400000000000055</v>
      </c>
      <c r="N149" s="7">
        <f t="shared" ca="1" si="88"/>
        <v>52.400000000000027</v>
      </c>
      <c r="O149" s="7">
        <f t="shared" ca="1" si="89"/>
        <v>40.799999999999976</v>
      </c>
      <c r="P149" s="7">
        <f t="shared" ca="1" si="90"/>
        <v>37.999999999999957</v>
      </c>
      <c r="Q149" s="7">
        <f t="shared" ca="1" si="91"/>
        <v>38.600000000000044</v>
      </c>
      <c r="R149" s="7">
        <f t="shared" ca="1" si="92"/>
        <v>38.000000000000064</v>
      </c>
      <c r="S149" s="7">
        <f t="shared" ca="1" si="93"/>
        <v>52.299999999999983</v>
      </c>
      <c r="T149" s="7">
        <f t="shared" ca="1" si="94"/>
        <v>46.699999999999967</v>
      </c>
      <c r="U149" s="7">
        <f t="shared" ca="1" si="95"/>
        <v>43.4</v>
      </c>
      <c r="V149" s="7">
        <f t="shared" ca="1" si="96"/>
        <v>39.1</v>
      </c>
      <c r="W149" s="7">
        <f t="shared" ca="1" si="97"/>
        <v>35.300000000000011</v>
      </c>
      <c r="X149" s="7">
        <f t="shared" ca="1" si="98"/>
        <v>31.500000000000039</v>
      </c>
      <c r="Y149" s="7">
        <f t="shared" ca="1" si="99"/>
        <v>38.6</v>
      </c>
      <c r="Z149" s="7">
        <f t="shared" ca="1" si="100"/>
        <v>40</v>
      </c>
    </row>
    <row r="150" spans="1:26" x14ac:dyDescent="0.25">
      <c r="A150">
        <f t="shared" si="101"/>
        <v>140</v>
      </c>
      <c r="B150" s="1">
        <f t="shared" si="76"/>
        <v>42618.031249999956</v>
      </c>
      <c r="C150" s="7">
        <f t="shared" ca="1" si="77"/>
        <v>53.199999999999974</v>
      </c>
      <c r="D150" s="7">
        <f t="shared" ca="1" si="78"/>
        <v>50.70000000000001</v>
      </c>
      <c r="E150" s="7">
        <f t="shared" ca="1" si="79"/>
        <v>34.899999999999977</v>
      </c>
      <c r="F150" s="7">
        <f t="shared" ca="1" si="80"/>
        <v>48.39999999999997</v>
      </c>
      <c r="G150" s="7">
        <f t="shared" ca="1" si="81"/>
        <v>25.100000000000033</v>
      </c>
      <c r="H150" s="7">
        <f t="shared" ca="1" si="82"/>
        <v>44.499999999999993</v>
      </c>
      <c r="I150" s="7">
        <f t="shared" ca="1" si="83"/>
        <v>33.200000000000003</v>
      </c>
      <c r="J150" s="7">
        <f t="shared" ca="1" si="84"/>
        <v>39.70000000000001</v>
      </c>
      <c r="K150" s="7">
        <f t="shared" ca="1" si="85"/>
        <v>43.400000000000027</v>
      </c>
      <c r="L150" s="7">
        <f t="shared" ca="1" si="86"/>
        <v>45.200000000000017</v>
      </c>
      <c r="M150" s="7">
        <f t="shared" ca="1" si="87"/>
        <v>49.400000000000055</v>
      </c>
      <c r="N150" s="7">
        <f t="shared" ca="1" si="88"/>
        <v>52.900000000000027</v>
      </c>
      <c r="O150" s="7">
        <f t="shared" ca="1" si="89"/>
        <v>40.199999999999974</v>
      </c>
      <c r="P150" s="7">
        <f t="shared" ca="1" si="90"/>
        <v>37.19999999999996</v>
      </c>
      <c r="Q150" s="7">
        <f t="shared" ca="1" si="91"/>
        <v>38.800000000000047</v>
      </c>
      <c r="R150" s="7">
        <f t="shared" ca="1" si="92"/>
        <v>38.400000000000063</v>
      </c>
      <c r="S150" s="7">
        <f t="shared" ca="1" si="93"/>
        <v>52.399999999999984</v>
      </c>
      <c r="T150" s="7">
        <f t="shared" ca="1" si="94"/>
        <v>47.099999999999966</v>
      </c>
      <c r="U150" s="7">
        <f t="shared" ca="1" si="95"/>
        <v>43.3</v>
      </c>
      <c r="V150" s="7">
        <f t="shared" ca="1" si="96"/>
        <v>38.700000000000003</v>
      </c>
      <c r="W150" s="7">
        <f t="shared" ca="1" si="97"/>
        <v>35.70000000000001</v>
      </c>
      <c r="X150" s="7">
        <f t="shared" ca="1" si="98"/>
        <v>32.500000000000043</v>
      </c>
      <c r="Y150" s="7">
        <f t="shared" ca="1" si="99"/>
        <v>38.5</v>
      </c>
      <c r="Z150" s="7">
        <f t="shared" ca="1" si="100"/>
        <v>39.5</v>
      </c>
    </row>
    <row r="151" spans="1:26" x14ac:dyDescent="0.25">
      <c r="A151">
        <f t="shared" si="101"/>
        <v>141</v>
      </c>
      <c r="B151" s="1">
        <f t="shared" si="76"/>
        <v>42618.034722222175</v>
      </c>
      <c r="C151" s="7">
        <f t="shared" ca="1" si="77"/>
        <v>53.399999999999977</v>
      </c>
      <c r="D151" s="7">
        <f t="shared" ca="1" si="78"/>
        <v>50.800000000000011</v>
      </c>
      <c r="E151" s="7">
        <f t="shared" ca="1" si="79"/>
        <v>34.999999999999979</v>
      </c>
      <c r="F151" s="7">
        <f t="shared" ca="1" si="80"/>
        <v>47.599999999999973</v>
      </c>
      <c r="G151" s="7">
        <f t="shared" ca="1" si="81"/>
        <v>24.300000000000033</v>
      </c>
      <c r="H151" s="7">
        <f t="shared" ca="1" si="82"/>
        <v>44.599999999999994</v>
      </c>
      <c r="I151" s="7">
        <f t="shared" ca="1" si="83"/>
        <v>33.700000000000003</v>
      </c>
      <c r="J151" s="7">
        <f t="shared" ca="1" si="84"/>
        <v>39.900000000000013</v>
      </c>
      <c r="K151" s="7">
        <f t="shared" ca="1" si="85"/>
        <v>44.10000000000003</v>
      </c>
      <c r="L151" s="7">
        <f t="shared" ca="1" si="86"/>
        <v>46.100000000000016</v>
      </c>
      <c r="M151" s="7">
        <f t="shared" ca="1" si="87"/>
        <v>48.500000000000057</v>
      </c>
      <c r="N151" s="7">
        <f t="shared" ca="1" si="88"/>
        <v>53.60000000000003</v>
      </c>
      <c r="O151" s="7">
        <f t="shared" ca="1" si="89"/>
        <v>39.499999999999972</v>
      </c>
      <c r="P151" s="7">
        <f t="shared" ca="1" si="90"/>
        <v>37.69999999999996</v>
      </c>
      <c r="Q151" s="7">
        <f t="shared" ca="1" si="91"/>
        <v>39.300000000000047</v>
      </c>
      <c r="R151" s="7">
        <f t="shared" ca="1" si="92"/>
        <v>37.70000000000006</v>
      </c>
      <c r="S151" s="7">
        <f t="shared" ca="1" si="93"/>
        <v>51.699999999999982</v>
      </c>
      <c r="T151" s="7">
        <f t="shared" ca="1" si="94"/>
        <v>46.799999999999969</v>
      </c>
      <c r="U151" s="7">
        <f t="shared" ca="1" si="95"/>
        <v>44.099999999999994</v>
      </c>
      <c r="V151" s="7">
        <f t="shared" ca="1" si="96"/>
        <v>39.5</v>
      </c>
      <c r="W151" s="7">
        <f t="shared" ca="1" si="97"/>
        <v>36.000000000000007</v>
      </c>
      <c r="X151" s="7">
        <f t="shared" ca="1" si="98"/>
        <v>32.000000000000043</v>
      </c>
      <c r="Y151" s="7">
        <f t="shared" ca="1" si="99"/>
        <v>37.5</v>
      </c>
      <c r="Z151" s="7">
        <f t="shared" ca="1" si="100"/>
        <v>39.700000000000003</v>
      </c>
    </row>
    <row r="152" spans="1:26" x14ac:dyDescent="0.25">
      <c r="A152">
        <f t="shared" si="101"/>
        <v>142</v>
      </c>
      <c r="B152" s="1">
        <f t="shared" si="76"/>
        <v>42618.038194444394</v>
      </c>
      <c r="C152" s="7">
        <f t="shared" ca="1" si="77"/>
        <v>53.899999999999977</v>
      </c>
      <c r="D152" s="7">
        <f t="shared" ca="1" si="78"/>
        <v>50.100000000000009</v>
      </c>
      <c r="E152" s="7">
        <f t="shared" ca="1" si="79"/>
        <v>35.199999999999982</v>
      </c>
      <c r="F152" s="7">
        <f t="shared" ca="1" si="80"/>
        <v>46.999999999999972</v>
      </c>
      <c r="G152" s="7">
        <f t="shared" ca="1" si="81"/>
        <v>25.000000000000032</v>
      </c>
      <c r="H152" s="7">
        <f t="shared" ca="1" si="82"/>
        <v>45.399999999999991</v>
      </c>
      <c r="I152" s="7">
        <f t="shared" ca="1" si="83"/>
        <v>34.5</v>
      </c>
      <c r="J152" s="7">
        <f t="shared" ca="1" si="84"/>
        <v>40.100000000000016</v>
      </c>
      <c r="K152" s="7">
        <f t="shared" ca="1" si="85"/>
        <v>44.900000000000027</v>
      </c>
      <c r="L152" s="7">
        <f t="shared" ca="1" si="86"/>
        <v>45.100000000000016</v>
      </c>
      <c r="M152" s="7">
        <f t="shared" ca="1" si="87"/>
        <v>47.70000000000006</v>
      </c>
      <c r="N152" s="7">
        <f t="shared" ca="1" si="88"/>
        <v>54.300000000000033</v>
      </c>
      <c r="O152" s="7">
        <f t="shared" ca="1" si="89"/>
        <v>40.39999999999997</v>
      </c>
      <c r="P152" s="7">
        <f t="shared" ca="1" si="90"/>
        <v>37.399999999999963</v>
      </c>
      <c r="Q152" s="7">
        <f t="shared" ca="1" si="91"/>
        <v>38.400000000000048</v>
      </c>
      <c r="R152" s="7">
        <f t="shared" ca="1" si="92"/>
        <v>37.100000000000058</v>
      </c>
      <c r="S152" s="7">
        <f t="shared" ca="1" si="93"/>
        <v>50.699999999999982</v>
      </c>
      <c r="T152" s="7">
        <f t="shared" ca="1" si="94"/>
        <v>47.39999999999997</v>
      </c>
      <c r="U152" s="7">
        <f t="shared" ca="1" si="95"/>
        <v>43.599999999999994</v>
      </c>
      <c r="V152" s="7">
        <f t="shared" ca="1" si="96"/>
        <v>39.799999999999997</v>
      </c>
      <c r="W152" s="7">
        <f t="shared" ca="1" si="97"/>
        <v>36.800000000000004</v>
      </c>
      <c r="X152" s="7">
        <f t="shared" ca="1" si="98"/>
        <v>32.000000000000043</v>
      </c>
      <c r="Y152" s="7">
        <f t="shared" ca="1" si="99"/>
        <v>37.1</v>
      </c>
      <c r="Z152" s="7">
        <f t="shared" ca="1" si="100"/>
        <v>39.5</v>
      </c>
    </row>
    <row r="153" spans="1:26" x14ac:dyDescent="0.25">
      <c r="A153">
        <f t="shared" si="101"/>
        <v>143</v>
      </c>
      <c r="B153" s="1">
        <f t="shared" si="76"/>
        <v>42618.041666666613</v>
      </c>
      <c r="C153" s="7">
        <f t="shared" ca="1" si="77"/>
        <v>54.899999999999977</v>
      </c>
      <c r="D153" s="7">
        <f t="shared" ca="1" si="78"/>
        <v>49.300000000000011</v>
      </c>
      <c r="E153" s="7">
        <f t="shared" ca="1" si="79"/>
        <v>34.799999999999983</v>
      </c>
      <c r="F153" s="7">
        <f t="shared" ca="1" si="80"/>
        <v>47.499999999999972</v>
      </c>
      <c r="G153" s="7">
        <f t="shared" ca="1" si="81"/>
        <v>25.900000000000031</v>
      </c>
      <c r="H153" s="7">
        <f t="shared" ca="1" si="82"/>
        <v>45.599999999999994</v>
      </c>
      <c r="I153" s="7">
        <f t="shared" ca="1" si="83"/>
        <v>34.4</v>
      </c>
      <c r="J153" s="7">
        <f t="shared" ca="1" si="84"/>
        <v>41.000000000000014</v>
      </c>
      <c r="K153" s="7">
        <f t="shared" ca="1" si="85"/>
        <v>45.60000000000003</v>
      </c>
      <c r="L153" s="7">
        <f t="shared" ca="1" si="86"/>
        <v>45.200000000000017</v>
      </c>
      <c r="M153" s="7">
        <f t="shared" ca="1" si="87"/>
        <v>48.000000000000057</v>
      </c>
      <c r="N153" s="7">
        <f t="shared" ca="1" si="88"/>
        <v>54.200000000000031</v>
      </c>
      <c r="O153" s="7">
        <f t="shared" ca="1" si="89"/>
        <v>39.599999999999973</v>
      </c>
      <c r="P153" s="7">
        <f t="shared" ca="1" si="90"/>
        <v>37.599999999999966</v>
      </c>
      <c r="Q153" s="7">
        <f t="shared" ca="1" si="91"/>
        <v>39.100000000000051</v>
      </c>
      <c r="R153" s="7">
        <f t="shared" ca="1" si="92"/>
        <v>37.900000000000055</v>
      </c>
      <c r="S153" s="7">
        <f t="shared" ca="1" si="93"/>
        <v>50.699999999999982</v>
      </c>
      <c r="T153" s="7">
        <f t="shared" ca="1" si="94"/>
        <v>47.299999999999969</v>
      </c>
      <c r="U153" s="7">
        <f t="shared" ca="1" si="95"/>
        <v>44.599999999999994</v>
      </c>
      <c r="V153" s="7">
        <f t="shared" ca="1" si="96"/>
        <v>39.299999999999997</v>
      </c>
      <c r="W153" s="7">
        <f t="shared" ca="1" si="97"/>
        <v>36.800000000000004</v>
      </c>
      <c r="X153" s="7">
        <f t="shared" ca="1" si="98"/>
        <v>31.200000000000042</v>
      </c>
      <c r="Y153" s="7">
        <f t="shared" ca="1" si="99"/>
        <v>37.1</v>
      </c>
      <c r="Z153" s="7">
        <f t="shared" ca="1" si="100"/>
        <v>39.299999999999997</v>
      </c>
    </row>
    <row r="154" spans="1:26" x14ac:dyDescent="0.25">
      <c r="A154">
        <f t="shared" si="101"/>
        <v>144</v>
      </c>
      <c r="B154" s="1">
        <f t="shared" si="76"/>
        <v>42618.045138888832</v>
      </c>
      <c r="C154" s="7">
        <f t="shared" ca="1" si="77"/>
        <v>54.899999999999977</v>
      </c>
      <c r="D154" s="7">
        <f t="shared" ca="1" si="78"/>
        <v>48.70000000000001</v>
      </c>
      <c r="E154" s="7">
        <f t="shared" ca="1" si="79"/>
        <v>34.199999999999982</v>
      </c>
      <c r="F154" s="7">
        <f t="shared" ca="1" si="80"/>
        <v>47.199999999999974</v>
      </c>
      <c r="G154" s="7">
        <f t="shared" ca="1" si="81"/>
        <v>25.800000000000029</v>
      </c>
      <c r="H154" s="7">
        <f t="shared" ca="1" si="82"/>
        <v>44.599999999999994</v>
      </c>
      <c r="I154" s="7">
        <f t="shared" ca="1" si="83"/>
        <v>34.6</v>
      </c>
      <c r="J154" s="7">
        <f t="shared" ca="1" si="84"/>
        <v>41.300000000000011</v>
      </c>
      <c r="K154" s="7">
        <f t="shared" ca="1" si="85"/>
        <v>45.400000000000027</v>
      </c>
      <c r="L154" s="7">
        <f t="shared" ca="1" si="86"/>
        <v>45.90000000000002</v>
      </c>
      <c r="M154" s="7">
        <f t="shared" ca="1" si="87"/>
        <v>47.500000000000057</v>
      </c>
      <c r="N154" s="7">
        <f t="shared" ca="1" si="88"/>
        <v>53.300000000000033</v>
      </c>
      <c r="O154" s="7">
        <f t="shared" ca="1" si="89"/>
        <v>38.89999999999997</v>
      </c>
      <c r="P154" s="7">
        <f t="shared" ca="1" si="90"/>
        <v>37.599999999999966</v>
      </c>
      <c r="Q154" s="7">
        <f t="shared" ca="1" si="91"/>
        <v>38.600000000000051</v>
      </c>
      <c r="R154" s="7">
        <f t="shared" ca="1" si="92"/>
        <v>38.800000000000054</v>
      </c>
      <c r="S154" s="7">
        <f t="shared" ca="1" si="93"/>
        <v>51.199999999999982</v>
      </c>
      <c r="T154" s="7">
        <f t="shared" ca="1" si="94"/>
        <v>47.39999999999997</v>
      </c>
      <c r="U154" s="7">
        <f t="shared" ca="1" si="95"/>
        <v>44.899999999999991</v>
      </c>
      <c r="V154" s="7">
        <f t="shared" ca="1" si="96"/>
        <v>38.699999999999996</v>
      </c>
      <c r="W154" s="7">
        <f t="shared" ca="1" si="97"/>
        <v>36.800000000000004</v>
      </c>
      <c r="X154" s="7">
        <f t="shared" ca="1" si="98"/>
        <v>32.100000000000044</v>
      </c>
      <c r="Y154" s="7">
        <f t="shared" ca="1" si="99"/>
        <v>37.4</v>
      </c>
      <c r="Z154" s="7">
        <f t="shared" ca="1" si="100"/>
        <v>38.4</v>
      </c>
    </row>
    <row r="155" spans="1:26" x14ac:dyDescent="0.25">
      <c r="A155">
        <f t="shared" si="101"/>
        <v>145</v>
      </c>
      <c r="B155" s="1">
        <f t="shared" si="76"/>
        <v>42618.048611111051</v>
      </c>
      <c r="C155" s="7">
        <f t="shared" ca="1" si="77"/>
        <v>55.199999999999974</v>
      </c>
      <c r="D155" s="7">
        <f t="shared" ca="1" si="78"/>
        <v>48.70000000000001</v>
      </c>
      <c r="E155" s="7">
        <f t="shared" ca="1" si="79"/>
        <v>33.499999999999979</v>
      </c>
      <c r="F155" s="7">
        <f t="shared" ca="1" si="80"/>
        <v>47.199999999999974</v>
      </c>
      <c r="G155" s="7">
        <f t="shared" ca="1" si="81"/>
        <v>25.300000000000029</v>
      </c>
      <c r="H155" s="7">
        <f t="shared" ca="1" si="82"/>
        <v>43.8</v>
      </c>
      <c r="I155" s="7">
        <f t="shared" ca="1" si="83"/>
        <v>34.9</v>
      </c>
      <c r="J155" s="7">
        <f t="shared" ca="1" si="84"/>
        <v>41.300000000000011</v>
      </c>
      <c r="K155" s="7">
        <f t="shared" ca="1" si="85"/>
        <v>44.900000000000027</v>
      </c>
      <c r="L155" s="7">
        <f t="shared" ca="1" si="86"/>
        <v>45.90000000000002</v>
      </c>
      <c r="M155" s="7">
        <f t="shared" ca="1" si="87"/>
        <v>46.800000000000054</v>
      </c>
      <c r="N155" s="7">
        <f t="shared" ca="1" si="88"/>
        <v>53.000000000000036</v>
      </c>
      <c r="O155" s="7">
        <f t="shared" ca="1" si="89"/>
        <v>38.199999999999967</v>
      </c>
      <c r="P155" s="7">
        <f t="shared" ca="1" si="90"/>
        <v>38.599999999999966</v>
      </c>
      <c r="Q155" s="7">
        <f t="shared" ca="1" si="91"/>
        <v>38.400000000000048</v>
      </c>
      <c r="R155" s="7">
        <f t="shared" ca="1" si="92"/>
        <v>39.200000000000053</v>
      </c>
      <c r="S155" s="7">
        <f t="shared" ca="1" si="93"/>
        <v>50.199999999999982</v>
      </c>
      <c r="T155" s="7">
        <f t="shared" ca="1" si="94"/>
        <v>47.299999999999969</v>
      </c>
      <c r="U155" s="7">
        <f t="shared" ca="1" si="95"/>
        <v>45.099999999999994</v>
      </c>
      <c r="V155" s="7">
        <f t="shared" ca="1" si="96"/>
        <v>38.599999999999994</v>
      </c>
      <c r="W155" s="7">
        <f t="shared" ca="1" si="97"/>
        <v>37.800000000000004</v>
      </c>
      <c r="X155" s="7">
        <f t="shared" ca="1" si="98"/>
        <v>31.500000000000043</v>
      </c>
      <c r="Y155" s="7">
        <f t="shared" ca="1" si="99"/>
        <v>37.799999999999997</v>
      </c>
      <c r="Z155" s="7">
        <f t="shared" ca="1" si="100"/>
        <v>38.4</v>
      </c>
    </row>
    <row r="156" spans="1:26" x14ac:dyDescent="0.25">
      <c r="A156">
        <f t="shared" si="101"/>
        <v>146</v>
      </c>
      <c r="B156" s="1">
        <f t="shared" si="76"/>
        <v>42618.05208333327</v>
      </c>
      <c r="C156" s="7">
        <f t="shared" ca="1" si="77"/>
        <v>55.099999999999973</v>
      </c>
      <c r="D156" s="7">
        <f t="shared" ca="1" si="78"/>
        <v>49.100000000000009</v>
      </c>
      <c r="E156" s="7">
        <f t="shared" ca="1" si="79"/>
        <v>33.299999999999976</v>
      </c>
      <c r="F156" s="7">
        <f t="shared" ca="1" si="80"/>
        <v>47.499999999999972</v>
      </c>
      <c r="G156" s="7">
        <f t="shared" ca="1" si="81"/>
        <v>25.300000000000029</v>
      </c>
      <c r="H156" s="7">
        <f t="shared" ca="1" si="82"/>
        <v>44</v>
      </c>
      <c r="I156" s="7">
        <f t="shared" ca="1" si="83"/>
        <v>34.1</v>
      </c>
      <c r="J156" s="7">
        <f t="shared" ca="1" si="84"/>
        <v>42.300000000000011</v>
      </c>
      <c r="K156" s="7">
        <f t="shared" ca="1" si="85"/>
        <v>44.500000000000028</v>
      </c>
      <c r="L156" s="7">
        <f t="shared" ca="1" si="86"/>
        <v>45.40000000000002</v>
      </c>
      <c r="M156" s="7">
        <f t="shared" ca="1" si="87"/>
        <v>46.100000000000051</v>
      </c>
      <c r="N156" s="7">
        <f t="shared" ca="1" si="88"/>
        <v>52.300000000000033</v>
      </c>
      <c r="O156" s="7">
        <f t="shared" ca="1" si="89"/>
        <v>38.099999999999966</v>
      </c>
      <c r="P156" s="7">
        <f t="shared" ca="1" si="90"/>
        <v>38.599999999999966</v>
      </c>
      <c r="Q156" s="7">
        <f t="shared" ca="1" si="91"/>
        <v>37.50000000000005</v>
      </c>
      <c r="R156" s="7">
        <f t="shared" ca="1" si="92"/>
        <v>38.900000000000055</v>
      </c>
      <c r="S156" s="7">
        <f t="shared" ca="1" si="93"/>
        <v>49.299999999999983</v>
      </c>
      <c r="T156" s="7">
        <f t="shared" ca="1" si="94"/>
        <v>47.39999999999997</v>
      </c>
      <c r="U156" s="7">
        <f t="shared" ca="1" si="95"/>
        <v>44.3</v>
      </c>
      <c r="V156" s="7">
        <f t="shared" ca="1" si="96"/>
        <v>39.199999999999996</v>
      </c>
      <c r="W156" s="7">
        <f t="shared" ca="1" si="97"/>
        <v>37.500000000000007</v>
      </c>
      <c r="X156" s="7">
        <f t="shared" ca="1" si="98"/>
        <v>32.500000000000043</v>
      </c>
      <c r="Y156" s="7">
        <f t="shared" ca="1" si="99"/>
        <v>38.699999999999996</v>
      </c>
      <c r="Z156" s="7">
        <f t="shared" ca="1" si="100"/>
        <v>39.299999999999997</v>
      </c>
    </row>
    <row r="157" spans="1:26" x14ac:dyDescent="0.25">
      <c r="A157">
        <f t="shared" si="101"/>
        <v>147</v>
      </c>
      <c r="B157" s="1">
        <f t="shared" si="76"/>
        <v>42618.055555555489</v>
      </c>
      <c r="C157" s="7">
        <f t="shared" ca="1" si="77"/>
        <v>54.89999999999997</v>
      </c>
      <c r="D157" s="7">
        <f t="shared" ca="1" si="78"/>
        <v>49.600000000000009</v>
      </c>
      <c r="E157" s="7">
        <f t="shared" ca="1" si="79"/>
        <v>32.899999999999977</v>
      </c>
      <c r="F157" s="7">
        <f t="shared" ca="1" si="80"/>
        <v>46.89999999999997</v>
      </c>
      <c r="G157" s="7">
        <f t="shared" ca="1" si="81"/>
        <v>24.400000000000031</v>
      </c>
      <c r="H157" s="7">
        <f t="shared" ca="1" si="82"/>
        <v>45</v>
      </c>
      <c r="I157" s="7">
        <f t="shared" ca="1" si="83"/>
        <v>33.200000000000003</v>
      </c>
      <c r="J157" s="7">
        <f t="shared" ca="1" si="84"/>
        <v>42.900000000000013</v>
      </c>
      <c r="K157" s="7">
        <f t="shared" ca="1" si="85"/>
        <v>44.800000000000026</v>
      </c>
      <c r="L157" s="7">
        <f t="shared" ca="1" si="86"/>
        <v>45.40000000000002</v>
      </c>
      <c r="M157" s="7">
        <f t="shared" ca="1" si="87"/>
        <v>46.700000000000053</v>
      </c>
      <c r="N157" s="7">
        <f t="shared" ca="1" si="88"/>
        <v>51.400000000000034</v>
      </c>
      <c r="O157" s="7">
        <f t="shared" ca="1" si="89"/>
        <v>37.199999999999967</v>
      </c>
      <c r="P157" s="7">
        <f t="shared" ca="1" si="90"/>
        <v>39.199999999999967</v>
      </c>
      <c r="Q157" s="7">
        <f t="shared" ca="1" si="91"/>
        <v>38.400000000000048</v>
      </c>
      <c r="R157" s="7">
        <f t="shared" ca="1" si="92"/>
        <v>39.000000000000057</v>
      </c>
      <c r="S157" s="7">
        <f t="shared" ca="1" si="93"/>
        <v>48.499999999999986</v>
      </c>
      <c r="T157" s="7">
        <f t="shared" ca="1" si="94"/>
        <v>47.799999999999969</v>
      </c>
      <c r="U157" s="7">
        <f t="shared" ca="1" si="95"/>
        <v>44</v>
      </c>
      <c r="V157" s="7">
        <f t="shared" ca="1" si="96"/>
        <v>38.299999999999997</v>
      </c>
      <c r="W157" s="7">
        <f t="shared" ca="1" si="97"/>
        <v>37.20000000000001</v>
      </c>
      <c r="X157" s="7">
        <f t="shared" ca="1" si="98"/>
        <v>31.500000000000043</v>
      </c>
      <c r="Y157" s="7">
        <f t="shared" ca="1" si="99"/>
        <v>37.699999999999996</v>
      </c>
      <c r="Z157" s="7">
        <f t="shared" ca="1" si="100"/>
        <v>39.9</v>
      </c>
    </row>
    <row r="158" spans="1:26" x14ac:dyDescent="0.25">
      <c r="A158">
        <f t="shared" si="101"/>
        <v>148</v>
      </c>
      <c r="B158" s="1">
        <f t="shared" si="76"/>
        <v>42618.059027777708</v>
      </c>
      <c r="C158" s="7">
        <f t="shared" ca="1" si="77"/>
        <v>53.999999999999972</v>
      </c>
      <c r="D158" s="7">
        <f t="shared" ca="1" si="78"/>
        <v>49.600000000000009</v>
      </c>
      <c r="E158" s="7">
        <f t="shared" ca="1" si="79"/>
        <v>32.799999999999976</v>
      </c>
      <c r="F158" s="7">
        <f t="shared" ca="1" si="80"/>
        <v>47.499999999999972</v>
      </c>
      <c r="G158" s="7">
        <f t="shared" ca="1" si="81"/>
        <v>25.400000000000031</v>
      </c>
      <c r="H158" s="7">
        <f t="shared" ca="1" si="82"/>
        <v>44.9</v>
      </c>
      <c r="I158" s="7">
        <f t="shared" ca="1" si="83"/>
        <v>34.1</v>
      </c>
      <c r="J158" s="7">
        <f t="shared" ca="1" si="84"/>
        <v>42.500000000000014</v>
      </c>
      <c r="K158" s="7">
        <f t="shared" ca="1" si="85"/>
        <v>44.300000000000026</v>
      </c>
      <c r="L158" s="7">
        <f t="shared" ca="1" si="86"/>
        <v>46.200000000000017</v>
      </c>
      <c r="M158" s="7">
        <f t="shared" ca="1" si="87"/>
        <v>46.00000000000005</v>
      </c>
      <c r="N158" s="7">
        <f t="shared" ca="1" si="88"/>
        <v>51.800000000000033</v>
      </c>
      <c r="O158" s="7">
        <f t="shared" ca="1" si="89"/>
        <v>36.89999999999997</v>
      </c>
      <c r="P158" s="7">
        <f t="shared" ca="1" si="90"/>
        <v>38.999999999999964</v>
      </c>
      <c r="Q158" s="7">
        <f t="shared" ca="1" si="91"/>
        <v>39.00000000000005</v>
      </c>
      <c r="R158" s="7">
        <f t="shared" ca="1" si="92"/>
        <v>39.600000000000058</v>
      </c>
      <c r="S158" s="7">
        <f t="shared" ca="1" si="93"/>
        <v>48.799999999999983</v>
      </c>
      <c r="T158" s="7">
        <f t="shared" ca="1" si="94"/>
        <v>47.599999999999966</v>
      </c>
      <c r="U158" s="7">
        <f t="shared" ca="1" si="95"/>
        <v>43</v>
      </c>
      <c r="V158" s="7">
        <f t="shared" ca="1" si="96"/>
        <v>38.099999999999994</v>
      </c>
      <c r="W158" s="7">
        <f t="shared" ca="1" si="97"/>
        <v>36.900000000000013</v>
      </c>
      <c r="X158" s="7">
        <f t="shared" ca="1" si="98"/>
        <v>31.700000000000042</v>
      </c>
      <c r="Y158" s="7">
        <f t="shared" ca="1" si="99"/>
        <v>37.799999999999997</v>
      </c>
      <c r="Z158" s="7">
        <f t="shared" ca="1" si="100"/>
        <v>38.9</v>
      </c>
    </row>
    <row r="159" spans="1:26" x14ac:dyDescent="0.25">
      <c r="A159">
        <f t="shared" si="101"/>
        <v>149</v>
      </c>
      <c r="B159" s="1">
        <f t="shared" si="76"/>
        <v>42618.062499999927</v>
      </c>
      <c r="C159" s="7">
        <f t="shared" ca="1" si="77"/>
        <v>53.999999999999972</v>
      </c>
      <c r="D159" s="7">
        <f t="shared" ca="1" si="78"/>
        <v>50.20000000000001</v>
      </c>
      <c r="E159" s="7">
        <f t="shared" ca="1" si="79"/>
        <v>31.899999999999977</v>
      </c>
      <c r="F159" s="7">
        <f t="shared" ca="1" si="80"/>
        <v>46.499999999999972</v>
      </c>
      <c r="G159" s="7">
        <f t="shared" ca="1" si="81"/>
        <v>25.800000000000029</v>
      </c>
      <c r="H159" s="7">
        <f t="shared" ca="1" si="82"/>
        <v>44</v>
      </c>
      <c r="I159" s="7">
        <f t="shared" ca="1" si="83"/>
        <v>33.800000000000004</v>
      </c>
      <c r="J159" s="7">
        <f t="shared" ca="1" si="84"/>
        <v>43.200000000000017</v>
      </c>
      <c r="K159" s="7">
        <f t="shared" ca="1" si="85"/>
        <v>43.600000000000023</v>
      </c>
      <c r="L159" s="7">
        <f t="shared" ca="1" si="86"/>
        <v>46.000000000000014</v>
      </c>
      <c r="M159" s="7">
        <f t="shared" ca="1" si="87"/>
        <v>47.00000000000005</v>
      </c>
      <c r="N159" s="7">
        <f t="shared" ca="1" si="88"/>
        <v>51.500000000000036</v>
      </c>
      <c r="O159" s="7">
        <f t="shared" ca="1" si="89"/>
        <v>37.699999999999967</v>
      </c>
      <c r="P159" s="7">
        <f t="shared" ca="1" si="90"/>
        <v>39.999999999999964</v>
      </c>
      <c r="Q159" s="7">
        <f t="shared" ca="1" si="91"/>
        <v>38.400000000000048</v>
      </c>
      <c r="R159" s="7">
        <f t="shared" ca="1" si="92"/>
        <v>39.100000000000058</v>
      </c>
      <c r="S159" s="7">
        <f t="shared" ca="1" si="93"/>
        <v>49.199999999999982</v>
      </c>
      <c r="T159" s="7">
        <f t="shared" ca="1" si="94"/>
        <v>47.199999999999967</v>
      </c>
      <c r="U159" s="7">
        <f t="shared" ca="1" si="95"/>
        <v>43.3</v>
      </c>
      <c r="V159" s="7">
        <f t="shared" ca="1" si="96"/>
        <v>38.899999999999991</v>
      </c>
      <c r="W159" s="7">
        <f t="shared" ca="1" si="97"/>
        <v>37.20000000000001</v>
      </c>
      <c r="X159" s="7">
        <f t="shared" ca="1" si="98"/>
        <v>32.100000000000044</v>
      </c>
      <c r="Y159" s="7">
        <f t="shared" ca="1" si="99"/>
        <v>38.199999999999996</v>
      </c>
      <c r="Z159" s="7">
        <f t="shared" ca="1" si="100"/>
        <v>38</v>
      </c>
    </row>
    <row r="160" spans="1:26" x14ac:dyDescent="0.25">
      <c r="A160">
        <f t="shared" si="101"/>
        <v>150</v>
      </c>
      <c r="B160" s="1">
        <f t="shared" si="76"/>
        <v>42618.065972222146</v>
      </c>
      <c r="C160" s="7">
        <f t="shared" ca="1" si="77"/>
        <v>54.199999999999974</v>
      </c>
      <c r="D160" s="7">
        <f t="shared" ca="1" si="78"/>
        <v>49.20000000000001</v>
      </c>
      <c r="E160" s="7">
        <f t="shared" ca="1" si="79"/>
        <v>32.499999999999979</v>
      </c>
      <c r="F160" s="7">
        <f t="shared" ca="1" si="80"/>
        <v>46.299999999999969</v>
      </c>
      <c r="G160" s="7">
        <f t="shared" ca="1" si="81"/>
        <v>25.200000000000028</v>
      </c>
      <c r="H160" s="7">
        <f t="shared" ca="1" si="82"/>
        <v>44.9</v>
      </c>
      <c r="I160" s="7">
        <f t="shared" ca="1" si="83"/>
        <v>34.400000000000006</v>
      </c>
      <c r="J160" s="7">
        <f t="shared" ca="1" si="84"/>
        <v>43.800000000000018</v>
      </c>
      <c r="K160" s="7">
        <f t="shared" ca="1" si="85"/>
        <v>43.700000000000024</v>
      </c>
      <c r="L160" s="7">
        <f t="shared" ca="1" si="86"/>
        <v>46.400000000000013</v>
      </c>
      <c r="M160" s="7">
        <f t="shared" ca="1" si="87"/>
        <v>46.700000000000053</v>
      </c>
      <c r="N160" s="7">
        <f t="shared" ca="1" si="88"/>
        <v>51.600000000000037</v>
      </c>
      <c r="O160" s="7">
        <f t="shared" ca="1" si="89"/>
        <v>37.099999999999966</v>
      </c>
      <c r="P160" s="7">
        <f t="shared" ca="1" si="90"/>
        <v>40.599999999999966</v>
      </c>
      <c r="Q160" s="7">
        <f t="shared" ca="1" si="91"/>
        <v>38.400000000000048</v>
      </c>
      <c r="R160" s="7">
        <f t="shared" ca="1" si="92"/>
        <v>40.100000000000058</v>
      </c>
      <c r="S160" s="7">
        <f t="shared" ca="1" si="93"/>
        <v>48.899999999999984</v>
      </c>
      <c r="T160" s="7">
        <f t="shared" ca="1" si="94"/>
        <v>47.299999999999969</v>
      </c>
      <c r="U160" s="7">
        <f t="shared" ca="1" si="95"/>
        <v>43.099999999999994</v>
      </c>
      <c r="V160" s="7">
        <f t="shared" ca="1" si="96"/>
        <v>38.899999999999991</v>
      </c>
      <c r="W160" s="7">
        <f t="shared" ca="1" si="97"/>
        <v>36.500000000000007</v>
      </c>
      <c r="X160" s="7">
        <f t="shared" ca="1" si="98"/>
        <v>31.100000000000044</v>
      </c>
      <c r="Y160" s="7">
        <f t="shared" ca="1" si="99"/>
        <v>38.299999999999997</v>
      </c>
      <c r="Z160" s="7">
        <f t="shared" ca="1" si="100"/>
        <v>38.6</v>
      </c>
    </row>
    <row r="161" spans="1:26" x14ac:dyDescent="0.25">
      <c r="A161">
        <f t="shared" si="101"/>
        <v>151</v>
      </c>
      <c r="B161" s="1">
        <f t="shared" si="76"/>
        <v>42618.069444444365</v>
      </c>
      <c r="C161" s="7">
        <f t="shared" ca="1" si="77"/>
        <v>55.099999999999973</v>
      </c>
      <c r="D161" s="7">
        <f t="shared" ca="1" si="78"/>
        <v>48.600000000000009</v>
      </c>
      <c r="E161" s="7">
        <f t="shared" ca="1" si="79"/>
        <v>31.899999999999977</v>
      </c>
      <c r="F161" s="7">
        <f t="shared" ca="1" si="80"/>
        <v>47.199999999999967</v>
      </c>
      <c r="G161" s="7">
        <f t="shared" ca="1" si="81"/>
        <v>24.200000000000028</v>
      </c>
      <c r="H161" s="7">
        <f t="shared" ca="1" si="82"/>
        <v>45.8</v>
      </c>
      <c r="I161" s="7">
        <f t="shared" ca="1" si="83"/>
        <v>35.400000000000006</v>
      </c>
      <c r="J161" s="7">
        <f t="shared" ca="1" si="84"/>
        <v>44.600000000000016</v>
      </c>
      <c r="K161" s="7">
        <f t="shared" ca="1" si="85"/>
        <v>42.700000000000024</v>
      </c>
      <c r="L161" s="7">
        <f t="shared" ca="1" si="86"/>
        <v>47.400000000000013</v>
      </c>
      <c r="M161" s="7">
        <f t="shared" ca="1" si="87"/>
        <v>46.800000000000054</v>
      </c>
      <c r="N161" s="7">
        <f t="shared" ca="1" si="88"/>
        <v>50.600000000000037</v>
      </c>
      <c r="O161" s="7">
        <f t="shared" ca="1" si="89"/>
        <v>37.399999999999963</v>
      </c>
      <c r="P161" s="7">
        <f t="shared" ca="1" si="90"/>
        <v>40.899999999999963</v>
      </c>
      <c r="Q161" s="7">
        <f t="shared" ca="1" si="91"/>
        <v>38.50000000000005</v>
      </c>
      <c r="R161" s="7">
        <f t="shared" ca="1" si="92"/>
        <v>40.500000000000057</v>
      </c>
      <c r="S161" s="7">
        <f t="shared" ca="1" si="93"/>
        <v>48.999999999999986</v>
      </c>
      <c r="T161" s="7">
        <f t="shared" ca="1" si="94"/>
        <v>46.799999999999969</v>
      </c>
      <c r="U161" s="7">
        <f t="shared" ca="1" si="95"/>
        <v>43.899999999999991</v>
      </c>
      <c r="V161" s="7">
        <f t="shared" ca="1" si="96"/>
        <v>38.599999999999994</v>
      </c>
      <c r="W161" s="7">
        <f t="shared" ca="1" si="97"/>
        <v>36.70000000000001</v>
      </c>
      <c r="X161" s="7">
        <f t="shared" ca="1" si="98"/>
        <v>30.400000000000045</v>
      </c>
      <c r="Y161" s="7">
        <f t="shared" ca="1" si="99"/>
        <v>39</v>
      </c>
      <c r="Z161" s="7">
        <f t="shared" ca="1" si="100"/>
        <v>38.800000000000004</v>
      </c>
    </row>
    <row r="162" spans="1:26" x14ac:dyDescent="0.25">
      <c r="A162">
        <f t="shared" si="101"/>
        <v>152</v>
      </c>
      <c r="B162" s="1">
        <f t="shared" si="76"/>
        <v>42618.072916666584</v>
      </c>
      <c r="C162" s="7">
        <f t="shared" ca="1" si="77"/>
        <v>55.799999999999976</v>
      </c>
      <c r="D162" s="7">
        <f t="shared" ca="1" si="78"/>
        <v>49.20000000000001</v>
      </c>
      <c r="E162" s="7">
        <f t="shared" ca="1" si="79"/>
        <v>31.199999999999978</v>
      </c>
      <c r="F162" s="7">
        <f t="shared" ca="1" si="80"/>
        <v>47.699999999999967</v>
      </c>
      <c r="G162" s="7">
        <f t="shared" ca="1" si="81"/>
        <v>25.200000000000028</v>
      </c>
      <c r="H162" s="7">
        <f t="shared" ca="1" si="82"/>
        <v>44.8</v>
      </c>
      <c r="I162" s="7">
        <f t="shared" ca="1" si="83"/>
        <v>36.200000000000003</v>
      </c>
      <c r="J162" s="7">
        <f t="shared" ca="1" si="84"/>
        <v>45.500000000000014</v>
      </c>
      <c r="K162" s="7">
        <f t="shared" ca="1" si="85"/>
        <v>42.600000000000023</v>
      </c>
      <c r="L162" s="7">
        <f t="shared" ca="1" si="86"/>
        <v>47.500000000000014</v>
      </c>
      <c r="M162" s="7">
        <f t="shared" ca="1" si="87"/>
        <v>47.200000000000053</v>
      </c>
      <c r="N162" s="7">
        <f t="shared" ca="1" si="88"/>
        <v>51.000000000000036</v>
      </c>
      <c r="O162" s="7">
        <f t="shared" ca="1" si="89"/>
        <v>38.099999999999966</v>
      </c>
      <c r="P162" s="7">
        <f t="shared" ca="1" si="90"/>
        <v>41.599999999999966</v>
      </c>
      <c r="Q162" s="7">
        <f t="shared" ca="1" si="91"/>
        <v>38.00000000000005</v>
      </c>
      <c r="R162" s="7">
        <f t="shared" ca="1" si="92"/>
        <v>41.500000000000057</v>
      </c>
      <c r="S162" s="7">
        <f t="shared" ca="1" si="93"/>
        <v>49.599999999999987</v>
      </c>
      <c r="T162" s="7">
        <f t="shared" ca="1" si="94"/>
        <v>46.599999999999966</v>
      </c>
      <c r="U162" s="7">
        <f t="shared" ca="1" si="95"/>
        <v>43.599999999999994</v>
      </c>
      <c r="V162" s="7">
        <f t="shared" ca="1" si="96"/>
        <v>38.299999999999997</v>
      </c>
      <c r="W162" s="7">
        <f t="shared" ca="1" si="97"/>
        <v>37.300000000000011</v>
      </c>
      <c r="X162" s="7">
        <f t="shared" ca="1" si="98"/>
        <v>30.600000000000044</v>
      </c>
      <c r="Y162" s="7">
        <f t="shared" ca="1" si="99"/>
        <v>39</v>
      </c>
      <c r="Z162" s="7">
        <f t="shared" ca="1" si="100"/>
        <v>38.1</v>
      </c>
    </row>
    <row r="163" spans="1:26" x14ac:dyDescent="0.25">
      <c r="A163">
        <f t="shared" si="101"/>
        <v>153</v>
      </c>
      <c r="B163" s="1">
        <f t="shared" si="76"/>
        <v>42618.076388888803</v>
      </c>
      <c r="C163" s="7">
        <f t="shared" ca="1" si="77"/>
        <v>54.799999999999976</v>
      </c>
      <c r="D163" s="7">
        <f t="shared" ca="1" si="78"/>
        <v>48.900000000000013</v>
      </c>
      <c r="E163" s="7">
        <f t="shared" ca="1" si="79"/>
        <v>30.599999999999977</v>
      </c>
      <c r="F163" s="7">
        <f t="shared" ca="1" si="80"/>
        <v>47.699999999999967</v>
      </c>
      <c r="G163" s="7">
        <f t="shared" ca="1" si="81"/>
        <v>24.200000000000028</v>
      </c>
      <c r="H163" s="7">
        <f t="shared" ca="1" si="82"/>
        <v>45.199999999999996</v>
      </c>
      <c r="I163" s="7">
        <f t="shared" ca="1" si="83"/>
        <v>36.5</v>
      </c>
      <c r="J163" s="7">
        <f t="shared" ca="1" si="84"/>
        <v>45.500000000000014</v>
      </c>
      <c r="K163" s="7">
        <f t="shared" ca="1" si="85"/>
        <v>42.000000000000021</v>
      </c>
      <c r="L163" s="7">
        <f t="shared" ca="1" si="86"/>
        <v>48.300000000000011</v>
      </c>
      <c r="M163" s="7">
        <f t="shared" ca="1" si="87"/>
        <v>47.700000000000053</v>
      </c>
      <c r="N163" s="7">
        <f t="shared" ca="1" si="88"/>
        <v>50.100000000000037</v>
      </c>
      <c r="O163" s="7">
        <f t="shared" ca="1" si="89"/>
        <v>37.899999999999963</v>
      </c>
      <c r="P163" s="7">
        <f t="shared" ca="1" si="90"/>
        <v>41.799999999999969</v>
      </c>
      <c r="Q163" s="7">
        <f t="shared" ca="1" si="91"/>
        <v>38.00000000000005</v>
      </c>
      <c r="R163" s="7">
        <f t="shared" ca="1" si="92"/>
        <v>42.400000000000055</v>
      </c>
      <c r="S163" s="7">
        <f t="shared" ca="1" si="93"/>
        <v>49.899999999999984</v>
      </c>
      <c r="T163" s="7">
        <f t="shared" ca="1" si="94"/>
        <v>46.099999999999966</v>
      </c>
      <c r="U163" s="7">
        <f t="shared" ca="1" si="95"/>
        <v>43.8</v>
      </c>
      <c r="V163" s="7">
        <f t="shared" ca="1" si="96"/>
        <v>39</v>
      </c>
      <c r="W163" s="7">
        <f t="shared" ca="1" si="97"/>
        <v>36.300000000000011</v>
      </c>
      <c r="X163" s="7">
        <f t="shared" ca="1" si="98"/>
        <v>30.000000000000043</v>
      </c>
      <c r="Y163" s="7">
        <f t="shared" ca="1" si="99"/>
        <v>38.700000000000003</v>
      </c>
      <c r="Z163" s="7">
        <f t="shared" ca="1" si="100"/>
        <v>37.200000000000003</v>
      </c>
    </row>
    <row r="164" spans="1:26" x14ac:dyDescent="0.25">
      <c r="A164">
        <f t="shared" si="101"/>
        <v>154</v>
      </c>
      <c r="B164" s="1">
        <f t="shared" si="76"/>
        <v>42618.079861111022</v>
      </c>
      <c r="C164" s="7">
        <f t="shared" ca="1" si="77"/>
        <v>54.099999999999973</v>
      </c>
      <c r="D164" s="7">
        <f t="shared" ca="1" si="78"/>
        <v>48.20000000000001</v>
      </c>
      <c r="E164" s="7">
        <f t="shared" ca="1" si="79"/>
        <v>31.499999999999975</v>
      </c>
      <c r="F164" s="7">
        <f t="shared" ca="1" si="80"/>
        <v>47.799999999999969</v>
      </c>
      <c r="G164" s="7">
        <f t="shared" ca="1" si="81"/>
        <v>23.400000000000027</v>
      </c>
      <c r="H164" s="7">
        <f t="shared" ca="1" si="82"/>
        <v>44.8</v>
      </c>
      <c r="I164" s="7">
        <f t="shared" ca="1" si="83"/>
        <v>35.5</v>
      </c>
      <c r="J164" s="7">
        <f t="shared" ca="1" si="84"/>
        <v>46.500000000000014</v>
      </c>
      <c r="K164" s="7">
        <f t="shared" ca="1" si="85"/>
        <v>41.100000000000023</v>
      </c>
      <c r="L164" s="7">
        <f t="shared" ca="1" si="86"/>
        <v>48.800000000000011</v>
      </c>
      <c r="M164" s="7">
        <f t="shared" ca="1" si="87"/>
        <v>48.00000000000005</v>
      </c>
      <c r="N164" s="7">
        <f t="shared" ca="1" si="88"/>
        <v>50.400000000000034</v>
      </c>
      <c r="O164" s="7">
        <f t="shared" ca="1" si="89"/>
        <v>37.299999999999962</v>
      </c>
      <c r="P164" s="7">
        <f t="shared" ca="1" si="90"/>
        <v>41.799999999999969</v>
      </c>
      <c r="Q164" s="7">
        <f t="shared" ca="1" si="91"/>
        <v>38.50000000000005</v>
      </c>
      <c r="R164" s="7">
        <f t="shared" ca="1" si="92"/>
        <v>42.300000000000054</v>
      </c>
      <c r="S164" s="7">
        <f t="shared" ca="1" si="93"/>
        <v>50.199999999999982</v>
      </c>
      <c r="T164" s="7">
        <f t="shared" ca="1" si="94"/>
        <v>45.699999999999967</v>
      </c>
      <c r="U164" s="7">
        <f t="shared" ca="1" si="95"/>
        <v>43.8</v>
      </c>
      <c r="V164" s="7">
        <f t="shared" ca="1" si="96"/>
        <v>38.299999999999997</v>
      </c>
      <c r="W164" s="7">
        <f t="shared" ca="1" si="97"/>
        <v>37.20000000000001</v>
      </c>
      <c r="X164" s="7">
        <f t="shared" ca="1" si="98"/>
        <v>29.900000000000041</v>
      </c>
      <c r="Y164" s="7">
        <f t="shared" ca="1" si="99"/>
        <v>38.400000000000006</v>
      </c>
      <c r="Z164" s="7">
        <f t="shared" ca="1" si="100"/>
        <v>37.200000000000003</v>
      </c>
    </row>
    <row r="165" spans="1:26" x14ac:dyDescent="0.25">
      <c r="A165">
        <f t="shared" si="101"/>
        <v>155</v>
      </c>
      <c r="B165" s="1">
        <f t="shared" si="76"/>
        <v>42618.083333333241</v>
      </c>
      <c r="C165" s="7">
        <f t="shared" ca="1" si="77"/>
        <v>54.499999999999972</v>
      </c>
      <c r="D165" s="7">
        <f t="shared" ca="1" si="78"/>
        <v>48.20000000000001</v>
      </c>
      <c r="E165" s="7">
        <f t="shared" ca="1" si="79"/>
        <v>32.299999999999976</v>
      </c>
      <c r="F165" s="7">
        <f t="shared" ca="1" si="80"/>
        <v>48.199999999999967</v>
      </c>
      <c r="G165" s="7">
        <f t="shared" ca="1" si="81"/>
        <v>22.600000000000026</v>
      </c>
      <c r="H165" s="7">
        <f t="shared" ca="1" si="82"/>
        <v>45</v>
      </c>
      <c r="I165" s="7">
        <f t="shared" ca="1" si="83"/>
        <v>34.6</v>
      </c>
      <c r="J165" s="7">
        <f t="shared" ca="1" si="84"/>
        <v>46.500000000000014</v>
      </c>
      <c r="K165" s="7">
        <f t="shared" ca="1" si="85"/>
        <v>40.90000000000002</v>
      </c>
      <c r="L165" s="7">
        <f t="shared" ca="1" si="86"/>
        <v>48.400000000000013</v>
      </c>
      <c r="M165" s="7">
        <f t="shared" ca="1" si="87"/>
        <v>48.800000000000047</v>
      </c>
      <c r="N165" s="7">
        <f t="shared" ca="1" si="88"/>
        <v>50.200000000000031</v>
      </c>
      <c r="O165" s="7">
        <f t="shared" ca="1" si="89"/>
        <v>37.999999999999964</v>
      </c>
      <c r="P165" s="7">
        <f t="shared" ca="1" si="90"/>
        <v>40.799999999999969</v>
      </c>
      <c r="Q165" s="7">
        <f t="shared" ca="1" si="91"/>
        <v>38.50000000000005</v>
      </c>
      <c r="R165" s="7">
        <f t="shared" ca="1" si="92"/>
        <v>42.900000000000055</v>
      </c>
      <c r="S165" s="7">
        <f t="shared" ca="1" si="93"/>
        <v>50.799999999999983</v>
      </c>
      <c r="T165" s="7">
        <f t="shared" ca="1" si="94"/>
        <v>45.599999999999966</v>
      </c>
      <c r="U165" s="7">
        <f t="shared" ca="1" si="95"/>
        <v>44.8</v>
      </c>
      <c r="V165" s="7">
        <f t="shared" ca="1" si="96"/>
        <v>39.299999999999997</v>
      </c>
      <c r="W165" s="7">
        <f t="shared" ca="1" si="97"/>
        <v>36.600000000000009</v>
      </c>
      <c r="X165" s="7">
        <f t="shared" ca="1" si="98"/>
        <v>30.700000000000042</v>
      </c>
      <c r="Y165" s="7">
        <f t="shared" ca="1" si="99"/>
        <v>37.700000000000003</v>
      </c>
      <c r="Z165" s="7">
        <f t="shared" ca="1" si="100"/>
        <v>37.200000000000003</v>
      </c>
    </row>
    <row r="166" spans="1:26" x14ac:dyDescent="0.25">
      <c r="A166">
        <f t="shared" si="101"/>
        <v>156</v>
      </c>
      <c r="B166" s="1">
        <f t="shared" si="76"/>
        <v>42618.08680555546</v>
      </c>
      <c r="C166" s="7">
        <f t="shared" ca="1" si="77"/>
        <v>53.799999999999969</v>
      </c>
      <c r="D166" s="7">
        <f t="shared" ca="1" si="78"/>
        <v>48.20000000000001</v>
      </c>
      <c r="E166" s="7">
        <f t="shared" ca="1" si="79"/>
        <v>32.799999999999976</v>
      </c>
      <c r="F166" s="7">
        <f t="shared" ca="1" si="80"/>
        <v>48.699999999999967</v>
      </c>
      <c r="G166" s="7">
        <f t="shared" ca="1" si="81"/>
        <v>21.700000000000028</v>
      </c>
      <c r="H166" s="7">
        <f t="shared" ca="1" si="82"/>
        <v>45.6</v>
      </c>
      <c r="I166" s="7">
        <f t="shared" ca="1" si="83"/>
        <v>35.6</v>
      </c>
      <c r="J166" s="7">
        <f t="shared" ca="1" si="84"/>
        <v>46.600000000000016</v>
      </c>
      <c r="K166" s="7">
        <f t="shared" ca="1" si="85"/>
        <v>41.40000000000002</v>
      </c>
      <c r="L166" s="7">
        <f t="shared" ca="1" si="86"/>
        <v>49.000000000000014</v>
      </c>
      <c r="M166" s="7">
        <f t="shared" ca="1" si="87"/>
        <v>48.600000000000044</v>
      </c>
      <c r="N166" s="7">
        <f t="shared" ca="1" si="88"/>
        <v>50.60000000000003</v>
      </c>
      <c r="O166" s="7">
        <f t="shared" ca="1" si="89"/>
        <v>37.299999999999962</v>
      </c>
      <c r="P166" s="7">
        <f t="shared" ca="1" si="90"/>
        <v>41.199999999999967</v>
      </c>
      <c r="Q166" s="7">
        <f t="shared" ca="1" si="91"/>
        <v>38.900000000000048</v>
      </c>
      <c r="R166" s="7">
        <f t="shared" ca="1" si="92"/>
        <v>42.000000000000057</v>
      </c>
      <c r="S166" s="7">
        <f t="shared" ca="1" si="93"/>
        <v>49.799999999999983</v>
      </c>
      <c r="T166" s="7">
        <f t="shared" ca="1" si="94"/>
        <v>46.399999999999963</v>
      </c>
      <c r="U166" s="7">
        <f t="shared" ca="1" si="95"/>
        <v>44.699999999999996</v>
      </c>
      <c r="V166" s="7">
        <f t="shared" ca="1" si="96"/>
        <v>38.5</v>
      </c>
      <c r="W166" s="7">
        <f t="shared" ca="1" si="97"/>
        <v>36.400000000000006</v>
      </c>
      <c r="X166" s="7">
        <f t="shared" ca="1" si="98"/>
        <v>30.100000000000041</v>
      </c>
      <c r="Y166" s="7">
        <f t="shared" ca="1" si="99"/>
        <v>37.800000000000004</v>
      </c>
      <c r="Z166" s="7">
        <f t="shared" ca="1" si="100"/>
        <v>36.700000000000003</v>
      </c>
    </row>
    <row r="167" spans="1:26" x14ac:dyDescent="0.25">
      <c r="A167">
        <f t="shared" si="101"/>
        <v>157</v>
      </c>
      <c r="B167" s="1">
        <f t="shared" si="76"/>
        <v>42618.090277777679</v>
      </c>
      <c r="C167" s="7">
        <f t="shared" ca="1" si="77"/>
        <v>52.89999999999997</v>
      </c>
      <c r="D167" s="7">
        <f t="shared" ca="1" si="78"/>
        <v>48.600000000000009</v>
      </c>
      <c r="E167" s="7">
        <f t="shared" ca="1" si="79"/>
        <v>32.499999999999979</v>
      </c>
      <c r="F167" s="7">
        <f t="shared" ca="1" si="80"/>
        <v>49.199999999999967</v>
      </c>
      <c r="G167" s="7">
        <f t="shared" ca="1" si="81"/>
        <v>22.000000000000028</v>
      </c>
      <c r="H167" s="7">
        <f t="shared" ca="1" si="82"/>
        <v>45.2</v>
      </c>
      <c r="I167" s="7">
        <f t="shared" ca="1" si="83"/>
        <v>36.200000000000003</v>
      </c>
      <c r="J167" s="7">
        <f t="shared" ca="1" si="84"/>
        <v>46.200000000000017</v>
      </c>
      <c r="K167" s="7">
        <f t="shared" ca="1" si="85"/>
        <v>41.300000000000018</v>
      </c>
      <c r="L167" s="7">
        <f t="shared" ca="1" si="86"/>
        <v>49.400000000000013</v>
      </c>
      <c r="M167" s="7">
        <f t="shared" ca="1" si="87"/>
        <v>48.200000000000045</v>
      </c>
      <c r="N167" s="7">
        <f t="shared" ca="1" si="88"/>
        <v>51.10000000000003</v>
      </c>
      <c r="O167" s="7">
        <f t="shared" ca="1" si="89"/>
        <v>37.899999999999963</v>
      </c>
      <c r="P167" s="7">
        <f t="shared" ca="1" si="90"/>
        <v>41.099999999999966</v>
      </c>
      <c r="Q167" s="7">
        <f t="shared" ca="1" si="91"/>
        <v>39.400000000000048</v>
      </c>
      <c r="R167" s="7">
        <f t="shared" ca="1" si="92"/>
        <v>42.000000000000057</v>
      </c>
      <c r="S167" s="7">
        <f t="shared" ca="1" si="93"/>
        <v>49.499999999999986</v>
      </c>
      <c r="T167" s="7">
        <f t="shared" ca="1" si="94"/>
        <v>47.399999999999963</v>
      </c>
      <c r="U167" s="7">
        <f t="shared" ca="1" si="95"/>
        <v>45.099999999999994</v>
      </c>
      <c r="V167" s="7">
        <f t="shared" ca="1" si="96"/>
        <v>38.299999999999997</v>
      </c>
      <c r="W167" s="7">
        <f t="shared" ca="1" si="97"/>
        <v>36.200000000000003</v>
      </c>
      <c r="X167" s="7">
        <f t="shared" ca="1" si="98"/>
        <v>29.400000000000041</v>
      </c>
      <c r="Y167" s="7">
        <f t="shared" ca="1" si="99"/>
        <v>38.6</v>
      </c>
      <c r="Z167" s="7">
        <f t="shared" ca="1" si="100"/>
        <v>37.5</v>
      </c>
    </row>
    <row r="168" spans="1:26" x14ac:dyDescent="0.25">
      <c r="A168">
        <f t="shared" si="101"/>
        <v>158</v>
      </c>
      <c r="B168" s="1">
        <f t="shared" si="76"/>
        <v>42618.093749999898</v>
      </c>
      <c r="C168" s="7">
        <f t="shared" ca="1" si="77"/>
        <v>53.099999999999973</v>
      </c>
      <c r="D168" s="7">
        <f t="shared" ca="1" si="78"/>
        <v>47.70000000000001</v>
      </c>
      <c r="E168" s="7">
        <f t="shared" ca="1" si="79"/>
        <v>32.399999999999977</v>
      </c>
      <c r="F168" s="7">
        <f t="shared" ca="1" si="80"/>
        <v>48.89999999999997</v>
      </c>
      <c r="G168" s="7">
        <f t="shared" ca="1" si="81"/>
        <v>21.60000000000003</v>
      </c>
      <c r="H168" s="7">
        <f t="shared" ca="1" si="82"/>
        <v>46</v>
      </c>
      <c r="I168" s="7">
        <f t="shared" ca="1" si="83"/>
        <v>37</v>
      </c>
      <c r="J168" s="7">
        <f t="shared" ca="1" si="84"/>
        <v>47.000000000000014</v>
      </c>
      <c r="K168" s="7">
        <f t="shared" ca="1" si="85"/>
        <v>40.90000000000002</v>
      </c>
      <c r="L168" s="7">
        <f t="shared" ca="1" si="86"/>
        <v>49.000000000000014</v>
      </c>
      <c r="M168" s="7">
        <f t="shared" ca="1" si="87"/>
        <v>48.300000000000047</v>
      </c>
      <c r="N168" s="7">
        <f t="shared" ca="1" si="88"/>
        <v>50.60000000000003</v>
      </c>
      <c r="O168" s="7">
        <f t="shared" ca="1" si="89"/>
        <v>38.19999999999996</v>
      </c>
      <c r="P168" s="7">
        <f t="shared" ca="1" si="90"/>
        <v>41.399999999999963</v>
      </c>
      <c r="Q168" s="7">
        <f t="shared" ca="1" si="91"/>
        <v>39.200000000000045</v>
      </c>
      <c r="R168" s="7">
        <f t="shared" ca="1" si="92"/>
        <v>41.400000000000055</v>
      </c>
      <c r="S168" s="7">
        <f t="shared" ca="1" si="93"/>
        <v>48.599999999999987</v>
      </c>
      <c r="T168" s="7">
        <f t="shared" ca="1" si="94"/>
        <v>46.999999999999964</v>
      </c>
      <c r="U168" s="7">
        <f t="shared" ca="1" si="95"/>
        <v>45.899999999999991</v>
      </c>
      <c r="V168" s="7">
        <f t="shared" ca="1" si="96"/>
        <v>39.199999999999996</v>
      </c>
      <c r="W168" s="7">
        <f t="shared" ca="1" si="97"/>
        <v>35.300000000000004</v>
      </c>
      <c r="X168" s="7">
        <f t="shared" ca="1" si="98"/>
        <v>28.600000000000041</v>
      </c>
      <c r="Y168" s="7">
        <f t="shared" ca="1" si="99"/>
        <v>37.6</v>
      </c>
      <c r="Z168" s="7">
        <f t="shared" ca="1" si="100"/>
        <v>38.5</v>
      </c>
    </row>
    <row r="169" spans="1:26" x14ac:dyDescent="0.25">
      <c r="A169">
        <f t="shared" si="101"/>
        <v>159</v>
      </c>
      <c r="B169" s="1">
        <f t="shared" si="76"/>
        <v>42618.097222222117</v>
      </c>
      <c r="C169" s="7">
        <f t="shared" ca="1" si="77"/>
        <v>52.799999999999976</v>
      </c>
      <c r="D169" s="7">
        <f t="shared" ca="1" si="78"/>
        <v>47.800000000000011</v>
      </c>
      <c r="E169" s="7">
        <f t="shared" ca="1" si="79"/>
        <v>32.799999999999976</v>
      </c>
      <c r="F169" s="7">
        <f t="shared" ca="1" si="80"/>
        <v>48.499999999999972</v>
      </c>
      <c r="G169" s="7">
        <f t="shared" ca="1" si="81"/>
        <v>21.500000000000028</v>
      </c>
      <c r="H169" s="7">
        <f t="shared" ca="1" si="82"/>
        <v>46.7</v>
      </c>
      <c r="I169" s="7">
        <f t="shared" ca="1" si="83"/>
        <v>36.799999999999997</v>
      </c>
      <c r="J169" s="7">
        <f t="shared" ca="1" si="84"/>
        <v>46.000000000000014</v>
      </c>
      <c r="K169" s="7">
        <f t="shared" ca="1" si="85"/>
        <v>41.000000000000021</v>
      </c>
      <c r="L169" s="7">
        <f t="shared" ca="1" si="86"/>
        <v>49.100000000000016</v>
      </c>
      <c r="M169" s="7">
        <f t="shared" ca="1" si="87"/>
        <v>47.400000000000048</v>
      </c>
      <c r="N169" s="7">
        <f t="shared" ca="1" si="88"/>
        <v>49.900000000000027</v>
      </c>
      <c r="O169" s="7">
        <f t="shared" ca="1" si="89"/>
        <v>38.69999999999996</v>
      </c>
      <c r="P169" s="7">
        <f t="shared" ca="1" si="90"/>
        <v>41.799999999999962</v>
      </c>
      <c r="Q169" s="7">
        <f t="shared" ca="1" si="91"/>
        <v>39.200000000000045</v>
      </c>
      <c r="R169" s="7">
        <f t="shared" ca="1" si="92"/>
        <v>41.800000000000054</v>
      </c>
      <c r="S169" s="7">
        <f t="shared" ca="1" si="93"/>
        <v>49.499999999999986</v>
      </c>
      <c r="T169" s="7">
        <f t="shared" ca="1" si="94"/>
        <v>47.899999999999963</v>
      </c>
      <c r="U169" s="7">
        <f t="shared" ca="1" si="95"/>
        <v>46.699999999999989</v>
      </c>
      <c r="V169" s="7">
        <f t="shared" ca="1" si="96"/>
        <v>38.699999999999996</v>
      </c>
      <c r="W169" s="7">
        <f t="shared" ca="1" si="97"/>
        <v>35.200000000000003</v>
      </c>
      <c r="X169" s="7">
        <f t="shared" ca="1" si="98"/>
        <v>28.900000000000041</v>
      </c>
      <c r="Y169" s="7">
        <f t="shared" ca="1" si="99"/>
        <v>37.200000000000003</v>
      </c>
      <c r="Z169" s="7">
        <f t="shared" ca="1" si="100"/>
        <v>37.9</v>
      </c>
    </row>
    <row r="170" spans="1:26" x14ac:dyDescent="0.25">
      <c r="A170">
        <f t="shared" si="101"/>
        <v>160</v>
      </c>
      <c r="B170" s="1">
        <f t="shared" si="76"/>
        <v>42618.100694444336</v>
      </c>
      <c r="C170" s="7">
        <f t="shared" ca="1" si="77"/>
        <v>52.199999999999974</v>
      </c>
      <c r="D170" s="7">
        <f t="shared" ca="1" si="78"/>
        <v>48.100000000000009</v>
      </c>
      <c r="E170" s="7">
        <f t="shared" ca="1" si="79"/>
        <v>31.899999999999977</v>
      </c>
      <c r="F170" s="7">
        <f t="shared" ca="1" si="80"/>
        <v>48.799999999999969</v>
      </c>
      <c r="G170" s="7">
        <f t="shared" ca="1" si="81"/>
        <v>20.500000000000028</v>
      </c>
      <c r="H170" s="7">
        <f t="shared" ca="1" si="82"/>
        <v>45.800000000000004</v>
      </c>
      <c r="I170" s="7">
        <f t="shared" ca="1" si="83"/>
        <v>36</v>
      </c>
      <c r="J170" s="7">
        <f t="shared" ca="1" si="84"/>
        <v>45.100000000000016</v>
      </c>
      <c r="K170" s="7">
        <f t="shared" ca="1" si="85"/>
        <v>41.500000000000021</v>
      </c>
      <c r="L170" s="7">
        <f t="shared" ca="1" si="86"/>
        <v>50.000000000000014</v>
      </c>
      <c r="M170" s="7">
        <f t="shared" ca="1" si="87"/>
        <v>47.200000000000045</v>
      </c>
      <c r="N170" s="7">
        <f t="shared" ca="1" si="88"/>
        <v>48.900000000000027</v>
      </c>
      <c r="O170" s="7">
        <f t="shared" ca="1" si="89"/>
        <v>37.69999999999996</v>
      </c>
      <c r="P170" s="7">
        <f t="shared" ca="1" si="90"/>
        <v>41.899999999999963</v>
      </c>
      <c r="Q170" s="7">
        <f t="shared" ca="1" si="91"/>
        <v>38.800000000000047</v>
      </c>
      <c r="R170" s="7">
        <f t="shared" ca="1" si="92"/>
        <v>42.100000000000051</v>
      </c>
      <c r="S170" s="7">
        <f t="shared" ca="1" si="93"/>
        <v>49.799999999999983</v>
      </c>
      <c r="T170" s="7">
        <f t="shared" ca="1" si="94"/>
        <v>46.999999999999964</v>
      </c>
      <c r="U170" s="7">
        <f t="shared" ca="1" si="95"/>
        <v>46.199999999999989</v>
      </c>
      <c r="V170" s="7">
        <f t="shared" ca="1" si="96"/>
        <v>39.599999999999994</v>
      </c>
      <c r="W170" s="7">
        <f t="shared" ca="1" si="97"/>
        <v>34.800000000000004</v>
      </c>
      <c r="X170" s="7">
        <f t="shared" ca="1" si="98"/>
        <v>28.200000000000042</v>
      </c>
      <c r="Y170" s="7">
        <f t="shared" ca="1" si="99"/>
        <v>37.1</v>
      </c>
      <c r="Z170" s="7">
        <f t="shared" ca="1" si="100"/>
        <v>38.1</v>
      </c>
    </row>
    <row r="171" spans="1:26" x14ac:dyDescent="0.25">
      <c r="A171">
        <f t="shared" si="101"/>
        <v>161</v>
      </c>
      <c r="B171" s="1">
        <f t="shared" si="76"/>
        <v>42618.104166666555</v>
      </c>
      <c r="C171" s="7">
        <f t="shared" ca="1" si="77"/>
        <v>52.399999999999977</v>
      </c>
      <c r="D171" s="7">
        <f t="shared" ca="1" si="78"/>
        <v>48.000000000000007</v>
      </c>
      <c r="E171" s="7">
        <f t="shared" ca="1" si="79"/>
        <v>30.999999999999979</v>
      </c>
      <c r="F171" s="7">
        <f t="shared" ca="1" si="80"/>
        <v>48.799999999999969</v>
      </c>
      <c r="G171" s="7">
        <f t="shared" ca="1" si="81"/>
        <v>19.60000000000003</v>
      </c>
      <c r="H171" s="7">
        <f t="shared" ca="1" si="82"/>
        <v>45.500000000000007</v>
      </c>
      <c r="I171" s="7">
        <f t="shared" ca="1" si="83"/>
        <v>35.1</v>
      </c>
      <c r="J171" s="7">
        <f t="shared" ca="1" si="84"/>
        <v>44.400000000000013</v>
      </c>
      <c r="K171" s="7">
        <f t="shared" ca="1" si="85"/>
        <v>41.600000000000023</v>
      </c>
      <c r="L171" s="7">
        <f t="shared" ca="1" si="86"/>
        <v>49.400000000000013</v>
      </c>
      <c r="M171" s="7">
        <f t="shared" ca="1" si="87"/>
        <v>46.800000000000047</v>
      </c>
      <c r="N171" s="7">
        <f t="shared" ca="1" si="88"/>
        <v>49.60000000000003</v>
      </c>
      <c r="O171" s="7">
        <f t="shared" ca="1" si="89"/>
        <v>37.099999999999959</v>
      </c>
      <c r="P171" s="7">
        <f t="shared" ca="1" si="90"/>
        <v>41.599999999999966</v>
      </c>
      <c r="Q171" s="7">
        <f t="shared" ca="1" si="91"/>
        <v>38.100000000000044</v>
      </c>
      <c r="R171" s="7">
        <f t="shared" ca="1" si="92"/>
        <v>42.800000000000054</v>
      </c>
      <c r="S171" s="7">
        <f t="shared" ca="1" si="93"/>
        <v>49.199999999999982</v>
      </c>
      <c r="T171" s="7">
        <f t="shared" ca="1" si="94"/>
        <v>46.899999999999963</v>
      </c>
      <c r="U171" s="7">
        <f t="shared" ca="1" si="95"/>
        <v>46.499999999999986</v>
      </c>
      <c r="V171" s="7">
        <f t="shared" ca="1" si="96"/>
        <v>39.699999999999996</v>
      </c>
      <c r="W171" s="7">
        <f t="shared" ca="1" si="97"/>
        <v>35.400000000000006</v>
      </c>
      <c r="X171" s="7">
        <f t="shared" ca="1" si="98"/>
        <v>28.800000000000043</v>
      </c>
      <c r="Y171" s="7">
        <f t="shared" ca="1" si="99"/>
        <v>37.4</v>
      </c>
      <c r="Z171" s="7">
        <f t="shared" ca="1" si="100"/>
        <v>38.4</v>
      </c>
    </row>
    <row r="172" spans="1:26" x14ac:dyDescent="0.25">
      <c r="A172">
        <f t="shared" si="101"/>
        <v>162</v>
      </c>
      <c r="B172" s="1">
        <f t="shared" si="76"/>
        <v>42618.107638888774</v>
      </c>
      <c r="C172" s="7">
        <f t="shared" ca="1" si="77"/>
        <v>52.199999999999974</v>
      </c>
      <c r="D172" s="7">
        <f t="shared" ca="1" si="78"/>
        <v>47.400000000000006</v>
      </c>
      <c r="E172" s="7">
        <f t="shared" ca="1" si="79"/>
        <v>31.09999999999998</v>
      </c>
      <c r="F172" s="7">
        <f t="shared" ca="1" si="80"/>
        <v>48.699999999999967</v>
      </c>
      <c r="G172" s="7">
        <f t="shared" ca="1" si="81"/>
        <v>18.700000000000031</v>
      </c>
      <c r="H172" s="7">
        <f t="shared" ca="1" si="82"/>
        <v>46.20000000000001</v>
      </c>
      <c r="I172" s="7">
        <f t="shared" ca="1" si="83"/>
        <v>35.700000000000003</v>
      </c>
      <c r="J172" s="7">
        <f t="shared" ca="1" si="84"/>
        <v>43.900000000000013</v>
      </c>
      <c r="K172" s="7">
        <f t="shared" ca="1" si="85"/>
        <v>40.800000000000026</v>
      </c>
      <c r="L172" s="7">
        <f t="shared" ca="1" si="86"/>
        <v>48.600000000000016</v>
      </c>
      <c r="M172" s="7">
        <f t="shared" ca="1" si="87"/>
        <v>46.300000000000047</v>
      </c>
      <c r="N172" s="7">
        <f t="shared" ca="1" si="88"/>
        <v>50.400000000000027</v>
      </c>
      <c r="O172" s="7">
        <f t="shared" ca="1" si="89"/>
        <v>37.999999999999957</v>
      </c>
      <c r="P172" s="7">
        <f t="shared" ca="1" si="90"/>
        <v>41.999999999999964</v>
      </c>
      <c r="Q172" s="7">
        <f t="shared" ca="1" si="91"/>
        <v>38.600000000000044</v>
      </c>
      <c r="R172" s="7">
        <f t="shared" ca="1" si="92"/>
        <v>42.800000000000054</v>
      </c>
      <c r="S172" s="7">
        <f t="shared" ca="1" si="93"/>
        <v>48.59999999999998</v>
      </c>
      <c r="T172" s="7">
        <f t="shared" ca="1" si="94"/>
        <v>47.499999999999964</v>
      </c>
      <c r="U172" s="7">
        <f t="shared" ca="1" si="95"/>
        <v>46.999999999999986</v>
      </c>
      <c r="V172" s="7">
        <f t="shared" ca="1" si="96"/>
        <v>40.4</v>
      </c>
      <c r="W172" s="7">
        <f t="shared" ca="1" si="97"/>
        <v>34.900000000000006</v>
      </c>
      <c r="X172" s="7">
        <f t="shared" ca="1" si="98"/>
        <v>29.800000000000043</v>
      </c>
      <c r="Y172" s="7">
        <f t="shared" ca="1" si="99"/>
        <v>36.5</v>
      </c>
      <c r="Z172" s="7">
        <f t="shared" ca="1" si="100"/>
        <v>37.4</v>
      </c>
    </row>
    <row r="173" spans="1:26" x14ac:dyDescent="0.25">
      <c r="A173">
        <f t="shared" si="101"/>
        <v>163</v>
      </c>
      <c r="B173" s="1">
        <f t="shared" si="76"/>
        <v>42618.111111110993</v>
      </c>
      <c r="C173" s="7">
        <f t="shared" ca="1" si="77"/>
        <v>51.699999999999974</v>
      </c>
      <c r="D173" s="7">
        <f t="shared" ca="1" si="78"/>
        <v>48.100000000000009</v>
      </c>
      <c r="E173" s="7">
        <f t="shared" ca="1" si="79"/>
        <v>30.699999999999982</v>
      </c>
      <c r="F173" s="7">
        <f t="shared" ca="1" si="80"/>
        <v>49.299999999999969</v>
      </c>
      <c r="G173" s="7">
        <f t="shared" ca="1" si="81"/>
        <v>18.700000000000031</v>
      </c>
      <c r="H173" s="7">
        <f t="shared" ca="1" si="82"/>
        <v>46.70000000000001</v>
      </c>
      <c r="I173" s="7">
        <f t="shared" ca="1" si="83"/>
        <v>34.900000000000006</v>
      </c>
      <c r="J173" s="7">
        <f t="shared" ca="1" si="84"/>
        <v>43.300000000000011</v>
      </c>
      <c r="K173" s="7">
        <f t="shared" ca="1" si="85"/>
        <v>40.300000000000026</v>
      </c>
      <c r="L173" s="7">
        <f t="shared" ca="1" si="86"/>
        <v>49.200000000000017</v>
      </c>
      <c r="M173" s="7">
        <f t="shared" ca="1" si="87"/>
        <v>45.700000000000045</v>
      </c>
      <c r="N173" s="7">
        <f t="shared" ca="1" si="88"/>
        <v>51.000000000000028</v>
      </c>
      <c r="O173" s="7">
        <f t="shared" ca="1" si="89"/>
        <v>37.69999999999996</v>
      </c>
      <c r="P173" s="7">
        <f t="shared" ca="1" si="90"/>
        <v>42.499999999999964</v>
      </c>
      <c r="Q173" s="7">
        <f t="shared" ca="1" si="91"/>
        <v>38.300000000000047</v>
      </c>
      <c r="R173" s="7">
        <f t="shared" ca="1" si="92"/>
        <v>42.300000000000054</v>
      </c>
      <c r="S173" s="7">
        <f t="shared" ca="1" si="93"/>
        <v>48.399999999999977</v>
      </c>
      <c r="T173" s="7">
        <f t="shared" ca="1" si="94"/>
        <v>47.099999999999966</v>
      </c>
      <c r="U173" s="7">
        <f t="shared" ca="1" si="95"/>
        <v>47.299999999999983</v>
      </c>
      <c r="V173" s="7">
        <f t="shared" ca="1" si="96"/>
        <v>41.199999999999996</v>
      </c>
      <c r="W173" s="7">
        <f t="shared" ca="1" si="97"/>
        <v>35.600000000000009</v>
      </c>
      <c r="X173" s="7">
        <f t="shared" ca="1" si="98"/>
        <v>30.200000000000042</v>
      </c>
      <c r="Y173" s="7">
        <f t="shared" ca="1" si="99"/>
        <v>36.200000000000003</v>
      </c>
      <c r="Z173" s="7">
        <f t="shared" ca="1" si="100"/>
        <v>36.6</v>
      </c>
    </row>
    <row r="174" spans="1:26" x14ac:dyDescent="0.25">
      <c r="A174">
        <f t="shared" si="101"/>
        <v>164</v>
      </c>
      <c r="B174" s="1">
        <f t="shared" si="76"/>
        <v>42618.114583333212</v>
      </c>
      <c r="C174" s="7">
        <f t="shared" ca="1" si="77"/>
        <v>50.899999999999977</v>
      </c>
      <c r="D174" s="7">
        <f t="shared" ca="1" si="78"/>
        <v>47.100000000000009</v>
      </c>
      <c r="E174" s="7">
        <f t="shared" ca="1" si="79"/>
        <v>29.899999999999981</v>
      </c>
      <c r="F174" s="7">
        <f t="shared" ca="1" si="80"/>
        <v>49.299999999999969</v>
      </c>
      <c r="G174" s="7">
        <f t="shared" ca="1" si="81"/>
        <v>18.200000000000031</v>
      </c>
      <c r="H174" s="7">
        <f t="shared" ca="1" si="82"/>
        <v>46.400000000000013</v>
      </c>
      <c r="I174" s="7">
        <f t="shared" ca="1" si="83"/>
        <v>35.300000000000004</v>
      </c>
      <c r="J174" s="7">
        <f t="shared" ca="1" si="84"/>
        <v>42.400000000000013</v>
      </c>
      <c r="K174" s="7">
        <f t="shared" ca="1" si="85"/>
        <v>40.700000000000024</v>
      </c>
      <c r="L174" s="7">
        <f t="shared" ca="1" si="86"/>
        <v>50.200000000000017</v>
      </c>
      <c r="M174" s="7">
        <f t="shared" ca="1" si="87"/>
        <v>46.400000000000048</v>
      </c>
      <c r="N174" s="7">
        <f t="shared" ca="1" si="88"/>
        <v>51.60000000000003</v>
      </c>
      <c r="O174" s="7">
        <f t="shared" ca="1" si="89"/>
        <v>38.69999999999996</v>
      </c>
      <c r="P174" s="7">
        <f t="shared" ca="1" si="90"/>
        <v>42.999999999999964</v>
      </c>
      <c r="Q174" s="7">
        <f t="shared" ca="1" si="91"/>
        <v>37.900000000000048</v>
      </c>
      <c r="R174" s="7">
        <f t="shared" ca="1" si="92"/>
        <v>42.500000000000057</v>
      </c>
      <c r="S174" s="7">
        <f t="shared" ca="1" si="93"/>
        <v>48.09999999999998</v>
      </c>
      <c r="T174" s="7">
        <f t="shared" ca="1" si="94"/>
        <v>46.799999999999969</v>
      </c>
      <c r="U174" s="7">
        <f t="shared" ca="1" si="95"/>
        <v>46.499999999999986</v>
      </c>
      <c r="V174" s="7">
        <f t="shared" ca="1" si="96"/>
        <v>40.199999999999996</v>
      </c>
      <c r="W174" s="7">
        <f t="shared" ca="1" si="97"/>
        <v>36.300000000000011</v>
      </c>
      <c r="X174" s="7">
        <f t="shared" ca="1" si="98"/>
        <v>29.400000000000041</v>
      </c>
      <c r="Y174" s="7">
        <f t="shared" ca="1" si="99"/>
        <v>36.900000000000006</v>
      </c>
      <c r="Z174" s="7">
        <f t="shared" ca="1" si="100"/>
        <v>36.1</v>
      </c>
    </row>
    <row r="175" spans="1:26" x14ac:dyDescent="0.25">
      <c r="A175">
        <f t="shared" si="101"/>
        <v>165</v>
      </c>
      <c r="B175" s="1">
        <f t="shared" si="76"/>
        <v>42618.118055555431</v>
      </c>
      <c r="C175" s="7">
        <f t="shared" ca="1" si="77"/>
        <v>51.299999999999976</v>
      </c>
      <c r="D175" s="7">
        <f t="shared" ca="1" si="78"/>
        <v>48.100000000000009</v>
      </c>
      <c r="E175" s="7">
        <f t="shared" ca="1" si="79"/>
        <v>28.899999999999981</v>
      </c>
      <c r="F175" s="7">
        <f t="shared" ca="1" si="80"/>
        <v>48.89999999999997</v>
      </c>
      <c r="G175" s="7">
        <f t="shared" ca="1" si="81"/>
        <v>18.200000000000031</v>
      </c>
      <c r="H175" s="7">
        <f t="shared" ca="1" si="82"/>
        <v>47.20000000000001</v>
      </c>
      <c r="I175" s="7">
        <f t="shared" ca="1" si="83"/>
        <v>35.400000000000006</v>
      </c>
      <c r="J175" s="7">
        <f t="shared" ca="1" si="84"/>
        <v>41.400000000000013</v>
      </c>
      <c r="K175" s="7">
        <f t="shared" ca="1" si="85"/>
        <v>41.400000000000027</v>
      </c>
      <c r="L175" s="7">
        <f t="shared" ca="1" si="86"/>
        <v>50.40000000000002</v>
      </c>
      <c r="M175" s="7">
        <f t="shared" ca="1" si="87"/>
        <v>46.50000000000005</v>
      </c>
      <c r="N175" s="7">
        <f t="shared" ca="1" si="88"/>
        <v>51.800000000000033</v>
      </c>
      <c r="O175" s="7">
        <f t="shared" ca="1" si="89"/>
        <v>38.999999999999957</v>
      </c>
      <c r="P175" s="7">
        <f t="shared" ca="1" si="90"/>
        <v>42.999999999999964</v>
      </c>
      <c r="Q175" s="7">
        <f t="shared" ca="1" si="91"/>
        <v>37.00000000000005</v>
      </c>
      <c r="R175" s="7">
        <f t="shared" ca="1" si="92"/>
        <v>43.300000000000054</v>
      </c>
      <c r="S175" s="7">
        <f t="shared" ca="1" si="93"/>
        <v>48.699999999999982</v>
      </c>
      <c r="T175" s="7">
        <f t="shared" ca="1" si="94"/>
        <v>46.89999999999997</v>
      </c>
      <c r="U175" s="7">
        <f t="shared" ca="1" si="95"/>
        <v>46.199999999999989</v>
      </c>
      <c r="V175" s="7">
        <f t="shared" ca="1" si="96"/>
        <v>39.9</v>
      </c>
      <c r="W175" s="7">
        <f t="shared" ca="1" si="97"/>
        <v>36.600000000000009</v>
      </c>
      <c r="X175" s="7">
        <f t="shared" ca="1" si="98"/>
        <v>29.700000000000042</v>
      </c>
      <c r="Y175" s="7">
        <f t="shared" ca="1" si="99"/>
        <v>36.600000000000009</v>
      </c>
      <c r="Z175" s="7">
        <f t="shared" ca="1" si="100"/>
        <v>35.200000000000003</v>
      </c>
    </row>
    <row r="176" spans="1:26" x14ac:dyDescent="0.25">
      <c r="A176">
        <f t="shared" si="101"/>
        <v>166</v>
      </c>
      <c r="B176" s="1">
        <f t="shared" si="76"/>
        <v>42618.12152777765</v>
      </c>
      <c r="C176" s="7">
        <f t="shared" ca="1" si="77"/>
        <v>51.999999999999979</v>
      </c>
      <c r="D176" s="7">
        <f t="shared" ca="1" si="78"/>
        <v>48.000000000000007</v>
      </c>
      <c r="E176" s="7">
        <f t="shared" ca="1" si="79"/>
        <v>28.399999999999981</v>
      </c>
      <c r="F176" s="7">
        <f t="shared" ca="1" si="80"/>
        <v>48.999999999999972</v>
      </c>
      <c r="G176" s="7">
        <f t="shared" ca="1" si="81"/>
        <v>18.10000000000003</v>
      </c>
      <c r="H176" s="7">
        <f t="shared" ca="1" si="82"/>
        <v>47.300000000000011</v>
      </c>
      <c r="I176" s="7">
        <f t="shared" ca="1" si="83"/>
        <v>35.900000000000006</v>
      </c>
      <c r="J176" s="7">
        <f t="shared" ca="1" si="84"/>
        <v>41.400000000000013</v>
      </c>
      <c r="K176" s="7">
        <f t="shared" ca="1" si="85"/>
        <v>40.800000000000026</v>
      </c>
      <c r="L176" s="7">
        <f t="shared" ca="1" si="86"/>
        <v>51.200000000000017</v>
      </c>
      <c r="M176" s="7">
        <f t="shared" ca="1" si="87"/>
        <v>45.600000000000051</v>
      </c>
      <c r="N176" s="7">
        <f t="shared" ca="1" si="88"/>
        <v>51.800000000000033</v>
      </c>
      <c r="O176" s="7">
        <f t="shared" ca="1" si="89"/>
        <v>39.69999999999996</v>
      </c>
      <c r="P176" s="7">
        <f t="shared" ca="1" si="90"/>
        <v>43.599999999999966</v>
      </c>
      <c r="Q176" s="7">
        <f t="shared" ca="1" si="91"/>
        <v>37.600000000000051</v>
      </c>
      <c r="R176" s="7">
        <f t="shared" ca="1" si="92"/>
        <v>43.800000000000054</v>
      </c>
      <c r="S176" s="7">
        <f t="shared" ca="1" si="93"/>
        <v>49.499999999999979</v>
      </c>
      <c r="T176" s="7">
        <f t="shared" ca="1" si="94"/>
        <v>45.89999999999997</v>
      </c>
      <c r="U176" s="7">
        <f t="shared" ca="1" si="95"/>
        <v>46.199999999999989</v>
      </c>
      <c r="V176" s="7">
        <f t="shared" ca="1" si="96"/>
        <v>39.699999999999996</v>
      </c>
      <c r="W176" s="7">
        <f t="shared" ca="1" si="97"/>
        <v>36.900000000000006</v>
      </c>
      <c r="X176" s="7">
        <f t="shared" ca="1" si="98"/>
        <v>29.700000000000042</v>
      </c>
      <c r="Y176" s="7">
        <f t="shared" ca="1" si="99"/>
        <v>35.800000000000011</v>
      </c>
      <c r="Z176" s="7">
        <f t="shared" ca="1" si="100"/>
        <v>35.300000000000004</v>
      </c>
    </row>
    <row r="177" spans="1:26" x14ac:dyDescent="0.25">
      <c r="A177">
        <f t="shared" si="101"/>
        <v>167</v>
      </c>
      <c r="B177" s="1">
        <f t="shared" si="76"/>
        <v>42618.124999999869</v>
      </c>
      <c r="C177" s="7">
        <f t="shared" ca="1" si="77"/>
        <v>52.799999999999976</v>
      </c>
      <c r="D177" s="7">
        <f t="shared" ca="1" si="78"/>
        <v>48.300000000000004</v>
      </c>
      <c r="E177" s="7">
        <f t="shared" ca="1" si="79"/>
        <v>27.399999999999981</v>
      </c>
      <c r="F177" s="7">
        <f t="shared" ca="1" si="80"/>
        <v>48.699999999999974</v>
      </c>
      <c r="G177" s="7">
        <f t="shared" ca="1" si="81"/>
        <v>18.300000000000029</v>
      </c>
      <c r="H177" s="7">
        <f t="shared" ca="1" si="82"/>
        <v>46.400000000000013</v>
      </c>
      <c r="I177" s="7">
        <f t="shared" ca="1" si="83"/>
        <v>35.900000000000006</v>
      </c>
      <c r="J177" s="7">
        <f t="shared" ca="1" si="84"/>
        <v>42.20000000000001</v>
      </c>
      <c r="K177" s="7">
        <f t="shared" ca="1" si="85"/>
        <v>41.400000000000027</v>
      </c>
      <c r="L177" s="7">
        <f t="shared" ca="1" si="86"/>
        <v>50.90000000000002</v>
      </c>
      <c r="M177" s="7">
        <f t="shared" ca="1" si="87"/>
        <v>44.600000000000051</v>
      </c>
      <c r="N177" s="7">
        <f t="shared" ca="1" si="88"/>
        <v>52.400000000000034</v>
      </c>
      <c r="O177" s="7">
        <f t="shared" ca="1" si="89"/>
        <v>39.799999999999962</v>
      </c>
      <c r="P177" s="7">
        <f t="shared" ca="1" si="90"/>
        <v>43.399999999999963</v>
      </c>
      <c r="Q177" s="7">
        <f t="shared" ca="1" si="91"/>
        <v>37.800000000000054</v>
      </c>
      <c r="R177" s="7">
        <f t="shared" ca="1" si="92"/>
        <v>42.900000000000055</v>
      </c>
      <c r="S177" s="7">
        <f t="shared" ca="1" si="93"/>
        <v>49.799999999999976</v>
      </c>
      <c r="T177" s="7">
        <f t="shared" ca="1" si="94"/>
        <v>46.099999999999973</v>
      </c>
      <c r="U177" s="7">
        <f t="shared" ca="1" si="95"/>
        <v>46.29999999999999</v>
      </c>
      <c r="V177" s="7">
        <f t="shared" ca="1" si="96"/>
        <v>39.699999999999996</v>
      </c>
      <c r="W177" s="7">
        <f t="shared" ca="1" si="97"/>
        <v>36.200000000000003</v>
      </c>
      <c r="X177" s="7">
        <f t="shared" ca="1" si="98"/>
        <v>29.200000000000042</v>
      </c>
      <c r="Y177" s="7">
        <f t="shared" ca="1" si="99"/>
        <v>36.400000000000013</v>
      </c>
      <c r="Z177" s="7">
        <f t="shared" ca="1" si="100"/>
        <v>34.400000000000006</v>
      </c>
    </row>
    <row r="178" spans="1:26" x14ac:dyDescent="0.25">
      <c r="A178">
        <f t="shared" si="101"/>
        <v>168</v>
      </c>
      <c r="B178" s="1">
        <f t="shared" si="76"/>
        <v>42618.128472222088</v>
      </c>
      <c r="C178" s="7">
        <f t="shared" ca="1" si="77"/>
        <v>52.199999999999974</v>
      </c>
      <c r="D178" s="7">
        <f t="shared" ca="1" si="78"/>
        <v>48.300000000000004</v>
      </c>
      <c r="E178" s="7">
        <f t="shared" ca="1" si="79"/>
        <v>26.899999999999981</v>
      </c>
      <c r="F178" s="7">
        <f t="shared" ca="1" si="80"/>
        <v>48.699999999999974</v>
      </c>
      <c r="G178" s="7">
        <f t="shared" ca="1" si="81"/>
        <v>18.300000000000029</v>
      </c>
      <c r="H178" s="7">
        <f t="shared" ca="1" si="82"/>
        <v>46.100000000000016</v>
      </c>
      <c r="I178" s="7">
        <f t="shared" ca="1" si="83"/>
        <v>35.300000000000004</v>
      </c>
      <c r="J178" s="7">
        <f t="shared" ca="1" si="84"/>
        <v>42.800000000000011</v>
      </c>
      <c r="K178" s="7">
        <f t="shared" ca="1" si="85"/>
        <v>40.60000000000003</v>
      </c>
      <c r="L178" s="7">
        <f t="shared" ca="1" si="86"/>
        <v>51.500000000000021</v>
      </c>
      <c r="M178" s="7">
        <f t="shared" ca="1" si="87"/>
        <v>44.800000000000054</v>
      </c>
      <c r="N178" s="7">
        <f t="shared" ca="1" si="88"/>
        <v>51.400000000000034</v>
      </c>
      <c r="O178" s="7">
        <f t="shared" ca="1" si="89"/>
        <v>39.299999999999962</v>
      </c>
      <c r="P178" s="7">
        <f t="shared" ca="1" si="90"/>
        <v>44.099999999999966</v>
      </c>
      <c r="Q178" s="7">
        <f t="shared" ca="1" si="91"/>
        <v>38.400000000000055</v>
      </c>
      <c r="R178" s="7">
        <f t="shared" ca="1" si="92"/>
        <v>43.900000000000055</v>
      </c>
      <c r="S178" s="7">
        <f t="shared" ca="1" si="93"/>
        <v>49.599999999999973</v>
      </c>
      <c r="T178" s="7">
        <f t="shared" ca="1" si="94"/>
        <v>45.299999999999976</v>
      </c>
      <c r="U178" s="7">
        <f t="shared" ca="1" si="95"/>
        <v>45.29999999999999</v>
      </c>
      <c r="V178" s="7">
        <f t="shared" ca="1" si="96"/>
        <v>39.199999999999996</v>
      </c>
      <c r="W178" s="7">
        <f t="shared" ca="1" si="97"/>
        <v>36.200000000000003</v>
      </c>
      <c r="X178" s="7">
        <f t="shared" ca="1" si="98"/>
        <v>29.300000000000043</v>
      </c>
      <c r="Y178" s="7">
        <f t="shared" ca="1" si="99"/>
        <v>36.900000000000013</v>
      </c>
      <c r="Z178" s="7">
        <f t="shared" ca="1" si="100"/>
        <v>33.800000000000004</v>
      </c>
    </row>
    <row r="179" spans="1:26" x14ac:dyDescent="0.25">
      <c r="A179">
        <f t="shared" si="101"/>
        <v>169</v>
      </c>
      <c r="B179" s="1">
        <f t="shared" si="76"/>
        <v>42618.131944444307</v>
      </c>
      <c r="C179" s="7">
        <f t="shared" ca="1" si="77"/>
        <v>52.999999999999972</v>
      </c>
      <c r="D179" s="7">
        <f t="shared" ca="1" si="78"/>
        <v>48.6</v>
      </c>
      <c r="E179" s="7">
        <f t="shared" ca="1" si="79"/>
        <v>26.899999999999981</v>
      </c>
      <c r="F179" s="7">
        <f t="shared" ca="1" si="80"/>
        <v>47.899999999999977</v>
      </c>
      <c r="G179" s="7">
        <f t="shared" ca="1" si="81"/>
        <v>17.800000000000029</v>
      </c>
      <c r="H179" s="7">
        <f t="shared" ca="1" si="82"/>
        <v>45.400000000000013</v>
      </c>
      <c r="I179" s="7">
        <f t="shared" ca="1" si="83"/>
        <v>35.200000000000003</v>
      </c>
      <c r="J179" s="7">
        <f t="shared" ca="1" si="84"/>
        <v>41.900000000000013</v>
      </c>
      <c r="K179" s="7">
        <f t="shared" ca="1" si="85"/>
        <v>41.300000000000033</v>
      </c>
      <c r="L179" s="7">
        <f t="shared" ca="1" si="86"/>
        <v>52.100000000000023</v>
      </c>
      <c r="M179" s="7">
        <f t="shared" ca="1" si="87"/>
        <v>45.000000000000057</v>
      </c>
      <c r="N179" s="7">
        <f t="shared" ca="1" si="88"/>
        <v>52.000000000000036</v>
      </c>
      <c r="O179" s="7">
        <f t="shared" ca="1" si="89"/>
        <v>38.899999999999963</v>
      </c>
      <c r="P179" s="7">
        <f t="shared" ca="1" si="90"/>
        <v>44.499999999999964</v>
      </c>
      <c r="Q179" s="7">
        <f t="shared" ca="1" si="91"/>
        <v>37.600000000000058</v>
      </c>
      <c r="R179" s="7">
        <f t="shared" ca="1" si="92"/>
        <v>43.900000000000055</v>
      </c>
      <c r="S179" s="7">
        <f t="shared" ca="1" si="93"/>
        <v>49.099999999999973</v>
      </c>
      <c r="T179" s="7">
        <f t="shared" ca="1" si="94"/>
        <v>44.299999999999976</v>
      </c>
      <c r="U179" s="7">
        <f t="shared" ca="1" si="95"/>
        <v>46.199999999999989</v>
      </c>
      <c r="V179" s="7">
        <f t="shared" ca="1" si="96"/>
        <v>39.799999999999997</v>
      </c>
      <c r="W179" s="7">
        <f t="shared" ca="1" si="97"/>
        <v>36</v>
      </c>
      <c r="X179" s="7">
        <f t="shared" ca="1" si="98"/>
        <v>29.300000000000043</v>
      </c>
      <c r="Y179" s="7">
        <f t="shared" ca="1" si="99"/>
        <v>37.300000000000011</v>
      </c>
      <c r="Z179" s="7">
        <f t="shared" ca="1" si="100"/>
        <v>34.500000000000007</v>
      </c>
    </row>
    <row r="180" spans="1:26" x14ac:dyDescent="0.25">
      <c r="A180">
        <f t="shared" si="101"/>
        <v>170</v>
      </c>
      <c r="B180" s="1">
        <f t="shared" si="76"/>
        <v>42618.135416666526</v>
      </c>
      <c r="C180" s="7">
        <f t="shared" ca="1" si="77"/>
        <v>52.299999999999969</v>
      </c>
      <c r="D180" s="7">
        <f t="shared" ca="1" si="78"/>
        <v>47.9</v>
      </c>
      <c r="E180" s="7">
        <f t="shared" ca="1" si="79"/>
        <v>27.499999999999982</v>
      </c>
      <c r="F180" s="7">
        <f t="shared" ca="1" si="80"/>
        <v>48.899999999999977</v>
      </c>
      <c r="G180" s="7">
        <f t="shared" ca="1" si="81"/>
        <v>18.60000000000003</v>
      </c>
      <c r="H180" s="7">
        <f t="shared" ca="1" si="82"/>
        <v>46.400000000000013</v>
      </c>
      <c r="I180" s="7">
        <f t="shared" ca="1" si="83"/>
        <v>35.5</v>
      </c>
      <c r="J180" s="7">
        <f t="shared" ca="1" si="84"/>
        <v>42.500000000000014</v>
      </c>
      <c r="K180" s="7">
        <f t="shared" ca="1" si="85"/>
        <v>41.10000000000003</v>
      </c>
      <c r="L180" s="7">
        <f t="shared" ca="1" si="86"/>
        <v>51.600000000000023</v>
      </c>
      <c r="M180" s="7">
        <f t="shared" ca="1" si="87"/>
        <v>44.500000000000057</v>
      </c>
      <c r="N180" s="7">
        <f t="shared" ca="1" si="88"/>
        <v>51.700000000000038</v>
      </c>
      <c r="O180" s="7">
        <f t="shared" ca="1" si="89"/>
        <v>39.099999999999966</v>
      </c>
      <c r="P180" s="7">
        <f t="shared" ca="1" si="90"/>
        <v>44.199999999999967</v>
      </c>
      <c r="Q180" s="7">
        <f t="shared" ca="1" si="91"/>
        <v>36.900000000000055</v>
      </c>
      <c r="R180" s="7">
        <f t="shared" ca="1" si="92"/>
        <v>43.700000000000053</v>
      </c>
      <c r="S180" s="7">
        <f t="shared" ca="1" si="93"/>
        <v>49.499999999999972</v>
      </c>
      <c r="T180" s="7">
        <f t="shared" ca="1" si="94"/>
        <v>43.299999999999976</v>
      </c>
      <c r="U180" s="7">
        <f t="shared" ca="1" si="95"/>
        <v>45.599999999999987</v>
      </c>
      <c r="V180" s="7">
        <f t="shared" ca="1" si="96"/>
        <v>40.4</v>
      </c>
      <c r="W180" s="7">
        <f t="shared" ca="1" si="97"/>
        <v>35.799999999999997</v>
      </c>
      <c r="X180" s="7">
        <f t="shared" ca="1" si="98"/>
        <v>29.800000000000043</v>
      </c>
      <c r="Y180" s="7">
        <f t="shared" ca="1" si="99"/>
        <v>37.600000000000009</v>
      </c>
      <c r="Z180" s="7">
        <f t="shared" ca="1" si="100"/>
        <v>33.800000000000004</v>
      </c>
    </row>
    <row r="181" spans="1:26" x14ac:dyDescent="0.25">
      <c r="A181">
        <f t="shared" si="101"/>
        <v>171</v>
      </c>
      <c r="B181" s="1">
        <f t="shared" si="76"/>
        <v>42618.138888888745</v>
      </c>
      <c r="C181" s="7">
        <f t="shared" ca="1" si="77"/>
        <v>52.199999999999967</v>
      </c>
      <c r="D181" s="7">
        <f t="shared" ca="1" si="78"/>
        <v>47.6</v>
      </c>
      <c r="E181" s="7">
        <f t="shared" ca="1" si="79"/>
        <v>26.599999999999984</v>
      </c>
      <c r="F181" s="7">
        <f t="shared" ca="1" si="80"/>
        <v>49.199999999999974</v>
      </c>
      <c r="G181" s="7">
        <f t="shared" ca="1" si="81"/>
        <v>19.10000000000003</v>
      </c>
      <c r="H181" s="7">
        <f t="shared" ca="1" si="82"/>
        <v>46.400000000000013</v>
      </c>
      <c r="I181" s="7">
        <f t="shared" ca="1" si="83"/>
        <v>35.200000000000003</v>
      </c>
      <c r="J181" s="7">
        <f t="shared" ca="1" si="84"/>
        <v>43.300000000000011</v>
      </c>
      <c r="K181" s="7">
        <f t="shared" ca="1" si="85"/>
        <v>41.800000000000033</v>
      </c>
      <c r="L181" s="7">
        <f t="shared" ca="1" si="86"/>
        <v>51.200000000000024</v>
      </c>
      <c r="M181" s="7">
        <f t="shared" ca="1" si="87"/>
        <v>43.800000000000054</v>
      </c>
      <c r="N181" s="7">
        <f t="shared" ca="1" si="88"/>
        <v>51.30000000000004</v>
      </c>
      <c r="O181" s="7">
        <f t="shared" ca="1" si="89"/>
        <v>38.299999999999969</v>
      </c>
      <c r="P181" s="7">
        <f t="shared" ca="1" si="90"/>
        <v>43.39999999999997</v>
      </c>
      <c r="Q181" s="7">
        <f t="shared" ca="1" si="91"/>
        <v>37.900000000000055</v>
      </c>
      <c r="R181" s="7">
        <f t="shared" ca="1" si="92"/>
        <v>42.900000000000055</v>
      </c>
      <c r="S181" s="7">
        <f t="shared" ca="1" si="93"/>
        <v>48.599999999999973</v>
      </c>
      <c r="T181" s="7">
        <f t="shared" ca="1" si="94"/>
        <v>44.099999999999973</v>
      </c>
      <c r="U181" s="7">
        <f t="shared" ca="1" si="95"/>
        <v>46.599999999999987</v>
      </c>
      <c r="V181" s="7">
        <f t="shared" ca="1" si="96"/>
        <v>40.799999999999997</v>
      </c>
      <c r="W181" s="7">
        <f t="shared" ca="1" si="97"/>
        <v>35.199999999999996</v>
      </c>
      <c r="X181" s="7">
        <f t="shared" ca="1" si="98"/>
        <v>30.100000000000044</v>
      </c>
      <c r="Y181" s="7">
        <f t="shared" ca="1" si="99"/>
        <v>37.500000000000007</v>
      </c>
      <c r="Z181" s="7">
        <f t="shared" ca="1" si="100"/>
        <v>33.200000000000003</v>
      </c>
    </row>
    <row r="182" spans="1:26" x14ac:dyDescent="0.25">
      <c r="A182">
        <f t="shared" si="101"/>
        <v>172</v>
      </c>
      <c r="B182" s="1">
        <f t="shared" si="76"/>
        <v>42618.142361110964</v>
      </c>
      <c r="C182" s="7">
        <f t="shared" ca="1" si="77"/>
        <v>52.099999999999966</v>
      </c>
      <c r="D182" s="7">
        <f t="shared" ca="1" si="78"/>
        <v>47.7</v>
      </c>
      <c r="E182" s="7">
        <f t="shared" ca="1" si="79"/>
        <v>26.199999999999985</v>
      </c>
      <c r="F182" s="7">
        <f t="shared" ca="1" si="80"/>
        <v>49.199999999999974</v>
      </c>
      <c r="G182" s="7">
        <f t="shared" ca="1" si="81"/>
        <v>18.300000000000029</v>
      </c>
      <c r="H182" s="7">
        <f t="shared" ca="1" si="82"/>
        <v>46.600000000000016</v>
      </c>
      <c r="I182" s="7">
        <f t="shared" ca="1" si="83"/>
        <v>35</v>
      </c>
      <c r="J182" s="7">
        <f t="shared" ca="1" si="84"/>
        <v>43.600000000000009</v>
      </c>
      <c r="K182" s="7">
        <f t="shared" ca="1" si="85"/>
        <v>41.60000000000003</v>
      </c>
      <c r="L182" s="7">
        <f t="shared" ca="1" si="86"/>
        <v>51.200000000000024</v>
      </c>
      <c r="M182" s="7">
        <f t="shared" ca="1" si="87"/>
        <v>43.000000000000057</v>
      </c>
      <c r="N182" s="7">
        <f t="shared" ca="1" si="88"/>
        <v>51.500000000000043</v>
      </c>
      <c r="O182" s="7">
        <f t="shared" ca="1" si="89"/>
        <v>38.89999999999997</v>
      </c>
      <c r="P182" s="7">
        <f t="shared" ca="1" si="90"/>
        <v>43.999999999999972</v>
      </c>
      <c r="Q182" s="7">
        <f t="shared" ca="1" si="91"/>
        <v>37.700000000000053</v>
      </c>
      <c r="R182" s="7">
        <f t="shared" ca="1" si="92"/>
        <v>42.700000000000053</v>
      </c>
      <c r="S182" s="7">
        <f t="shared" ca="1" si="93"/>
        <v>47.599999999999973</v>
      </c>
      <c r="T182" s="7">
        <f t="shared" ca="1" si="94"/>
        <v>44.89999999999997</v>
      </c>
      <c r="U182" s="7">
        <f t="shared" ca="1" si="95"/>
        <v>46.699999999999989</v>
      </c>
      <c r="V182" s="7">
        <f t="shared" ca="1" si="96"/>
        <v>40.599999999999994</v>
      </c>
      <c r="W182" s="7">
        <f t="shared" ca="1" si="97"/>
        <v>34.299999999999997</v>
      </c>
      <c r="X182" s="7">
        <f t="shared" ca="1" si="98"/>
        <v>29.400000000000045</v>
      </c>
      <c r="Y182" s="7">
        <f t="shared" ca="1" si="99"/>
        <v>37.500000000000007</v>
      </c>
      <c r="Z182" s="7">
        <f t="shared" ca="1" si="100"/>
        <v>32.300000000000004</v>
      </c>
    </row>
    <row r="183" spans="1:26" x14ac:dyDescent="0.25">
      <c r="A183">
        <f t="shared" si="101"/>
        <v>173</v>
      </c>
      <c r="B183" s="1">
        <f t="shared" si="76"/>
        <v>42618.145833333183</v>
      </c>
      <c r="C183" s="7">
        <f t="shared" ca="1" si="77"/>
        <v>51.799999999999969</v>
      </c>
      <c r="D183" s="7">
        <f t="shared" ca="1" si="78"/>
        <v>47.800000000000004</v>
      </c>
      <c r="E183" s="7">
        <f t="shared" ca="1" si="79"/>
        <v>26.899999999999984</v>
      </c>
      <c r="F183" s="7">
        <f t="shared" ca="1" si="80"/>
        <v>49.499999999999972</v>
      </c>
      <c r="G183" s="7">
        <f t="shared" ca="1" si="81"/>
        <v>18.700000000000028</v>
      </c>
      <c r="H183" s="7">
        <f t="shared" ca="1" si="82"/>
        <v>46.300000000000018</v>
      </c>
      <c r="I183" s="7">
        <f t="shared" ca="1" si="83"/>
        <v>34.1</v>
      </c>
      <c r="J183" s="7">
        <f t="shared" ca="1" si="84"/>
        <v>44.600000000000009</v>
      </c>
      <c r="K183" s="7">
        <f t="shared" ca="1" si="85"/>
        <v>42.500000000000028</v>
      </c>
      <c r="L183" s="7">
        <f t="shared" ca="1" si="86"/>
        <v>52.100000000000023</v>
      </c>
      <c r="M183" s="7">
        <f t="shared" ca="1" si="87"/>
        <v>43.600000000000058</v>
      </c>
      <c r="N183" s="7">
        <f t="shared" ca="1" si="88"/>
        <v>51.000000000000043</v>
      </c>
      <c r="O183" s="7">
        <f t="shared" ca="1" si="89"/>
        <v>38.299999999999969</v>
      </c>
      <c r="P183" s="7">
        <f t="shared" ca="1" si="90"/>
        <v>43.099999999999973</v>
      </c>
      <c r="Q183" s="7">
        <f t="shared" ca="1" si="91"/>
        <v>37.700000000000053</v>
      </c>
      <c r="R183" s="7">
        <f t="shared" ca="1" si="92"/>
        <v>42.400000000000055</v>
      </c>
      <c r="S183" s="7">
        <f t="shared" ca="1" si="93"/>
        <v>47.499999999999972</v>
      </c>
      <c r="T183" s="7">
        <f t="shared" ca="1" si="94"/>
        <v>45.199999999999967</v>
      </c>
      <c r="U183" s="7">
        <f t="shared" ca="1" si="95"/>
        <v>46.499999999999986</v>
      </c>
      <c r="V183" s="7">
        <f t="shared" ca="1" si="96"/>
        <v>40.999999999999993</v>
      </c>
      <c r="W183" s="7">
        <f t="shared" ca="1" si="97"/>
        <v>34.5</v>
      </c>
      <c r="X183" s="7">
        <f t="shared" ca="1" si="98"/>
        <v>30.400000000000045</v>
      </c>
      <c r="Y183" s="7">
        <f t="shared" ca="1" si="99"/>
        <v>38.400000000000006</v>
      </c>
      <c r="Z183" s="7">
        <f t="shared" ca="1" si="100"/>
        <v>32.700000000000003</v>
      </c>
    </row>
    <row r="184" spans="1:26" x14ac:dyDescent="0.25">
      <c r="A184">
        <f t="shared" si="101"/>
        <v>174</v>
      </c>
      <c r="B184" s="1">
        <f t="shared" si="76"/>
        <v>42618.149305555402</v>
      </c>
      <c r="C184" s="7">
        <f t="shared" ca="1" si="77"/>
        <v>52.099999999999966</v>
      </c>
      <c r="D184" s="7">
        <f t="shared" ca="1" si="78"/>
        <v>47.2</v>
      </c>
      <c r="E184" s="7">
        <f t="shared" ca="1" si="79"/>
        <v>27.599999999999984</v>
      </c>
      <c r="F184" s="7">
        <f t="shared" ca="1" si="80"/>
        <v>49.39999999999997</v>
      </c>
      <c r="G184" s="7">
        <f t="shared" ca="1" si="81"/>
        <v>19.100000000000026</v>
      </c>
      <c r="H184" s="7">
        <f t="shared" ca="1" si="82"/>
        <v>47.100000000000016</v>
      </c>
      <c r="I184" s="7">
        <f t="shared" ca="1" si="83"/>
        <v>33.9</v>
      </c>
      <c r="J184" s="7">
        <f t="shared" ca="1" si="84"/>
        <v>45.000000000000007</v>
      </c>
      <c r="K184" s="7">
        <f t="shared" ca="1" si="85"/>
        <v>43.300000000000026</v>
      </c>
      <c r="L184" s="7">
        <f t="shared" ca="1" si="86"/>
        <v>53.100000000000023</v>
      </c>
      <c r="M184" s="7">
        <f t="shared" ca="1" si="87"/>
        <v>44.20000000000006</v>
      </c>
      <c r="N184" s="7">
        <f t="shared" ca="1" si="88"/>
        <v>51.80000000000004</v>
      </c>
      <c r="O184" s="7">
        <f t="shared" ca="1" si="89"/>
        <v>38.499999999999972</v>
      </c>
      <c r="P184" s="7">
        <f t="shared" ca="1" si="90"/>
        <v>42.599999999999973</v>
      </c>
      <c r="Q184" s="7">
        <f t="shared" ca="1" si="91"/>
        <v>37.600000000000051</v>
      </c>
      <c r="R184" s="7">
        <f t="shared" ca="1" si="92"/>
        <v>42.500000000000057</v>
      </c>
      <c r="S184" s="7">
        <f t="shared" ca="1" si="93"/>
        <v>46.699999999999974</v>
      </c>
      <c r="T184" s="7">
        <f t="shared" ca="1" si="94"/>
        <v>45.499999999999964</v>
      </c>
      <c r="U184" s="7">
        <f t="shared" ca="1" si="95"/>
        <v>46.399999999999984</v>
      </c>
      <c r="V184" s="7">
        <f t="shared" ca="1" si="96"/>
        <v>41.099999999999994</v>
      </c>
      <c r="W184" s="7">
        <f t="shared" ca="1" si="97"/>
        <v>34.9</v>
      </c>
      <c r="X184" s="7">
        <f t="shared" ca="1" si="98"/>
        <v>29.700000000000045</v>
      </c>
      <c r="Y184" s="7">
        <f t="shared" ca="1" si="99"/>
        <v>38.700000000000003</v>
      </c>
      <c r="Z184" s="7">
        <f t="shared" ca="1" si="100"/>
        <v>32.300000000000004</v>
      </c>
    </row>
    <row r="185" spans="1:26" x14ac:dyDescent="0.25">
      <c r="A185">
        <f t="shared" si="101"/>
        <v>175</v>
      </c>
      <c r="B185" s="1">
        <f t="shared" si="76"/>
        <v>42618.152777777621</v>
      </c>
      <c r="C185" s="7">
        <f t="shared" ca="1" si="77"/>
        <v>51.499999999999964</v>
      </c>
      <c r="D185" s="7">
        <f t="shared" ca="1" si="78"/>
        <v>46.5</v>
      </c>
      <c r="E185" s="7">
        <f t="shared" ca="1" si="79"/>
        <v>26.599999999999984</v>
      </c>
      <c r="F185" s="7">
        <f t="shared" ca="1" si="80"/>
        <v>50.299999999999969</v>
      </c>
      <c r="G185" s="7">
        <f t="shared" ca="1" si="81"/>
        <v>20.000000000000025</v>
      </c>
      <c r="H185" s="7">
        <f t="shared" ca="1" si="82"/>
        <v>47.800000000000018</v>
      </c>
      <c r="I185" s="7">
        <f t="shared" ca="1" si="83"/>
        <v>34.1</v>
      </c>
      <c r="J185" s="7">
        <f t="shared" ca="1" si="84"/>
        <v>45.400000000000006</v>
      </c>
      <c r="K185" s="7">
        <f t="shared" ca="1" si="85"/>
        <v>42.600000000000023</v>
      </c>
      <c r="L185" s="7">
        <f t="shared" ca="1" si="86"/>
        <v>54.100000000000023</v>
      </c>
      <c r="M185" s="7">
        <f t="shared" ca="1" si="87"/>
        <v>44.500000000000057</v>
      </c>
      <c r="N185" s="7">
        <f t="shared" ca="1" si="88"/>
        <v>51.30000000000004</v>
      </c>
      <c r="O185" s="7">
        <f t="shared" ca="1" si="89"/>
        <v>38.799999999999969</v>
      </c>
      <c r="P185" s="7">
        <f t="shared" ca="1" si="90"/>
        <v>42.799999999999976</v>
      </c>
      <c r="Q185" s="7">
        <f t="shared" ca="1" si="91"/>
        <v>37.900000000000048</v>
      </c>
      <c r="R185" s="7">
        <f t="shared" ca="1" si="92"/>
        <v>43.500000000000057</v>
      </c>
      <c r="S185" s="7">
        <f t="shared" ca="1" si="93"/>
        <v>47.399999999999977</v>
      </c>
      <c r="T185" s="7">
        <f t="shared" ca="1" si="94"/>
        <v>46.499999999999964</v>
      </c>
      <c r="U185" s="7">
        <f t="shared" ca="1" si="95"/>
        <v>45.599999999999987</v>
      </c>
      <c r="V185" s="7">
        <f t="shared" ca="1" si="96"/>
        <v>40.899999999999991</v>
      </c>
      <c r="W185" s="7">
        <f t="shared" ca="1" si="97"/>
        <v>35.299999999999997</v>
      </c>
      <c r="X185" s="7">
        <f t="shared" ca="1" si="98"/>
        <v>29.800000000000047</v>
      </c>
      <c r="Y185" s="7">
        <f t="shared" ca="1" si="99"/>
        <v>39.400000000000006</v>
      </c>
      <c r="Z185" s="7">
        <f t="shared" ca="1" si="100"/>
        <v>33.300000000000004</v>
      </c>
    </row>
    <row r="186" spans="1:26" x14ac:dyDescent="0.25">
      <c r="A186">
        <f t="shared" si="101"/>
        <v>176</v>
      </c>
      <c r="B186" s="1">
        <f t="shared" si="76"/>
        <v>42618.15624999984</v>
      </c>
      <c r="C186" s="7">
        <f t="shared" ca="1" si="77"/>
        <v>51.399999999999963</v>
      </c>
      <c r="D186" s="7">
        <f t="shared" ca="1" si="78"/>
        <v>46</v>
      </c>
      <c r="E186" s="7">
        <f t="shared" ca="1" si="79"/>
        <v>25.999999999999982</v>
      </c>
      <c r="F186" s="7">
        <f t="shared" ca="1" si="80"/>
        <v>49.599999999999966</v>
      </c>
      <c r="G186" s="7">
        <f t="shared" ca="1" si="81"/>
        <v>20.100000000000026</v>
      </c>
      <c r="H186" s="7">
        <f t="shared" ca="1" si="82"/>
        <v>47.000000000000021</v>
      </c>
      <c r="I186" s="7">
        <f t="shared" ca="1" si="83"/>
        <v>35</v>
      </c>
      <c r="J186" s="7">
        <f t="shared" ca="1" si="84"/>
        <v>45.000000000000007</v>
      </c>
      <c r="K186" s="7">
        <f t="shared" ca="1" si="85"/>
        <v>43.200000000000024</v>
      </c>
      <c r="L186" s="7">
        <f t="shared" ca="1" si="86"/>
        <v>53.100000000000023</v>
      </c>
      <c r="M186" s="7">
        <f t="shared" ca="1" si="87"/>
        <v>44.400000000000055</v>
      </c>
      <c r="N186" s="7">
        <f t="shared" ca="1" si="88"/>
        <v>51.30000000000004</v>
      </c>
      <c r="O186" s="7">
        <f t="shared" ca="1" si="89"/>
        <v>37.799999999999969</v>
      </c>
      <c r="P186" s="7">
        <f t="shared" ca="1" si="90"/>
        <v>42.799999999999976</v>
      </c>
      <c r="Q186" s="7">
        <f t="shared" ca="1" si="91"/>
        <v>37.700000000000045</v>
      </c>
      <c r="R186" s="7">
        <f t="shared" ca="1" si="92"/>
        <v>42.70000000000006</v>
      </c>
      <c r="S186" s="7">
        <f t="shared" ca="1" si="93"/>
        <v>46.699999999999974</v>
      </c>
      <c r="T186" s="7">
        <f t="shared" ca="1" si="94"/>
        <v>45.999999999999964</v>
      </c>
      <c r="U186" s="7">
        <f t="shared" ca="1" si="95"/>
        <v>46.099999999999987</v>
      </c>
      <c r="V186" s="7">
        <f t="shared" ca="1" si="96"/>
        <v>40.699999999999989</v>
      </c>
      <c r="W186" s="7">
        <f t="shared" ca="1" si="97"/>
        <v>34.599999999999994</v>
      </c>
      <c r="X186" s="7">
        <f t="shared" ca="1" si="98"/>
        <v>29.300000000000047</v>
      </c>
      <c r="Y186" s="7">
        <f t="shared" ca="1" si="99"/>
        <v>39.100000000000009</v>
      </c>
      <c r="Z186" s="7">
        <f t="shared" ca="1" si="100"/>
        <v>32.500000000000007</v>
      </c>
    </row>
    <row r="187" spans="1:26" x14ac:dyDescent="0.25">
      <c r="A187">
        <f t="shared" si="101"/>
        <v>177</v>
      </c>
      <c r="B187" s="1">
        <f t="shared" si="76"/>
        <v>42618.159722222059</v>
      </c>
      <c r="C187" s="7">
        <f t="shared" ca="1" si="77"/>
        <v>50.69999999999996</v>
      </c>
      <c r="D187" s="7">
        <f t="shared" ca="1" si="78"/>
        <v>45.6</v>
      </c>
      <c r="E187" s="7">
        <f t="shared" ca="1" si="79"/>
        <v>26.899999999999981</v>
      </c>
      <c r="F187" s="7">
        <f t="shared" ca="1" si="80"/>
        <v>48.699999999999967</v>
      </c>
      <c r="G187" s="7">
        <f t="shared" ca="1" si="81"/>
        <v>20.400000000000027</v>
      </c>
      <c r="H187" s="7">
        <f t="shared" ca="1" si="82"/>
        <v>46.600000000000023</v>
      </c>
      <c r="I187" s="7">
        <f t="shared" ca="1" si="83"/>
        <v>34.4</v>
      </c>
      <c r="J187" s="7">
        <f t="shared" ca="1" si="84"/>
        <v>44.900000000000006</v>
      </c>
      <c r="K187" s="7">
        <f t="shared" ca="1" si="85"/>
        <v>42.300000000000026</v>
      </c>
      <c r="L187" s="7">
        <f t="shared" ca="1" si="86"/>
        <v>52.300000000000026</v>
      </c>
      <c r="M187" s="7">
        <f t="shared" ca="1" si="87"/>
        <v>45.300000000000054</v>
      </c>
      <c r="N187" s="7">
        <f t="shared" ca="1" si="88"/>
        <v>51.900000000000041</v>
      </c>
      <c r="O187" s="7">
        <f t="shared" ca="1" si="89"/>
        <v>37.499999999999972</v>
      </c>
      <c r="P187" s="7">
        <f t="shared" ca="1" si="90"/>
        <v>42.699999999999974</v>
      </c>
      <c r="Q187" s="7">
        <f t="shared" ca="1" si="91"/>
        <v>37.400000000000048</v>
      </c>
      <c r="R187" s="7">
        <f t="shared" ca="1" si="92"/>
        <v>42.400000000000063</v>
      </c>
      <c r="S187" s="7">
        <f t="shared" ca="1" si="93"/>
        <v>45.899999999999977</v>
      </c>
      <c r="T187" s="7">
        <f t="shared" ca="1" si="94"/>
        <v>46.699999999999967</v>
      </c>
      <c r="U187" s="7">
        <f t="shared" ca="1" si="95"/>
        <v>45.79999999999999</v>
      </c>
      <c r="V187" s="7">
        <f t="shared" ca="1" si="96"/>
        <v>40.199999999999989</v>
      </c>
      <c r="W187" s="7">
        <f t="shared" ca="1" si="97"/>
        <v>35.299999999999997</v>
      </c>
      <c r="X187" s="7">
        <f t="shared" ca="1" si="98"/>
        <v>29.500000000000046</v>
      </c>
      <c r="Y187" s="7">
        <f t="shared" ca="1" si="99"/>
        <v>39.000000000000007</v>
      </c>
      <c r="Z187" s="7">
        <f t="shared" ca="1" si="100"/>
        <v>33.000000000000007</v>
      </c>
    </row>
    <row r="188" spans="1:26" x14ac:dyDescent="0.25">
      <c r="A188">
        <f t="shared" si="101"/>
        <v>178</v>
      </c>
      <c r="B188" s="1">
        <f t="shared" si="76"/>
        <v>42618.163194444278</v>
      </c>
      <c r="C188" s="7">
        <f t="shared" ca="1" si="77"/>
        <v>51.69999999999996</v>
      </c>
      <c r="D188" s="7">
        <f t="shared" ca="1" si="78"/>
        <v>45.9</v>
      </c>
      <c r="E188" s="7">
        <f t="shared" ca="1" si="79"/>
        <v>27.799999999999979</v>
      </c>
      <c r="F188" s="7">
        <f t="shared" ca="1" si="80"/>
        <v>49.299999999999969</v>
      </c>
      <c r="G188" s="7">
        <f t="shared" ca="1" si="81"/>
        <v>21.000000000000028</v>
      </c>
      <c r="H188" s="7">
        <f t="shared" ca="1" si="82"/>
        <v>46.500000000000021</v>
      </c>
      <c r="I188" s="7">
        <f t="shared" ca="1" si="83"/>
        <v>34.799999999999997</v>
      </c>
      <c r="J188" s="7">
        <f t="shared" ca="1" si="84"/>
        <v>45.500000000000007</v>
      </c>
      <c r="K188" s="7">
        <f t="shared" ca="1" si="85"/>
        <v>42.600000000000023</v>
      </c>
      <c r="L188" s="7">
        <f t="shared" ca="1" si="86"/>
        <v>52.700000000000024</v>
      </c>
      <c r="M188" s="7">
        <f t="shared" ca="1" si="87"/>
        <v>45.800000000000054</v>
      </c>
      <c r="N188" s="7">
        <f t="shared" ca="1" si="88"/>
        <v>51.700000000000038</v>
      </c>
      <c r="O188" s="7">
        <f t="shared" ca="1" si="89"/>
        <v>38.099999999999973</v>
      </c>
      <c r="P188" s="7">
        <f t="shared" ca="1" si="90"/>
        <v>41.899999999999977</v>
      </c>
      <c r="Q188" s="7">
        <f t="shared" ca="1" si="91"/>
        <v>37.300000000000047</v>
      </c>
      <c r="R188" s="7">
        <f t="shared" ca="1" si="92"/>
        <v>43.000000000000064</v>
      </c>
      <c r="S188" s="7">
        <f t="shared" ca="1" si="93"/>
        <v>45.09999999999998</v>
      </c>
      <c r="T188" s="7">
        <f t="shared" ca="1" si="94"/>
        <v>47.499999999999964</v>
      </c>
      <c r="U188" s="7">
        <f t="shared" ca="1" si="95"/>
        <v>44.999999999999993</v>
      </c>
      <c r="V188" s="7">
        <f t="shared" ca="1" si="96"/>
        <v>40.79999999999999</v>
      </c>
      <c r="W188" s="7">
        <f t="shared" ca="1" si="97"/>
        <v>34.599999999999994</v>
      </c>
      <c r="X188" s="7">
        <f t="shared" ca="1" si="98"/>
        <v>28.800000000000047</v>
      </c>
      <c r="Y188" s="7">
        <f t="shared" ca="1" si="99"/>
        <v>39.300000000000004</v>
      </c>
      <c r="Z188" s="7">
        <f t="shared" ca="1" si="100"/>
        <v>32.300000000000004</v>
      </c>
    </row>
    <row r="189" spans="1:26" x14ac:dyDescent="0.25">
      <c r="A189">
        <f t="shared" si="101"/>
        <v>179</v>
      </c>
      <c r="B189" s="1">
        <f t="shared" si="76"/>
        <v>42618.166666666497</v>
      </c>
      <c r="C189" s="7">
        <f t="shared" ca="1" si="77"/>
        <v>50.999999999999957</v>
      </c>
      <c r="D189" s="7">
        <f t="shared" ca="1" si="78"/>
        <v>45</v>
      </c>
      <c r="E189" s="7">
        <f t="shared" ca="1" si="79"/>
        <v>28.59999999999998</v>
      </c>
      <c r="F189" s="7">
        <f t="shared" ca="1" si="80"/>
        <v>49.199999999999967</v>
      </c>
      <c r="G189" s="7">
        <f t="shared" ca="1" si="81"/>
        <v>20.400000000000027</v>
      </c>
      <c r="H189" s="7">
        <f t="shared" ca="1" si="82"/>
        <v>46.500000000000021</v>
      </c>
      <c r="I189" s="7">
        <f t="shared" ca="1" si="83"/>
        <v>35.099999999999994</v>
      </c>
      <c r="J189" s="7">
        <f t="shared" ca="1" si="84"/>
        <v>44.900000000000006</v>
      </c>
      <c r="K189" s="7">
        <f t="shared" ca="1" si="85"/>
        <v>42.800000000000026</v>
      </c>
      <c r="L189" s="7">
        <f t="shared" ca="1" si="86"/>
        <v>52.700000000000024</v>
      </c>
      <c r="M189" s="7">
        <f t="shared" ca="1" si="87"/>
        <v>45.000000000000057</v>
      </c>
      <c r="N189" s="7">
        <f t="shared" ca="1" si="88"/>
        <v>52.400000000000041</v>
      </c>
      <c r="O189" s="7">
        <f t="shared" ca="1" si="89"/>
        <v>38.199999999999974</v>
      </c>
      <c r="P189" s="7">
        <f t="shared" ca="1" si="90"/>
        <v>42.09999999999998</v>
      </c>
      <c r="Q189" s="7">
        <f t="shared" ca="1" si="91"/>
        <v>37.300000000000047</v>
      </c>
      <c r="R189" s="7">
        <f t="shared" ca="1" si="92"/>
        <v>43.700000000000067</v>
      </c>
      <c r="S189" s="7">
        <f t="shared" ca="1" si="93"/>
        <v>44.59999999999998</v>
      </c>
      <c r="T189" s="7">
        <f t="shared" ca="1" si="94"/>
        <v>46.999999999999964</v>
      </c>
      <c r="U189" s="7">
        <f t="shared" ca="1" si="95"/>
        <v>45.499999999999993</v>
      </c>
      <c r="V189" s="7">
        <f t="shared" ca="1" si="96"/>
        <v>40.099999999999987</v>
      </c>
      <c r="W189" s="7">
        <f t="shared" ca="1" si="97"/>
        <v>35.099999999999994</v>
      </c>
      <c r="X189" s="7">
        <f t="shared" ca="1" si="98"/>
        <v>27.900000000000048</v>
      </c>
      <c r="Y189" s="7">
        <f t="shared" ca="1" si="99"/>
        <v>38.700000000000003</v>
      </c>
      <c r="Z189" s="7">
        <f t="shared" ca="1" si="100"/>
        <v>31.500000000000004</v>
      </c>
    </row>
    <row r="190" spans="1:26" x14ac:dyDescent="0.25">
      <c r="A190">
        <f t="shared" si="101"/>
        <v>180</v>
      </c>
      <c r="B190" s="1">
        <f t="shared" si="76"/>
        <v>42618.170138888716</v>
      </c>
      <c r="C190" s="7">
        <f t="shared" ca="1" si="77"/>
        <v>50.899999999999956</v>
      </c>
      <c r="D190" s="7">
        <f t="shared" ca="1" si="78"/>
        <v>44.1</v>
      </c>
      <c r="E190" s="7">
        <f t="shared" ca="1" si="79"/>
        <v>28.899999999999981</v>
      </c>
      <c r="F190" s="7">
        <f t="shared" ca="1" si="80"/>
        <v>49.099999999999966</v>
      </c>
      <c r="G190" s="7">
        <f t="shared" ca="1" si="81"/>
        <v>21.100000000000026</v>
      </c>
      <c r="H190" s="7">
        <f t="shared" ca="1" si="82"/>
        <v>47.100000000000023</v>
      </c>
      <c r="I190" s="7">
        <f t="shared" ca="1" si="83"/>
        <v>35.999999999999993</v>
      </c>
      <c r="J190" s="7">
        <f t="shared" ca="1" si="84"/>
        <v>44.300000000000004</v>
      </c>
      <c r="K190" s="7">
        <f t="shared" ca="1" si="85"/>
        <v>42.400000000000027</v>
      </c>
      <c r="L190" s="7">
        <f t="shared" ca="1" si="86"/>
        <v>53.500000000000021</v>
      </c>
      <c r="M190" s="7">
        <f t="shared" ca="1" si="87"/>
        <v>45.100000000000058</v>
      </c>
      <c r="N190" s="7">
        <f t="shared" ca="1" si="88"/>
        <v>52.30000000000004</v>
      </c>
      <c r="O190" s="7">
        <f t="shared" ca="1" si="89"/>
        <v>38.499999999999972</v>
      </c>
      <c r="P190" s="7">
        <f t="shared" ca="1" si="90"/>
        <v>42.299999999999983</v>
      </c>
      <c r="Q190" s="7">
        <f t="shared" ca="1" si="91"/>
        <v>38.200000000000045</v>
      </c>
      <c r="R190" s="7">
        <f t="shared" ca="1" si="92"/>
        <v>44.500000000000064</v>
      </c>
      <c r="S190" s="7">
        <f t="shared" ca="1" si="93"/>
        <v>45.499999999999979</v>
      </c>
      <c r="T190" s="7">
        <f t="shared" ca="1" si="94"/>
        <v>46.299999999999962</v>
      </c>
      <c r="U190" s="7">
        <f t="shared" ca="1" si="95"/>
        <v>46.399999999999991</v>
      </c>
      <c r="V190" s="7">
        <f t="shared" ca="1" si="96"/>
        <v>40.29999999999999</v>
      </c>
      <c r="W190" s="7">
        <f t="shared" ca="1" si="97"/>
        <v>35.199999999999996</v>
      </c>
      <c r="X190" s="7">
        <f t="shared" ca="1" si="98"/>
        <v>27.100000000000048</v>
      </c>
      <c r="Y190" s="7">
        <f t="shared" ca="1" si="99"/>
        <v>39.1</v>
      </c>
      <c r="Z190" s="7">
        <f t="shared" ca="1" si="100"/>
        <v>31.700000000000003</v>
      </c>
    </row>
    <row r="191" spans="1:26" x14ac:dyDescent="0.25">
      <c r="A191">
        <f t="shared" si="101"/>
        <v>181</v>
      </c>
      <c r="B191" s="1">
        <f t="shared" si="76"/>
        <v>42618.173611110935</v>
      </c>
      <c r="C191" s="7">
        <f t="shared" ca="1" si="77"/>
        <v>51.399999999999956</v>
      </c>
      <c r="D191" s="7">
        <f t="shared" ca="1" si="78"/>
        <v>43.9</v>
      </c>
      <c r="E191" s="7">
        <f t="shared" ca="1" si="79"/>
        <v>28.999999999999982</v>
      </c>
      <c r="F191" s="7">
        <f t="shared" ca="1" si="80"/>
        <v>49.299999999999969</v>
      </c>
      <c r="G191" s="7">
        <f t="shared" ca="1" si="81"/>
        <v>21.500000000000025</v>
      </c>
      <c r="H191" s="7">
        <f t="shared" ca="1" si="82"/>
        <v>46.90000000000002</v>
      </c>
      <c r="I191" s="7">
        <f t="shared" ca="1" si="83"/>
        <v>35.499999999999993</v>
      </c>
      <c r="J191" s="7">
        <f t="shared" ca="1" si="84"/>
        <v>44.900000000000006</v>
      </c>
      <c r="K191" s="7">
        <f t="shared" ca="1" si="85"/>
        <v>41.800000000000026</v>
      </c>
      <c r="L191" s="7">
        <f t="shared" ca="1" si="86"/>
        <v>54.40000000000002</v>
      </c>
      <c r="M191" s="7">
        <f t="shared" ca="1" si="87"/>
        <v>46.000000000000057</v>
      </c>
      <c r="N191" s="7">
        <f t="shared" ca="1" si="88"/>
        <v>52.200000000000038</v>
      </c>
      <c r="O191" s="7">
        <f t="shared" ca="1" si="89"/>
        <v>37.799999999999969</v>
      </c>
      <c r="P191" s="7">
        <f t="shared" ca="1" si="90"/>
        <v>41.299999999999983</v>
      </c>
      <c r="Q191" s="7">
        <f t="shared" ca="1" si="91"/>
        <v>39.100000000000044</v>
      </c>
      <c r="R191" s="7">
        <f t="shared" ca="1" si="92"/>
        <v>44.500000000000064</v>
      </c>
      <c r="S191" s="7">
        <f t="shared" ca="1" si="93"/>
        <v>44.999999999999979</v>
      </c>
      <c r="T191" s="7">
        <f t="shared" ca="1" si="94"/>
        <v>46.999999999999964</v>
      </c>
      <c r="U191" s="7">
        <f t="shared" ca="1" si="95"/>
        <v>46.999999999999993</v>
      </c>
      <c r="V191" s="7">
        <f t="shared" ca="1" si="96"/>
        <v>40.899999999999991</v>
      </c>
      <c r="W191" s="7">
        <f t="shared" ca="1" si="97"/>
        <v>35.4</v>
      </c>
      <c r="X191" s="7">
        <f t="shared" ca="1" si="98"/>
        <v>27.400000000000048</v>
      </c>
      <c r="Y191" s="7">
        <f t="shared" ca="1" si="99"/>
        <v>38.9</v>
      </c>
      <c r="Z191" s="7">
        <f t="shared" ca="1" si="100"/>
        <v>31.900000000000002</v>
      </c>
    </row>
    <row r="192" spans="1:26" x14ac:dyDescent="0.25">
      <c r="A192">
        <f t="shared" si="101"/>
        <v>182</v>
      </c>
      <c r="B192" s="1">
        <f t="shared" si="76"/>
        <v>42618.177083333154</v>
      </c>
      <c r="C192" s="7">
        <f t="shared" ca="1" si="77"/>
        <v>50.999999999999957</v>
      </c>
      <c r="D192" s="7">
        <f t="shared" ca="1" si="78"/>
        <v>43.199999999999996</v>
      </c>
      <c r="E192" s="7">
        <f t="shared" ca="1" si="79"/>
        <v>29.099999999999984</v>
      </c>
      <c r="F192" s="7">
        <f t="shared" ca="1" si="80"/>
        <v>49.999999999999972</v>
      </c>
      <c r="G192" s="7">
        <f t="shared" ca="1" si="81"/>
        <v>22.000000000000025</v>
      </c>
      <c r="H192" s="7">
        <f t="shared" ca="1" si="82"/>
        <v>47.200000000000017</v>
      </c>
      <c r="I192" s="7">
        <f t="shared" ca="1" si="83"/>
        <v>35.699999999999996</v>
      </c>
      <c r="J192" s="7">
        <f t="shared" ca="1" si="84"/>
        <v>43.900000000000006</v>
      </c>
      <c r="K192" s="7">
        <f t="shared" ca="1" si="85"/>
        <v>41.600000000000023</v>
      </c>
      <c r="L192" s="7">
        <f t="shared" ca="1" si="86"/>
        <v>53.40000000000002</v>
      </c>
      <c r="M192" s="7">
        <f t="shared" ca="1" si="87"/>
        <v>47.000000000000057</v>
      </c>
      <c r="N192" s="7">
        <f t="shared" ca="1" si="88"/>
        <v>51.600000000000037</v>
      </c>
      <c r="O192" s="7">
        <f t="shared" ca="1" si="89"/>
        <v>37.799999999999969</v>
      </c>
      <c r="P192" s="7">
        <f t="shared" ca="1" si="90"/>
        <v>41.59999999999998</v>
      </c>
      <c r="Q192" s="7">
        <f t="shared" ca="1" si="91"/>
        <v>39.900000000000041</v>
      </c>
      <c r="R192" s="7">
        <f t="shared" ca="1" si="92"/>
        <v>44.000000000000064</v>
      </c>
      <c r="S192" s="7">
        <f t="shared" ca="1" si="93"/>
        <v>44.59999999999998</v>
      </c>
      <c r="T192" s="7">
        <f t="shared" ca="1" si="94"/>
        <v>47.799999999999962</v>
      </c>
      <c r="U192" s="7">
        <f t="shared" ca="1" si="95"/>
        <v>46.79999999999999</v>
      </c>
      <c r="V192" s="7">
        <f t="shared" ca="1" si="96"/>
        <v>40.999999999999993</v>
      </c>
      <c r="W192" s="7">
        <f t="shared" ca="1" si="97"/>
        <v>35.4</v>
      </c>
      <c r="X192" s="7">
        <f t="shared" ca="1" si="98"/>
        <v>27.700000000000049</v>
      </c>
      <c r="Y192" s="7">
        <f t="shared" ca="1" si="99"/>
        <v>38.299999999999997</v>
      </c>
      <c r="Z192" s="7">
        <f t="shared" ca="1" si="100"/>
        <v>32</v>
      </c>
    </row>
    <row r="193" spans="1:26" x14ac:dyDescent="0.25">
      <c r="A193">
        <f t="shared" si="101"/>
        <v>183</v>
      </c>
      <c r="B193" s="1">
        <f t="shared" si="76"/>
        <v>42618.180555555373</v>
      </c>
      <c r="C193" s="7">
        <f t="shared" ca="1" si="77"/>
        <v>50.299999999999955</v>
      </c>
      <c r="D193" s="7">
        <f t="shared" ca="1" si="78"/>
        <v>44.099999999999994</v>
      </c>
      <c r="E193" s="7">
        <f t="shared" ca="1" si="79"/>
        <v>29.999999999999982</v>
      </c>
      <c r="F193" s="7">
        <f t="shared" ca="1" si="80"/>
        <v>49.299999999999969</v>
      </c>
      <c r="G193" s="7">
        <f t="shared" ca="1" si="81"/>
        <v>21.700000000000024</v>
      </c>
      <c r="H193" s="7">
        <f t="shared" ca="1" si="82"/>
        <v>46.500000000000014</v>
      </c>
      <c r="I193" s="7">
        <f t="shared" ca="1" si="83"/>
        <v>35.299999999999997</v>
      </c>
      <c r="J193" s="7">
        <f t="shared" ca="1" si="84"/>
        <v>44.500000000000007</v>
      </c>
      <c r="K193" s="7">
        <f t="shared" ca="1" si="85"/>
        <v>41.700000000000024</v>
      </c>
      <c r="L193" s="7">
        <f t="shared" ca="1" si="86"/>
        <v>53.500000000000021</v>
      </c>
      <c r="M193" s="7">
        <f t="shared" ca="1" si="87"/>
        <v>47.900000000000055</v>
      </c>
      <c r="N193" s="7">
        <f t="shared" ca="1" si="88"/>
        <v>51.200000000000038</v>
      </c>
      <c r="O193" s="7">
        <f t="shared" ca="1" si="89"/>
        <v>36.799999999999969</v>
      </c>
      <c r="P193" s="7">
        <f t="shared" ca="1" si="90"/>
        <v>41.199999999999982</v>
      </c>
      <c r="Q193" s="7">
        <f t="shared" ca="1" si="91"/>
        <v>40.80000000000004</v>
      </c>
      <c r="R193" s="7">
        <f t="shared" ca="1" si="92"/>
        <v>43.100000000000065</v>
      </c>
      <c r="S193" s="7">
        <f t="shared" ca="1" si="93"/>
        <v>44.09999999999998</v>
      </c>
      <c r="T193" s="7">
        <f t="shared" ca="1" si="94"/>
        <v>47.399999999999963</v>
      </c>
      <c r="U193" s="7">
        <f t="shared" ca="1" si="95"/>
        <v>46.199999999999989</v>
      </c>
      <c r="V193" s="7">
        <f t="shared" ca="1" si="96"/>
        <v>40.499999999999993</v>
      </c>
      <c r="W193" s="7">
        <f t="shared" ca="1" si="97"/>
        <v>35.699999999999996</v>
      </c>
      <c r="X193" s="7">
        <f t="shared" ca="1" si="98"/>
        <v>28.700000000000049</v>
      </c>
      <c r="Y193" s="7">
        <f t="shared" ca="1" si="99"/>
        <v>38.099999999999994</v>
      </c>
      <c r="Z193" s="7">
        <f t="shared" ca="1" si="100"/>
        <v>32.799999999999997</v>
      </c>
    </row>
    <row r="194" spans="1:26" x14ac:dyDescent="0.25">
      <c r="A194">
        <f t="shared" si="101"/>
        <v>184</v>
      </c>
      <c r="B194" s="1">
        <f t="shared" si="76"/>
        <v>42618.184027777592</v>
      </c>
      <c r="C194" s="7">
        <f t="shared" ca="1" si="77"/>
        <v>50.599999999999952</v>
      </c>
      <c r="D194" s="7">
        <f t="shared" ca="1" si="78"/>
        <v>43.999999999999993</v>
      </c>
      <c r="E194" s="7">
        <f t="shared" ca="1" si="79"/>
        <v>30.899999999999981</v>
      </c>
      <c r="F194" s="7">
        <f t="shared" ca="1" si="80"/>
        <v>48.999999999999972</v>
      </c>
      <c r="G194" s="7">
        <f t="shared" ca="1" si="81"/>
        <v>21.800000000000026</v>
      </c>
      <c r="H194" s="7">
        <f t="shared" ca="1" si="82"/>
        <v>47.500000000000014</v>
      </c>
      <c r="I194" s="7">
        <f t="shared" ca="1" si="83"/>
        <v>35.799999999999997</v>
      </c>
      <c r="J194" s="7">
        <f t="shared" ca="1" si="84"/>
        <v>45.300000000000004</v>
      </c>
      <c r="K194" s="7">
        <f t="shared" ca="1" si="85"/>
        <v>42.400000000000027</v>
      </c>
      <c r="L194" s="7">
        <f t="shared" ca="1" si="86"/>
        <v>52.500000000000021</v>
      </c>
      <c r="M194" s="7">
        <f t="shared" ca="1" si="87"/>
        <v>48.200000000000053</v>
      </c>
      <c r="N194" s="7">
        <f t="shared" ca="1" si="88"/>
        <v>51.80000000000004</v>
      </c>
      <c r="O194" s="7">
        <f t="shared" ca="1" si="89"/>
        <v>36.89999999999997</v>
      </c>
      <c r="P194" s="7">
        <f t="shared" ca="1" si="90"/>
        <v>40.399999999999984</v>
      </c>
      <c r="Q194" s="7">
        <f t="shared" ca="1" si="91"/>
        <v>41.80000000000004</v>
      </c>
      <c r="R194" s="7">
        <f t="shared" ca="1" si="92"/>
        <v>42.700000000000067</v>
      </c>
      <c r="S194" s="7">
        <f t="shared" ca="1" si="93"/>
        <v>44.399999999999977</v>
      </c>
      <c r="T194" s="7">
        <f t="shared" ca="1" si="94"/>
        <v>47.69999999999996</v>
      </c>
      <c r="U194" s="7">
        <f t="shared" ca="1" si="95"/>
        <v>45.899999999999991</v>
      </c>
      <c r="V194" s="7">
        <f t="shared" ca="1" si="96"/>
        <v>40.999999999999993</v>
      </c>
      <c r="W194" s="7">
        <f t="shared" ca="1" si="97"/>
        <v>35.799999999999997</v>
      </c>
      <c r="X194" s="7">
        <f t="shared" ca="1" si="98"/>
        <v>28.100000000000048</v>
      </c>
      <c r="Y194" s="7">
        <f t="shared" ca="1" si="99"/>
        <v>37.199999999999996</v>
      </c>
      <c r="Z194" s="7">
        <f t="shared" ca="1" si="100"/>
        <v>31.999999999999996</v>
      </c>
    </row>
    <row r="195" spans="1:26" x14ac:dyDescent="0.25">
      <c r="A195">
        <f t="shared" si="101"/>
        <v>185</v>
      </c>
      <c r="B195" s="1">
        <f t="shared" si="76"/>
        <v>42618.187499999811</v>
      </c>
      <c r="C195" s="7">
        <f t="shared" ca="1" si="77"/>
        <v>50.199999999999953</v>
      </c>
      <c r="D195" s="7">
        <f t="shared" ca="1" si="78"/>
        <v>43.79999999999999</v>
      </c>
      <c r="E195" s="7">
        <f t="shared" ca="1" si="79"/>
        <v>30.799999999999979</v>
      </c>
      <c r="F195" s="7">
        <f t="shared" ca="1" si="80"/>
        <v>48.299999999999969</v>
      </c>
      <c r="G195" s="7">
        <f t="shared" ca="1" si="81"/>
        <v>21.900000000000027</v>
      </c>
      <c r="H195" s="7">
        <f t="shared" ca="1" si="82"/>
        <v>48.100000000000016</v>
      </c>
      <c r="I195" s="7">
        <f t="shared" ca="1" si="83"/>
        <v>36.5</v>
      </c>
      <c r="J195" s="7">
        <f t="shared" ca="1" si="84"/>
        <v>45.1</v>
      </c>
      <c r="K195" s="7">
        <f t="shared" ca="1" si="85"/>
        <v>41.400000000000027</v>
      </c>
      <c r="L195" s="7">
        <f t="shared" ca="1" si="86"/>
        <v>53.200000000000024</v>
      </c>
      <c r="M195" s="7">
        <f t="shared" ca="1" si="87"/>
        <v>47.200000000000053</v>
      </c>
      <c r="N195" s="7">
        <f t="shared" ca="1" si="88"/>
        <v>51.000000000000043</v>
      </c>
      <c r="O195" s="7">
        <f t="shared" ca="1" si="89"/>
        <v>37.89999999999997</v>
      </c>
      <c r="P195" s="7">
        <f t="shared" ca="1" si="90"/>
        <v>40.899999999999984</v>
      </c>
      <c r="Q195" s="7">
        <f t="shared" ca="1" si="91"/>
        <v>42.700000000000038</v>
      </c>
      <c r="R195" s="7">
        <f t="shared" ca="1" si="92"/>
        <v>43.700000000000067</v>
      </c>
      <c r="S195" s="7">
        <f t="shared" ca="1" si="93"/>
        <v>44.199999999999974</v>
      </c>
      <c r="T195" s="7">
        <f t="shared" ca="1" si="94"/>
        <v>48.599999999999959</v>
      </c>
      <c r="U195" s="7">
        <f t="shared" ca="1" si="95"/>
        <v>46.399999999999991</v>
      </c>
      <c r="V195" s="7">
        <f t="shared" ca="1" si="96"/>
        <v>41.199999999999996</v>
      </c>
      <c r="W195" s="7">
        <f t="shared" ca="1" si="97"/>
        <v>36.5</v>
      </c>
      <c r="X195" s="7">
        <f t="shared" ca="1" si="98"/>
        <v>28.200000000000049</v>
      </c>
      <c r="Y195" s="7">
        <f t="shared" ca="1" si="99"/>
        <v>37.199999999999996</v>
      </c>
      <c r="Z195" s="7">
        <f t="shared" ca="1" si="100"/>
        <v>31.599999999999998</v>
      </c>
    </row>
    <row r="196" spans="1:26" x14ac:dyDescent="0.25">
      <c r="A196">
        <f t="shared" si="101"/>
        <v>186</v>
      </c>
      <c r="B196" s="1">
        <f t="shared" si="76"/>
        <v>42618.19097222203</v>
      </c>
      <c r="C196" s="7">
        <f t="shared" ca="1" si="77"/>
        <v>49.199999999999953</v>
      </c>
      <c r="D196" s="7">
        <f t="shared" ca="1" si="78"/>
        <v>43.099999999999987</v>
      </c>
      <c r="E196" s="7">
        <f t="shared" ca="1" si="79"/>
        <v>30.59999999999998</v>
      </c>
      <c r="F196" s="7">
        <f t="shared" ca="1" si="80"/>
        <v>49.299999999999969</v>
      </c>
      <c r="G196" s="7">
        <f t="shared" ca="1" si="81"/>
        <v>21.000000000000028</v>
      </c>
      <c r="H196" s="7">
        <f t="shared" ca="1" si="82"/>
        <v>48.600000000000016</v>
      </c>
      <c r="I196" s="7">
        <f t="shared" ca="1" si="83"/>
        <v>36.5</v>
      </c>
      <c r="J196" s="7">
        <f t="shared" ca="1" si="84"/>
        <v>44.5</v>
      </c>
      <c r="K196" s="7">
        <f t="shared" ca="1" si="85"/>
        <v>40.60000000000003</v>
      </c>
      <c r="L196" s="7">
        <f t="shared" ca="1" si="86"/>
        <v>53.700000000000024</v>
      </c>
      <c r="M196" s="7">
        <f t="shared" ca="1" si="87"/>
        <v>47.300000000000054</v>
      </c>
      <c r="N196" s="7">
        <f t="shared" ca="1" si="88"/>
        <v>50.500000000000043</v>
      </c>
      <c r="O196" s="7">
        <f t="shared" ca="1" si="89"/>
        <v>38.89999999999997</v>
      </c>
      <c r="P196" s="7">
        <f t="shared" ca="1" si="90"/>
        <v>40.599999999999987</v>
      </c>
      <c r="Q196" s="7">
        <f t="shared" ca="1" si="91"/>
        <v>42.600000000000037</v>
      </c>
      <c r="R196" s="7">
        <f t="shared" ca="1" si="92"/>
        <v>42.800000000000068</v>
      </c>
      <c r="S196" s="7">
        <f t="shared" ca="1" si="93"/>
        <v>43.899999999999977</v>
      </c>
      <c r="T196" s="7">
        <f t="shared" ca="1" si="94"/>
        <v>49.499999999999957</v>
      </c>
      <c r="U196" s="7">
        <f t="shared" ca="1" si="95"/>
        <v>45.699999999999989</v>
      </c>
      <c r="V196" s="7">
        <f t="shared" ca="1" si="96"/>
        <v>40.199999999999996</v>
      </c>
      <c r="W196" s="7">
        <f t="shared" ca="1" si="97"/>
        <v>36.9</v>
      </c>
      <c r="X196" s="7">
        <f t="shared" ca="1" si="98"/>
        <v>27.600000000000048</v>
      </c>
      <c r="Y196" s="7">
        <f t="shared" ca="1" si="99"/>
        <v>37.9</v>
      </c>
      <c r="Z196" s="7">
        <f t="shared" ca="1" si="100"/>
        <v>31.499999999999996</v>
      </c>
    </row>
    <row r="197" spans="1:26" x14ac:dyDescent="0.25">
      <c r="A197">
        <f t="shared" si="101"/>
        <v>187</v>
      </c>
      <c r="B197" s="1">
        <f t="shared" si="76"/>
        <v>42618.194444444249</v>
      </c>
      <c r="C197" s="7">
        <f t="shared" ca="1" si="77"/>
        <v>48.299999999999955</v>
      </c>
      <c r="D197" s="7">
        <f t="shared" ca="1" si="78"/>
        <v>43.499999999999986</v>
      </c>
      <c r="E197" s="7">
        <f t="shared" ca="1" si="79"/>
        <v>29.59999999999998</v>
      </c>
      <c r="F197" s="7">
        <f t="shared" ca="1" si="80"/>
        <v>48.599999999999966</v>
      </c>
      <c r="G197" s="7">
        <f t="shared" ca="1" si="81"/>
        <v>21.60000000000003</v>
      </c>
      <c r="H197" s="7">
        <f t="shared" ca="1" si="82"/>
        <v>49.300000000000018</v>
      </c>
      <c r="I197" s="7">
        <f t="shared" ca="1" si="83"/>
        <v>36.700000000000003</v>
      </c>
      <c r="J197" s="7">
        <f t="shared" ca="1" si="84"/>
        <v>44</v>
      </c>
      <c r="K197" s="7">
        <f t="shared" ca="1" si="85"/>
        <v>40.700000000000031</v>
      </c>
      <c r="L197" s="7">
        <f t="shared" ca="1" si="86"/>
        <v>52.800000000000026</v>
      </c>
      <c r="M197" s="7">
        <f t="shared" ca="1" si="87"/>
        <v>47.300000000000054</v>
      </c>
      <c r="N197" s="7">
        <f t="shared" ca="1" si="88"/>
        <v>51.200000000000045</v>
      </c>
      <c r="O197" s="7">
        <f t="shared" ca="1" si="89"/>
        <v>39.199999999999967</v>
      </c>
      <c r="P197" s="7">
        <f t="shared" ca="1" si="90"/>
        <v>40.29999999999999</v>
      </c>
      <c r="Q197" s="7">
        <f t="shared" ca="1" si="91"/>
        <v>42.400000000000034</v>
      </c>
      <c r="R197" s="7">
        <f t="shared" ca="1" si="92"/>
        <v>42.100000000000065</v>
      </c>
      <c r="S197" s="7">
        <f t="shared" ca="1" si="93"/>
        <v>44.09999999999998</v>
      </c>
      <c r="T197" s="7">
        <f t="shared" ca="1" si="94"/>
        <v>50.099999999999959</v>
      </c>
      <c r="U197" s="7">
        <f t="shared" ca="1" si="95"/>
        <v>45.899999999999991</v>
      </c>
      <c r="V197" s="7">
        <f t="shared" ca="1" si="96"/>
        <v>40.199999999999996</v>
      </c>
      <c r="W197" s="7">
        <f t="shared" ca="1" si="97"/>
        <v>36</v>
      </c>
      <c r="X197" s="7">
        <f t="shared" ca="1" si="98"/>
        <v>28.400000000000048</v>
      </c>
      <c r="Y197" s="7">
        <f t="shared" ca="1" si="99"/>
        <v>38</v>
      </c>
      <c r="Z197" s="7">
        <f t="shared" ca="1" si="100"/>
        <v>32.299999999999997</v>
      </c>
    </row>
    <row r="198" spans="1:26" x14ac:dyDescent="0.25">
      <c r="A198">
        <f t="shared" si="101"/>
        <v>188</v>
      </c>
      <c r="B198" s="1">
        <f t="shared" si="76"/>
        <v>42618.197916666468</v>
      </c>
      <c r="C198" s="7">
        <f t="shared" ca="1" si="77"/>
        <v>47.799999999999955</v>
      </c>
      <c r="D198" s="7">
        <f t="shared" ca="1" si="78"/>
        <v>43.299999999999983</v>
      </c>
      <c r="E198" s="7">
        <f t="shared" ca="1" si="79"/>
        <v>30.59999999999998</v>
      </c>
      <c r="F198" s="7">
        <f t="shared" ca="1" si="80"/>
        <v>48.599999999999966</v>
      </c>
      <c r="G198" s="7">
        <f t="shared" ca="1" si="81"/>
        <v>21.400000000000031</v>
      </c>
      <c r="H198" s="7">
        <f t="shared" ca="1" si="82"/>
        <v>49.700000000000017</v>
      </c>
      <c r="I198" s="7">
        <f t="shared" ca="1" si="83"/>
        <v>36.900000000000006</v>
      </c>
      <c r="J198" s="7">
        <f t="shared" ca="1" si="84"/>
        <v>44.8</v>
      </c>
      <c r="K198" s="7">
        <f t="shared" ca="1" si="85"/>
        <v>41.500000000000028</v>
      </c>
      <c r="L198" s="7">
        <f t="shared" ca="1" si="86"/>
        <v>52.400000000000027</v>
      </c>
      <c r="M198" s="7">
        <f t="shared" ca="1" si="87"/>
        <v>47.500000000000057</v>
      </c>
      <c r="N198" s="7">
        <f t="shared" ca="1" si="88"/>
        <v>50.900000000000048</v>
      </c>
      <c r="O198" s="7">
        <f t="shared" ca="1" si="89"/>
        <v>39.499999999999964</v>
      </c>
      <c r="P198" s="7">
        <f t="shared" ca="1" si="90"/>
        <v>39.699999999999989</v>
      </c>
      <c r="Q198" s="7">
        <f t="shared" ca="1" si="91"/>
        <v>42.900000000000034</v>
      </c>
      <c r="R198" s="7">
        <f t="shared" ca="1" si="92"/>
        <v>41.200000000000067</v>
      </c>
      <c r="S198" s="7">
        <f t="shared" ca="1" si="93"/>
        <v>43.999999999999979</v>
      </c>
      <c r="T198" s="7">
        <f t="shared" ca="1" si="94"/>
        <v>50.599999999999959</v>
      </c>
      <c r="U198" s="7">
        <f t="shared" ca="1" si="95"/>
        <v>45.199999999999989</v>
      </c>
      <c r="V198" s="7">
        <f t="shared" ca="1" si="96"/>
        <v>40.199999999999996</v>
      </c>
      <c r="W198" s="7">
        <f t="shared" ca="1" si="97"/>
        <v>36.5</v>
      </c>
      <c r="X198" s="7">
        <f t="shared" ca="1" si="98"/>
        <v>28.400000000000048</v>
      </c>
      <c r="Y198" s="7">
        <f t="shared" ca="1" si="99"/>
        <v>39</v>
      </c>
      <c r="Z198" s="7">
        <f t="shared" ca="1" si="100"/>
        <v>33</v>
      </c>
    </row>
    <row r="199" spans="1:26" x14ac:dyDescent="0.25">
      <c r="A199">
        <f t="shared" si="101"/>
        <v>189</v>
      </c>
      <c r="B199" s="1">
        <f t="shared" si="76"/>
        <v>42618.201388888687</v>
      </c>
      <c r="C199" s="7">
        <f t="shared" ca="1" si="77"/>
        <v>47.599999999999952</v>
      </c>
      <c r="D199" s="7">
        <f t="shared" ca="1" si="78"/>
        <v>44.09999999999998</v>
      </c>
      <c r="E199" s="7">
        <f t="shared" ca="1" si="79"/>
        <v>31.499999999999979</v>
      </c>
      <c r="F199" s="7">
        <f t="shared" ca="1" si="80"/>
        <v>49.199999999999967</v>
      </c>
      <c r="G199" s="7">
        <f t="shared" ca="1" si="81"/>
        <v>21.700000000000031</v>
      </c>
      <c r="H199" s="7">
        <f t="shared" ca="1" si="82"/>
        <v>50.200000000000017</v>
      </c>
      <c r="I199" s="7">
        <f t="shared" ca="1" si="83"/>
        <v>37.300000000000004</v>
      </c>
      <c r="J199" s="7">
        <f t="shared" ca="1" si="84"/>
        <v>44.099999999999994</v>
      </c>
      <c r="K199" s="7">
        <f t="shared" ca="1" si="85"/>
        <v>42.400000000000027</v>
      </c>
      <c r="L199" s="7">
        <f t="shared" ca="1" si="86"/>
        <v>53.000000000000028</v>
      </c>
      <c r="M199" s="7">
        <f t="shared" ca="1" si="87"/>
        <v>46.900000000000055</v>
      </c>
      <c r="N199" s="7">
        <f t="shared" ca="1" si="88"/>
        <v>51.100000000000051</v>
      </c>
      <c r="O199" s="7">
        <f t="shared" ca="1" si="89"/>
        <v>38.699999999999967</v>
      </c>
      <c r="P199" s="7">
        <f t="shared" ca="1" si="90"/>
        <v>39.099999999999987</v>
      </c>
      <c r="Q199" s="7">
        <f t="shared" ca="1" si="91"/>
        <v>43.700000000000031</v>
      </c>
      <c r="R199" s="7">
        <f t="shared" ca="1" si="92"/>
        <v>40.800000000000068</v>
      </c>
      <c r="S199" s="7">
        <f t="shared" ca="1" si="93"/>
        <v>43.699999999999982</v>
      </c>
      <c r="T199" s="7">
        <f t="shared" ca="1" si="94"/>
        <v>51.19999999999996</v>
      </c>
      <c r="U199" s="7">
        <f t="shared" ca="1" si="95"/>
        <v>44.29999999999999</v>
      </c>
      <c r="V199" s="7">
        <f t="shared" ca="1" si="96"/>
        <v>40.4</v>
      </c>
      <c r="W199" s="7">
        <f t="shared" ca="1" si="97"/>
        <v>35.799999999999997</v>
      </c>
      <c r="X199" s="7">
        <f t="shared" ca="1" si="98"/>
        <v>28.800000000000047</v>
      </c>
      <c r="Y199" s="7">
        <f t="shared" ca="1" si="99"/>
        <v>39</v>
      </c>
      <c r="Z199" s="7">
        <f t="shared" ca="1" si="100"/>
        <v>33.200000000000003</v>
      </c>
    </row>
    <row r="200" spans="1:26" x14ac:dyDescent="0.25">
      <c r="A200">
        <f t="shared" si="101"/>
        <v>190</v>
      </c>
      <c r="B200" s="1">
        <f t="shared" ref="B200:B263" si="102">B199+TIME(0,5,0)</f>
        <v>42618.204861110906</v>
      </c>
      <c r="C200" s="7">
        <f t="shared" ref="C200:C263" ca="1" si="103">C199+RANDBETWEEN(-10,10)/10</f>
        <v>47.99999999999995</v>
      </c>
      <c r="D200" s="7">
        <f t="shared" ref="D200:D263" ca="1" si="104">D199+RANDBETWEEN(-10,10)/10</f>
        <v>43.59999999999998</v>
      </c>
      <c r="E200" s="7">
        <f t="shared" ref="E200:E263" ca="1" si="105">E199+RANDBETWEEN(-10,10)/10</f>
        <v>31.999999999999979</v>
      </c>
      <c r="F200" s="7">
        <f t="shared" ref="F200:F263" ca="1" si="106">F199+RANDBETWEEN(-10,10)/10</f>
        <v>50.199999999999967</v>
      </c>
      <c r="G200" s="7">
        <f t="shared" ref="G200:G263" ca="1" si="107">G199+RANDBETWEEN(-10,10)/10</f>
        <v>22.400000000000031</v>
      </c>
      <c r="H200" s="7">
        <f t="shared" ref="H200:H263" ca="1" si="108">H199+RANDBETWEEN(-10,10)/10</f>
        <v>49.800000000000018</v>
      </c>
      <c r="I200" s="7">
        <f t="shared" ref="I200:I263" ca="1" si="109">I199+RANDBETWEEN(-10,10)/10</f>
        <v>38.200000000000003</v>
      </c>
      <c r="J200" s="7">
        <f t="shared" ref="J200:J263" ca="1" si="110">J199+RANDBETWEEN(-10,10)/10</f>
        <v>44.3</v>
      </c>
      <c r="K200" s="7">
        <f t="shared" ref="K200:K263" ca="1" si="111">K199+RANDBETWEEN(-10,10)/10</f>
        <v>41.700000000000024</v>
      </c>
      <c r="L200" s="7">
        <f t="shared" ref="L200:L263" ca="1" si="112">L199+RANDBETWEEN(-10,10)/10</f>
        <v>53.60000000000003</v>
      </c>
      <c r="M200" s="7">
        <f t="shared" ref="M200:M263" ca="1" si="113">M199+RANDBETWEEN(-10,10)/10</f>
        <v>46.900000000000055</v>
      </c>
      <c r="N200" s="7">
        <f t="shared" ref="N200:N263" ca="1" si="114">N199+RANDBETWEEN(-10,10)/10</f>
        <v>52.100000000000051</v>
      </c>
      <c r="O200" s="7">
        <f t="shared" ref="O200:O263" ca="1" si="115">O199+RANDBETWEEN(-10,10)/10</f>
        <v>37.799999999999969</v>
      </c>
      <c r="P200" s="7">
        <f t="shared" ref="P200:P263" ca="1" si="116">P199+RANDBETWEEN(-10,10)/10</f>
        <v>38.899999999999984</v>
      </c>
      <c r="Q200" s="7">
        <f t="shared" ref="Q200:Q263" ca="1" si="117">Q199+RANDBETWEEN(-10,10)/10</f>
        <v>43.60000000000003</v>
      </c>
      <c r="R200" s="7">
        <f t="shared" ref="R200:R263" ca="1" si="118">R199+RANDBETWEEN(-10,10)/10</f>
        <v>41.000000000000071</v>
      </c>
      <c r="S200" s="7">
        <f t="shared" ref="S200:S263" ca="1" si="119">S199+RANDBETWEEN(-10,10)/10</f>
        <v>44.199999999999982</v>
      </c>
      <c r="T200" s="7">
        <f t="shared" ref="T200:T263" ca="1" si="120">T199+RANDBETWEEN(-10,10)/10</f>
        <v>51.499999999999957</v>
      </c>
      <c r="U200" s="7">
        <f t="shared" ref="U200:U263" ca="1" si="121">U199+RANDBETWEEN(-10,10)/10</f>
        <v>45.29999999999999</v>
      </c>
      <c r="V200" s="7">
        <f t="shared" ref="V200:V263" ca="1" si="122">V199+RANDBETWEEN(-10,10)/10</f>
        <v>41</v>
      </c>
      <c r="W200" s="7">
        <f t="shared" ref="W200:W263" ca="1" si="123">W199+RANDBETWEEN(-10,10)/10</f>
        <v>35.099999999999994</v>
      </c>
      <c r="X200" s="7">
        <f t="shared" ref="X200:X263" ca="1" si="124">X199+RANDBETWEEN(-10,10)/10</f>
        <v>28.600000000000048</v>
      </c>
      <c r="Y200" s="7">
        <f t="shared" ref="Y200:Y263" ca="1" si="125">Y199+RANDBETWEEN(-10,10)/10</f>
        <v>38.9</v>
      </c>
      <c r="Z200" s="7">
        <f t="shared" ref="Z200:Z263" ca="1" si="126">Z199+RANDBETWEEN(-10,10)/10</f>
        <v>33.900000000000006</v>
      </c>
    </row>
    <row r="201" spans="1:26" x14ac:dyDescent="0.25">
      <c r="A201">
        <f t="shared" si="101"/>
        <v>191</v>
      </c>
      <c r="B201" s="1">
        <f t="shared" si="102"/>
        <v>42618.208333333125</v>
      </c>
      <c r="C201" s="7">
        <f t="shared" ca="1" si="103"/>
        <v>48.099999999999952</v>
      </c>
      <c r="D201" s="7">
        <f t="shared" ca="1" si="104"/>
        <v>42.899999999999977</v>
      </c>
      <c r="E201" s="7">
        <f t="shared" ca="1" si="105"/>
        <v>31.799999999999979</v>
      </c>
      <c r="F201" s="7">
        <f t="shared" ca="1" si="106"/>
        <v>50.89999999999997</v>
      </c>
      <c r="G201" s="7">
        <f t="shared" ca="1" si="107"/>
        <v>22.10000000000003</v>
      </c>
      <c r="H201" s="7">
        <f t="shared" ca="1" si="108"/>
        <v>50.600000000000016</v>
      </c>
      <c r="I201" s="7">
        <f t="shared" ca="1" si="109"/>
        <v>38.700000000000003</v>
      </c>
      <c r="J201" s="7">
        <f t="shared" ca="1" si="110"/>
        <v>43.3</v>
      </c>
      <c r="K201" s="7">
        <f t="shared" ca="1" si="111"/>
        <v>41.700000000000024</v>
      </c>
      <c r="L201" s="7">
        <f t="shared" ca="1" si="112"/>
        <v>54.500000000000028</v>
      </c>
      <c r="M201" s="7">
        <f t="shared" ca="1" si="113"/>
        <v>46.000000000000057</v>
      </c>
      <c r="N201" s="7">
        <f t="shared" ca="1" si="114"/>
        <v>52.800000000000054</v>
      </c>
      <c r="O201" s="7">
        <f t="shared" ca="1" si="115"/>
        <v>37.099999999999966</v>
      </c>
      <c r="P201" s="7">
        <f t="shared" ca="1" si="116"/>
        <v>38.299999999999983</v>
      </c>
      <c r="Q201" s="7">
        <f t="shared" ca="1" si="117"/>
        <v>43.300000000000033</v>
      </c>
      <c r="R201" s="7">
        <f t="shared" ca="1" si="118"/>
        <v>41.100000000000072</v>
      </c>
      <c r="S201" s="7">
        <f t="shared" ca="1" si="119"/>
        <v>43.199999999999982</v>
      </c>
      <c r="T201" s="7">
        <f t="shared" ca="1" si="120"/>
        <v>51.19999999999996</v>
      </c>
      <c r="U201" s="7">
        <f t="shared" ca="1" si="121"/>
        <v>44.499999999999993</v>
      </c>
      <c r="V201" s="7">
        <f t="shared" ca="1" si="122"/>
        <v>41.8</v>
      </c>
      <c r="W201" s="7">
        <f t="shared" ca="1" si="123"/>
        <v>34.599999999999994</v>
      </c>
      <c r="X201" s="7">
        <f t="shared" ca="1" si="124"/>
        <v>28.100000000000048</v>
      </c>
      <c r="Y201" s="7">
        <f t="shared" ca="1" si="125"/>
        <v>39</v>
      </c>
      <c r="Z201" s="7">
        <f t="shared" ca="1" si="126"/>
        <v>34.700000000000003</v>
      </c>
    </row>
    <row r="202" spans="1:26" x14ac:dyDescent="0.25">
      <c r="A202">
        <f t="shared" si="101"/>
        <v>192</v>
      </c>
      <c r="B202" s="1">
        <f t="shared" si="102"/>
        <v>42618.211805555344</v>
      </c>
      <c r="C202" s="7">
        <f t="shared" ca="1" si="103"/>
        <v>47.799999999999955</v>
      </c>
      <c r="D202" s="7">
        <f t="shared" ca="1" si="104"/>
        <v>42.699999999999974</v>
      </c>
      <c r="E202" s="7">
        <f t="shared" ca="1" si="105"/>
        <v>31.999999999999979</v>
      </c>
      <c r="F202" s="7">
        <f t="shared" ca="1" si="106"/>
        <v>51.499999999999972</v>
      </c>
      <c r="G202" s="7">
        <f t="shared" ca="1" si="107"/>
        <v>21.60000000000003</v>
      </c>
      <c r="H202" s="7">
        <f t="shared" ca="1" si="108"/>
        <v>50.600000000000016</v>
      </c>
      <c r="I202" s="7">
        <f t="shared" ca="1" si="109"/>
        <v>37.800000000000004</v>
      </c>
      <c r="J202" s="7">
        <f t="shared" ca="1" si="110"/>
        <v>42.4</v>
      </c>
      <c r="K202" s="7">
        <f t="shared" ca="1" si="111"/>
        <v>41.600000000000023</v>
      </c>
      <c r="L202" s="7">
        <f t="shared" ca="1" si="112"/>
        <v>53.60000000000003</v>
      </c>
      <c r="M202" s="7">
        <f t="shared" ca="1" si="113"/>
        <v>46.400000000000055</v>
      </c>
      <c r="N202" s="7">
        <f t="shared" ca="1" si="114"/>
        <v>52.500000000000057</v>
      </c>
      <c r="O202" s="7">
        <f t="shared" ca="1" si="115"/>
        <v>36.999999999999964</v>
      </c>
      <c r="P202" s="7">
        <f t="shared" ca="1" si="116"/>
        <v>37.899999999999984</v>
      </c>
      <c r="Q202" s="7">
        <f t="shared" ca="1" si="117"/>
        <v>43.900000000000034</v>
      </c>
      <c r="R202" s="7">
        <f t="shared" ca="1" si="118"/>
        <v>41.200000000000074</v>
      </c>
      <c r="S202" s="7">
        <f t="shared" ca="1" si="119"/>
        <v>43.59999999999998</v>
      </c>
      <c r="T202" s="7">
        <f t="shared" ca="1" si="120"/>
        <v>52.099999999999959</v>
      </c>
      <c r="U202" s="7">
        <f t="shared" ca="1" si="121"/>
        <v>43.699999999999996</v>
      </c>
      <c r="V202" s="7">
        <f t="shared" ca="1" si="122"/>
        <v>42.8</v>
      </c>
      <c r="W202" s="7">
        <f t="shared" ca="1" si="123"/>
        <v>34.599999999999994</v>
      </c>
      <c r="X202" s="7">
        <f t="shared" ca="1" si="124"/>
        <v>28.600000000000048</v>
      </c>
      <c r="Y202" s="7">
        <f t="shared" ca="1" si="125"/>
        <v>39.700000000000003</v>
      </c>
      <c r="Z202" s="7">
        <f t="shared" ca="1" si="126"/>
        <v>34.800000000000004</v>
      </c>
    </row>
    <row r="203" spans="1:26" x14ac:dyDescent="0.25">
      <c r="A203">
        <f t="shared" si="101"/>
        <v>193</v>
      </c>
      <c r="B203" s="1">
        <f t="shared" si="102"/>
        <v>42618.215277777563</v>
      </c>
      <c r="C203" s="7">
        <f t="shared" ca="1" si="103"/>
        <v>47.199999999999953</v>
      </c>
      <c r="D203" s="7">
        <f t="shared" ca="1" si="104"/>
        <v>42.299999999999976</v>
      </c>
      <c r="E203" s="7">
        <f t="shared" ca="1" si="105"/>
        <v>32.699999999999982</v>
      </c>
      <c r="F203" s="7">
        <f t="shared" ca="1" si="106"/>
        <v>52.39999999999997</v>
      </c>
      <c r="G203" s="7">
        <f t="shared" ca="1" si="107"/>
        <v>22.10000000000003</v>
      </c>
      <c r="H203" s="7">
        <f t="shared" ca="1" si="108"/>
        <v>50.200000000000017</v>
      </c>
      <c r="I203" s="7">
        <f t="shared" ca="1" si="109"/>
        <v>37.300000000000004</v>
      </c>
      <c r="J203" s="7">
        <f t="shared" ca="1" si="110"/>
        <v>42.3</v>
      </c>
      <c r="K203" s="7">
        <f t="shared" ca="1" si="111"/>
        <v>40.800000000000026</v>
      </c>
      <c r="L203" s="7">
        <f t="shared" ca="1" si="112"/>
        <v>53.10000000000003</v>
      </c>
      <c r="M203" s="7">
        <f t="shared" ca="1" si="113"/>
        <v>47.100000000000058</v>
      </c>
      <c r="N203" s="7">
        <f t="shared" ca="1" si="114"/>
        <v>52.100000000000058</v>
      </c>
      <c r="O203" s="7">
        <f t="shared" ca="1" si="115"/>
        <v>37.199999999999967</v>
      </c>
      <c r="P203" s="7">
        <f t="shared" ca="1" si="116"/>
        <v>37.099999999999987</v>
      </c>
      <c r="Q203" s="7">
        <f t="shared" ca="1" si="117"/>
        <v>43.500000000000036</v>
      </c>
      <c r="R203" s="7">
        <f t="shared" ca="1" si="118"/>
        <v>41.200000000000074</v>
      </c>
      <c r="S203" s="7">
        <f t="shared" ca="1" si="119"/>
        <v>44.59999999999998</v>
      </c>
      <c r="T203" s="7">
        <f t="shared" ca="1" si="120"/>
        <v>52.299999999999962</v>
      </c>
      <c r="U203" s="7">
        <f t="shared" ca="1" si="121"/>
        <v>43.599999999999994</v>
      </c>
      <c r="V203" s="7">
        <f t="shared" ca="1" si="122"/>
        <v>42.3</v>
      </c>
      <c r="W203" s="7">
        <f t="shared" ca="1" si="123"/>
        <v>34.699999999999996</v>
      </c>
      <c r="X203" s="7">
        <f t="shared" ca="1" si="124"/>
        <v>29.000000000000046</v>
      </c>
      <c r="Y203" s="7">
        <f t="shared" ca="1" si="125"/>
        <v>40.400000000000006</v>
      </c>
      <c r="Z203" s="7">
        <f t="shared" ca="1" si="126"/>
        <v>34.700000000000003</v>
      </c>
    </row>
    <row r="204" spans="1:26" x14ac:dyDescent="0.25">
      <c r="A204">
        <f t="shared" si="101"/>
        <v>194</v>
      </c>
      <c r="B204" s="1">
        <f t="shared" si="102"/>
        <v>42618.218749999782</v>
      </c>
      <c r="C204" s="7">
        <f t="shared" ca="1" si="103"/>
        <v>46.899999999999956</v>
      </c>
      <c r="D204" s="7">
        <f t="shared" ca="1" si="104"/>
        <v>42.499999999999979</v>
      </c>
      <c r="E204" s="7">
        <f t="shared" ca="1" si="105"/>
        <v>33.09999999999998</v>
      </c>
      <c r="F204" s="7">
        <f t="shared" ca="1" si="106"/>
        <v>51.89999999999997</v>
      </c>
      <c r="G204" s="7">
        <f t="shared" ca="1" si="107"/>
        <v>22.400000000000031</v>
      </c>
      <c r="H204" s="7">
        <f t="shared" ca="1" si="108"/>
        <v>49.600000000000016</v>
      </c>
      <c r="I204" s="7">
        <f t="shared" ca="1" si="109"/>
        <v>37.400000000000006</v>
      </c>
      <c r="J204" s="7">
        <f t="shared" ca="1" si="110"/>
        <v>42.8</v>
      </c>
      <c r="K204" s="7">
        <f t="shared" ca="1" si="111"/>
        <v>40.900000000000027</v>
      </c>
      <c r="L204" s="7">
        <f t="shared" ca="1" si="112"/>
        <v>52.500000000000028</v>
      </c>
      <c r="M204" s="7">
        <f t="shared" ca="1" si="113"/>
        <v>47.000000000000057</v>
      </c>
      <c r="N204" s="7">
        <f t="shared" ca="1" si="114"/>
        <v>51.900000000000055</v>
      </c>
      <c r="O204" s="7">
        <f t="shared" ca="1" si="115"/>
        <v>36.799999999999969</v>
      </c>
      <c r="P204" s="7">
        <f t="shared" ca="1" si="116"/>
        <v>36.099999999999987</v>
      </c>
      <c r="Q204" s="7">
        <f t="shared" ca="1" si="117"/>
        <v>44.300000000000033</v>
      </c>
      <c r="R204" s="7">
        <f t="shared" ca="1" si="118"/>
        <v>41.500000000000071</v>
      </c>
      <c r="S204" s="7">
        <f t="shared" ca="1" si="119"/>
        <v>43.799999999999983</v>
      </c>
      <c r="T204" s="7">
        <f t="shared" ca="1" si="120"/>
        <v>52.799999999999962</v>
      </c>
      <c r="U204" s="7">
        <f t="shared" ca="1" si="121"/>
        <v>43.699999999999996</v>
      </c>
      <c r="V204" s="7">
        <f t="shared" ca="1" si="122"/>
        <v>43.3</v>
      </c>
      <c r="W204" s="7">
        <f t="shared" ca="1" si="123"/>
        <v>35.099999999999994</v>
      </c>
      <c r="X204" s="7">
        <f t="shared" ca="1" si="124"/>
        <v>28.600000000000048</v>
      </c>
      <c r="Y204" s="7">
        <f t="shared" ca="1" si="125"/>
        <v>39.700000000000003</v>
      </c>
      <c r="Z204" s="7">
        <f t="shared" ca="1" si="126"/>
        <v>35.300000000000004</v>
      </c>
    </row>
    <row r="205" spans="1:26" x14ac:dyDescent="0.25">
      <c r="A205">
        <f t="shared" ref="A205:A268" si="127">A204+1</f>
        <v>195</v>
      </c>
      <c r="B205" s="1">
        <f t="shared" si="102"/>
        <v>42618.222222222001</v>
      </c>
      <c r="C205" s="7">
        <f t="shared" ca="1" si="103"/>
        <v>46.099999999999959</v>
      </c>
      <c r="D205" s="7">
        <f t="shared" ca="1" si="104"/>
        <v>43.499999999999979</v>
      </c>
      <c r="E205" s="7">
        <f t="shared" ca="1" si="105"/>
        <v>32.799999999999983</v>
      </c>
      <c r="F205" s="7">
        <f t="shared" ca="1" si="106"/>
        <v>51.89999999999997</v>
      </c>
      <c r="G205" s="7">
        <f t="shared" ca="1" si="107"/>
        <v>22.500000000000032</v>
      </c>
      <c r="H205" s="7">
        <f t="shared" ca="1" si="108"/>
        <v>49.300000000000018</v>
      </c>
      <c r="I205" s="7">
        <f t="shared" ca="1" si="109"/>
        <v>36.400000000000006</v>
      </c>
      <c r="J205" s="7">
        <f t="shared" ca="1" si="110"/>
        <v>43.199999999999996</v>
      </c>
      <c r="K205" s="7">
        <f t="shared" ca="1" si="111"/>
        <v>40.500000000000028</v>
      </c>
      <c r="L205" s="7">
        <f t="shared" ca="1" si="112"/>
        <v>53.500000000000028</v>
      </c>
      <c r="M205" s="7">
        <f t="shared" ca="1" si="113"/>
        <v>47.800000000000054</v>
      </c>
      <c r="N205" s="7">
        <f t="shared" ca="1" si="114"/>
        <v>51.600000000000058</v>
      </c>
      <c r="O205" s="7">
        <f t="shared" ca="1" si="115"/>
        <v>36.39999999999997</v>
      </c>
      <c r="P205" s="7">
        <f t="shared" ca="1" si="116"/>
        <v>36.399999999999984</v>
      </c>
      <c r="Q205" s="7">
        <f t="shared" ca="1" si="117"/>
        <v>43.700000000000031</v>
      </c>
      <c r="R205" s="7">
        <f t="shared" ca="1" si="118"/>
        <v>41.600000000000072</v>
      </c>
      <c r="S205" s="7">
        <f t="shared" ca="1" si="119"/>
        <v>43.59999999999998</v>
      </c>
      <c r="T205" s="7">
        <f t="shared" ca="1" si="120"/>
        <v>53.499999999999964</v>
      </c>
      <c r="U205" s="7">
        <f t="shared" ca="1" si="121"/>
        <v>43.199999999999996</v>
      </c>
      <c r="V205" s="7">
        <f t="shared" ca="1" si="122"/>
        <v>43.099999999999994</v>
      </c>
      <c r="W205" s="7">
        <f t="shared" ca="1" si="123"/>
        <v>34.299999999999997</v>
      </c>
      <c r="X205" s="7">
        <f t="shared" ca="1" si="124"/>
        <v>29.100000000000048</v>
      </c>
      <c r="Y205" s="7">
        <f t="shared" ca="1" si="125"/>
        <v>40.1</v>
      </c>
      <c r="Z205" s="7">
        <f t="shared" ca="1" si="126"/>
        <v>35.1</v>
      </c>
    </row>
    <row r="206" spans="1:26" x14ac:dyDescent="0.25">
      <c r="A206">
        <f t="shared" si="127"/>
        <v>196</v>
      </c>
      <c r="B206" s="1">
        <f t="shared" si="102"/>
        <v>42618.22569444422</v>
      </c>
      <c r="C206" s="7">
        <f t="shared" ca="1" si="103"/>
        <v>46.599999999999959</v>
      </c>
      <c r="D206" s="7">
        <f t="shared" ca="1" si="104"/>
        <v>44.299999999999976</v>
      </c>
      <c r="E206" s="7">
        <f t="shared" ca="1" si="105"/>
        <v>31.799999999999983</v>
      </c>
      <c r="F206" s="7">
        <f t="shared" ca="1" si="106"/>
        <v>51.499999999999972</v>
      </c>
      <c r="G206" s="7">
        <f t="shared" ca="1" si="107"/>
        <v>21.800000000000033</v>
      </c>
      <c r="H206" s="7">
        <f t="shared" ca="1" si="108"/>
        <v>48.700000000000017</v>
      </c>
      <c r="I206" s="7">
        <f t="shared" ca="1" si="109"/>
        <v>37.000000000000007</v>
      </c>
      <c r="J206" s="7">
        <f t="shared" ca="1" si="110"/>
        <v>43.699999999999996</v>
      </c>
      <c r="K206" s="7">
        <f t="shared" ca="1" si="111"/>
        <v>40.400000000000027</v>
      </c>
      <c r="L206" s="7">
        <f t="shared" ca="1" si="112"/>
        <v>52.60000000000003</v>
      </c>
      <c r="M206" s="7">
        <f t="shared" ca="1" si="113"/>
        <v>48.100000000000051</v>
      </c>
      <c r="N206" s="7">
        <f t="shared" ca="1" si="114"/>
        <v>51.800000000000061</v>
      </c>
      <c r="O206" s="7">
        <f t="shared" ca="1" si="115"/>
        <v>35.999999999999972</v>
      </c>
      <c r="P206" s="7">
        <f t="shared" ca="1" si="116"/>
        <v>35.799999999999983</v>
      </c>
      <c r="Q206" s="7">
        <f t="shared" ca="1" si="117"/>
        <v>42.800000000000033</v>
      </c>
      <c r="R206" s="7">
        <f t="shared" ca="1" si="118"/>
        <v>41.100000000000072</v>
      </c>
      <c r="S206" s="7">
        <f t="shared" ca="1" si="119"/>
        <v>43.999999999999979</v>
      </c>
      <c r="T206" s="7">
        <f t="shared" ca="1" si="120"/>
        <v>52.999999999999964</v>
      </c>
      <c r="U206" s="7">
        <f t="shared" ca="1" si="121"/>
        <v>43.099999999999994</v>
      </c>
      <c r="V206" s="7">
        <f t="shared" ca="1" si="122"/>
        <v>43.899999999999991</v>
      </c>
      <c r="W206" s="7">
        <f t="shared" ca="1" si="123"/>
        <v>33.599999999999994</v>
      </c>
      <c r="X206" s="7">
        <f t="shared" ca="1" si="124"/>
        <v>29.900000000000048</v>
      </c>
      <c r="Y206" s="7">
        <f t="shared" ca="1" si="125"/>
        <v>40</v>
      </c>
      <c r="Z206" s="7">
        <f t="shared" ca="1" si="126"/>
        <v>34.6</v>
      </c>
    </row>
    <row r="207" spans="1:26" x14ac:dyDescent="0.25">
      <c r="A207">
        <f t="shared" si="127"/>
        <v>197</v>
      </c>
      <c r="B207" s="1">
        <f t="shared" si="102"/>
        <v>42618.229166666439</v>
      </c>
      <c r="C207" s="7">
        <f t="shared" ca="1" si="103"/>
        <v>46.999999999999957</v>
      </c>
      <c r="D207" s="7">
        <f t="shared" ca="1" si="104"/>
        <v>44.199999999999974</v>
      </c>
      <c r="E207" s="7">
        <f t="shared" ca="1" si="105"/>
        <v>32.399999999999984</v>
      </c>
      <c r="F207" s="7">
        <f t="shared" ca="1" si="106"/>
        <v>50.89999999999997</v>
      </c>
      <c r="G207" s="7">
        <f t="shared" ca="1" si="107"/>
        <v>22.100000000000033</v>
      </c>
      <c r="H207" s="7">
        <f t="shared" ca="1" si="108"/>
        <v>47.90000000000002</v>
      </c>
      <c r="I207" s="7">
        <f t="shared" ca="1" si="109"/>
        <v>36.400000000000006</v>
      </c>
      <c r="J207" s="7">
        <f t="shared" ca="1" si="110"/>
        <v>44.099999999999994</v>
      </c>
      <c r="K207" s="7">
        <f t="shared" ca="1" si="111"/>
        <v>40.000000000000028</v>
      </c>
      <c r="L207" s="7">
        <f t="shared" ca="1" si="112"/>
        <v>52.800000000000033</v>
      </c>
      <c r="M207" s="7">
        <f t="shared" ca="1" si="113"/>
        <v>49.100000000000051</v>
      </c>
      <c r="N207" s="7">
        <f t="shared" ca="1" si="114"/>
        <v>50.800000000000061</v>
      </c>
      <c r="O207" s="7">
        <f t="shared" ca="1" si="115"/>
        <v>35.499999999999972</v>
      </c>
      <c r="P207" s="7">
        <f t="shared" ca="1" si="116"/>
        <v>35.59999999999998</v>
      </c>
      <c r="Q207" s="7">
        <f t="shared" ca="1" si="117"/>
        <v>42.200000000000031</v>
      </c>
      <c r="R207" s="7">
        <f t="shared" ca="1" si="118"/>
        <v>41.200000000000074</v>
      </c>
      <c r="S207" s="7">
        <f t="shared" ca="1" si="119"/>
        <v>44.999999999999979</v>
      </c>
      <c r="T207" s="7">
        <f t="shared" ca="1" si="120"/>
        <v>52.899999999999963</v>
      </c>
      <c r="U207" s="7">
        <f t="shared" ca="1" si="121"/>
        <v>42.699999999999996</v>
      </c>
      <c r="V207" s="7">
        <f t="shared" ca="1" si="122"/>
        <v>44.099999999999994</v>
      </c>
      <c r="W207" s="7">
        <f t="shared" ca="1" si="123"/>
        <v>33.899999999999991</v>
      </c>
      <c r="X207" s="7">
        <f t="shared" ca="1" si="124"/>
        <v>30.200000000000049</v>
      </c>
      <c r="Y207" s="7">
        <f t="shared" ca="1" si="125"/>
        <v>39</v>
      </c>
      <c r="Z207" s="7">
        <f t="shared" ca="1" si="126"/>
        <v>34.4</v>
      </c>
    </row>
    <row r="208" spans="1:26" x14ac:dyDescent="0.25">
      <c r="A208">
        <f t="shared" si="127"/>
        <v>198</v>
      </c>
      <c r="B208" s="1">
        <f t="shared" si="102"/>
        <v>42618.232638888658</v>
      </c>
      <c r="C208" s="7">
        <f t="shared" ca="1" si="103"/>
        <v>47.799999999999955</v>
      </c>
      <c r="D208" s="7">
        <f t="shared" ca="1" si="104"/>
        <v>44.299999999999976</v>
      </c>
      <c r="E208" s="7">
        <f t="shared" ca="1" si="105"/>
        <v>32.099999999999987</v>
      </c>
      <c r="F208" s="7">
        <f t="shared" ca="1" si="106"/>
        <v>51.699999999999967</v>
      </c>
      <c r="G208" s="7">
        <f t="shared" ca="1" si="107"/>
        <v>21.800000000000033</v>
      </c>
      <c r="H208" s="7">
        <f t="shared" ca="1" si="108"/>
        <v>48.000000000000021</v>
      </c>
      <c r="I208" s="7">
        <f t="shared" ca="1" si="109"/>
        <v>37.400000000000006</v>
      </c>
      <c r="J208" s="7">
        <f t="shared" ca="1" si="110"/>
        <v>43.999999999999993</v>
      </c>
      <c r="K208" s="7">
        <f t="shared" ca="1" si="111"/>
        <v>39.10000000000003</v>
      </c>
      <c r="L208" s="7">
        <f t="shared" ca="1" si="112"/>
        <v>52.700000000000031</v>
      </c>
      <c r="M208" s="7">
        <f t="shared" ca="1" si="113"/>
        <v>48.100000000000051</v>
      </c>
      <c r="N208" s="7">
        <f t="shared" ca="1" si="114"/>
        <v>50.900000000000063</v>
      </c>
      <c r="O208" s="7">
        <f t="shared" ca="1" si="115"/>
        <v>34.799999999999969</v>
      </c>
      <c r="P208" s="7">
        <f t="shared" ca="1" si="116"/>
        <v>35.999999999999979</v>
      </c>
      <c r="Q208" s="7">
        <f t="shared" ca="1" si="117"/>
        <v>42.700000000000031</v>
      </c>
      <c r="R208" s="7">
        <f t="shared" ca="1" si="118"/>
        <v>40.700000000000074</v>
      </c>
      <c r="S208" s="7">
        <f t="shared" ca="1" si="119"/>
        <v>45.499999999999979</v>
      </c>
      <c r="T208" s="7">
        <f t="shared" ca="1" si="120"/>
        <v>52.999999999999964</v>
      </c>
      <c r="U208" s="7">
        <f t="shared" ca="1" si="121"/>
        <v>41.999999999999993</v>
      </c>
      <c r="V208" s="7">
        <f t="shared" ca="1" si="122"/>
        <v>43.399999999999991</v>
      </c>
      <c r="W208" s="7">
        <f t="shared" ca="1" si="123"/>
        <v>33.899999999999991</v>
      </c>
      <c r="X208" s="7">
        <f t="shared" ca="1" si="124"/>
        <v>31.100000000000048</v>
      </c>
      <c r="Y208" s="7">
        <f t="shared" ca="1" si="125"/>
        <v>39.1</v>
      </c>
      <c r="Z208" s="7">
        <f t="shared" ca="1" si="126"/>
        <v>34.4</v>
      </c>
    </row>
    <row r="209" spans="1:26" x14ac:dyDescent="0.25">
      <c r="A209">
        <f t="shared" si="127"/>
        <v>199</v>
      </c>
      <c r="B209" s="1">
        <f t="shared" si="102"/>
        <v>42618.236111110877</v>
      </c>
      <c r="C209" s="7">
        <f t="shared" ca="1" si="103"/>
        <v>47.499999999999957</v>
      </c>
      <c r="D209" s="7">
        <f t="shared" ca="1" si="104"/>
        <v>43.599999999999973</v>
      </c>
      <c r="E209" s="7">
        <f t="shared" ca="1" si="105"/>
        <v>31.999999999999986</v>
      </c>
      <c r="F209" s="7">
        <f t="shared" ca="1" si="106"/>
        <v>51.499999999999964</v>
      </c>
      <c r="G209" s="7">
        <f t="shared" ca="1" si="107"/>
        <v>21.500000000000032</v>
      </c>
      <c r="H209" s="7">
        <f t="shared" ca="1" si="108"/>
        <v>48.500000000000021</v>
      </c>
      <c r="I209" s="7">
        <f t="shared" ca="1" si="109"/>
        <v>36.700000000000003</v>
      </c>
      <c r="J209" s="7">
        <f t="shared" ca="1" si="110"/>
        <v>44.899999999999991</v>
      </c>
      <c r="K209" s="7">
        <f t="shared" ca="1" si="111"/>
        <v>38.400000000000027</v>
      </c>
      <c r="L209" s="7">
        <f t="shared" ca="1" si="112"/>
        <v>51.800000000000033</v>
      </c>
      <c r="M209" s="7">
        <f t="shared" ca="1" si="113"/>
        <v>47.300000000000054</v>
      </c>
      <c r="N209" s="7">
        <f t="shared" ca="1" si="114"/>
        <v>50.400000000000063</v>
      </c>
      <c r="O209" s="7">
        <f t="shared" ca="1" si="115"/>
        <v>33.89999999999997</v>
      </c>
      <c r="P209" s="7">
        <f t="shared" ca="1" si="116"/>
        <v>35.399999999999977</v>
      </c>
      <c r="Q209" s="7">
        <f t="shared" ca="1" si="117"/>
        <v>43.200000000000031</v>
      </c>
      <c r="R209" s="7">
        <f t="shared" ca="1" si="118"/>
        <v>41.700000000000074</v>
      </c>
      <c r="S209" s="7">
        <f t="shared" ca="1" si="119"/>
        <v>44.999999999999979</v>
      </c>
      <c r="T209" s="7">
        <f t="shared" ca="1" si="120"/>
        <v>53.899999999999963</v>
      </c>
      <c r="U209" s="7">
        <f t="shared" ca="1" si="121"/>
        <v>41.999999999999993</v>
      </c>
      <c r="V209" s="7">
        <f t="shared" ca="1" si="122"/>
        <v>44.29999999999999</v>
      </c>
      <c r="W209" s="7">
        <f t="shared" ca="1" si="123"/>
        <v>32.999999999999993</v>
      </c>
      <c r="X209" s="7">
        <f t="shared" ca="1" si="124"/>
        <v>32.100000000000051</v>
      </c>
      <c r="Y209" s="7">
        <f t="shared" ca="1" si="125"/>
        <v>39</v>
      </c>
      <c r="Z209" s="7">
        <f t="shared" ca="1" si="126"/>
        <v>34.199999999999996</v>
      </c>
    </row>
    <row r="210" spans="1:26" x14ac:dyDescent="0.25">
      <c r="A210">
        <f t="shared" si="127"/>
        <v>200</v>
      </c>
      <c r="B210" s="1">
        <f t="shared" si="102"/>
        <v>42618.239583333096</v>
      </c>
      <c r="C210" s="7">
        <f t="shared" ca="1" si="103"/>
        <v>47.999999999999957</v>
      </c>
      <c r="D210" s="7">
        <f t="shared" ca="1" si="104"/>
        <v>44.599999999999973</v>
      </c>
      <c r="E210" s="7">
        <f t="shared" ca="1" si="105"/>
        <v>32.399999999999984</v>
      </c>
      <c r="F210" s="7">
        <f t="shared" ca="1" si="106"/>
        <v>50.899999999999963</v>
      </c>
      <c r="G210" s="7">
        <f t="shared" ca="1" si="107"/>
        <v>20.800000000000033</v>
      </c>
      <c r="H210" s="7">
        <f t="shared" ca="1" si="108"/>
        <v>47.500000000000021</v>
      </c>
      <c r="I210" s="7">
        <f t="shared" ca="1" si="109"/>
        <v>36.6</v>
      </c>
      <c r="J210" s="7">
        <f t="shared" ca="1" si="110"/>
        <v>44.999999999999993</v>
      </c>
      <c r="K210" s="7">
        <f t="shared" ca="1" si="111"/>
        <v>39.200000000000024</v>
      </c>
      <c r="L210" s="7">
        <f t="shared" ca="1" si="112"/>
        <v>51.200000000000031</v>
      </c>
      <c r="M210" s="7">
        <f t="shared" ca="1" si="113"/>
        <v>47.500000000000057</v>
      </c>
      <c r="N210" s="7">
        <f t="shared" ca="1" si="114"/>
        <v>50.100000000000065</v>
      </c>
      <c r="O210" s="7">
        <f t="shared" ca="1" si="115"/>
        <v>33.799999999999969</v>
      </c>
      <c r="P210" s="7">
        <f t="shared" ca="1" si="116"/>
        <v>35.799999999999976</v>
      </c>
      <c r="Q210" s="7">
        <f t="shared" ca="1" si="117"/>
        <v>43.500000000000028</v>
      </c>
      <c r="R210" s="7">
        <f t="shared" ca="1" si="118"/>
        <v>42.600000000000072</v>
      </c>
      <c r="S210" s="7">
        <f t="shared" ca="1" si="119"/>
        <v>45.399999999999977</v>
      </c>
      <c r="T210" s="7">
        <f t="shared" ca="1" si="120"/>
        <v>54.899999999999963</v>
      </c>
      <c r="U210" s="7">
        <f t="shared" ca="1" si="121"/>
        <v>42.79999999999999</v>
      </c>
      <c r="V210" s="7">
        <f t="shared" ca="1" si="122"/>
        <v>43.79999999999999</v>
      </c>
      <c r="W210" s="7">
        <f t="shared" ca="1" si="123"/>
        <v>33.999999999999993</v>
      </c>
      <c r="X210" s="7">
        <f t="shared" ca="1" si="124"/>
        <v>31.200000000000053</v>
      </c>
      <c r="Y210" s="7">
        <f t="shared" ca="1" si="125"/>
        <v>38</v>
      </c>
      <c r="Z210" s="7">
        <f t="shared" ca="1" si="126"/>
        <v>35.099999999999994</v>
      </c>
    </row>
    <row r="211" spans="1:26" x14ac:dyDescent="0.25">
      <c r="A211">
        <f t="shared" si="127"/>
        <v>201</v>
      </c>
      <c r="B211" s="1">
        <f t="shared" si="102"/>
        <v>42618.243055555315</v>
      </c>
      <c r="C211" s="7">
        <f t="shared" ca="1" si="103"/>
        <v>47.299999999999955</v>
      </c>
      <c r="D211" s="7">
        <f t="shared" ca="1" si="104"/>
        <v>44.499999999999972</v>
      </c>
      <c r="E211" s="7">
        <f t="shared" ca="1" si="105"/>
        <v>33.299999999999983</v>
      </c>
      <c r="F211" s="7">
        <f t="shared" ca="1" si="106"/>
        <v>51.799999999999962</v>
      </c>
      <c r="G211" s="7">
        <f t="shared" ca="1" si="107"/>
        <v>20.200000000000031</v>
      </c>
      <c r="H211" s="7">
        <f t="shared" ca="1" si="108"/>
        <v>47.40000000000002</v>
      </c>
      <c r="I211" s="7">
        <f t="shared" ca="1" si="109"/>
        <v>35.9</v>
      </c>
      <c r="J211" s="7">
        <f t="shared" ca="1" si="110"/>
        <v>44.899999999999991</v>
      </c>
      <c r="K211" s="7">
        <f t="shared" ca="1" si="111"/>
        <v>39.100000000000023</v>
      </c>
      <c r="L211" s="7">
        <f t="shared" ca="1" si="112"/>
        <v>52.200000000000031</v>
      </c>
      <c r="M211" s="7">
        <f t="shared" ca="1" si="113"/>
        <v>48.20000000000006</v>
      </c>
      <c r="N211" s="7">
        <f t="shared" ca="1" si="114"/>
        <v>49.800000000000068</v>
      </c>
      <c r="O211" s="7">
        <f t="shared" ca="1" si="115"/>
        <v>33.999999999999972</v>
      </c>
      <c r="P211" s="7">
        <f t="shared" ca="1" si="116"/>
        <v>36.799999999999976</v>
      </c>
      <c r="Q211" s="7">
        <f t="shared" ca="1" si="117"/>
        <v>44.200000000000031</v>
      </c>
      <c r="R211" s="7">
        <f t="shared" ca="1" si="118"/>
        <v>42.500000000000071</v>
      </c>
      <c r="S211" s="7">
        <f t="shared" ca="1" si="119"/>
        <v>46.399999999999977</v>
      </c>
      <c r="T211" s="7">
        <f t="shared" ca="1" si="120"/>
        <v>54.799999999999962</v>
      </c>
      <c r="U211" s="7">
        <f t="shared" ca="1" si="121"/>
        <v>43.79999999999999</v>
      </c>
      <c r="V211" s="7">
        <f t="shared" ca="1" si="122"/>
        <v>43.399999999999991</v>
      </c>
      <c r="W211" s="7">
        <f t="shared" ca="1" si="123"/>
        <v>33.499999999999993</v>
      </c>
      <c r="X211" s="7">
        <f t="shared" ca="1" si="124"/>
        <v>30.200000000000053</v>
      </c>
      <c r="Y211" s="7">
        <f t="shared" ca="1" si="125"/>
        <v>38</v>
      </c>
      <c r="Z211" s="7">
        <f t="shared" ca="1" si="126"/>
        <v>34.699999999999996</v>
      </c>
    </row>
    <row r="212" spans="1:26" x14ac:dyDescent="0.25">
      <c r="A212">
        <f t="shared" si="127"/>
        <v>202</v>
      </c>
      <c r="B212" s="1">
        <f t="shared" si="102"/>
        <v>42618.246527777534</v>
      </c>
      <c r="C212" s="7">
        <f t="shared" ca="1" si="103"/>
        <v>47.699999999999953</v>
      </c>
      <c r="D212" s="7">
        <f t="shared" ca="1" si="104"/>
        <v>44.799999999999969</v>
      </c>
      <c r="E212" s="7">
        <f t="shared" ca="1" si="105"/>
        <v>34.09999999999998</v>
      </c>
      <c r="F212" s="7">
        <f t="shared" ca="1" si="106"/>
        <v>51.499999999999964</v>
      </c>
      <c r="G212" s="7">
        <f t="shared" ca="1" si="107"/>
        <v>19.700000000000031</v>
      </c>
      <c r="H212" s="7">
        <f t="shared" ca="1" si="108"/>
        <v>47.500000000000021</v>
      </c>
      <c r="I212" s="7">
        <f t="shared" ca="1" si="109"/>
        <v>35.799999999999997</v>
      </c>
      <c r="J212" s="7">
        <f t="shared" ca="1" si="110"/>
        <v>45.599999999999994</v>
      </c>
      <c r="K212" s="7">
        <f t="shared" ca="1" si="111"/>
        <v>39.100000000000023</v>
      </c>
      <c r="L212" s="7">
        <f t="shared" ca="1" si="112"/>
        <v>52.800000000000033</v>
      </c>
      <c r="M212" s="7">
        <f t="shared" ca="1" si="113"/>
        <v>48.800000000000061</v>
      </c>
      <c r="N212" s="7">
        <f t="shared" ca="1" si="114"/>
        <v>49.500000000000071</v>
      </c>
      <c r="O212" s="7">
        <f t="shared" ca="1" si="115"/>
        <v>33.999999999999972</v>
      </c>
      <c r="P212" s="7">
        <f t="shared" ca="1" si="116"/>
        <v>37.099999999999973</v>
      </c>
      <c r="Q212" s="7">
        <f t="shared" ca="1" si="117"/>
        <v>45.10000000000003</v>
      </c>
      <c r="R212" s="7">
        <f t="shared" ca="1" si="118"/>
        <v>43.100000000000072</v>
      </c>
      <c r="S212" s="7">
        <f t="shared" ca="1" si="119"/>
        <v>46.299999999999976</v>
      </c>
      <c r="T212" s="7">
        <f t="shared" ca="1" si="120"/>
        <v>54.799999999999962</v>
      </c>
      <c r="U212" s="7">
        <f t="shared" ca="1" si="121"/>
        <v>44.699999999999989</v>
      </c>
      <c r="V212" s="7">
        <f t="shared" ca="1" si="122"/>
        <v>44.29999999999999</v>
      </c>
      <c r="W212" s="7">
        <f t="shared" ca="1" si="123"/>
        <v>33.29999999999999</v>
      </c>
      <c r="X212" s="7">
        <f t="shared" ca="1" si="124"/>
        <v>29.600000000000051</v>
      </c>
      <c r="Y212" s="7">
        <f t="shared" ca="1" si="125"/>
        <v>37.299999999999997</v>
      </c>
      <c r="Z212" s="7">
        <f t="shared" ca="1" si="126"/>
        <v>34.199999999999996</v>
      </c>
    </row>
    <row r="213" spans="1:26" x14ac:dyDescent="0.25">
      <c r="A213">
        <f t="shared" si="127"/>
        <v>203</v>
      </c>
      <c r="B213" s="1">
        <f t="shared" si="102"/>
        <v>42618.249999999753</v>
      </c>
      <c r="C213" s="7">
        <f t="shared" ca="1" si="103"/>
        <v>47.699999999999953</v>
      </c>
      <c r="D213" s="7">
        <f t="shared" ca="1" si="104"/>
        <v>44.699999999999967</v>
      </c>
      <c r="E213" s="7">
        <f t="shared" ca="1" si="105"/>
        <v>33.199999999999982</v>
      </c>
      <c r="F213" s="7">
        <f t="shared" ca="1" si="106"/>
        <v>52.299999999999962</v>
      </c>
      <c r="G213" s="7">
        <f t="shared" ca="1" si="107"/>
        <v>19.300000000000033</v>
      </c>
      <c r="H213" s="7">
        <f t="shared" ca="1" si="108"/>
        <v>47.300000000000018</v>
      </c>
      <c r="I213" s="7">
        <f t="shared" ca="1" si="109"/>
        <v>34.799999999999997</v>
      </c>
      <c r="J213" s="7">
        <f t="shared" ca="1" si="110"/>
        <v>45.3</v>
      </c>
      <c r="K213" s="7">
        <f t="shared" ca="1" si="111"/>
        <v>39.700000000000024</v>
      </c>
      <c r="L213" s="7">
        <f t="shared" ca="1" si="112"/>
        <v>53.400000000000034</v>
      </c>
      <c r="M213" s="7">
        <f t="shared" ca="1" si="113"/>
        <v>49.20000000000006</v>
      </c>
      <c r="N213" s="7">
        <f t="shared" ca="1" si="114"/>
        <v>50.200000000000074</v>
      </c>
      <c r="O213" s="7">
        <f t="shared" ca="1" si="115"/>
        <v>34.39999999999997</v>
      </c>
      <c r="P213" s="7">
        <f t="shared" ca="1" si="116"/>
        <v>37.499999999999972</v>
      </c>
      <c r="Q213" s="7">
        <f t="shared" ca="1" si="117"/>
        <v>44.800000000000033</v>
      </c>
      <c r="R213" s="7">
        <f t="shared" ca="1" si="118"/>
        <v>43.700000000000074</v>
      </c>
      <c r="S213" s="7">
        <f t="shared" ca="1" si="119"/>
        <v>45.299999999999976</v>
      </c>
      <c r="T213" s="7">
        <f t="shared" ca="1" si="120"/>
        <v>54.099999999999959</v>
      </c>
      <c r="U213" s="7">
        <f t="shared" ca="1" si="121"/>
        <v>43.999999999999986</v>
      </c>
      <c r="V213" s="7">
        <f t="shared" ca="1" si="122"/>
        <v>44.599999999999987</v>
      </c>
      <c r="W213" s="7">
        <f t="shared" ca="1" si="123"/>
        <v>33.699999999999989</v>
      </c>
      <c r="X213" s="7">
        <f t="shared" ca="1" si="124"/>
        <v>29.700000000000053</v>
      </c>
      <c r="Y213" s="7">
        <f t="shared" ca="1" si="125"/>
        <v>37.299999999999997</v>
      </c>
      <c r="Z213" s="7">
        <f t="shared" ca="1" si="126"/>
        <v>34.699999999999996</v>
      </c>
    </row>
    <row r="214" spans="1:26" x14ac:dyDescent="0.25">
      <c r="A214">
        <f t="shared" si="127"/>
        <v>204</v>
      </c>
      <c r="B214" s="1">
        <f t="shared" si="102"/>
        <v>42618.253472221972</v>
      </c>
      <c r="C214" s="7">
        <f t="shared" ca="1" si="103"/>
        <v>48.299999999999955</v>
      </c>
      <c r="D214" s="7">
        <f t="shared" ca="1" si="104"/>
        <v>44.799999999999969</v>
      </c>
      <c r="E214" s="7">
        <f t="shared" ca="1" si="105"/>
        <v>34.199999999999982</v>
      </c>
      <c r="F214" s="7">
        <f t="shared" ca="1" si="106"/>
        <v>52.19999999999996</v>
      </c>
      <c r="G214" s="7">
        <f t="shared" ca="1" si="107"/>
        <v>18.800000000000033</v>
      </c>
      <c r="H214" s="7">
        <f t="shared" ca="1" si="108"/>
        <v>47.700000000000017</v>
      </c>
      <c r="I214" s="7">
        <f t="shared" ca="1" si="109"/>
        <v>34.4</v>
      </c>
      <c r="J214" s="7">
        <f t="shared" ca="1" si="110"/>
        <v>46.3</v>
      </c>
      <c r="K214" s="7">
        <f t="shared" ca="1" si="111"/>
        <v>39.900000000000027</v>
      </c>
      <c r="L214" s="7">
        <f t="shared" ca="1" si="112"/>
        <v>54.200000000000031</v>
      </c>
      <c r="M214" s="7">
        <f t="shared" ca="1" si="113"/>
        <v>48.900000000000063</v>
      </c>
      <c r="N214" s="7">
        <f t="shared" ca="1" si="114"/>
        <v>50.800000000000075</v>
      </c>
      <c r="O214" s="7">
        <f t="shared" ca="1" si="115"/>
        <v>33.999999999999972</v>
      </c>
      <c r="P214" s="7">
        <f t="shared" ca="1" si="116"/>
        <v>38.299999999999969</v>
      </c>
      <c r="Q214" s="7">
        <f t="shared" ca="1" si="117"/>
        <v>44.500000000000036</v>
      </c>
      <c r="R214" s="7">
        <f t="shared" ca="1" si="118"/>
        <v>44.000000000000071</v>
      </c>
      <c r="S214" s="7">
        <f t="shared" ca="1" si="119"/>
        <v>44.899999999999977</v>
      </c>
      <c r="T214" s="7">
        <f t="shared" ca="1" si="120"/>
        <v>53.499999999999957</v>
      </c>
      <c r="U214" s="7">
        <f t="shared" ca="1" si="121"/>
        <v>42.999999999999986</v>
      </c>
      <c r="V214" s="7">
        <f t="shared" ca="1" si="122"/>
        <v>45.599999999999987</v>
      </c>
      <c r="W214" s="7">
        <f t="shared" ca="1" si="123"/>
        <v>33.999999999999986</v>
      </c>
      <c r="X214" s="7">
        <f t="shared" ca="1" si="124"/>
        <v>29.200000000000053</v>
      </c>
      <c r="Y214" s="7">
        <f t="shared" ca="1" si="125"/>
        <v>37</v>
      </c>
      <c r="Z214" s="7">
        <f t="shared" ca="1" si="126"/>
        <v>33.699999999999996</v>
      </c>
    </row>
    <row r="215" spans="1:26" x14ac:dyDescent="0.25">
      <c r="A215">
        <f t="shared" si="127"/>
        <v>205</v>
      </c>
      <c r="B215" s="1">
        <f t="shared" si="102"/>
        <v>42618.256944444191</v>
      </c>
      <c r="C215" s="7">
        <f t="shared" ca="1" si="103"/>
        <v>49.099999999999952</v>
      </c>
      <c r="D215" s="7">
        <f t="shared" ca="1" si="104"/>
        <v>44.999999999999972</v>
      </c>
      <c r="E215" s="7">
        <f t="shared" ca="1" si="105"/>
        <v>34.199999999999982</v>
      </c>
      <c r="F215" s="7">
        <f t="shared" ca="1" si="106"/>
        <v>51.69999999999996</v>
      </c>
      <c r="G215" s="7">
        <f t="shared" ca="1" si="107"/>
        <v>19.100000000000033</v>
      </c>
      <c r="H215" s="7">
        <f t="shared" ca="1" si="108"/>
        <v>48.40000000000002</v>
      </c>
      <c r="I215" s="7">
        <f t="shared" ca="1" si="109"/>
        <v>35</v>
      </c>
      <c r="J215" s="7">
        <f t="shared" ca="1" si="110"/>
        <v>45.599999999999994</v>
      </c>
      <c r="K215" s="7">
        <f t="shared" ca="1" si="111"/>
        <v>39.500000000000028</v>
      </c>
      <c r="L215" s="7">
        <f t="shared" ca="1" si="112"/>
        <v>53.200000000000031</v>
      </c>
      <c r="M215" s="7">
        <f t="shared" ca="1" si="113"/>
        <v>48.400000000000063</v>
      </c>
      <c r="N215" s="7">
        <f t="shared" ca="1" si="114"/>
        <v>51.600000000000072</v>
      </c>
      <c r="O215" s="7">
        <f t="shared" ca="1" si="115"/>
        <v>33.799999999999969</v>
      </c>
      <c r="P215" s="7">
        <f t="shared" ca="1" si="116"/>
        <v>37.699999999999967</v>
      </c>
      <c r="Q215" s="7">
        <f t="shared" ca="1" si="117"/>
        <v>45.300000000000033</v>
      </c>
      <c r="R215" s="7">
        <f t="shared" ca="1" si="118"/>
        <v>43.500000000000071</v>
      </c>
      <c r="S215" s="7">
        <f t="shared" ca="1" si="119"/>
        <v>43.899999999999977</v>
      </c>
      <c r="T215" s="7">
        <f t="shared" ca="1" si="120"/>
        <v>53.799999999999955</v>
      </c>
      <c r="U215" s="7">
        <f t="shared" ca="1" si="121"/>
        <v>42.999999999999986</v>
      </c>
      <c r="V215" s="7">
        <f t="shared" ca="1" si="122"/>
        <v>44.599999999999987</v>
      </c>
      <c r="W215" s="7">
        <f t="shared" ca="1" si="123"/>
        <v>33.499999999999986</v>
      </c>
      <c r="X215" s="7">
        <f t="shared" ca="1" si="124"/>
        <v>30.200000000000053</v>
      </c>
      <c r="Y215" s="7">
        <f t="shared" ca="1" si="125"/>
        <v>36.5</v>
      </c>
      <c r="Z215" s="7">
        <f t="shared" ca="1" si="126"/>
        <v>33.499999999999993</v>
      </c>
    </row>
    <row r="216" spans="1:26" x14ac:dyDescent="0.25">
      <c r="A216">
        <f t="shared" si="127"/>
        <v>206</v>
      </c>
      <c r="B216" s="1">
        <f t="shared" si="102"/>
        <v>42618.26041666641</v>
      </c>
      <c r="C216" s="7">
        <f t="shared" ca="1" si="103"/>
        <v>49.399999999999949</v>
      </c>
      <c r="D216" s="7">
        <f t="shared" ca="1" si="104"/>
        <v>44.199999999999974</v>
      </c>
      <c r="E216" s="7">
        <f t="shared" ca="1" si="105"/>
        <v>34.999999999999979</v>
      </c>
      <c r="F216" s="7">
        <f t="shared" ca="1" si="106"/>
        <v>51.999999999999957</v>
      </c>
      <c r="G216" s="7">
        <f t="shared" ca="1" si="107"/>
        <v>19.500000000000032</v>
      </c>
      <c r="H216" s="7">
        <f t="shared" ca="1" si="108"/>
        <v>47.800000000000018</v>
      </c>
      <c r="I216" s="7">
        <f t="shared" ca="1" si="109"/>
        <v>34</v>
      </c>
      <c r="J216" s="7">
        <f t="shared" ca="1" si="110"/>
        <v>45.499999999999993</v>
      </c>
      <c r="K216" s="7">
        <f t="shared" ca="1" si="111"/>
        <v>40.400000000000027</v>
      </c>
      <c r="L216" s="7">
        <f t="shared" ca="1" si="112"/>
        <v>54.10000000000003</v>
      </c>
      <c r="M216" s="7">
        <f t="shared" ca="1" si="113"/>
        <v>49.300000000000061</v>
      </c>
      <c r="N216" s="7">
        <f t="shared" ca="1" si="114"/>
        <v>50.800000000000075</v>
      </c>
      <c r="O216" s="7">
        <f t="shared" ca="1" si="115"/>
        <v>32.89999999999997</v>
      </c>
      <c r="P216" s="7">
        <f t="shared" ca="1" si="116"/>
        <v>38.599999999999966</v>
      </c>
      <c r="Q216" s="7">
        <f t="shared" ca="1" si="117"/>
        <v>45.200000000000031</v>
      </c>
      <c r="R216" s="7">
        <f t="shared" ca="1" si="118"/>
        <v>43.90000000000007</v>
      </c>
      <c r="S216" s="7">
        <f t="shared" ca="1" si="119"/>
        <v>44.399999999999977</v>
      </c>
      <c r="T216" s="7">
        <f t="shared" ca="1" si="120"/>
        <v>53.599999999999952</v>
      </c>
      <c r="U216" s="7">
        <f t="shared" ca="1" si="121"/>
        <v>43.499999999999986</v>
      </c>
      <c r="V216" s="7">
        <f t="shared" ca="1" si="122"/>
        <v>45.599999999999987</v>
      </c>
      <c r="W216" s="7">
        <f t="shared" ca="1" si="123"/>
        <v>33.899999999999984</v>
      </c>
      <c r="X216" s="7">
        <f t="shared" ca="1" si="124"/>
        <v>30.600000000000051</v>
      </c>
      <c r="Y216" s="7">
        <f t="shared" ca="1" si="125"/>
        <v>35.5</v>
      </c>
      <c r="Z216" s="7">
        <f t="shared" ca="1" si="126"/>
        <v>33.899999999999991</v>
      </c>
    </row>
    <row r="217" spans="1:26" x14ac:dyDescent="0.25">
      <c r="A217">
        <f t="shared" si="127"/>
        <v>207</v>
      </c>
      <c r="B217" s="1">
        <f t="shared" si="102"/>
        <v>42618.263888888629</v>
      </c>
      <c r="C217" s="7">
        <f t="shared" ca="1" si="103"/>
        <v>48.799999999999947</v>
      </c>
      <c r="D217" s="7">
        <f t="shared" ca="1" si="104"/>
        <v>43.499999999999972</v>
      </c>
      <c r="E217" s="7">
        <f t="shared" ca="1" si="105"/>
        <v>34.399999999999977</v>
      </c>
      <c r="F217" s="7">
        <f t="shared" ca="1" si="106"/>
        <v>52.799999999999955</v>
      </c>
      <c r="G217" s="7">
        <f t="shared" ca="1" si="107"/>
        <v>20.000000000000032</v>
      </c>
      <c r="H217" s="7">
        <f t="shared" ca="1" si="108"/>
        <v>48.700000000000017</v>
      </c>
      <c r="I217" s="7">
        <f t="shared" ca="1" si="109"/>
        <v>33.5</v>
      </c>
      <c r="J217" s="7">
        <f t="shared" ca="1" si="110"/>
        <v>44.899999999999991</v>
      </c>
      <c r="K217" s="7">
        <f t="shared" ca="1" si="111"/>
        <v>40.700000000000024</v>
      </c>
      <c r="L217" s="7">
        <f t="shared" ca="1" si="112"/>
        <v>54.700000000000031</v>
      </c>
      <c r="M217" s="7">
        <f t="shared" ca="1" si="113"/>
        <v>49.20000000000006</v>
      </c>
      <c r="N217" s="7">
        <f t="shared" ca="1" si="114"/>
        <v>51.300000000000075</v>
      </c>
      <c r="O217" s="7">
        <f t="shared" ca="1" si="115"/>
        <v>33.299999999999969</v>
      </c>
      <c r="P217" s="7">
        <f t="shared" ca="1" si="116"/>
        <v>39.399999999999963</v>
      </c>
      <c r="Q217" s="7">
        <f t="shared" ca="1" si="117"/>
        <v>44.400000000000034</v>
      </c>
      <c r="R217" s="7">
        <f t="shared" ca="1" si="118"/>
        <v>43.800000000000068</v>
      </c>
      <c r="S217" s="7">
        <f t="shared" ca="1" si="119"/>
        <v>43.59999999999998</v>
      </c>
      <c r="T217" s="7">
        <f t="shared" ca="1" si="120"/>
        <v>53.99999999999995</v>
      </c>
      <c r="U217" s="7">
        <f t="shared" ca="1" si="121"/>
        <v>42.999999999999986</v>
      </c>
      <c r="V217" s="7">
        <f t="shared" ca="1" si="122"/>
        <v>45.099999999999987</v>
      </c>
      <c r="W217" s="7">
        <f t="shared" ca="1" si="123"/>
        <v>34.899999999999984</v>
      </c>
      <c r="X217" s="7">
        <f t="shared" ca="1" si="124"/>
        <v>30.700000000000053</v>
      </c>
      <c r="Y217" s="7">
        <f t="shared" ca="1" si="125"/>
        <v>36.1</v>
      </c>
      <c r="Z217" s="7">
        <f t="shared" ca="1" si="126"/>
        <v>33.699999999999989</v>
      </c>
    </row>
    <row r="218" spans="1:26" x14ac:dyDescent="0.25">
      <c r="A218">
        <f t="shared" si="127"/>
        <v>208</v>
      </c>
      <c r="B218" s="1">
        <f t="shared" si="102"/>
        <v>42618.267361110848</v>
      </c>
      <c r="C218" s="7">
        <f t="shared" ca="1" si="103"/>
        <v>47.799999999999947</v>
      </c>
      <c r="D218" s="7">
        <f t="shared" ca="1" si="104"/>
        <v>44.199999999999974</v>
      </c>
      <c r="E218" s="7">
        <f t="shared" ca="1" si="105"/>
        <v>33.899999999999977</v>
      </c>
      <c r="F218" s="7">
        <f t="shared" ca="1" si="106"/>
        <v>51.999999999999957</v>
      </c>
      <c r="G218" s="7">
        <f t="shared" ca="1" si="107"/>
        <v>20.600000000000033</v>
      </c>
      <c r="H218" s="7">
        <f t="shared" ca="1" si="108"/>
        <v>48.800000000000018</v>
      </c>
      <c r="I218" s="7">
        <f t="shared" ca="1" si="109"/>
        <v>33.5</v>
      </c>
      <c r="J218" s="7">
        <f t="shared" ca="1" si="110"/>
        <v>43.999999999999993</v>
      </c>
      <c r="K218" s="7">
        <f t="shared" ca="1" si="111"/>
        <v>41.500000000000021</v>
      </c>
      <c r="L218" s="7">
        <f t="shared" ca="1" si="112"/>
        <v>54.700000000000031</v>
      </c>
      <c r="M218" s="7">
        <f t="shared" ca="1" si="113"/>
        <v>50.20000000000006</v>
      </c>
      <c r="N218" s="7">
        <f t="shared" ca="1" si="114"/>
        <v>51.200000000000074</v>
      </c>
      <c r="O218" s="7">
        <f t="shared" ca="1" si="115"/>
        <v>32.89999999999997</v>
      </c>
      <c r="P218" s="7">
        <f t="shared" ca="1" si="116"/>
        <v>39.69999999999996</v>
      </c>
      <c r="Q218" s="7">
        <f t="shared" ca="1" si="117"/>
        <v>45.000000000000036</v>
      </c>
      <c r="R218" s="7">
        <f t="shared" ca="1" si="118"/>
        <v>42.800000000000068</v>
      </c>
      <c r="S218" s="7">
        <f t="shared" ca="1" si="119"/>
        <v>43.299999999999983</v>
      </c>
      <c r="T218" s="7">
        <f t="shared" ca="1" si="120"/>
        <v>54.199999999999953</v>
      </c>
      <c r="U218" s="7">
        <f t="shared" ca="1" si="121"/>
        <v>43.199999999999989</v>
      </c>
      <c r="V218" s="7">
        <f t="shared" ca="1" si="122"/>
        <v>44.499999999999986</v>
      </c>
      <c r="W218" s="7">
        <f t="shared" ca="1" si="123"/>
        <v>35.799999999999983</v>
      </c>
      <c r="X218" s="7">
        <f t="shared" ca="1" si="124"/>
        <v>30.800000000000054</v>
      </c>
      <c r="Y218" s="7">
        <f t="shared" ca="1" si="125"/>
        <v>36.1</v>
      </c>
      <c r="Z218" s="7">
        <f t="shared" ca="1" si="126"/>
        <v>33.499999999999986</v>
      </c>
    </row>
    <row r="219" spans="1:26" x14ac:dyDescent="0.25">
      <c r="A219">
        <f t="shared" si="127"/>
        <v>209</v>
      </c>
      <c r="B219" s="1">
        <f t="shared" si="102"/>
        <v>42618.270833333067</v>
      </c>
      <c r="C219" s="7">
        <f t="shared" ca="1" si="103"/>
        <v>47.799999999999947</v>
      </c>
      <c r="D219" s="7">
        <f t="shared" ca="1" si="104"/>
        <v>44.199999999999974</v>
      </c>
      <c r="E219" s="7">
        <f t="shared" ca="1" si="105"/>
        <v>34.299999999999976</v>
      </c>
      <c r="F219" s="7">
        <f t="shared" ca="1" si="106"/>
        <v>52.899999999999956</v>
      </c>
      <c r="G219" s="7">
        <f t="shared" ca="1" si="107"/>
        <v>20.900000000000034</v>
      </c>
      <c r="H219" s="7">
        <f t="shared" ca="1" si="108"/>
        <v>49.300000000000018</v>
      </c>
      <c r="I219" s="7">
        <f t="shared" ca="1" si="109"/>
        <v>33.6</v>
      </c>
      <c r="J219" s="7">
        <f t="shared" ca="1" si="110"/>
        <v>44.599999999999994</v>
      </c>
      <c r="K219" s="7">
        <f t="shared" ca="1" si="111"/>
        <v>40.700000000000024</v>
      </c>
      <c r="L219" s="7">
        <f t="shared" ca="1" si="112"/>
        <v>54.200000000000031</v>
      </c>
      <c r="M219" s="7">
        <f t="shared" ca="1" si="113"/>
        <v>49.20000000000006</v>
      </c>
      <c r="N219" s="7">
        <f t="shared" ca="1" si="114"/>
        <v>51.900000000000077</v>
      </c>
      <c r="O219" s="7">
        <f t="shared" ca="1" si="115"/>
        <v>33.199999999999967</v>
      </c>
      <c r="P219" s="7">
        <f t="shared" ca="1" si="116"/>
        <v>39.19999999999996</v>
      </c>
      <c r="Q219" s="7">
        <f t="shared" ca="1" si="117"/>
        <v>45.100000000000037</v>
      </c>
      <c r="R219" s="7">
        <f t="shared" ca="1" si="118"/>
        <v>42.300000000000068</v>
      </c>
      <c r="S219" s="7">
        <f t="shared" ca="1" si="119"/>
        <v>43.699999999999982</v>
      </c>
      <c r="T219" s="7">
        <f t="shared" ca="1" si="120"/>
        <v>54.99999999999995</v>
      </c>
      <c r="U219" s="7">
        <f t="shared" ca="1" si="121"/>
        <v>43.999999999999986</v>
      </c>
      <c r="V219" s="7">
        <f t="shared" ca="1" si="122"/>
        <v>44.699999999999989</v>
      </c>
      <c r="W219" s="7">
        <f t="shared" ca="1" si="123"/>
        <v>35.199999999999982</v>
      </c>
      <c r="X219" s="7">
        <f t="shared" ca="1" si="124"/>
        <v>30.000000000000053</v>
      </c>
      <c r="Y219" s="7">
        <f t="shared" ca="1" si="125"/>
        <v>36.9</v>
      </c>
      <c r="Z219" s="7">
        <f t="shared" ca="1" si="126"/>
        <v>34.099999999999987</v>
      </c>
    </row>
    <row r="220" spans="1:26" x14ac:dyDescent="0.25">
      <c r="A220">
        <f t="shared" si="127"/>
        <v>210</v>
      </c>
      <c r="B220" s="1">
        <f t="shared" si="102"/>
        <v>42618.274305555286</v>
      </c>
      <c r="C220" s="7">
        <f t="shared" ca="1" si="103"/>
        <v>48.799999999999947</v>
      </c>
      <c r="D220" s="7">
        <f t="shared" ca="1" si="104"/>
        <v>43.499999999999972</v>
      </c>
      <c r="E220" s="7">
        <f t="shared" ca="1" si="105"/>
        <v>34.799999999999976</v>
      </c>
      <c r="F220" s="7">
        <f t="shared" ca="1" si="106"/>
        <v>52.999999999999957</v>
      </c>
      <c r="G220" s="7">
        <f t="shared" ca="1" si="107"/>
        <v>20.100000000000033</v>
      </c>
      <c r="H220" s="7">
        <f t="shared" ca="1" si="108"/>
        <v>48.40000000000002</v>
      </c>
      <c r="I220" s="7">
        <f t="shared" ca="1" si="109"/>
        <v>33.1</v>
      </c>
      <c r="J220" s="7">
        <f t="shared" ca="1" si="110"/>
        <v>43.8</v>
      </c>
      <c r="K220" s="7">
        <f t="shared" ca="1" si="111"/>
        <v>40.000000000000021</v>
      </c>
      <c r="L220" s="7">
        <f t="shared" ca="1" si="112"/>
        <v>53.700000000000031</v>
      </c>
      <c r="M220" s="7">
        <f t="shared" ca="1" si="113"/>
        <v>48.300000000000061</v>
      </c>
      <c r="N220" s="7">
        <f t="shared" ca="1" si="114"/>
        <v>51.300000000000075</v>
      </c>
      <c r="O220" s="7">
        <f t="shared" ca="1" si="115"/>
        <v>32.999999999999964</v>
      </c>
      <c r="P220" s="7">
        <f t="shared" ca="1" si="116"/>
        <v>39.19999999999996</v>
      </c>
      <c r="Q220" s="7">
        <f t="shared" ca="1" si="117"/>
        <v>45.100000000000037</v>
      </c>
      <c r="R220" s="7">
        <f t="shared" ca="1" si="118"/>
        <v>41.300000000000068</v>
      </c>
      <c r="S220" s="7">
        <f t="shared" ca="1" si="119"/>
        <v>42.799999999999983</v>
      </c>
      <c r="T220" s="7">
        <f t="shared" ca="1" si="120"/>
        <v>55.599999999999952</v>
      </c>
      <c r="U220" s="7">
        <f t="shared" ca="1" si="121"/>
        <v>44.199999999999989</v>
      </c>
      <c r="V220" s="7">
        <f t="shared" ca="1" si="122"/>
        <v>45.499999999999986</v>
      </c>
      <c r="W220" s="7">
        <f t="shared" ca="1" si="123"/>
        <v>35.09999999999998</v>
      </c>
      <c r="X220" s="7">
        <f t="shared" ca="1" si="124"/>
        <v>30.300000000000054</v>
      </c>
      <c r="Y220" s="7">
        <f t="shared" ca="1" si="125"/>
        <v>36.699999999999996</v>
      </c>
      <c r="Z220" s="7">
        <f t="shared" ca="1" si="126"/>
        <v>34.29999999999999</v>
      </c>
    </row>
    <row r="221" spans="1:26" x14ac:dyDescent="0.25">
      <c r="A221">
        <f t="shared" si="127"/>
        <v>211</v>
      </c>
      <c r="B221" s="1">
        <f t="shared" si="102"/>
        <v>42618.277777777505</v>
      </c>
      <c r="C221" s="7">
        <f t="shared" ca="1" si="103"/>
        <v>48.299999999999947</v>
      </c>
      <c r="D221" s="7">
        <f t="shared" ca="1" si="104"/>
        <v>42.799999999999969</v>
      </c>
      <c r="E221" s="7">
        <f t="shared" ca="1" si="105"/>
        <v>34.299999999999976</v>
      </c>
      <c r="F221" s="7">
        <f t="shared" ca="1" si="106"/>
        <v>53.399999999999956</v>
      </c>
      <c r="G221" s="7">
        <f t="shared" ca="1" si="107"/>
        <v>20.600000000000033</v>
      </c>
      <c r="H221" s="7">
        <f t="shared" ca="1" si="108"/>
        <v>48.200000000000017</v>
      </c>
      <c r="I221" s="7">
        <f t="shared" ca="1" si="109"/>
        <v>33.4</v>
      </c>
      <c r="J221" s="7">
        <f t="shared" ca="1" si="110"/>
        <v>43.599999999999994</v>
      </c>
      <c r="K221" s="7">
        <f t="shared" ca="1" si="111"/>
        <v>40.100000000000023</v>
      </c>
      <c r="L221" s="7">
        <f t="shared" ca="1" si="112"/>
        <v>53.200000000000031</v>
      </c>
      <c r="M221" s="7">
        <f t="shared" ca="1" si="113"/>
        <v>48.500000000000064</v>
      </c>
      <c r="N221" s="7">
        <f t="shared" ca="1" si="114"/>
        <v>50.600000000000072</v>
      </c>
      <c r="O221" s="7">
        <f t="shared" ca="1" si="115"/>
        <v>33.299999999999962</v>
      </c>
      <c r="P221" s="7">
        <f t="shared" ca="1" si="116"/>
        <v>40.19999999999996</v>
      </c>
      <c r="Q221" s="7">
        <f t="shared" ca="1" si="117"/>
        <v>45.400000000000034</v>
      </c>
      <c r="R221" s="7">
        <f t="shared" ca="1" si="118"/>
        <v>40.40000000000007</v>
      </c>
      <c r="S221" s="7">
        <f t="shared" ca="1" si="119"/>
        <v>42.799999999999983</v>
      </c>
      <c r="T221" s="7">
        <f t="shared" ca="1" si="120"/>
        <v>56.399999999999949</v>
      </c>
      <c r="U221" s="7">
        <f t="shared" ca="1" si="121"/>
        <v>43.29999999999999</v>
      </c>
      <c r="V221" s="7">
        <f t="shared" ca="1" si="122"/>
        <v>44.699999999999989</v>
      </c>
      <c r="W221" s="7">
        <f t="shared" ca="1" si="123"/>
        <v>35.799999999999983</v>
      </c>
      <c r="X221" s="7">
        <f t="shared" ca="1" si="124"/>
        <v>30.000000000000053</v>
      </c>
      <c r="Y221" s="7">
        <f t="shared" ca="1" si="125"/>
        <v>36.299999999999997</v>
      </c>
      <c r="Z221" s="7">
        <f t="shared" ca="1" si="126"/>
        <v>33.699999999999989</v>
      </c>
    </row>
    <row r="222" spans="1:26" x14ac:dyDescent="0.25">
      <c r="A222">
        <f t="shared" si="127"/>
        <v>212</v>
      </c>
      <c r="B222" s="1">
        <f t="shared" si="102"/>
        <v>42618.281249999724</v>
      </c>
      <c r="C222" s="7">
        <f t="shared" ca="1" si="103"/>
        <v>49.099999999999945</v>
      </c>
      <c r="D222" s="7">
        <f t="shared" ca="1" si="104"/>
        <v>42.799999999999969</v>
      </c>
      <c r="E222" s="7">
        <f t="shared" ca="1" si="105"/>
        <v>35.299999999999976</v>
      </c>
      <c r="F222" s="7">
        <f t="shared" ca="1" si="106"/>
        <v>53.699999999999953</v>
      </c>
      <c r="G222" s="7">
        <f t="shared" ca="1" si="107"/>
        <v>20.000000000000032</v>
      </c>
      <c r="H222" s="7">
        <f t="shared" ca="1" si="108"/>
        <v>48.100000000000016</v>
      </c>
      <c r="I222" s="7">
        <f t="shared" ca="1" si="109"/>
        <v>33.9</v>
      </c>
      <c r="J222" s="7">
        <f t="shared" ca="1" si="110"/>
        <v>44.099999999999994</v>
      </c>
      <c r="K222" s="7">
        <f t="shared" ca="1" si="111"/>
        <v>39.500000000000021</v>
      </c>
      <c r="L222" s="7">
        <f t="shared" ca="1" si="112"/>
        <v>52.200000000000031</v>
      </c>
      <c r="M222" s="7">
        <f t="shared" ca="1" si="113"/>
        <v>49.300000000000061</v>
      </c>
      <c r="N222" s="7">
        <f t="shared" ca="1" si="114"/>
        <v>50.40000000000007</v>
      </c>
      <c r="O222" s="7">
        <f t="shared" ca="1" si="115"/>
        <v>33.299999999999962</v>
      </c>
      <c r="P222" s="7">
        <f t="shared" ca="1" si="116"/>
        <v>39.299999999999962</v>
      </c>
      <c r="Q222" s="7">
        <f t="shared" ca="1" si="117"/>
        <v>44.800000000000033</v>
      </c>
      <c r="R222" s="7">
        <f t="shared" ca="1" si="118"/>
        <v>41.40000000000007</v>
      </c>
      <c r="S222" s="7">
        <f t="shared" ca="1" si="119"/>
        <v>43.299999999999983</v>
      </c>
      <c r="T222" s="7">
        <f t="shared" ca="1" si="120"/>
        <v>55.49999999999995</v>
      </c>
      <c r="U222" s="7">
        <f t="shared" ca="1" si="121"/>
        <v>43.499999999999993</v>
      </c>
      <c r="V222" s="7">
        <f t="shared" ca="1" si="122"/>
        <v>44.999999999999986</v>
      </c>
      <c r="W222" s="7">
        <f t="shared" ca="1" si="123"/>
        <v>36.09999999999998</v>
      </c>
      <c r="X222" s="7">
        <f t="shared" ca="1" si="124"/>
        <v>30.600000000000055</v>
      </c>
      <c r="Y222" s="7">
        <f t="shared" ca="1" si="125"/>
        <v>37</v>
      </c>
      <c r="Z222" s="7">
        <f t="shared" ca="1" si="126"/>
        <v>32.999999999999986</v>
      </c>
    </row>
    <row r="223" spans="1:26" x14ac:dyDescent="0.25">
      <c r="A223">
        <f t="shared" si="127"/>
        <v>213</v>
      </c>
      <c r="B223" s="1">
        <f t="shared" si="102"/>
        <v>42618.284722221943</v>
      </c>
      <c r="C223" s="7">
        <f t="shared" ca="1" si="103"/>
        <v>49.299999999999947</v>
      </c>
      <c r="D223" s="7">
        <f t="shared" ca="1" si="104"/>
        <v>42.099999999999966</v>
      </c>
      <c r="E223" s="7">
        <f t="shared" ca="1" si="105"/>
        <v>35.599999999999973</v>
      </c>
      <c r="F223" s="7">
        <f t="shared" ca="1" si="106"/>
        <v>53.599999999999952</v>
      </c>
      <c r="G223" s="7">
        <f t="shared" ca="1" si="107"/>
        <v>21.000000000000032</v>
      </c>
      <c r="H223" s="7">
        <f t="shared" ca="1" si="108"/>
        <v>49.100000000000016</v>
      </c>
      <c r="I223" s="7">
        <f t="shared" ca="1" si="109"/>
        <v>34.5</v>
      </c>
      <c r="J223" s="7">
        <f t="shared" ca="1" si="110"/>
        <v>44.8</v>
      </c>
      <c r="K223" s="7">
        <f t="shared" ca="1" si="111"/>
        <v>38.800000000000018</v>
      </c>
      <c r="L223" s="7">
        <f t="shared" ca="1" si="112"/>
        <v>53.200000000000031</v>
      </c>
      <c r="M223" s="7">
        <f t="shared" ca="1" si="113"/>
        <v>48.300000000000061</v>
      </c>
      <c r="N223" s="7">
        <f t="shared" ca="1" si="114"/>
        <v>50.40000000000007</v>
      </c>
      <c r="O223" s="7">
        <f t="shared" ca="1" si="115"/>
        <v>33.69999999999996</v>
      </c>
      <c r="P223" s="7">
        <f t="shared" ca="1" si="116"/>
        <v>40.19999999999996</v>
      </c>
      <c r="Q223" s="7">
        <f t="shared" ca="1" si="117"/>
        <v>44.900000000000034</v>
      </c>
      <c r="R223" s="7">
        <f t="shared" ca="1" si="118"/>
        <v>41.800000000000068</v>
      </c>
      <c r="S223" s="7">
        <f t="shared" ca="1" si="119"/>
        <v>42.399999999999984</v>
      </c>
      <c r="T223" s="7">
        <f t="shared" ca="1" si="120"/>
        <v>55.699999999999953</v>
      </c>
      <c r="U223" s="7">
        <f t="shared" ca="1" si="121"/>
        <v>43.399999999999991</v>
      </c>
      <c r="V223" s="7">
        <f t="shared" ca="1" si="122"/>
        <v>45.299999999999983</v>
      </c>
      <c r="W223" s="7">
        <f t="shared" ca="1" si="123"/>
        <v>35.09999999999998</v>
      </c>
      <c r="X223" s="7">
        <f t="shared" ca="1" si="124"/>
        <v>30.200000000000056</v>
      </c>
      <c r="Y223" s="7">
        <f t="shared" ca="1" si="125"/>
        <v>37.700000000000003</v>
      </c>
      <c r="Z223" s="7">
        <f t="shared" ca="1" si="126"/>
        <v>33.099999999999987</v>
      </c>
    </row>
    <row r="224" spans="1:26" x14ac:dyDescent="0.25">
      <c r="A224">
        <f t="shared" si="127"/>
        <v>214</v>
      </c>
      <c r="B224" s="1">
        <f t="shared" si="102"/>
        <v>42618.288194444161</v>
      </c>
      <c r="C224" s="7">
        <f t="shared" ca="1" si="103"/>
        <v>49.899999999999949</v>
      </c>
      <c r="D224" s="7">
        <f t="shared" ca="1" si="104"/>
        <v>41.499999999999964</v>
      </c>
      <c r="E224" s="7">
        <f t="shared" ca="1" si="105"/>
        <v>35.799999999999976</v>
      </c>
      <c r="F224" s="7">
        <f t="shared" ca="1" si="106"/>
        <v>52.799999999999955</v>
      </c>
      <c r="G224" s="7">
        <f t="shared" ca="1" si="107"/>
        <v>20.500000000000032</v>
      </c>
      <c r="H224" s="7">
        <f t="shared" ca="1" si="108"/>
        <v>48.700000000000017</v>
      </c>
      <c r="I224" s="7">
        <f t="shared" ca="1" si="109"/>
        <v>33.6</v>
      </c>
      <c r="J224" s="7">
        <f t="shared" ca="1" si="110"/>
        <v>44.599999999999994</v>
      </c>
      <c r="K224" s="7">
        <f t="shared" ca="1" si="111"/>
        <v>39.700000000000017</v>
      </c>
      <c r="L224" s="7">
        <f t="shared" ca="1" si="112"/>
        <v>53.10000000000003</v>
      </c>
      <c r="M224" s="7">
        <f t="shared" ca="1" si="113"/>
        <v>48.100000000000058</v>
      </c>
      <c r="N224" s="7">
        <f t="shared" ca="1" si="114"/>
        <v>50.600000000000072</v>
      </c>
      <c r="O224" s="7">
        <f t="shared" ca="1" si="115"/>
        <v>33.299999999999962</v>
      </c>
      <c r="P224" s="7">
        <f t="shared" ca="1" si="116"/>
        <v>40.19999999999996</v>
      </c>
      <c r="Q224" s="7">
        <f t="shared" ca="1" si="117"/>
        <v>45.700000000000031</v>
      </c>
      <c r="R224" s="7">
        <f t="shared" ca="1" si="118"/>
        <v>40.800000000000068</v>
      </c>
      <c r="S224" s="7">
        <f t="shared" ca="1" si="119"/>
        <v>41.599999999999987</v>
      </c>
      <c r="T224" s="7">
        <f t="shared" ca="1" si="120"/>
        <v>54.899999999999956</v>
      </c>
      <c r="U224" s="7">
        <f t="shared" ca="1" si="121"/>
        <v>43.899999999999991</v>
      </c>
      <c r="V224" s="7">
        <f t="shared" ca="1" si="122"/>
        <v>44.799999999999983</v>
      </c>
      <c r="W224" s="7">
        <f t="shared" ca="1" si="123"/>
        <v>35.999999999999979</v>
      </c>
      <c r="X224" s="7">
        <f t="shared" ca="1" si="124"/>
        <v>30.400000000000055</v>
      </c>
      <c r="Y224" s="7">
        <f t="shared" ca="1" si="125"/>
        <v>37.5</v>
      </c>
      <c r="Z224" s="7">
        <f t="shared" ca="1" si="126"/>
        <v>33.79999999999999</v>
      </c>
    </row>
    <row r="225" spans="1:26" x14ac:dyDescent="0.25">
      <c r="A225">
        <f t="shared" si="127"/>
        <v>215</v>
      </c>
      <c r="B225" s="1">
        <f t="shared" si="102"/>
        <v>42618.29166666638</v>
      </c>
      <c r="C225" s="7">
        <f t="shared" ca="1" si="103"/>
        <v>48.99999999999995</v>
      </c>
      <c r="D225" s="7">
        <f t="shared" ca="1" si="104"/>
        <v>40.899999999999963</v>
      </c>
      <c r="E225" s="7">
        <f t="shared" ca="1" si="105"/>
        <v>35.099999999999973</v>
      </c>
      <c r="F225" s="7">
        <f t="shared" ca="1" si="106"/>
        <v>53.199999999999953</v>
      </c>
      <c r="G225" s="7">
        <f t="shared" ca="1" si="107"/>
        <v>20.200000000000031</v>
      </c>
      <c r="H225" s="7">
        <f t="shared" ca="1" si="108"/>
        <v>49.000000000000014</v>
      </c>
      <c r="I225" s="7">
        <f t="shared" ca="1" si="109"/>
        <v>33.700000000000003</v>
      </c>
      <c r="J225" s="7">
        <f t="shared" ca="1" si="110"/>
        <v>44.699999999999996</v>
      </c>
      <c r="K225" s="7">
        <f t="shared" ca="1" si="111"/>
        <v>40.300000000000018</v>
      </c>
      <c r="L225" s="7">
        <f t="shared" ca="1" si="112"/>
        <v>52.800000000000033</v>
      </c>
      <c r="M225" s="7">
        <f t="shared" ca="1" si="113"/>
        <v>48.100000000000058</v>
      </c>
      <c r="N225" s="7">
        <f t="shared" ca="1" si="114"/>
        <v>50.700000000000074</v>
      </c>
      <c r="O225" s="7">
        <f t="shared" ca="1" si="115"/>
        <v>32.499999999999964</v>
      </c>
      <c r="P225" s="7">
        <f t="shared" ca="1" si="116"/>
        <v>40.69999999999996</v>
      </c>
      <c r="Q225" s="7">
        <f t="shared" ca="1" si="117"/>
        <v>46.500000000000028</v>
      </c>
      <c r="R225" s="7">
        <f t="shared" ca="1" si="118"/>
        <v>39.90000000000007</v>
      </c>
      <c r="S225" s="7">
        <f t="shared" ca="1" si="119"/>
        <v>40.999999999999986</v>
      </c>
      <c r="T225" s="7">
        <f t="shared" ca="1" si="120"/>
        <v>55.399999999999956</v>
      </c>
      <c r="U225" s="7">
        <f t="shared" ca="1" si="121"/>
        <v>44.29999999999999</v>
      </c>
      <c r="V225" s="7">
        <f t="shared" ca="1" si="122"/>
        <v>43.799999999999983</v>
      </c>
      <c r="W225" s="7">
        <f t="shared" ca="1" si="123"/>
        <v>36.199999999999982</v>
      </c>
      <c r="X225" s="7">
        <f t="shared" ca="1" si="124"/>
        <v>31.400000000000055</v>
      </c>
      <c r="Y225" s="7">
        <f t="shared" ca="1" si="125"/>
        <v>36.5</v>
      </c>
      <c r="Z225" s="7">
        <f t="shared" ca="1" si="126"/>
        <v>33.79999999999999</v>
      </c>
    </row>
    <row r="226" spans="1:26" x14ac:dyDescent="0.25">
      <c r="A226">
        <f t="shared" si="127"/>
        <v>216</v>
      </c>
      <c r="B226" s="1">
        <f t="shared" si="102"/>
        <v>42618.295138888599</v>
      </c>
      <c r="C226" s="7">
        <f t="shared" ca="1" si="103"/>
        <v>48.599999999999952</v>
      </c>
      <c r="D226" s="7">
        <f t="shared" ca="1" si="104"/>
        <v>40.799999999999962</v>
      </c>
      <c r="E226" s="7">
        <f t="shared" ca="1" si="105"/>
        <v>34.999999999999972</v>
      </c>
      <c r="F226" s="7">
        <f t="shared" ca="1" si="106"/>
        <v>53.599999999999952</v>
      </c>
      <c r="G226" s="7">
        <f t="shared" ca="1" si="107"/>
        <v>20.400000000000031</v>
      </c>
      <c r="H226" s="7">
        <f t="shared" ca="1" si="108"/>
        <v>49.400000000000013</v>
      </c>
      <c r="I226" s="7">
        <f t="shared" ca="1" si="109"/>
        <v>32.900000000000006</v>
      </c>
      <c r="J226" s="7">
        <f t="shared" ca="1" si="110"/>
        <v>44.599999999999994</v>
      </c>
      <c r="K226" s="7">
        <f t="shared" ca="1" si="111"/>
        <v>40.700000000000017</v>
      </c>
      <c r="L226" s="7">
        <f t="shared" ca="1" si="112"/>
        <v>52.200000000000031</v>
      </c>
      <c r="M226" s="7">
        <f t="shared" ca="1" si="113"/>
        <v>48.900000000000055</v>
      </c>
      <c r="N226" s="7">
        <f t="shared" ca="1" si="114"/>
        <v>51.200000000000074</v>
      </c>
      <c r="O226" s="7">
        <f t="shared" ca="1" si="115"/>
        <v>31.899999999999963</v>
      </c>
      <c r="P226" s="7">
        <f t="shared" ca="1" si="116"/>
        <v>41.299999999999962</v>
      </c>
      <c r="Q226" s="7">
        <f t="shared" ca="1" si="117"/>
        <v>47.10000000000003</v>
      </c>
      <c r="R226" s="7">
        <f t="shared" ca="1" si="118"/>
        <v>40.500000000000071</v>
      </c>
      <c r="S226" s="7">
        <f t="shared" ca="1" si="119"/>
        <v>41.799999999999983</v>
      </c>
      <c r="T226" s="7">
        <f t="shared" ca="1" si="120"/>
        <v>55.199999999999953</v>
      </c>
      <c r="U226" s="7">
        <f t="shared" ca="1" si="121"/>
        <v>44.599999999999987</v>
      </c>
      <c r="V226" s="7">
        <f t="shared" ca="1" si="122"/>
        <v>43.999999999999986</v>
      </c>
      <c r="W226" s="7">
        <f t="shared" ca="1" si="123"/>
        <v>36.899999999999984</v>
      </c>
      <c r="X226" s="7">
        <f t="shared" ca="1" si="124"/>
        <v>32.400000000000055</v>
      </c>
      <c r="Y226" s="7">
        <f t="shared" ca="1" si="125"/>
        <v>36.299999999999997</v>
      </c>
      <c r="Z226" s="7">
        <f t="shared" ca="1" si="126"/>
        <v>32.79999999999999</v>
      </c>
    </row>
    <row r="227" spans="1:26" x14ac:dyDescent="0.25">
      <c r="A227">
        <f t="shared" si="127"/>
        <v>217</v>
      </c>
      <c r="B227" s="1">
        <f t="shared" si="102"/>
        <v>42618.298611110818</v>
      </c>
      <c r="C227" s="7">
        <f t="shared" ca="1" si="103"/>
        <v>48.49999999999995</v>
      </c>
      <c r="D227" s="7">
        <f t="shared" ca="1" si="104"/>
        <v>40.999999999999964</v>
      </c>
      <c r="E227" s="7">
        <f t="shared" ca="1" si="105"/>
        <v>35.599999999999973</v>
      </c>
      <c r="F227" s="7">
        <f t="shared" ca="1" si="106"/>
        <v>54.599999999999952</v>
      </c>
      <c r="G227" s="7">
        <f t="shared" ca="1" si="107"/>
        <v>19.800000000000029</v>
      </c>
      <c r="H227" s="7">
        <f t="shared" ca="1" si="108"/>
        <v>49.400000000000013</v>
      </c>
      <c r="I227" s="7">
        <f t="shared" ca="1" si="109"/>
        <v>32.600000000000009</v>
      </c>
      <c r="J227" s="7">
        <f t="shared" ca="1" si="110"/>
        <v>45.399999999999991</v>
      </c>
      <c r="K227" s="7">
        <f t="shared" ca="1" si="111"/>
        <v>40.300000000000018</v>
      </c>
      <c r="L227" s="7">
        <f t="shared" ca="1" si="112"/>
        <v>52.200000000000031</v>
      </c>
      <c r="M227" s="7">
        <f t="shared" ca="1" si="113"/>
        <v>48.400000000000055</v>
      </c>
      <c r="N227" s="7">
        <f t="shared" ca="1" si="114"/>
        <v>50.900000000000077</v>
      </c>
      <c r="O227" s="7">
        <f t="shared" ca="1" si="115"/>
        <v>31.999999999999964</v>
      </c>
      <c r="P227" s="7">
        <f t="shared" ca="1" si="116"/>
        <v>41.099999999999959</v>
      </c>
      <c r="Q227" s="7">
        <f t="shared" ca="1" si="117"/>
        <v>46.500000000000028</v>
      </c>
      <c r="R227" s="7">
        <f t="shared" ca="1" si="118"/>
        <v>41.200000000000074</v>
      </c>
      <c r="S227" s="7">
        <f t="shared" ca="1" si="119"/>
        <v>42.299999999999983</v>
      </c>
      <c r="T227" s="7">
        <f t="shared" ca="1" si="120"/>
        <v>55.099999999999952</v>
      </c>
      <c r="U227" s="7">
        <f t="shared" ca="1" si="121"/>
        <v>44.499999999999986</v>
      </c>
      <c r="V227" s="7">
        <f t="shared" ca="1" si="122"/>
        <v>44.299999999999983</v>
      </c>
      <c r="W227" s="7">
        <f t="shared" ca="1" si="123"/>
        <v>37.899999999999984</v>
      </c>
      <c r="X227" s="7">
        <f t="shared" ca="1" si="124"/>
        <v>32.800000000000054</v>
      </c>
      <c r="Y227" s="7">
        <f t="shared" ca="1" si="125"/>
        <v>35.4</v>
      </c>
      <c r="Z227" s="7">
        <f t="shared" ca="1" si="126"/>
        <v>32.899999999999991</v>
      </c>
    </row>
    <row r="228" spans="1:26" x14ac:dyDescent="0.25">
      <c r="A228">
        <f t="shared" si="127"/>
        <v>218</v>
      </c>
      <c r="B228" s="1">
        <f t="shared" si="102"/>
        <v>42618.302083333037</v>
      </c>
      <c r="C228" s="7">
        <f t="shared" ca="1" si="103"/>
        <v>48.699999999999953</v>
      </c>
      <c r="D228" s="7">
        <f t="shared" ca="1" si="104"/>
        <v>41.399999999999963</v>
      </c>
      <c r="E228" s="7">
        <f t="shared" ca="1" si="105"/>
        <v>36.599999999999973</v>
      </c>
      <c r="F228" s="7">
        <f t="shared" ca="1" si="106"/>
        <v>54.099999999999952</v>
      </c>
      <c r="G228" s="7">
        <f t="shared" ca="1" si="107"/>
        <v>19.700000000000028</v>
      </c>
      <c r="H228" s="7">
        <f t="shared" ca="1" si="108"/>
        <v>48.800000000000011</v>
      </c>
      <c r="I228" s="7">
        <f t="shared" ca="1" si="109"/>
        <v>31.600000000000009</v>
      </c>
      <c r="J228" s="7">
        <f t="shared" ca="1" si="110"/>
        <v>45.399999999999991</v>
      </c>
      <c r="K228" s="7">
        <f t="shared" ca="1" si="111"/>
        <v>40.800000000000018</v>
      </c>
      <c r="L228" s="7">
        <f t="shared" ca="1" si="112"/>
        <v>53.000000000000028</v>
      </c>
      <c r="M228" s="7">
        <f t="shared" ca="1" si="113"/>
        <v>47.400000000000055</v>
      </c>
      <c r="N228" s="7">
        <f t="shared" ca="1" si="114"/>
        <v>50.700000000000074</v>
      </c>
      <c r="O228" s="7">
        <f t="shared" ca="1" si="115"/>
        <v>31.999999999999964</v>
      </c>
      <c r="P228" s="7">
        <f t="shared" ca="1" si="116"/>
        <v>41.799999999999962</v>
      </c>
      <c r="Q228" s="7">
        <f t="shared" ca="1" si="117"/>
        <v>46.900000000000027</v>
      </c>
      <c r="R228" s="7">
        <f t="shared" ca="1" si="118"/>
        <v>41.300000000000075</v>
      </c>
      <c r="S228" s="7">
        <f t="shared" ca="1" si="119"/>
        <v>41.299999999999983</v>
      </c>
      <c r="T228" s="7">
        <f t="shared" ca="1" si="120"/>
        <v>54.599999999999952</v>
      </c>
      <c r="U228" s="7">
        <f t="shared" ca="1" si="121"/>
        <v>45.199999999999989</v>
      </c>
      <c r="V228" s="7">
        <f t="shared" ca="1" si="122"/>
        <v>43.59999999999998</v>
      </c>
      <c r="W228" s="7">
        <f t="shared" ca="1" si="123"/>
        <v>38.399999999999984</v>
      </c>
      <c r="X228" s="7">
        <f t="shared" ca="1" si="124"/>
        <v>32.700000000000053</v>
      </c>
      <c r="Y228" s="7">
        <f t="shared" ca="1" si="125"/>
        <v>35.5</v>
      </c>
      <c r="Z228" s="7">
        <f t="shared" ca="1" si="126"/>
        <v>32.099999999999994</v>
      </c>
    </row>
    <row r="229" spans="1:26" x14ac:dyDescent="0.25">
      <c r="A229">
        <f t="shared" si="127"/>
        <v>219</v>
      </c>
      <c r="B229" s="1">
        <f t="shared" si="102"/>
        <v>42618.305555555256</v>
      </c>
      <c r="C229" s="7">
        <f t="shared" ca="1" si="103"/>
        <v>49.299999999999955</v>
      </c>
      <c r="D229" s="7">
        <f t="shared" ca="1" si="104"/>
        <v>40.999999999999964</v>
      </c>
      <c r="E229" s="7">
        <f t="shared" ca="1" si="105"/>
        <v>36.89999999999997</v>
      </c>
      <c r="F229" s="7">
        <f t="shared" ca="1" si="106"/>
        <v>54.699999999999953</v>
      </c>
      <c r="G229" s="7">
        <f t="shared" ca="1" si="107"/>
        <v>20.500000000000028</v>
      </c>
      <c r="H229" s="7">
        <f t="shared" ca="1" si="108"/>
        <v>49.000000000000014</v>
      </c>
      <c r="I229" s="7">
        <f t="shared" ca="1" si="109"/>
        <v>31.20000000000001</v>
      </c>
      <c r="J229" s="7">
        <f t="shared" ca="1" si="110"/>
        <v>44.499999999999993</v>
      </c>
      <c r="K229" s="7">
        <f t="shared" ca="1" si="111"/>
        <v>40.500000000000021</v>
      </c>
      <c r="L229" s="7">
        <f t="shared" ca="1" si="112"/>
        <v>52.800000000000026</v>
      </c>
      <c r="M229" s="7">
        <f t="shared" ca="1" si="113"/>
        <v>47.500000000000057</v>
      </c>
      <c r="N229" s="7">
        <f t="shared" ca="1" si="114"/>
        <v>50.600000000000072</v>
      </c>
      <c r="O229" s="7">
        <f t="shared" ca="1" si="115"/>
        <v>31.499999999999964</v>
      </c>
      <c r="P229" s="7">
        <f t="shared" ca="1" si="116"/>
        <v>42.599999999999959</v>
      </c>
      <c r="Q229" s="7">
        <f t="shared" ca="1" si="117"/>
        <v>47.500000000000028</v>
      </c>
      <c r="R229" s="7">
        <f t="shared" ca="1" si="118"/>
        <v>42.300000000000075</v>
      </c>
      <c r="S229" s="7">
        <f t="shared" ca="1" si="119"/>
        <v>40.399999999999984</v>
      </c>
      <c r="T229" s="7">
        <f t="shared" ca="1" si="120"/>
        <v>54.799999999999955</v>
      </c>
      <c r="U229" s="7">
        <f t="shared" ca="1" si="121"/>
        <v>44.499999999999986</v>
      </c>
      <c r="V229" s="7">
        <f t="shared" ca="1" si="122"/>
        <v>44.299999999999983</v>
      </c>
      <c r="W229" s="7">
        <f t="shared" ca="1" si="123"/>
        <v>38.599999999999987</v>
      </c>
      <c r="X229" s="7">
        <f t="shared" ca="1" si="124"/>
        <v>33.200000000000053</v>
      </c>
      <c r="Y229" s="7">
        <f t="shared" ca="1" si="125"/>
        <v>35.5</v>
      </c>
      <c r="Z229" s="7">
        <f t="shared" ca="1" si="126"/>
        <v>31.499999999999993</v>
      </c>
    </row>
    <row r="230" spans="1:26" x14ac:dyDescent="0.25">
      <c r="A230">
        <f t="shared" si="127"/>
        <v>220</v>
      </c>
      <c r="B230" s="1">
        <f t="shared" si="102"/>
        <v>42618.309027777475</v>
      </c>
      <c r="C230" s="7">
        <f t="shared" ca="1" si="103"/>
        <v>49.999999999999957</v>
      </c>
      <c r="D230" s="7">
        <f t="shared" ca="1" si="104"/>
        <v>41.699999999999967</v>
      </c>
      <c r="E230" s="7">
        <f t="shared" ca="1" si="105"/>
        <v>36.699999999999967</v>
      </c>
      <c r="F230" s="7">
        <f t="shared" ca="1" si="106"/>
        <v>54.899999999999956</v>
      </c>
      <c r="G230" s="7">
        <f t="shared" ca="1" si="107"/>
        <v>20.300000000000029</v>
      </c>
      <c r="H230" s="7">
        <f t="shared" ca="1" si="108"/>
        <v>48.200000000000017</v>
      </c>
      <c r="I230" s="7">
        <f t="shared" ca="1" si="109"/>
        <v>31.000000000000011</v>
      </c>
      <c r="J230" s="7">
        <f t="shared" ca="1" si="110"/>
        <v>45.399999999999991</v>
      </c>
      <c r="K230" s="7">
        <f t="shared" ca="1" si="111"/>
        <v>39.700000000000024</v>
      </c>
      <c r="L230" s="7">
        <f t="shared" ca="1" si="112"/>
        <v>53.800000000000026</v>
      </c>
      <c r="M230" s="7">
        <f t="shared" ca="1" si="113"/>
        <v>48.100000000000058</v>
      </c>
      <c r="N230" s="7">
        <f t="shared" ca="1" si="114"/>
        <v>51.000000000000071</v>
      </c>
      <c r="O230" s="7">
        <f t="shared" ca="1" si="115"/>
        <v>30.599999999999966</v>
      </c>
      <c r="P230" s="7">
        <f t="shared" ca="1" si="116"/>
        <v>42.69999999999996</v>
      </c>
      <c r="Q230" s="7">
        <f t="shared" ca="1" si="117"/>
        <v>47.800000000000026</v>
      </c>
      <c r="R230" s="7">
        <f t="shared" ca="1" si="118"/>
        <v>43.300000000000075</v>
      </c>
      <c r="S230" s="7">
        <f t="shared" ca="1" si="119"/>
        <v>40.799999999999983</v>
      </c>
      <c r="T230" s="7">
        <f t="shared" ca="1" si="120"/>
        <v>54.799999999999955</v>
      </c>
      <c r="U230" s="7">
        <f t="shared" ca="1" si="121"/>
        <v>45.499999999999986</v>
      </c>
      <c r="V230" s="7">
        <f t="shared" ca="1" si="122"/>
        <v>44.399999999999984</v>
      </c>
      <c r="W230" s="7">
        <f t="shared" ca="1" si="123"/>
        <v>38.29999999999999</v>
      </c>
      <c r="X230" s="7">
        <f t="shared" ca="1" si="124"/>
        <v>33.100000000000051</v>
      </c>
      <c r="Y230" s="7">
        <f t="shared" ca="1" si="125"/>
        <v>35.4</v>
      </c>
      <c r="Z230" s="7">
        <f t="shared" ca="1" si="126"/>
        <v>30.799999999999994</v>
      </c>
    </row>
    <row r="231" spans="1:26" x14ac:dyDescent="0.25">
      <c r="A231">
        <f t="shared" si="127"/>
        <v>221</v>
      </c>
      <c r="B231" s="1">
        <f t="shared" si="102"/>
        <v>42618.312499999694</v>
      </c>
      <c r="C231" s="7">
        <f t="shared" ca="1" si="103"/>
        <v>50.799999999999955</v>
      </c>
      <c r="D231" s="7">
        <f t="shared" ca="1" si="104"/>
        <v>42.39999999999997</v>
      </c>
      <c r="E231" s="7">
        <f t="shared" ca="1" si="105"/>
        <v>37.299999999999969</v>
      </c>
      <c r="F231" s="7">
        <f t="shared" ca="1" si="106"/>
        <v>53.899999999999956</v>
      </c>
      <c r="G231" s="7">
        <f t="shared" ca="1" si="107"/>
        <v>19.900000000000031</v>
      </c>
      <c r="H231" s="7">
        <f t="shared" ca="1" si="108"/>
        <v>47.800000000000018</v>
      </c>
      <c r="I231" s="7">
        <f t="shared" ca="1" si="109"/>
        <v>31.400000000000009</v>
      </c>
      <c r="J231" s="7">
        <f t="shared" ca="1" si="110"/>
        <v>44.599999999999994</v>
      </c>
      <c r="K231" s="7">
        <f t="shared" ca="1" si="111"/>
        <v>39.900000000000027</v>
      </c>
      <c r="L231" s="7">
        <f t="shared" ca="1" si="112"/>
        <v>53.000000000000028</v>
      </c>
      <c r="M231" s="7">
        <f t="shared" ca="1" si="113"/>
        <v>47.400000000000055</v>
      </c>
      <c r="N231" s="7">
        <f t="shared" ca="1" si="114"/>
        <v>51.100000000000072</v>
      </c>
      <c r="O231" s="7">
        <f t="shared" ca="1" si="115"/>
        <v>30.499999999999964</v>
      </c>
      <c r="P231" s="7">
        <f t="shared" ca="1" si="116"/>
        <v>43.499999999999957</v>
      </c>
      <c r="Q231" s="7">
        <f t="shared" ca="1" si="117"/>
        <v>47.400000000000027</v>
      </c>
      <c r="R231" s="7">
        <f t="shared" ca="1" si="118"/>
        <v>43.100000000000072</v>
      </c>
      <c r="S231" s="7">
        <f t="shared" ca="1" si="119"/>
        <v>41.09999999999998</v>
      </c>
      <c r="T231" s="7">
        <f t="shared" ca="1" si="120"/>
        <v>54.499999999999957</v>
      </c>
      <c r="U231" s="7">
        <f t="shared" ca="1" si="121"/>
        <v>45.199999999999989</v>
      </c>
      <c r="V231" s="7">
        <f t="shared" ca="1" si="122"/>
        <v>44.999999999999986</v>
      </c>
      <c r="W231" s="7">
        <f t="shared" ca="1" si="123"/>
        <v>37.29999999999999</v>
      </c>
      <c r="X231" s="7">
        <f t="shared" ca="1" si="124"/>
        <v>33.00000000000005</v>
      </c>
      <c r="Y231" s="7">
        <f t="shared" ca="1" si="125"/>
        <v>35.1</v>
      </c>
      <c r="Z231" s="7">
        <f t="shared" ca="1" si="126"/>
        <v>31.299999999999994</v>
      </c>
    </row>
    <row r="232" spans="1:26" x14ac:dyDescent="0.25">
      <c r="A232">
        <f t="shared" si="127"/>
        <v>222</v>
      </c>
      <c r="B232" s="1">
        <f t="shared" si="102"/>
        <v>42618.315972221913</v>
      </c>
      <c r="C232" s="7">
        <f t="shared" ca="1" si="103"/>
        <v>50.899999999999956</v>
      </c>
      <c r="D232" s="7">
        <f t="shared" ca="1" si="104"/>
        <v>41.499999999999972</v>
      </c>
      <c r="E232" s="7">
        <f t="shared" ca="1" si="105"/>
        <v>36.699999999999967</v>
      </c>
      <c r="F232" s="7">
        <f t="shared" ca="1" si="106"/>
        <v>54.699999999999953</v>
      </c>
      <c r="G232" s="7">
        <f t="shared" ca="1" si="107"/>
        <v>19.200000000000031</v>
      </c>
      <c r="H232" s="7">
        <f t="shared" ca="1" si="108"/>
        <v>46.800000000000018</v>
      </c>
      <c r="I232" s="7">
        <f t="shared" ca="1" si="109"/>
        <v>30.500000000000011</v>
      </c>
      <c r="J232" s="7">
        <f t="shared" ca="1" si="110"/>
        <v>43.599999999999994</v>
      </c>
      <c r="K232" s="7">
        <f t="shared" ca="1" si="111"/>
        <v>39.10000000000003</v>
      </c>
      <c r="L232" s="7">
        <f t="shared" ca="1" si="112"/>
        <v>52.700000000000031</v>
      </c>
      <c r="M232" s="7">
        <f t="shared" ca="1" si="113"/>
        <v>47.500000000000057</v>
      </c>
      <c r="N232" s="7">
        <f t="shared" ca="1" si="114"/>
        <v>52.100000000000072</v>
      </c>
      <c r="O232" s="7">
        <f t="shared" ca="1" si="115"/>
        <v>29.499999999999964</v>
      </c>
      <c r="P232" s="7">
        <f t="shared" ca="1" si="116"/>
        <v>43.099999999999959</v>
      </c>
      <c r="Q232" s="7">
        <f t="shared" ca="1" si="117"/>
        <v>47.800000000000026</v>
      </c>
      <c r="R232" s="7">
        <f t="shared" ca="1" si="118"/>
        <v>42.200000000000074</v>
      </c>
      <c r="S232" s="7">
        <f t="shared" ca="1" si="119"/>
        <v>41.199999999999982</v>
      </c>
      <c r="T232" s="7">
        <f t="shared" ca="1" si="120"/>
        <v>54.69999999999996</v>
      </c>
      <c r="U232" s="7">
        <f t="shared" ca="1" si="121"/>
        <v>45.599999999999987</v>
      </c>
      <c r="V232" s="7">
        <f t="shared" ca="1" si="122"/>
        <v>45.099999999999987</v>
      </c>
      <c r="W232" s="7">
        <f t="shared" ca="1" si="123"/>
        <v>38.099999999999987</v>
      </c>
      <c r="X232" s="7">
        <f t="shared" ca="1" si="124"/>
        <v>33.300000000000047</v>
      </c>
      <c r="Y232" s="7">
        <f t="shared" ca="1" si="125"/>
        <v>35.9</v>
      </c>
      <c r="Z232" s="7">
        <f t="shared" ca="1" si="126"/>
        <v>31.799999999999994</v>
      </c>
    </row>
    <row r="233" spans="1:26" x14ac:dyDescent="0.25">
      <c r="A233">
        <f t="shared" si="127"/>
        <v>223</v>
      </c>
      <c r="B233" s="1">
        <f t="shared" si="102"/>
        <v>42618.319444444132</v>
      </c>
      <c r="C233" s="7">
        <f t="shared" ca="1" si="103"/>
        <v>51.099999999999959</v>
      </c>
      <c r="D233" s="7">
        <f t="shared" ca="1" si="104"/>
        <v>41.599999999999973</v>
      </c>
      <c r="E233" s="7">
        <f t="shared" ca="1" si="105"/>
        <v>36.499999999999964</v>
      </c>
      <c r="F233" s="7">
        <f t="shared" ca="1" si="106"/>
        <v>54.799999999999955</v>
      </c>
      <c r="G233" s="7">
        <f t="shared" ca="1" si="107"/>
        <v>18.800000000000033</v>
      </c>
      <c r="H233" s="7">
        <f t="shared" ca="1" si="108"/>
        <v>46.100000000000016</v>
      </c>
      <c r="I233" s="7">
        <f t="shared" ca="1" si="109"/>
        <v>29.600000000000012</v>
      </c>
      <c r="J233" s="7">
        <f t="shared" ca="1" si="110"/>
        <v>42.999999999999993</v>
      </c>
      <c r="K233" s="7">
        <f t="shared" ca="1" si="111"/>
        <v>39.60000000000003</v>
      </c>
      <c r="L233" s="7">
        <f t="shared" ca="1" si="112"/>
        <v>53.60000000000003</v>
      </c>
      <c r="M233" s="7">
        <f t="shared" ca="1" si="113"/>
        <v>47.500000000000057</v>
      </c>
      <c r="N233" s="7">
        <f t="shared" ca="1" si="114"/>
        <v>51.90000000000007</v>
      </c>
      <c r="O233" s="7">
        <f t="shared" ca="1" si="115"/>
        <v>29.399999999999963</v>
      </c>
      <c r="P233" s="7">
        <f t="shared" ca="1" si="116"/>
        <v>42.599999999999959</v>
      </c>
      <c r="Q233" s="7">
        <f t="shared" ca="1" si="117"/>
        <v>47.700000000000024</v>
      </c>
      <c r="R233" s="7">
        <f t="shared" ca="1" si="118"/>
        <v>43.200000000000074</v>
      </c>
      <c r="S233" s="7">
        <f t="shared" ca="1" si="119"/>
        <v>42.09999999999998</v>
      </c>
      <c r="T233" s="7">
        <f t="shared" ca="1" si="120"/>
        <v>55.299999999999962</v>
      </c>
      <c r="U233" s="7">
        <f t="shared" ca="1" si="121"/>
        <v>46.29999999999999</v>
      </c>
      <c r="V233" s="7">
        <f t="shared" ca="1" si="122"/>
        <v>45.399999999999984</v>
      </c>
      <c r="W233" s="7">
        <f t="shared" ca="1" si="123"/>
        <v>37.499999999999986</v>
      </c>
      <c r="X233" s="7">
        <f t="shared" ca="1" si="124"/>
        <v>34.200000000000045</v>
      </c>
      <c r="Y233" s="7">
        <f t="shared" ca="1" si="125"/>
        <v>35.199999999999996</v>
      </c>
      <c r="Z233" s="7">
        <f t="shared" ca="1" si="126"/>
        <v>32.299999999999997</v>
      </c>
    </row>
    <row r="234" spans="1:26" x14ac:dyDescent="0.25">
      <c r="A234">
        <f t="shared" si="127"/>
        <v>224</v>
      </c>
      <c r="B234" s="1">
        <f t="shared" si="102"/>
        <v>42618.322916666351</v>
      </c>
      <c r="C234" s="7">
        <f t="shared" ca="1" si="103"/>
        <v>51.799999999999962</v>
      </c>
      <c r="D234" s="7">
        <f t="shared" ca="1" si="104"/>
        <v>41.599999999999973</v>
      </c>
      <c r="E234" s="7">
        <f t="shared" ca="1" si="105"/>
        <v>36.099999999999966</v>
      </c>
      <c r="F234" s="7">
        <f t="shared" ca="1" si="106"/>
        <v>55.399999999999956</v>
      </c>
      <c r="G234" s="7">
        <f t="shared" ca="1" si="107"/>
        <v>19.500000000000032</v>
      </c>
      <c r="H234" s="7">
        <f t="shared" ca="1" si="108"/>
        <v>45.700000000000017</v>
      </c>
      <c r="I234" s="7">
        <f t="shared" ca="1" si="109"/>
        <v>29.700000000000014</v>
      </c>
      <c r="J234" s="7">
        <f t="shared" ca="1" si="110"/>
        <v>42.499999999999993</v>
      </c>
      <c r="K234" s="7">
        <f t="shared" ca="1" si="111"/>
        <v>40.300000000000033</v>
      </c>
      <c r="L234" s="7">
        <f t="shared" ca="1" si="112"/>
        <v>53.60000000000003</v>
      </c>
      <c r="M234" s="7">
        <f t="shared" ca="1" si="113"/>
        <v>47.20000000000006</v>
      </c>
      <c r="N234" s="7">
        <f t="shared" ca="1" si="114"/>
        <v>52.100000000000072</v>
      </c>
      <c r="O234" s="7">
        <f t="shared" ca="1" si="115"/>
        <v>29.299999999999962</v>
      </c>
      <c r="P234" s="7">
        <f t="shared" ca="1" si="116"/>
        <v>42.799999999999962</v>
      </c>
      <c r="Q234" s="7">
        <f t="shared" ca="1" si="117"/>
        <v>48.400000000000027</v>
      </c>
      <c r="R234" s="7">
        <f t="shared" ca="1" si="118"/>
        <v>43.300000000000075</v>
      </c>
      <c r="S234" s="7">
        <f t="shared" ca="1" si="119"/>
        <v>42.399999999999977</v>
      </c>
      <c r="T234" s="7">
        <f t="shared" ca="1" si="120"/>
        <v>55.69999999999996</v>
      </c>
      <c r="U234" s="7">
        <f t="shared" ca="1" si="121"/>
        <v>45.29999999999999</v>
      </c>
      <c r="V234" s="7">
        <f t="shared" ca="1" si="122"/>
        <v>44.699999999999982</v>
      </c>
      <c r="W234" s="7">
        <f t="shared" ca="1" si="123"/>
        <v>38.199999999999989</v>
      </c>
      <c r="X234" s="7">
        <f t="shared" ca="1" si="124"/>
        <v>34.900000000000048</v>
      </c>
      <c r="Y234" s="7">
        <f t="shared" ca="1" si="125"/>
        <v>34.599999999999994</v>
      </c>
      <c r="Z234" s="7">
        <f t="shared" ca="1" si="126"/>
        <v>33</v>
      </c>
    </row>
    <row r="235" spans="1:26" x14ac:dyDescent="0.25">
      <c r="A235">
        <f t="shared" si="127"/>
        <v>225</v>
      </c>
      <c r="B235" s="1">
        <f t="shared" si="102"/>
        <v>42618.32638888857</v>
      </c>
      <c r="C235" s="7">
        <f t="shared" ca="1" si="103"/>
        <v>50.799999999999962</v>
      </c>
      <c r="D235" s="7">
        <f t="shared" ca="1" si="104"/>
        <v>42.099999999999973</v>
      </c>
      <c r="E235" s="7">
        <f t="shared" ca="1" si="105"/>
        <v>36.399999999999963</v>
      </c>
      <c r="F235" s="7">
        <f t="shared" ca="1" si="106"/>
        <v>54.799999999999955</v>
      </c>
      <c r="G235" s="7">
        <f t="shared" ca="1" si="107"/>
        <v>18.600000000000033</v>
      </c>
      <c r="H235" s="7">
        <f t="shared" ca="1" si="108"/>
        <v>45.300000000000018</v>
      </c>
      <c r="I235" s="7">
        <f t="shared" ca="1" si="109"/>
        <v>30.700000000000014</v>
      </c>
      <c r="J235" s="7">
        <f t="shared" ca="1" si="110"/>
        <v>42.499999999999993</v>
      </c>
      <c r="K235" s="7">
        <f t="shared" ca="1" si="111"/>
        <v>40.000000000000036</v>
      </c>
      <c r="L235" s="7">
        <f t="shared" ca="1" si="112"/>
        <v>53.800000000000033</v>
      </c>
      <c r="M235" s="7">
        <f t="shared" ca="1" si="113"/>
        <v>47.20000000000006</v>
      </c>
      <c r="N235" s="7">
        <f t="shared" ca="1" si="114"/>
        <v>52.100000000000072</v>
      </c>
      <c r="O235" s="7">
        <f t="shared" ca="1" si="115"/>
        <v>29.099999999999962</v>
      </c>
      <c r="P235" s="7">
        <f t="shared" ca="1" si="116"/>
        <v>43.599999999999959</v>
      </c>
      <c r="Q235" s="7">
        <f t="shared" ca="1" si="117"/>
        <v>47.60000000000003</v>
      </c>
      <c r="R235" s="7">
        <f t="shared" ca="1" si="118"/>
        <v>44.200000000000074</v>
      </c>
      <c r="S235" s="7">
        <f t="shared" ca="1" si="119"/>
        <v>42.799999999999976</v>
      </c>
      <c r="T235" s="7">
        <f t="shared" ca="1" si="120"/>
        <v>55.499999999999957</v>
      </c>
      <c r="U235" s="7">
        <f t="shared" ca="1" si="121"/>
        <v>45.899999999999991</v>
      </c>
      <c r="V235" s="7">
        <f t="shared" ca="1" si="122"/>
        <v>44.09999999999998</v>
      </c>
      <c r="W235" s="7">
        <f t="shared" ca="1" si="123"/>
        <v>39.199999999999989</v>
      </c>
      <c r="X235" s="7">
        <f t="shared" ca="1" si="124"/>
        <v>35.200000000000045</v>
      </c>
      <c r="Y235" s="7">
        <f t="shared" ca="1" si="125"/>
        <v>34.999999999999993</v>
      </c>
      <c r="Z235" s="7">
        <f t="shared" ca="1" si="126"/>
        <v>34</v>
      </c>
    </row>
    <row r="236" spans="1:26" x14ac:dyDescent="0.25">
      <c r="A236">
        <f t="shared" si="127"/>
        <v>226</v>
      </c>
      <c r="B236" s="1">
        <f t="shared" si="102"/>
        <v>42618.329861110789</v>
      </c>
      <c r="C236" s="7">
        <f t="shared" ca="1" si="103"/>
        <v>50.599999999999959</v>
      </c>
      <c r="D236" s="7">
        <f t="shared" ca="1" si="104"/>
        <v>41.89999999999997</v>
      </c>
      <c r="E236" s="7">
        <f t="shared" ca="1" si="105"/>
        <v>37.299999999999962</v>
      </c>
      <c r="F236" s="7">
        <f t="shared" ca="1" si="106"/>
        <v>54.599999999999952</v>
      </c>
      <c r="G236" s="7">
        <f t="shared" ca="1" si="107"/>
        <v>18.000000000000032</v>
      </c>
      <c r="H236" s="7">
        <f t="shared" ca="1" si="108"/>
        <v>46.100000000000016</v>
      </c>
      <c r="I236" s="7">
        <f t="shared" ca="1" si="109"/>
        <v>30.300000000000015</v>
      </c>
      <c r="J236" s="7">
        <f t="shared" ca="1" si="110"/>
        <v>43.399999999999991</v>
      </c>
      <c r="K236" s="7">
        <f t="shared" ca="1" si="111"/>
        <v>39.000000000000036</v>
      </c>
      <c r="L236" s="7">
        <f t="shared" ca="1" si="112"/>
        <v>52.800000000000033</v>
      </c>
      <c r="M236" s="7">
        <f t="shared" ca="1" si="113"/>
        <v>48.20000000000006</v>
      </c>
      <c r="N236" s="7">
        <f t="shared" ca="1" si="114"/>
        <v>52.90000000000007</v>
      </c>
      <c r="O236" s="7">
        <f t="shared" ca="1" si="115"/>
        <v>29.399999999999963</v>
      </c>
      <c r="P236" s="7">
        <f t="shared" ca="1" si="116"/>
        <v>42.899999999999956</v>
      </c>
      <c r="Q236" s="7">
        <f t="shared" ca="1" si="117"/>
        <v>48.500000000000028</v>
      </c>
      <c r="R236" s="7">
        <f t="shared" ca="1" si="118"/>
        <v>43.600000000000072</v>
      </c>
      <c r="S236" s="7">
        <f t="shared" ca="1" si="119"/>
        <v>41.999999999999979</v>
      </c>
      <c r="T236" s="7">
        <f t="shared" ca="1" si="120"/>
        <v>54.499999999999957</v>
      </c>
      <c r="U236" s="7">
        <f t="shared" ca="1" si="121"/>
        <v>44.999999999999993</v>
      </c>
      <c r="V236" s="7">
        <f t="shared" ca="1" si="122"/>
        <v>43.399999999999977</v>
      </c>
      <c r="W236" s="7">
        <f t="shared" ca="1" si="123"/>
        <v>39.099999999999987</v>
      </c>
      <c r="X236" s="7">
        <f t="shared" ca="1" si="124"/>
        <v>34.600000000000044</v>
      </c>
      <c r="Y236" s="7">
        <f t="shared" ca="1" si="125"/>
        <v>35.099999999999994</v>
      </c>
      <c r="Z236" s="7">
        <f t="shared" ca="1" si="126"/>
        <v>34.1</v>
      </c>
    </row>
    <row r="237" spans="1:26" x14ac:dyDescent="0.25">
      <c r="A237">
        <f t="shared" si="127"/>
        <v>227</v>
      </c>
      <c r="B237" s="1">
        <f t="shared" si="102"/>
        <v>42618.333333333008</v>
      </c>
      <c r="C237" s="7">
        <f t="shared" ca="1" si="103"/>
        <v>51.399999999999956</v>
      </c>
      <c r="D237" s="7">
        <f t="shared" ca="1" si="104"/>
        <v>42.89999999999997</v>
      </c>
      <c r="E237" s="7">
        <f t="shared" ca="1" si="105"/>
        <v>38.299999999999962</v>
      </c>
      <c r="F237" s="7">
        <f t="shared" ca="1" si="106"/>
        <v>55.099999999999952</v>
      </c>
      <c r="G237" s="7">
        <f t="shared" ca="1" si="107"/>
        <v>17.600000000000033</v>
      </c>
      <c r="H237" s="7">
        <f t="shared" ca="1" si="108"/>
        <v>47.100000000000016</v>
      </c>
      <c r="I237" s="7">
        <f t="shared" ca="1" si="109"/>
        <v>31.300000000000015</v>
      </c>
      <c r="J237" s="7">
        <f t="shared" ca="1" si="110"/>
        <v>43.899999999999991</v>
      </c>
      <c r="K237" s="7">
        <f t="shared" ca="1" si="111"/>
        <v>38.500000000000036</v>
      </c>
      <c r="L237" s="7">
        <f t="shared" ca="1" si="112"/>
        <v>52.200000000000031</v>
      </c>
      <c r="M237" s="7">
        <f t="shared" ca="1" si="113"/>
        <v>49.000000000000057</v>
      </c>
      <c r="N237" s="7">
        <f t="shared" ca="1" si="114"/>
        <v>53.600000000000072</v>
      </c>
      <c r="O237" s="7">
        <f t="shared" ca="1" si="115"/>
        <v>28.399999999999963</v>
      </c>
      <c r="P237" s="7">
        <f t="shared" ca="1" si="116"/>
        <v>43.799999999999955</v>
      </c>
      <c r="Q237" s="7">
        <f t="shared" ca="1" si="117"/>
        <v>49.400000000000027</v>
      </c>
      <c r="R237" s="7">
        <f t="shared" ca="1" si="118"/>
        <v>43.300000000000075</v>
      </c>
      <c r="S237" s="7">
        <f t="shared" ca="1" si="119"/>
        <v>42.699999999999982</v>
      </c>
      <c r="T237" s="7">
        <f t="shared" ca="1" si="120"/>
        <v>54.499999999999957</v>
      </c>
      <c r="U237" s="7">
        <f t="shared" ca="1" si="121"/>
        <v>45.399999999999991</v>
      </c>
      <c r="V237" s="7">
        <f t="shared" ca="1" si="122"/>
        <v>42.799999999999976</v>
      </c>
      <c r="W237" s="7">
        <f t="shared" ca="1" si="123"/>
        <v>38.399999999999984</v>
      </c>
      <c r="X237" s="7">
        <f t="shared" ca="1" si="124"/>
        <v>34.400000000000041</v>
      </c>
      <c r="Y237" s="7">
        <f t="shared" ca="1" si="125"/>
        <v>35.299999999999997</v>
      </c>
      <c r="Z237" s="7">
        <f t="shared" ca="1" si="126"/>
        <v>34.4</v>
      </c>
    </row>
    <row r="238" spans="1:26" x14ac:dyDescent="0.25">
      <c r="A238">
        <f t="shared" si="127"/>
        <v>228</v>
      </c>
      <c r="B238" s="1">
        <f t="shared" si="102"/>
        <v>42618.336805555227</v>
      </c>
      <c r="C238" s="7">
        <f t="shared" ca="1" si="103"/>
        <v>50.799999999999955</v>
      </c>
      <c r="D238" s="7">
        <f t="shared" ca="1" si="104"/>
        <v>43.099999999999973</v>
      </c>
      <c r="E238" s="7">
        <f t="shared" ca="1" si="105"/>
        <v>39.099999999999959</v>
      </c>
      <c r="F238" s="7">
        <f t="shared" ca="1" si="106"/>
        <v>54.199999999999953</v>
      </c>
      <c r="G238" s="7">
        <f t="shared" ca="1" si="107"/>
        <v>17.000000000000032</v>
      </c>
      <c r="H238" s="7">
        <f t="shared" ca="1" si="108"/>
        <v>47.600000000000016</v>
      </c>
      <c r="I238" s="7">
        <f t="shared" ca="1" si="109"/>
        <v>32.100000000000016</v>
      </c>
      <c r="J238" s="7">
        <f t="shared" ca="1" si="110"/>
        <v>42.899999999999991</v>
      </c>
      <c r="K238" s="7">
        <f t="shared" ca="1" si="111"/>
        <v>38.800000000000033</v>
      </c>
      <c r="L238" s="7">
        <f t="shared" ca="1" si="112"/>
        <v>51.500000000000028</v>
      </c>
      <c r="M238" s="7">
        <f t="shared" ca="1" si="113"/>
        <v>48.800000000000054</v>
      </c>
      <c r="N238" s="7">
        <f t="shared" ca="1" si="114"/>
        <v>53.40000000000007</v>
      </c>
      <c r="O238" s="7">
        <f t="shared" ca="1" si="115"/>
        <v>28.599999999999962</v>
      </c>
      <c r="P238" s="7">
        <f t="shared" ca="1" si="116"/>
        <v>43.599999999999952</v>
      </c>
      <c r="Q238" s="7">
        <f t="shared" ca="1" si="117"/>
        <v>49.000000000000028</v>
      </c>
      <c r="R238" s="7">
        <f t="shared" ca="1" si="118"/>
        <v>44.000000000000078</v>
      </c>
      <c r="S238" s="7">
        <f t="shared" ca="1" si="119"/>
        <v>42.59999999999998</v>
      </c>
      <c r="T238" s="7">
        <f t="shared" ca="1" si="120"/>
        <v>54.599999999999959</v>
      </c>
      <c r="U238" s="7">
        <f t="shared" ca="1" si="121"/>
        <v>45.399999999999991</v>
      </c>
      <c r="V238" s="7">
        <f t="shared" ca="1" si="122"/>
        <v>43.199999999999974</v>
      </c>
      <c r="W238" s="7">
        <f t="shared" ca="1" si="123"/>
        <v>37.999999999999986</v>
      </c>
      <c r="X238" s="7">
        <f t="shared" ca="1" si="124"/>
        <v>35.200000000000038</v>
      </c>
      <c r="Y238" s="7">
        <f t="shared" ca="1" si="125"/>
        <v>35.9</v>
      </c>
      <c r="Z238" s="7">
        <f t="shared" ca="1" si="126"/>
        <v>34.5</v>
      </c>
    </row>
    <row r="239" spans="1:26" x14ac:dyDescent="0.25">
      <c r="A239">
        <f t="shared" si="127"/>
        <v>229</v>
      </c>
      <c r="B239" s="1">
        <f t="shared" si="102"/>
        <v>42618.340277777446</v>
      </c>
      <c r="C239" s="7">
        <f t="shared" ca="1" si="103"/>
        <v>50.599999999999952</v>
      </c>
      <c r="D239" s="7">
        <f t="shared" ca="1" si="104"/>
        <v>43.699999999999974</v>
      </c>
      <c r="E239" s="7">
        <f t="shared" ca="1" si="105"/>
        <v>38.099999999999959</v>
      </c>
      <c r="F239" s="7">
        <f t="shared" ca="1" si="106"/>
        <v>54.399999999999956</v>
      </c>
      <c r="G239" s="7">
        <f t="shared" ca="1" si="107"/>
        <v>16.700000000000031</v>
      </c>
      <c r="H239" s="7">
        <f t="shared" ca="1" si="108"/>
        <v>48.400000000000013</v>
      </c>
      <c r="I239" s="7">
        <f t="shared" ca="1" si="109"/>
        <v>32.500000000000014</v>
      </c>
      <c r="J239" s="7">
        <f t="shared" ca="1" si="110"/>
        <v>42.399999999999991</v>
      </c>
      <c r="K239" s="7">
        <f t="shared" ca="1" si="111"/>
        <v>38.800000000000033</v>
      </c>
      <c r="L239" s="7">
        <f t="shared" ca="1" si="112"/>
        <v>52.10000000000003</v>
      </c>
      <c r="M239" s="7">
        <f t="shared" ca="1" si="113"/>
        <v>48.200000000000053</v>
      </c>
      <c r="N239" s="7">
        <f t="shared" ca="1" si="114"/>
        <v>53.700000000000067</v>
      </c>
      <c r="O239" s="7">
        <f t="shared" ca="1" si="115"/>
        <v>28.999999999999961</v>
      </c>
      <c r="P239" s="7">
        <f t="shared" ca="1" si="116"/>
        <v>42.99999999999995</v>
      </c>
      <c r="Q239" s="7">
        <f t="shared" ca="1" si="117"/>
        <v>49.400000000000027</v>
      </c>
      <c r="R239" s="7">
        <f t="shared" ca="1" si="118"/>
        <v>44.000000000000078</v>
      </c>
      <c r="S239" s="7">
        <f t="shared" ca="1" si="119"/>
        <v>42.699999999999982</v>
      </c>
      <c r="T239" s="7">
        <f t="shared" ca="1" si="120"/>
        <v>55.399999999999956</v>
      </c>
      <c r="U239" s="7">
        <f t="shared" ca="1" si="121"/>
        <v>45.899999999999991</v>
      </c>
      <c r="V239" s="7">
        <f t="shared" ca="1" si="122"/>
        <v>43.899999999999977</v>
      </c>
      <c r="W239" s="7">
        <f t="shared" ca="1" si="123"/>
        <v>38.999999999999986</v>
      </c>
      <c r="X239" s="7">
        <f t="shared" ca="1" si="124"/>
        <v>34.400000000000041</v>
      </c>
      <c r="Y239" s="7">
        <f t="shared" ca="1" si="125"/>
        <v>35.4</v>
      </c>
      <c r="Z239" s="7">
        <f t="shared" ca="1" si="126"/>
        <v>35.1</v>
      </c>
    </row>
    <row r="240" spans="1:26" x14ac:dyDescent="0.25">
      <c r="A240">
        <f t="shared" si="127"/>
        <v>230</v>
      </c>
      <c r="B240" s="1">
        <f t="shared" si="102"/>
        <v>42618.343749999665</v>
      </c>
      <c r="C240" s="7">
        <f t="shared" ca="1" si="103"/>
        <v>51.199999999999953</v>
      </c>
      <c r="D240" s="7">
        <f t="shared" ca="1" si="104"/>
        <v>44.499999999999972</v>
      </c>
      <c r="E240" s="7">
        <f t="shared" ca="1" si="105"/>
        <v>37.299999999999962</v>
      </c>
      <c r="F240" s="7">
        <f t="shared" ca="1" si="106"/>
        <v>54.099999999999959</v>
      </c>
      <c r="G240" s="7">
        <f t="shared" ca="1" si="107"/>
        <v>16.800000000000033</v>
      </c>
      <c r="H240" s="7">
        <f t="shared" ca="1" si="108"/>
        <v>48.000000000000014</v>
      </c>
      <c r="I240" s="7">
        <f t="shared" ca="1" si="109"/>
        <v>31.800000000000015</v>
      </c>
      <c r="J240" s="7">
        <f t="shared" ca="1" si="110"/>
        <v>43.399999999999991</v>
      </c>
      <c r="K240" s="7">
        <f t="shared" ca="1" si="111"/>
        <v>38.900000000000034</v>
      </c>
      <c r="L240" s="7">
        <f t="shared" ca="1" si="112"/>
        <v>51.700000000000031</v>
      </c>
      <c r="M240" s="7">
        <f t="shared" ca="1" si="113"/>
        <v>47.50000000000005</v>
      </c>
      <c r="N240" s="7">
        <f t="shared" ca="1" si="114"/>
        <v>53.40000000000007</v>
      </c>
      <c r="O240" s="7">
        <f t="shared" ca="1" si="115"/>
        <v>29.19999999999996</v>
      </c>
      <c r="P240" s="7">
        <f t="shared" ca="1" si="116"/>
        <v>42.99999999999995</v>
      </c>
      <c r="Q240" s="7">
        <f t="shared" ca="1" si="117"/>
        <v>48.700000000000024</v>
      </c>
      <c r="R240" s="7">
        <f t="shared" ca="1" si="118"/>
        <v>44.200000000000081</v>
      </c>
      <c r="S240" s="7">
        <f t="shared" ca="1" si="119"/>
        <v>41.999999999999979</v>
      </c>
      <c r="T240" s="7">
        <f t="shared" ca="1" si="120"/>
        <v>54.699999999999953</v>
      </c>
      <c r="U240" s="7">
        <f t="shared" ca="1" si="121"/>
        <v>45.199999999999989</v>
      </c>
      <c r="V240" s="7">
        <f t="shared" ca="1" si="122"/>
        <v>44.299999999999976</v>
      </c>
      <c r="W240" s="7">
        <f t="shared" ca="1" si="123"/>
        <v>38.899999999999984</v>
      </c>
      <c r="X240" s="7">
        <f t="shared" ca="1" si="124"/>
        <v>33.700000000000038</v>
      </c>
      <c r="Y240" s="7">
        <f t="shared" ca="1" si="125"/>
        <v>36.4</v>
      </c>
      <c r="Z240" s="7">
        <f t="shared" ca="1" si="126"/>
        <v>35.1</v>
      </c>
    </row>
    <row r="241" spans="1:26" x14ac:dyDescent="0.25">
      <c r="A241">
        <f t="shared" si="127"/>
        <v>231</v>
      </c>
      <c r="B241" s="1">
        <f t="shared" si="102"/>
        <v>42618.347222221884</v>
      </c>
      <c r="C241" s="7">
        <f t="shared" ca="1" si="103"/>
        <v>51.899999999999956</v>
      </c>
      <c r="D241" s="7">
        <f t="shared" ca="1" si="104"/>
        <v>44.39999999999997</v>
      </c>
      <c r="E241" s="7">
        <f t="shared" ca="1" si="105"/>
        <v>37.099999999999959</v>
      </c>
      <c r="F241" s="7">
        <f t="shared" ca="1" si="106"/>
        <v>54.899999999999956</v>
      </c>
      <c r="G241" s="7">
        <f t="shared" ca="1" si="107"/>
        <v>17.400000000000034</v>
      </c>
      <c r="H241" s="7">
        <f t="shared" ca="1" si="108"/>
        <v>48.000000000000014</v>
      </c>
      <c r="I241" s="7">
        <f t="shared" ca="1" si="109"/>
        <v>30.800000000000015</v>
      </c>
      <c r="J241" s="7">
        <f t="shared" ca="1" si="110"/>
        <v>43.899999999999991</v>
      </c>
      <c r="K241" s="7">
        <f t="shared" ca="1" si="111"/>
        <v>38.600000000000037</v>
      </c>
      <c r="L241" s="7">
        <f t="shared" ca="1" si="112"/>
        <v>52.200000000000031</v>
      </c>
      <c r="M241" s="7">
        <f t="shared" ca="1" si="113"/>
        <v>47.100000000000051</v>
      </c>
      <c r="N241" s="7">
        <f t="shared" ca="1" si="114"/>
        <v>53.700000000000067</v>
      </c>
      <c r="O241" s="7">
        <f t="shared" ca="1" si="115"/>
        <v>30.099999999999959</v>
      </c>
      <c r="P241" s="7">
        <f t="shared" ca="1" si="116"/>
        <v>43.99999999999995</v>
      </c>
      <c r="Q241" s="7">
        <f t="shared" ca="1" si="117"/>
        <v>48.900000000000027</v>
      </c>
      <c r="R241" s="7">
        <f t="shared" ca="1" si="118"/>
        <v>43.60000000000008</v>
      </c>
      <c r="S241" s="7">
        <f t="shared" ca="1" si="119"/>
        <v>41.899999999999977</v>
      </c>
      <c r="T241" s="7">
        <f t="shared" ca="1" si="120"/>
        <v>54.49999999999995</v>
      </c>
      <c r="U241" s="7">
        <f t="shared" ca="1" si="121"/>
        <v>44.499999999999986</v>
      </c>
      <c r="V241" s="7">
        <f t="shared" ca="1" si="122"/>
        <v>43.799999999999976</v>
      </c>
      <c r="W241" s="7">
        <f t="shared" ca="1" si="123"/>
        <v>38.899999999999984</v>
      </c>
      <c r="X241" s="7">
        <f t="shared" ca="1" si="124"/>
        <v>32.700000000000038</v>
      </c>
      <c r="Y241" s="7">
        <f t="shared" ca="1" si="125"/>
        <v>36.9</v>
      </c>
      <c r="Z241" s="7">
        <f t="shared" ca="1" si="126"/>
        <v>35.5</v>
      </c>
    </row>
    <row r="242" spans="1:26" x14ac:dyDescent="0.25">
      <c r="A242">
        <f t="shared" si="127"/>
        <v>232</v>
      </c>
      <c r="B242" s="1">
        <f t="shared" si="102"/>
        <v>42618.350694444103</v>
      </c>
      <c r="C242" s="7">
        <f t="shared" ca="1" si="103"/>
        <v>50.999999999999957</v>
      </c>
      <c r="D242" s="7">
        <f t="shared" ca="1" si="104"/>
        <v>43.89999999999997</v>
      </c>
      <c r="E242" s="7">
        <f t="shared" ca="1" si="105"/>
        <v>36.799999999999962</v>
      </c>
      <c r="F242" s="7">
        <f t="shared" ca="1" si="106"/>
        <v>54.299999999999955</v>
      </c>
      <c r="G242" s="7">
        <f t="shared" ca="1" si="107"/>
        <v>18.200000000000035</v>
      </c>
      <c r="H242" s="7">
        <f t="shared" ca="1" si="108"/>
        <v>47.700000000000017</v>
      </c>
      <c r="I242" s="7">
        <f t="shared" ca="1" si="109"/>
        <v>31.400000000000016</v>
      </c>
      <c r="J242" s="7">
        <f t="shared" ca="1" si="110"/>
        <v>44.79999999999999</v>
      </c>
      <c r="K242" s="7">
        <f t="shared" ca="1" si="111"/>
        <v>38.80000000000004</v>
      </c>
      <c r="L242" s="7">
        <f t="shared" ca="1" si="112"/>
        <v>52.400000000000034</v>
      </c>
      <c r="M242" s="7">
        <f t="shared" ca="1" si="113"/>
        <v>46.50000000000005</v>
      </c>
      <c r="N242" s="7">
        <f t="shared" ca="1" si="114"/>
        <v>54.500000000000064</v>
      </c>
      <c r="O242" s="7">
        <f t="shared" ca="1" si="115"/>
        <v>29.69999999999996</v>
      </c>
      <c r="P242" s="7">
        <f t="shared" ca="1" si="116"/>
        <v>44.699999999999953</v>
      </c>
      <c r="Q242" s="7">
        <f t="shared" ca="1" si="117"/>
        <v>48.300000000000026</v>
      </c>
      <c r="R242" s="7">
        <f t="shared" ca="1" si="118"/>
        <v>42.800000000000082</v>
      </c>
      <c r="S242" s="7">
        <f t="shared" ca="1" si="119"/>
        <v>41.899999999999977</v>
      </c>
      <c r="T242" s="7">
        <f t="shared" ca="1" si="120"/>
        <v>54.099999999999952</v>
      </c>
      <c r="U242" s="7">
        <f t="shared" ca="1" si="121"/>
        <v>43.499999999999986</v>
      </c>
      <c r="V242" s="7">
        <f t="shared" ca="1" si="122"/>
        <v>44.799999999999976</v>
      </c>
      <c r="W242" s="7">
        <f t="shared" ca="1" si="123"/>
        <v>39.299999999999983</v>
      </c>
      <c r="X242" s="7">
        <f t="shared" ca="1" si="124"/>
        <v>33.700000000000038</v>
      </c>
      <c r="Y242" s="7">
        <f t="shared" ca="1" si="125"/>
        <v>37.5</v>
      </c>
      <c r="Z242" s="7">
        <f t="shared" ca="1" si="126"/>
        <v>34.9</v>
      </c>
    </row>
    <row r="243" spans="1:26" x14ac:dyDescent="0.25">
      <c r="A243">
        <f t="shared" si="127"/>
        <v>233</v>
      </c>
      <c r="B243" s="1">
        <f t="shared" si="102"/>
        <v>42618.354166666322</v>
      </c>
      <c r="C243" s="7">
        <f t="shared" ca="1" si="103"/>
        <v>51.999999999999957</v>
      </c>
      <c r="D243" s="7">
        <f t="shared" ca="1" si="104"/>
        <v>43.999999999999972</v>
      </c>
      <c r="E243" s="7">
        <f t="shared" ca="1" si="105"/>
        <v>37.299999999999962</v>
      </c>
      <c r="F243" s="7">
        <f t="shared" ca="1" si="106"/>
        <v>53.999999999999957</v>
      </c>
      <c r="G243" s="7">
        <f t="shared" ca="1" si="107"/>
        <v>19.100000000000033</v>
      </c>
      <c r="H243" s="7">
        <f t="shared" ca="1" si="108"/>
        <v>48.000000000000014</v>
      </c>
      <c r="I243" s="7">
        <f t="shared" ca="1" si="109"/>
        <v>30.800000000000015</v>
      </c>
      <c r="J243" s="7">
        <f t="shared" ca="1" si="110"/>
        <v>43.79999999999999</v>
      </c>
      <c r="K243" s="7">
        <f t="shared" ca="1" si="111"/>
        <v>39.600000000000037</v>
      </c>
      <c r="L243" s="7">
        <f t="shared" ca="1" si="112"/>
        <v>53.100000000000037</v>
      </c>
      <c r="M243" s="7">
        <f t="shared" ca="1" si="113"/>
        <v>45.700000000000053</v>
      </c>
      <c r="N243" s="7">
        <f t="shared" ca="1" si="114"/>
        <v>53.700000000000067</v>
      </c>
      <c r="O243" s="7">
        <f t="shared" ca="1" si="115"/>
        <v>29.899999999999959</v>
      </c>
      <c r="P243" s="7">
        <f t="shared" ca="1" si="116"/>
        <v>44.399999999999956</v>
      </c>
      <c r="Q243" s="7">
        <f t="shared" ca="1" si="117"/>
        <v>48.500000000000028</v>
      </c>
      <c r="R243" s="7">
        <f t="shared" ca="1" si="118"/>
        <v>42.700000000000081</v>
      </c>
      <c r="S243" s="7">
        <f t="shared" ca="1" si="119"/>
        <v>41.299999999999976</v>
      </c>
      <c r="T243" s="7">
        <f t="shared" ca="1" si="120"/>
        <v>54.799999999999955</v>
      </c>
      <c r="U243" s="7">
        <f t="shared" ca="1" si="121"/>
        <v>44.399999999999984</v>
      </c>
      <c r="V243" s="7">
        <f t="shared" ca="1" si="122"/>
        <v>44.199999999999974</v>
      </c>
      <c r="W243" s="7">
        <f t="shared" ca="1" si="123"/>
        <v>38.899999999999984</v>
      </c>
      <c r="X243" s="7">
        <f t="shared" ca="1" si="124"/>
        <v>33.200000000000038</v>
      </c>
      <c r="Y243" s="7">
        <f t="shared" ca="1" si="125"/>
        <v>37.5</v>
      </c>
      <c r="Z243" s="7">
        <f t="shared" ca="1" si="126"/>
        <v>35.299999999999997</v>
      </c>
    </row>
    <row r="244" spans="1:26" x14ac:dyDescent="0.25">
      <c r="A244">
        <f t="shared" si="127"/>
        <v>234</v>
      </c>
      <c r="B244" s="1">
        <f t="shared" si="102"/>
        <v>42618.357638888541</v>
      </c>
      <c r="C244" s="7">
        <f t="shared" ca="1" si="103"/>
        <v>52.899999999999956</v>
      </c>
      <c r="D244" s="7">
        <f t="shared" ca="1" si="104"/>
        <v>44.499999999999972</v>
      </c>
      <c r="E244" s="7">
        <f t="shared" ca="1" si="105"/>
        <v>36.999999999999964</v>
      </c>
      <c r="F244" s="7">
        <f t="shared" ca="1" si="106"/>
        <v>53.19999999999996</v>
      </c>
      <c r="G244" s="7">
        <f t="shared" ca="1" si="107"/>
        <v>18.500000000000032</v>
      </c>
      <c r="H244" s="7">
        <f t="shared" ca="1" si="108"/>
        <v>48.700000000000017</v>
      </c>
      <c r="I244" s="7">
        <f t="shared" ca="1" si="109"/>
        <v>30.500000000000014</v>
      </c>
      <c r="J244" s="7">
        <f t="shared" ca="1" si="110"/>
        <v>44.099999999999987</v>
      </c>
      <c r="K244" s="7">
        <f t="shared" ca="1" si="111"/>
        <v>38.700000000000038</v>
      </c>
      <c r="L244" s="7">
        <f t="shared" ca="1" si="112"/>
        <v>54.000000000000036</v>
      </c>
      <c r="M244" s="7">
        <f t="shared" ca="1" si="113"/>
        <v>45.700000000000053</v>
      </c>
      <c r="N244" s="7">
        <f t="shared" ca="1" si="114"/>
        <v>52.700000000000067</v>
      </c>
      <c r="O244" s="7">
        <f t="shared" ca="1" si="115"/>
        <v>29.999999999999961</v>
      </c>
      <c r="P244" s="7">
        <f t="shared" ca="1" si="116"/>
        <v>45.199999999999953</v>
      </c>
      <c r="Q244" s="7">
        <f t="shared" ca="1" si="117"/>
        <v>47.60000000000003</v>
      </c>
      <c r="R244" s="7">
        <f t="shared" ca="1" si="118"/>
        <v>43.500000000000078</v>
      </c>
      <c r="S244" s="7">
        <f t="shared" ca="1" si="119"/>
        <v>41.599999999999973</v>
      </c>
      <c r="T244" s="7">
        <f t="shared" ca="1" si="120"/>
        <v>54.499999999999957</v>
      </c>
      <c r="U244" s="7">
        <f t="shared" ca="1" si="121"/>
        <v>43.499999999999986</v>
      </c>
      <c r="V244" s="7">
        <f t="shared" ca="1" si="122"/>
        <v>43.499999999999972</v>
      </c>
      <c r="W244" s="7">
        <f t="shared" ca="1" si="123"/>
        <v>39.499999999999986</v>
      </c>
      <c r="X244" s="7">
        <f t="shared" ca="1" si="124"/>
        <v>32.80000000000004</v>
      </c>
      <c r="Y244" s="7">
        <f t="shared" ca="1" si="125"/>
        <v>36.700000000000003</v>
      </c>
      <c r="Z244" s="7">
        <f t="shared" ca="1" si="126"/>
        <v>35.5</v>
      </c>
    </row>
    <row r="245" spans="1:26" x14ac:dyDescent="0.25">
      <c r="A245">
        <f t="shared" si="127"/>
        <v>235</v>
      </c>
      <c r="B245" s="1">
        <f t="shared" si="102"/>
        <v>42618.36111111076</v>
      </c>
      <c r="C245" s="7">
        <f t="shared" ca="1" si="103"/>
        <v>53.699999999999953</v>
      </c>
      <c r="D245" s="7">
        <f t="shared" ca="1" si="104"/>
        <v>44.999999999999972</v>
      </c>
      <c r="E245" s="7">
        <f t="shared" ca="1" si="105"/>
        <v>36.599999999999966</v>
      </c>
      <c r="F245" s="7">
        <f t="shared" ca="1" si="106"/>
        <v>53.599999999999959</v>
      </c>
      <c r="G245" s="7">
        <f t="shared" ca="1" si="107"/>
        <v>17.900000000000031</v>
      </c>
      <c r="H245" s="7">
        <f t="shared" ca="1" si="108"/>
        <v>49.100000000000016</v>
      </c>
      <c r="I245" s="7">
        <f t="shared" ca="1" si="109"/>
        <v>31.400000000000013</v>
      </c>
      <c r="J245" s="7">
        <f t="shared" ca="1" si="110"/>
        <v>43.999999999999986</v>
      </c>
      <c r="K245" s="7">
        <f t="shared" ca="1" si="111"/>
        <v>37.80000000000004</v>
      </c>
      <c r="L245" s="7">
        <f t="shared" ca="1" si="112"/>
        <v>53.300000000000033</v>
      </c>
      <c r="M245" s="7">
        <f t="shared" ca="1" si="113"/>
        <v>46.400000000000055</v>
      </c>
      <c r="N245" s="7">
        <f t="shared" ca="1" si="114"/>
        <v>53.700000000000067</v>
      </c>
      <c r="O245" s="7">
        <f t="shared" ca="1" si="115"/>
        <v>30.69999999999996</v>
      </c>
      <c r="P245" s="7">
        <f t="shared" ca="1" si="116"/>
        <v>44.49999999999995</v>
      </c>
      <c r="Q245" s="7">
        <f t="shared" ca="1" si="117"/>
        <v>47.900000000000027</v>
      </c>
      <c r="R245" s="7">
        <f t="shared" ca="1" si="118"/>
        <v>44.400000000000077</v>
      </c>
      <c r="S245" s="7">
        <f t="shared" ca="1" si="119"/>
        <v>42.39999999999997</v>
      </c>
      <c r="T245" s="7">
        <f t="shared" ca="1" si="120"/>
        <v>55.299999999999955</v>
      </c>
      <c r="U245" s="7">
        <f t="shared" ca="1" si="121"/>
        <v>43.899999999999984</v>
      </c>
      <c r="V245" s="7">
        <f t="shared" ca="1" si="122"/>
        <v>44.199999999999974</v>
      </c>
      <c r="W245" s="7">
        <f t="shared" ca="1" si="123"/>
        <v>40.299999999999983</v>
      </c>
      <c r="X245" s="7">
        <f t="shared" ca="1" si="124"/>
        <v>32.000000000000043</v>
      </c>
      <c r="Y245" s="7">
        <f t="shared" ca="1" si="125"/>
        <v>37.1</v>
      </c>
      <c r="Z245" s="7">
        <f t="shared" ca="1" si="126"/>
        <v>35.4</v>
      </c>
    </row>
    <row r="246" spans="1:26" x14ac:dyDescent="0.25">
      <c r="A246">
        <f t="shared" si="127"/>
        <v>236</v>
      </c>
      <c r="B246" s="1">
        <f t="shared" si="102"/>
        <v>42618.364583332979</v>
      </c>
      <c r="C246" s="7">
        <f t="shared" ca="1" si="103"/>
        <v>53.49999999999995</v>
      </c>
      <c r="D246" s="7">
        <f t="shared" ca="1" si="104"/>
        <v>44.499999999999972</v>
      </c>
      <c r="E246" s="7">
        <f t="shared" ca="1" si="105"/>
        <v>36.699999999999967</v>
      </c>
      <c r="F246" s="7">
        <f t="shared" ca="1" si="106"/>
        <v>52.69999999999996</v>
      </c>
      <c r="G246" s="7">
        <f t="shared" ca="1" si="107"/>
        <v>17.200000000000031</v>
      </c>
      <c r="H246" s="7">
        <f t="shared" ca="1" si="108"/>
        <v>48.300000000000018</v>
      </c>
      <c r="I246" s="7">
        <f t="shared" ca="1" si="109"/>
        <v>30.700000000000014</v>
      </c>
      <c r="J246" s="7">
        <f t="shared" ca="1" si="110"/>
        <v>44.199999999999989</v>
      </c>
      <c r="K246" s="7">
        <f t="shared" ca="1" si="111"/>
        <v>38.30000000000004</v>
      </c>
      <c r="L246" s="7">
        <f t="shared" ca="1" si="112"/>
        <v>52.400000000000034</v>
      </c>
      <c r="M246" s="7">
        <f t="shared" ca="1" si="113"/>
        <v>45.400000000000055</v>
      </c>
      <c r="N246" s="7">
        <f t="shared" ca="1" si="114"/>
        <v>53.200000000000067</v>
      </c>
      <c r="O246" s="7">
        <f t="shared" ca="1" si="115"/>
        <v>30.799999999999962</v>
      </c>
      <c r="P246" s="7">
        <f t="shared" ca="1" si="116"/>
        <v>44.299999999999947</v>
      </c>
      <c r="Q246" s="7">
        <f t="shared" ca="1" si="117"/>
        <v>48.300000000000026</v>
      </c>
      <c r="R246" s="7">
        <f t="shared" ca="1" si="118"/>
        <v>45.400000000000077</v>
      </c>
      <c r="S246" s="7">
        <f t="shared" ca="1" si="119"/>
        <v>42.699999999999967</v>
      </c>
      <c r="T246" s="7">
        <f t="shared" ca="1" si="120"/>
        <v>55.499999999999957</v>
      </c>
      <c r="U246" s="7">
        <f t="shared" ca="1" si="121"/>
        <v>42.899999999999984</v>
      </c>
      <c r="V246" s="7">
        <f t="shared" ca="1" si="122"/>
        <v>43.499999999999972</v>
      </c>
      <c r="W246" s="7">
        <f t="shared" ca="1" si="123"/>
        <v>39.799999999999983</v>
      </c>
      <c r="X246" s="7">
        <f t="shared" ca="1" si="124"/>
        <v>32.000000000000043</v>
      </c>
      <c r="Y246" s="7">
        <f t="shared" ca="1" si="125"/>
        <v>36.300000000000004</v>
      </c>
      <c r="Z246" s="7">
        <f t="shared" ca="1" si="126"/>
        <v>34.699999999999996</v>
      </c>
    </row>
    <row r="247" spans="1:26" x14ac:dyDescent="0.25">
      <c r="A247">
        <f t="shared" si="127"/>
        <v>237</v>
      </c>
      <c r="B247" s="1">
        <f t="shared" si="102"/>
        <v>42618.368055555198</v>
      </c>
      <c r="C247" s="7">
        <f t="shared" ca="1" si="103"/>
        <v>54.49999999999995</v>
      </c>
      <c r="D247" s="7">
        <f t="shared" ca="1" si="104"/>
        <v>44.39999999999997</v>
      </c>
      <c r="E247" s="7">
        <f t="shared" ca="1" si="105"/>
        <v>35.699999999999967</v>
      </c>
      <c r="F247" s="7">
        <f t="shared" ca="1" si="106"/>
        <v>52.099999999999959</v>
      </c>
      <c r="G247" s="7">
        <f t="shared" ca="1" si="107"/>
        <v>17.60000000000003</v>
      </c>
      <c r="H247" s="7">
        <f t="shared" ca="1" si="108"/>
        <v>48.500000000000021</v>
      </c>
      <c r="I247" s="7">
        <f t="shared" ca="1" si="109"/>
        <v>30.100000000000012</v>
      </c>
      <c r="J247" s="7">
        <f t="shared" ca="1" si="110"/>
        <v>44.699999999999989</v>
      </c>
      <c r="K247" s="7">
        <f t="shared" ca="1" si="111"/>
        <v>37.30000000000004</v>
      </c>
      <c r="L247" s="7">
        <f t="shared" ca="1" si="112"/>
        <v>53.100000000000037</v>
      </c>
      <c r="M247" s="7">
        <f t="shared" ca="1" si="113"/>
        <v>46.000000000000057</v>
      </c>
      <c r="N247" s="7">
        <f t="shared" ca="1" si="114"/>
        <v>53.100000000000065</v>
      </c>
      <c r="O247" s="7">
        <f t="shared" ca="1" si="115"/>
        <v>29.899999999999963</v>
      </c>
      <c r="P247" s="7">
        <f t="shared" ca="1" si="116"/>
        <v>44.399999999999949</v>
      </c>
      <c r="Q247" s="7">
        <f t="shared" ca="1" si="117"/>
        <v>47.400000000000027</v>
      </c>
      <c r="R247" s="7">
        <f t="shared" ca="1" si="118"/>
        <v>45.900000000000077</v>
      </c>
      <c r="S247" s="7">
        <f t="shared" ca="1" si="119"/>
        <v>42.39999999999997</v>
      </c>
      <c r="T247" s="7">
        <f t="shared" ca="1" si="120"/>
        <v>55.599999999999959</v>
      </c>
      <c r="U247" s="7">
        <f t="shared" ca="1" si="121"/>
        <v>42.299999999999983</v>
      </c>
      <c r="V247" s="7">
        <f t="shared" ca="1" si="122"/>
        <v>44.499999999999972</v>
      </c>
      <c r="W247" s="7">
        <f t="shared" ca="1" si="123"/>
        <v>39.799999999999983</v>
      </c>
      <c r="X247" s="7">
        <f t="shared" ca="1" si="124"/>
        <v>32.400000000000041</v>
      </c>
      <c r="Y247" s="7">
        <f t="shared" ca="1" si="125"/>
        <v>35.800000000000004</v>
      </c>
      <c r="Z247" s="7">
        <f t="shared" ca="1" si="126"/>
        <v>34.9</v>
      </c>
    </row>
    <row r="248" spans="1:26" x14ac:dyDescent="0.25">
      <c r="A248">
        <f t="shared" si="127"/>
        <v>238</v>
      </c>
      <c r="B248" s="1">
        <f t="shared" si="102"/>
        <v>42618.371527777417</v>
      </c>
      <c r="C248" s="7">
        <f t="shared" ca="1" si="103"/>
        <v>54.599999999999952</v>
      </c>
      <c r="D248" s="7">
        <f t="shared" ca="1" si="104"/>
        <v>43.499999999999972</v>
      </c>
      <c r="E248" s="7">
        <f t="shared" ca="1" si="105"/>
        <v>36.199999999999967</v>
      </c>
      <c r="F248" s="7">
        <f t="shared" ca="1" si="106"/>
        <v>51.799999999999962</v>
      </c>
      <c r="G248" s="7">
        <f t="shared" ca="1" si="107"/>
        <v>16.60000000000003</v>
      </c>
      <c r="H248" s="7">
        <f t="shared" ca="1" si="108"/>
        <v>48.000000000000021</v>
      </c>
      <c r="I248" s="7">
        <f t="shared" ca="1" si="109"/>
        <v>30.200000000000014</v>
      </c>
      <c r="J248" s="7">
        <f t="shared" ca="1" si="110"/>
        <v>45.499999999999986</v>
      </c>
      <c r="K248" s="7">
        <f t="shared" ca="1" si="111"/>
        <v>36.600000000000037</v>
      </c>
      <c r="L248" s="7">
        <f t="shared" ca="1" si="112"/>
        <v>53.80000000000004</v>
      </c>
      <c r="M248" s="7">
        <f t="shared" ca="1" si="113"/>
        <v>45.300000000000054</v>
      </c>
      <c r="N248" s="7">
        <f t="shared" ca="1" si="114"/>
        <v>53.800000000000068</v>
      </c>
      <c r="O248" s="7">
        <f t="shared" ca="1" si="115"/>
        <v>29.599999999999962</v>
      </c>
      <c r="P248" s="7">
        <f t="shared" ca="1" si="116"/>
        <v>44.099999999999952</v>
      </c>
      <c r="Q248" s="7">
        <f t="shared" ca="1" si="117"/>
        <v>48.300000000000026</v>
      </c>
      <c r="R248" s="7">
        <f t="shared" ca="1" si="118"/>
        <v>46.000000000000078</v>
      </c>
      <c r="S248" s="7">
        <f t="shared" ca="1" si="119"/>
        <v>41.499999999999972</v>
      </c>
      <c r="T248" s="7">
        <f t="shared" ca="1" si="120"/>
        <v>56.299999999999962</v>
      </c>
      <c r="U248" s="7">
        <f t="shared" ca="1" si="121"/>
        <v>41.899999999999984</v>
      </c>
      <c r="V248" s="7">
        <f t="shared" ca="1" si="122"/>
        <v>43.89999999999997</v>
      </c>
      <c r="W248" s="7">
        <f t="shared" ca="1" si="123"/>
        <v>39.899999999999984</v>
      </c>
      <c r="X248" s="7">
        <f t="shared" ca="1" si="124"/>
        <v>31.400000000000041</v>
      </c>
      <c r="Y248" s="7">
        <f t="shared" ca="1" si="125"/>
        <v>36.700000000000003</v>
      </c>
      <c r="Z248" s="7">
        <f t="shared" ca="1" si="126"/>
        <v>35.799999999999997</v>
      </c>
    </row>
    <row r="249" spans="1:26" x14ac:dyDescent="0.25">
      <c r="A249">
        <f t="shared" si="127"/>
        <v>239</v>
      </c>
      <c r="B249" s="1">
        <f t="shared" si="102"/>
        <v>42618.374999999636</v>
      </c>
      <c r="C249" s="7">
        <f t="shared" ca="1" si="103"/>
        <v>55.49999999999995</v>
      </c>
      <c r="D249" s="7">
        <f t="shared" ca="1" si="104"/>
        <v>42.799999999999969</v>
      </c>
      <c r="E249" s="7">
        <f t="shared" ca="1" si="105"/>
        <v>36.799999999999969</v>
      </c>
      <c r="F249" s="7">
        <f t="shared" ca="1" si="106"/>
        <v>50.999999999999964</v>
      </c>
      <c r="G249" s="7">
        <f t="shared" ca="1" si="107"/>
        <v>15.60000000000003</v>
      </c>
      <c r="H249" s="7">
        <f t="shared" ca="1" si="108"/>
        <v>47.500000000000021</v>
      </c>
      <c r="I249" s="7">
        <f t="shared" ca="1" si="109"/>
        <v>30.400000000000013</v>
      </c>
      <c r="J249" s="7">
        <f t="shared" ca="1" si="110"/>
        <v>45.399999999999984</v>
      </c>
      <c r="K249" s="7">
        <f t="shared" ca="1" si="111"/>
        <v>36.30000000000004</v>
      </c>
      <c r="L249" s="7">
        <f t="shared" ca="1" si="112"/>
        <v>53.80000000000004</v>
      </c>
      <c r="M249" s="7">
        <f t="shared" ca="1" si="113"/>
        <v>44.600000000000051</v>
      </c>
      <c r="N249" s="7">
        <f t="shared" ca="1" si="114"/>
        <v>54.200000000000067</v>
      </c>
      <c r="O249" s="7">
        <f t="shared" ca="1" si="115"/>
        <v>30.599999999999962</v>
      </c>
      <c r="P249" s="7">
        <f t="shared" ca="1" si="116"/>
        <v>44.199999999999953</v>
      </c>
      <c r="Q249" s="7">
        <f t="shared" ca="1" si="117"/>
        <v>49.200000000000024</v>
      </c>
      <c r="R249" s="7">
        <f t="shared" ca="1" si="118"/>
        <v>47.000000000000078</v>
      </c>
      <c r="S249" s="7">
        <f t="shared" ca="1" si="119"/>
        <v>42.099999999999973</v>
      </c>
      <c r="T249" s="7">
        <f t="shared" ca="1" si="120"/>
        <v>55.69999999999996</v>
      </c>
      <c r="U249" s="7">
        <f t="shared" ca="1" si="121"/>
        <v>40.999999999999986</v>
      </c>
      <c r="V249" s="7">
        <f t="shared" ca="1" si="122"/>
        <v>44.89999999999997</v>
      </c>
      <c r="W249" s="7">
        <f t="shared" ca="1" si="123"/>
        <v>39.899999999999984</v>
      </c>
      <c r="X249" s="7">
        <f t="shared" ca="1" si="124"/>
        <v>31.600000000000041</v>
      </c>
      <c r="Y249" s="7">
        <f t="shared" ca="1" si="125"/>
        <v>36.700000000000003</v>
      </c>
      <c r="Z249" s="7">
        <f t="shared" ca="1" si="126"/>
        <v>35.299999999999997</v>
      </c>
    </row>
    <row r="250" spans="1:26" x14ac:dyDescent="0.25">
      <c r="A250">
        <f t="shared" si="127"/>
        <v>240</v>
      </c>
      <c r="B250" s="1">
        <f t="shared" si="102"/>
        <v>42618.378472221855</v>
      </c>
      <c r="C250" s="7">
        <f t="shared" ca="1" si="103"/>
        <v>56.399999999999949</v>
      </c>
      <c r="D250" s="7">
        <f t="shared" ca="1" si="104"/>
        <v>42.699999999999967</v>
      </c>
      <c r="E250" s="7">
        <f t="shared" ca="1" si="105"/>
        <v>37.699999999999967</v>
      </c>
      <c r="F250" s="7">
        <f t="shared" ca="1" si="106"/>
        <v>49.999999999999964</v>
      </c>
      <c r="G250" s="7">
        <f t="shared" ca="1" si="107"/>
        <v>16.400000000000031</v>
      </c>
      <c r="H250" s="7">
        <f t="shared" ca="1" si="108"/>
        <v>47.000000000000021</v>
      </c>
      <c r="I250" s="7">
        <f t="shared" ca="1" si="109"/>
        <v>29.600000000000012</v>
      </c>
      <c r="J250" s="7">
        <f t="shared" ca="1" si="110"/>
        <v>45.299999999999983</v>
      </c>
      <c r="K250" s="7">
        <f t="shared" ca="1" si="111"/>
        <v>37.000000000000043</v>
      </c>
      <c r="L250" s="7">
        <f t="shared" ca="1" si="112"/>
        <v>53.100000000000037</v>
      </c>
      <c r="M250" s="7">
        <f t="shared" ca="1" si="113"/>
        <v>44.900000000000048</v>
      </c>
      <c r="N250" s="7">
        <f t="shared" ca="1" si="114"/>
        <v>53.500000000000064</v>
      </c>
      <c r="O250" s="7">
        <f t="shared" ca="1" si="115"/>
        <v>30.099999999999962</v>
      </c>
      <c r="P250" s="7">
        <f t="shared" ca="1" si="116"/>
        <v>43.899999999999956</v>
      </c>
      <c r="Q250" s="7">
        <f t="shared" ca="1" si="117"/>
        <v>50.100000000000023</v>
      </c>
      <c r="R250" s="7">
        <f t="shared" ca="1" si="118"/>
        <v>47.800000000000075</v>
      </c>
      <c r="S250" s="7">
        <f t="shared" ca="1" si="119"/>
        <v>41.89999999999997</v>
      </c>
      <c r="T250" s="7">
        <f t="shared" ca="1" si="120"/>
        <v>56.69999999999996</v>
      </c>
      <c r="U250" s="7">
        <f t="shared" ca="1" si="121"/>
        <v>41.799999999999983</v>
      </c>
      <c r="V250" s="7">
        <f t="shared" ca="1" si="122"/>
        <v>45.89999999999997</v>
      </c>
      <c r="W250" s="7">
        <f t="shared" ca="1" si="123"/>
        <v>39.199999999999982</v>
      </c>
      <c r="X250" s="7">
        <f t="shared" ca="1" si="124"/>
        <v>31.30000000000004</v>
      </c>
      <c r="Y250" s="7">
        <f t="shared" ca="1" si="125"/>
        <v>37.300000000000004</v>
      </c>
      <c r="Z250" s="7">
        <f t="shared" ca="1" si="126"/>
        <v>36</v>
      </c>
    </row>
    <row r="251" spans="1:26" x14ac:dyDescent="0.25">
      <c r="A251">
        <f t="shared" si="127"/>
        <v>241</v>
      </c>
      <c r="B251" s="1">
        <f t="shared" si="102"/>
        <v>42618.381944444074</v>
      </c>
      <c r="C251" s="7">
        <f t="shared" ca="1" si="103"/>
        <v>56.299999999999947</v>
      </c>
      <c r="D251" s="7">
        <f t="shared" ca="1" si="104"/>
        <v>43.39999999999997</v>
      </c>
      <c r="E251" s="7">
        <f t="shared" ca="1" si="105"/>
        <v>38.199999999999967</v>
      </c>
      <c r="F251" s="7">
        <f t="shared" ca="1" si="106"/>
        <v>49.499999999999964</v>
      </c>
      <c r="G251" s="7">
        <f t="shared" ca="1" si="107"/>
        <v>16.200000000000031</v>
      </c>
      <c r="H251" s="7">
        <f t="shared" ca="1" si="108"/>
        <v>46.40000000000002</v>
      </c>
      <c r="I251" s="7">
        <f t="shared" ca="1" si="109"/>
        <v>29.700000000000014</v>
      </c>
      <c r="J251" s="7">
        <f t="shared" ca="1" si="110"/>
        <v>45.09999999999998</v>
      </c>
      <c r="K251" s="7">
        <f t="shared" ca="1" si="111"/>
        <v>37.100000000000044</v>
      </c>
      <c r="L251" s="7">
        <f t="shared" ca="1" si="112"/>
        <v>53.200000000000038</v>
      </c>
      <c r="M251" s="7">
        <f t="shared" ca="1" si="113"/>
        <v>44.50000000000005</v>
      </c>
      <c r="N251" s="7">
        <f t="shared" ca="1" si="114"/>
        <v>54.200000000000067</v>
      </c>
      <c r="O251" s="7">
        <f t="shared" ca="1" si="115"/>
        <v>30.399999999999963</v>
      </c>
      <c r="P251" s="7">
        <f t="shared" ca="1" si="116"/>
        <v>44.799999999999955</v>
      </c>
      <c r="Q251" s="7">
        <f t="shared" ca="1" si="117"/>
        <v>50.500000000000021</v>
      </c>
      <c r="R251" s="7">
        <f t="shared" ca="1" si="118"/>
        <v>47.000000000000078</v>
      </c>
      <c r="S251" s="7">
        <f t="shared" ca="1" si="119"/>
        <v>41.699999999999967</v>
      </c>
      <c r="T251" s="7">
        <f t="shared" ca="1" si="120"/>
        <v>56.69999999999996</v>
      </c>
      <c r="U251" s="7">
        <f t="shared" ca="1" si="121"/>
        <v>41.199999999999982</v>
      </c>
      <c r="V251" s="7">
        <f t="shared" ca="1" si="122"/>
        <v>45.799999999999969</v>
      </c>
      <c r="W251" s="7">
        <f t="shared" ca="1" si="123"/>
        <v>38.899999999999984</v>
      </c>
      <c r="X251" s="7">
        <f t="shared" ca="1" si="124"/>
        <v>31.100000000000041</v>
      </c>
      <c r="Y251" s="7">
        <f t="shared" ca="1" si="125"/>
        <v>37.700000000000003</v>
      </c>
      <c r="Z251" s="7">
        <f t="shared" ca="1" si="126"/>
        <v>37</v>
      </c>
    </row>
    <row r="252" spans="1:26" x14ac:dyDescent="0.25">
      <c r="A252">
        <f t="shared" si="127"/>
        <v>242</v>
      </c>
      <c r="B252" s="1">
        <f t="shared" si="102"/>
        <v>42618.385416666293</v>
      </c>
      <c r="C252" s="7">
        <f t="shared" ca="1" si="103"/>
        <v>55.899999999999949</v>
      </c>
      <c r="D252" s="7">
        <f t="shared" ca="1" si="104"/>
        <v>42.799999999999969</v>
      </c>
      <c r="E252" s="7">
        <f t="shared" ca="1" si="105"/>
        <v>37.799999999999969</v>
      </c>
      <c r="F252" s="7">
        <f t="shared" ca="1" si="106"/>
        <v>49.299999999999962</v>
      </c>
      <c r="G252" s="7">
        <f t="shared" ca="1" si="107"/>
        <v>16.200000000000031</v>
      </c>
      <c r="H252" s="7">
        <f t="shared" ca="1" si="108"/>
        <v>47.300000000000018</v>
      </c>
      <c r="I252" s="7">
        <f t="shared" ca="1" si="109"/>
        <v>29.200000000000014</v>
      </c>
      <c r="J252" s="7">
        <f t="shared" ca="1" si="110"/>
        <v>45.09999999999998</v>
      </c>
      <c r="K252" s="7">
        <f t="shared" ca="1" si="111"/>
        <v>37.300000000000047</v>
      </c>
      <c r="L252" s="7">
        <f t="shared" ca="1" si="112"/>
        <v>53.400000000000041</v>
      </c>
      <c r="M252" s="7">
        <f t="shared" ca="1" si="113"/>
        <v>44.00000000000005</v>
      </c>
      <c r="N252" s="7">
        <f t="shared" ca="1" si="114"/>
        <v>53.600000000000065</v>
      </c>
      <c r="O252" s="7">
        <f t="shared" ca="1" si="115"/>
        <v>29.499999999999964</v>
      </c>
      <c r="P252" s="7">
        <f t="shared" ca="1" si="116"/>
        <v>45.099999999999952</v>
      </c>
      <c r="Q252" s="7">
        <f t="shared" ca="1" si="117"/>
        <v>50.500000000000021</v>
      </c>
      <c r="R252" s="7">
        <f t="shared" ca="1" si="118"/>
        <v>48.000000000000078</v>
      </c>
      <c r="S252" s="7">
        <f t="shared" ca="1" si="119"/>
        <v>41.499999999999964</v>
      </c>
      <c r="T252" s="7">
        <f t="shared" ca="1" si="120"/>
        <v>57.599999999999959</v>
      </c>
      <c r="U252" s="7">
        <f t="shared" ca="1" si="121"/>
        <v>40.799999999999983</v>
      </c>
      <c r="V252" s="7">
        <f t="shared" ca="1" si="122"/>
        <v>46.099999999999966</v>
      </c>
      <c r="W252" s="7">
        <f t="shared" ca="1" si="123"/>
        <v>38.999999999999986</v>
      </c>
      <c r="X252" s="7">
        <f t="shared" ca="1" si="124"/>
        <v>31.400000000000041</v>
      </c>
      <c r="Y252" s="7">
        <f t="shared" ca="1" si="125"/>
        <v>37</v>
      </c>
      <c r="Z252" s="7">
        <f t="shared" ca="1" si="126"/>
        <v>37.200000000000003</v>
      </c>
    </row>
    <row r="253" spans="1:26" x14ac:dyDescent="0.25">
      <c r="A253">
        <f t="shared" si="127"/>
        <v>243</v>
      </c>
      <c r="B253" s="1">
        <f t="shared" si="102"/>
        <v>42618.388888888512</v>
      </c>
      <c r="C253" s="7">
        <f t="shared" ca="1" si="103"/>
        <v>56.599999999999952</v>
      </c>
      <c r="D253" s="7">
        <f t="shared" ca="1" si="104"/>
        <v>43.599999999999966</v>
      </c>
      <c r="E253" s="7">
        <f t="shared" ca="1" si="105"/>
        <v>37.199999999999967</v>
      </c>
      <c r="F253" s="7">
        <f t="shared" ca="1" si="106"/>
        <v>50.099999999999959</v>
      </c>
      <c r="G253" s="7">
        <f t="shared" ca="1" si="107"/>
        <v>15.700000000000031</v>
      </c>
      <c r="H253" s="7">
        <f t="shared" ca="1" si="108"/>
        <v>48.000000000000021</v>
      </c>
      <c r="I253" s="7">
        <f t="shared" ca="1" si="109"/>
        <v>28.200000000000014</v>
      </c>
      <c r="J253" s="7">
        <f t="shared" ca="1" si="110"/>
        <v>45.299999999999983</v>
      </c>
      <c r="K253" s="7">
        <f t="shared" ca="1" si="111"/>
        <v>37.100000000000044</v>
      </c>
      <c r="L253" s="7">
        <f t="shared" ca="1" si="112"/>
        <v>53.100000000000044</v>
      </c>
      <c r="M253" s="7">
        <f t="shared" ca="1" si="113"/>
        <v>44.400000000000048</v>
      </c>
      <c r="N253" s="7">
        <f t="shared" ca="1" si="114"/>
        <v>53.100000000000065</v>
      </c>
      <c r="O253" s="7">
        <f t="shared" ca="1" si="115"/>
        <v>28.699999999999964</v>
      </c>
      <c r="P253" s="7">
        <f t="shared" ca="1" si="116"/>
        <v>45.099999999999952</v>
      </c>
      <c r="Q253" s="7">
        <f t="shared" ca="1" si="117"/>
        <v>49.600000000000023</v>
      </c>
      <c r="R253" s="7">
        <f t="shared" ca="1" si="118"/>
        <v>47.200000000000081</v>
      </c>
      <c r="S253" s="7">
        <f t="shared" ca="1" si="119"/>
        <v>40.699999999999967</v>
      </c>
      <c r="T253" s="7">
        <f t="shared" ca="1" si="120"/>
        <v>58.299999999999962</v>
      </c>
      <c r="U253" s="7">
        <f t="shared" ca="1" si="121"/>
        <v>39.799999999999983</v>
      </c>
      <c r="V253" s="7">
        <f t="shared" ca="1" si="122"/>
        <v>46.299999999999969</v>
      </c>
      <c r="W253" s="7">
        <f t="shared" ca="1" si="123"/>
        <v>39.699999999999989</v>
      </c>
      <c r="X253" s="7">
        <f t="shared" ca="1" si="124"/>
        <v>31.100000000000041</v>
      </c>
      <c r="Y253" s="7">
        <f t="shared" ca="1" si="125"/>
        <v>36.6</v>
      </c>
      <c r="Z253" s="7">
        <f t="shared" ca="1" si="126"/>
        <v>36.400000000000006</v>
      </c>
    </row>
    <row r="254" spans="1:26" x14ac:dyDescent="0.25">
      <c r="A254">
        <f t="shared" si="127"/>
        <v>244</v>
      </c>
      <c r="B254" s="1">
        <f t="shared" si="102"/>
        <v>42618.392361110731</v>
      </c>
      <c r="C254" s="7">
        <f t="shared" ca="1" si="103"/>
        <v>56.199999999999953</v>
      </c>
      <c r="D254" s="7">
        <f t="shared" ca="1" si="104"/>
        <v>43.399999999999963</v>
      </c>
      <c r="E254" s="7">
        <f t="shared" ca="1" si="105"/>
        <v>36.799999999999969</v>
      </c>
      <c r="F254" s="7">
        <f t="shared" ca="1" si="106"/>
        <v>50.599999999999959</v>
      </c>
      <c r="G254" s="7">
        <f t="shared" ca="1" si="107"/>
        <v>16.500000000000032</v>
      </c>
      <c r="H254" s="7">
        <f t="shared" ca="1" si="108"/>
        <v>47.000000000000021</v>
      </c>
      <c r="I254" s="7">
        <f t="shared" ca="1" si="109"/>
        <v>28.600000000000012</v>
      </c>
      <c r="J254" s="7">
        <f t="shared" ca="1" si="110"/>
        <v>44.799999999999983</v>
      </c>
      <c r="K254" s="7">
        <f t="shared" ca="1" si="111"/>
        <v>38.100000000000044</v>
      </c>
      <c r="L254" s="7">
        <f t="shared" ca="1" si="112"/>
        <v>53.700000000000045</v>
      </c>
      <c r="M254" s="7">
        <f t="shared" ca="1" si="113"/>
        <v>44.400000000000048</v>
      </c>
      <c r="N254" s="7">
        <f t="shared" ca="1" si="114"/>
        <v>54.000000000000064</v>
      </c>
      <c r="O254" s="7">
        <f t="shared" ca="1" si="115"/>
        <v>27.999999999999964</v>
      </c>
      <c r="P254" s="7">
        <f t="shared" ca="1" si="116"/>
        <v>44.699999999999953</v>
      </c>
      <c r="Q254" s="7">
        <f t="shared" ca="1" si="117"/>
        <v>50.100000000000023</v>
      </c>
      <c r="R254" s="7">
        <f t="shared" ca="1" si="118"/>
        <v>46.200000000000081</v>
      </c>
      <c r="S254" s="7">
        <f t="shared" ca="1" si="119"/>
        <v>40.599999999999966</v>
      </c>
      <c r="T254" s="7">
        <f t="shared" ca="1" si="120"/>
        <v>58.899999999999963</v>
      </c>
      <c r="U254" s="7">
        <f t="shared" ca="1" si="121"/>
        <v>40.299999999999983</v>
      </c>
      <c r="V254" s="7">
        <f t="shared" ca="1" si="122"/>
        <v>45.999999999999972</v>
      </c>
      <c r="W254" s="7">
        <f t="shared" ca="1" si="123"/>
        <v>39.499999999999986</v>
      </c>
      <c r="X254" s="7">
        <f t="shared" ca="1" si="124"/>
        <v>32.100000000000037</v>
      </c>
      <c r="Y254" s="7">
        <f t="shared" ca="1" si="125"/>
        <v>36.800000000000004</v>
      </c>
      <c r="Z254" s="7">
        <f t="shared" ca="1" si="126"/>
        <v>36.200000000000003</v>
      </c>
    </row>
    <row r="255" spans="1:26" x14ac:dyDescent="0.25">
      <c r="A255">
        <f t="shared" si="127"/>
        <v>245</v>
      </c>
      <c r="B255" s="1">
        <f t="shared" si="102"/>
        <v>42618.39583333295</v>
      </c>
      <c r="C255" s="7">
        <f t="shared" ca="1" si="103"/>
        <v>55.899999999999956</v>
      </c>
      <c r="D255" s="7">
        <f t="shared" ca="1" si="104"/>
        <v>43.69999999999996</v>
      </c>
      <c r="E255" s="7">
        <f t="shared" ca="1" si="105"/>
        <v>35.999999999999972</v>
      </c>
      <c r="F255" s="7">
        <f t="shared" ca="1" si="106"/>
        <v>50.899999999999956</v>
      </c>
      <c r="G255" s="7">
        <f t="shared" ca="1" si="107"/>
        <v>17.100000000000033</v>
      </c>
      <c r="H255" s="7">
        <f t="shared" ca="1" si="108"/>
        <v>47.500000000000021</v>
      </c>
      <c r="I255" s="7">
        <f t="shared" ca="1" si="109"/>
        <v>28.800000000000011</v>
      </c>
      <c r="J255" s="7">
        <f t="shared" ca="1" si="110"/>
        <v>44.59999999999998</v>
      </c>
      <c r="K255" s="7">
        <f t="shared" ca="1" si="111"/>
        <v>38.200000000000045</v>
      </c>
      <c r="L255" s="7">
        <f t="shared" ca="1" si="112"/>
        <v>53.900000000000048</v>
      </c>
      <c r="M255" s="7">
        <f t="shared" ca="1" si="113"/>
        <v>43.50000000000005</v>
      </c>
      <c r="N255" s="7">
        <f t="shared" ca="1" si="114"/>
        <v>53.400000000000063</v>
      </c>
      <c r="O255" s="7">
        <f t="shared" ca="1" si="115"/>
        <v>27.599999999999966</v>
      </c>
      <c r="P255" s="7">
        <f t="shared" ca="1" si="116"/>
        <v>45.199999999999953</v>
      </c>
      <c r="Q255" s="7">
        <f t="shared" ca="1" si="117"/>
        <v>51.000000000000021</v>
      </c>
      <c r="R255" s="7">
        <f t="shared" ca="1" si="118"/>
        <v>46.000000000000078</v>
      </c>
      <c r="S255" s="7">
        <f t="shared" ca="1" si="119"/>
        <v>40.699999999999967</v>
      </c>
      <c r="T255" s="7">
        <f t="shared" ca="1" si="120"/>
        <v>58.399999999999963</v>
      </c>
      <c r="U255" s="7">
        <f t="shared" ca="1" si="121"/>
        <v>39.299999999999983</v>
      </c>
      <c r="V255" s="7">
        <f t="shared" ca="1" si="122"/>
        <v>46.299999999999969</v>
      </c>
      <c r="W255" s="7">
        <f t="shared" ca="1" si="123"/>
        <v>40.299999999999983</v>
      </c>
      <c r="X255" s="7">
        <f t="shared" ca="1" si="124"/>
        <v>32.900000000000034</v>
      </c>
      <c r="Y255" s="7">
        <f t="shared" ca="1" si="125"/>
        <v>35.800000000000004</v>
      </c>
      <c r="Z255" s="7">
        <f t="shared" ca="1" si="126"/>
        <v>36.400000000000006</v>
      </c>
    </row>
    <row r="256" spans="1:26" x14ac:dyDescent="0.25">
      <c r="A256">
        <f t="shared" si="127"/>
        <v>246</v>
      </c>
      <c r="B256" s="1">
        <f t="shared" si="102"/>
        <v>42618.399305555169</v>
      </c>
      <c r="C256" s="7">
        <f t="shared" ca="1" si="103"/>
        <v>55.499999999999957</v>
      </c>
      <c r="D256" s="7">
        <f t="shared" ca="1" si="104"/>
        <v>44.599999999999959</v>
      </c>
      <c r="E256" s="7">
        <f t="shared" ca="1" si="105"/>
        <v>35.299999999999969</v>
      </c>
      <c r="F256" s="7">
        <f t="shared" ca="1" si="106"/>
        <v>51.899999999999956</v>
      </c>
      <c r="G256" s="7">
        <f t="shared" ca="1" si="107"/>
        <v>17.800000000000033</v>
      </c>
      <c r="H256" s="7">
        <f t="shared" ca="1" si="108"/>
        <v>48.40000000000002</v>
      </c>
      <c r="I256" s="7">
        <f t="shared" ca="1" si="109"/>
        <v>28.300000000000011</v>
      </c>
      <c r="J256" s="7">
        <f t="shared" ca="1" si="110"/>
        <v>44.299999999999983</v>
      </c>
      <c r="K256" s="7">
        <f t="shared" ca="1" si="111"/>
        <v>38.900000000000048</v>
      </c>
      <c r="L256" s="7">
        <f t="shared" ca="1" si="112"/>
        <v>54.900000000000048</v>
      </c>
      <c r="M256" s="7">
        <f t="shared" ca="1" si="113"/>
        <v>44.200000000000053</v>
      </c>
      <c r="N256" s="7">
        <f t="shared" ca="1" si="114"/>
        <v>53.600000000000065</v>
      </c>
      <c r="O256" s="7">
        <f t="shared" ca="1" si="115"/>
        <v>26.799999999999965</v>
      </c>
      <c r="P256" s="7">
        <f t="shared" ca="1" si="116"/>
        <v>45.899999999999956</v>
      </c>
      <c r="Q256" s="7">
        <f t="shared" ca="1" si="117"/>
        <v>50.300000000000018</v>
      </c>
      <c r="R256" s="7">
        <f t="shared" ca="1" si="118"/>
        <v>46.700000000000081</v>
      </c>
      <c r="S256" s="7">
        <f t="shared" ca="1" si="119"/>
        <v>40.799999999999969</v>
      </c>
      <c r="T256" s="7">
        <f t="shared" ca="1" si="120"/>
        <v>57.499999999999964</v>
      </c>
      <c r="U256" s="7">
        <f t="shared" ca="1" si="121"/>
        <v>38.899999999999984</v>
      </c>
      <c r="V256" s="7">
        <f t="shared" ca="1" si="122"/>
        <v>47.299999999999969</v>
      </c>
      <c r="W256" s="7">
        <f t="shared" ca="1" si="123"/>
        <v>40.299999999999983</v>
      </c>
      <c r="X256" s="7">
        <f t="shared" ca="1" si="124"/>
        <v>32.200000000000031</v>
      </c>
      <c r="Y256" s="7">
        <f t="shared" ca="1" si="125"/>
        <v>36.400000000000006</v>
      </c>
      <c r="Z256" s="7">
        <f t="shared" ca="1" si="126"/>
        <v>35.600000000000009</v>
      </c>
    </row>
    <row r="257" spans="1:26" x14ac:dyDescent="0.25">
      <c r="A257">
        <f t="shared" si="127"/>
        <v>247</v>
      </c>
      <c r="B257" s="1">
        <f t="shared" si="102"/>
        <v>42618.402777777388</v>
      </c>
      <c r="C257" s="7">
        <f t="shared" ca="1" si="103"/>
        <v>56.19999999999996</v>
      </c>
      <c r="D257" s="7">
        <f t="shared" ca="1" si="104"/>
        <v>44.299999999999962</v>
      </c>
      <c r="E257" s="7">
        <f t="shared" ca="1" si="105"/>
        <v>35.099999999999966</v>
      </c>
      <c r="F257" s="7">
        <f t="shared" ca="1" si="106"/>
        <v>52.199999999999953</v>
      </c>
      <c r="G257" s="7">
        <f t="shared" ca="1" si="107"/>
        <v>18.500000000000032</v>
      </c>
      <c r="H257" s="7">
        <f t="shared" ca="1" si="108"/>
        <v>48.90000000000002</v>
      </c>
      <c r="I257" s="7">
        <f t="shared" ca="1" si="109"/>
        <v>29.000000000000011</v>
      </c>
      <c r="J257" s="7">
        <f t="shared" ca="1" si="110"/>
        <v>44.09999999999998</v>
      </c>
      <c r="K257" s="7">
        <f t="shared" ca="1" si="111"/>
        <v>38.400000000000048</v>
      </c>
      <c r="L257" s="7">
        <f t="shared" ca="1" si="112"/>
        <v>54.400000000000048</v>
      </c>
      <c r="M257" s="7">
        <f t="shared" ca="1" si="113"/>
        <v>44.900000000000055</v>
      </c>
      <c r="N257" s="7">
        <f t="shared" ca="1" si="114"/>
        <v>53.100000000000065</v>
      </c>
      <c r="O257" s="7">
        <f t="shared" ca="1" si="115"/>
        <v>26.899999999999967</v>
      </c>
      <c r="P257" s="7">
        <f t="shared" ca="1" si="116"/>
        <v>46.899999999999956</v>
      </c>
      <c r="Q257" s="7">
        <f t="shared" ca="1" si="117"/>
        <v>50.000000000000021</v>
      </c>
      <c r="R257" s="7">
        <f t="shared" ca="1" si="118"/>
        <v>45.700000000000081</v>
      </c>
      <c r="S257" s="7">
        <f t="shared" ca="1" si="119"/>
        <v>40.39999999999997</v>
      </c>
      <c r="T257" s="7">
        <f t="shared" ca="1" si="120"/>
        <v>57.499999999999964</v>
      </c>
      <c r="U257" s="7">
        <f t="shared" ca="1" si="121"/>
        <v>38.299999999999983</v>
      </c>
      <c r="V257" s="7">
        <f t="shared" ca="1" si="122"/>
        <v>48.299999999999969</v>
      </c>
      <c r="W257" s="7">
        <f t="shared" ca="1" si="123"/>
        <v>40.399999999999984</v>
      </c>
      <c r="X257" s="7">
        <f t="shared" ca="1" si="124"/>
        <v>32.900000000000034</v>
      </c>
      <c r="Y257" s="7">
        <f t="shared" ca="1" si="125"/>
        <v>36.100000000000009</v>
      </c>
      <c r="Z257" s="7">
        <f t="shared" ca="1" si="126"/>
        <v>36.000000000000007</v>
      </c>
    </row>
    <row r="258" spans="1:26" x14ac:dyDescent="0.25">
      <c r="A258">
        <f t="shared" si="127"/>
        <v>248</v>
      </c>
      <c r="B258" s="1">
        <f t="shared" si="102"/>
        <v>42618.406249999607</v>
      </c>
      <c r="C258" s="7">
        <f t="shared" ca="1" si="103"/>
        <v>55.19999999999996</v>
      </c>
      <c r="D258" s="7">
        <f t="shared" ca="1" si="104"/>
        <v>44.799999999999962</v>
      </c>
      <c r="E258" s="7">
        <f t="shared" ca="1" si="105"/>
        <v>35.499999999999964</v>
      </c>
      <c r="F258" s="7">
        <f t="shared" ca="1" si="106"/>
        <v>52.899999999999956</v>
      </c>
      <c r="G258" s="7">
        <f t="shared" ca="1" si="107"/>
        <v>18.500000000000032</v>
      </c>
      <c r="H258" s="7">
        <f t="shared" ca="1" si="108"/>
        <v>48.700000000000017</v>
      </c>
      <c r="I258" s="7">
        <f t="shared" ca="1" si="109"/>
        <v>28.400000000000009</v>
      </c>
      <c r="J258" s="7">
        <f t="shared" ca="1" si="110"/>
        <v>44.09999999999998</v>
      </c>
      <c r="K258" s="7">
        <f t="shared" ca="1" si="111"/>
        <v>37.800000000000047</v>
      </c>
      <c r="L258" s="7">
        <f t="shared" ca="1" si="112"/>
        <v>54.50000000000005</v>
      </c>
      <c r="M258" s="7">
        <f t="shared" ca="1" si="113"/>
        <v>45.100000000000058</v>
      </c>
      <c r="N258" s="7">
        <f t="shared" ca="1" si="114"/>
        <v>52.100000000000065</v>
      </c>
      <c r="O258" s="7">
        <f t="shared" ca="1" si="115"/>
        <v>27.699999999999967</v>
      </c>
      <c r="P258" s="7">
        <f t="shared" ca="1" si="116"/>
        <v>47.699999999999953</v>
      </c>
      <c r="Q258" s="7">
        <f t="shared" ca="1" si="117"/>
        <v>50.800000000000018</v>
      </c>
      <c r="R258" s="7">
        <f t="shared" ca="1" si="118"/>
        <v>45.800000000000082</v>
      </c>
      <c r="S258" s="7">
        <f t="shared" ca="1" si="119"/>
        <v>41.099999999999973</v>
      </c>
      <c r="T258" s="7">
        <f t="shared" ca="1" si="120"/>
        <v>58.099999999999966</v>
      </c>
      <c r="U258" s="7">
        <f t="shared" ca="1" si="121"/>
        <v>37.59999999999998</v>
      </c>
      <c r="V258" s="7">
        <f t="shared" ca="1" si="122"/>
        <v>48.099999999999966</v>
      </c>
      <c r="W258" s="7">
        <f t="shared" ca="1" si="123"/>
        <v>41.099999999999987</v>
      </c>
      <c r="X258" s="7">
        <f t="shared" ca="1" si="124"/>
        <v>33.700000000000031</v>
      </c>
      <c r="Y258" s="7">
        <f t="shared" ca="1" si="125"/>
        <v>36.400000000000006</v>
      </c>
      <c r="Z258" s="7">
        <f t="shared" ca="1" si="126"/>
        <v>35.500000000000007</v>
      </c>
    </row>
    <row r="259" spans="1:26" x14ac:dyDescent="0.25">
      <c r="A259">
        <f t="shared" si="127"/>
        <v>249</v>
      </c>
      <c r="B259" s="1">
        <f t="shared" si="102"/>
        <v>42618.409722221826</v>
      </c>
      <c r="C259" s="7">
        <f t="shared" ca="1" si="103"/>
        <v>54.999999999999957</v>
      </c>
      <c r="D259" s="7">
        <f t="shared" ca="1" si="104"/>
        <v>45.599999999999959</v>
      </c>
      <c r="E259" s="7">
        <f t="shared" ca="1" si="105"/>
        <v>35.299999999999962</v>
      </c>
      <c r="F259" s="7">
        <f t="shared" ca="1" si="106"/>
        <v>52.999999999999957</v>
      </c>
      <c r="G259" s="7">
        <f t="shared" ca="1" si="107"/>
        <v>18.600000000000033</v>
      </c>
      <c r="H259" s="7">
        <f t="shared" ca="1" si="108"/>
        <v>49.40000000000002</v>
      </c>
      <c r="I259" s="7">
        <f t="shared" ca="1" si="109"/>
        <v>28.70000000000001</v>
      </c>
      <c r="J259" s="7">
        <f t="shared" ca="1" si="110"/>
        <v>44.499999999999979</v>
      </c>
      <c r="K259" s="7">
        <f t="shared" ca="1" si="111"/>
        <v>38.600000000000044</v>
      </c>
      <c r="L259" s="7">
        <f t="shared" ca="1" si="112"/>
        <v>55.100000000000051</v>
      </c>
      <c r="M259" s="7">
        <f t="shared" ca="1" si="113"/>
        <v>44.800000000000061</v>
      </c>
      <c r="N259" s="7">
        <f t="shared" ca="1" si="114"/>
        <v>53.100000000000065</v>
      </c>
      <c r="O259" s="7">
        <f t="shared" ca="1" si="115"/>
        <v>27.199999999999967</v>
      </c>
      <c r="P259" s="7">
        <f t="shared" ca="1" si="116"/>
        <v>47.099999999999952</v>
      </c>
      <c r="Q259" s="7">
        <f t="shared" ca="1" si="117"/>
        <v>51.300000000000018</v>
      </c>
      <c r="R259" s="7">
        <f t="shared" ca="1" si="118"/>
        <v>46.800000000000082</v>
      </c>
      <c r="S259" s="7">
        <f t="shared" ca="1" si="119"/>
        <v>40.39999999999997</v>
      </c>
      <c r="T259" s="7">
        <f t="shared" ca="1" si="120"/>
        <v>58.599999999999966</v>
      </c>
      <c r="U259" s="7">
        <f t="shared" ca="1" si="121"/>
        <v>36.899999999999977</v>
      </c>
      <c r="V259" s="7">
        <f t="shared" ca="1" si="122"/>
        <v>47.499999999999964</v>
      </c>
      <c r="W259" s="7">
        <f t="shared" ca="1" si="123"/>
        <v>41.399999999999984</v>
      </c>
      <c r="X259" s="7">
        <f t="shared" ca="1" si="124"/>
        <v>32.700000000000031</v>
      </c>
      <c r="Y259" s="7">
        <f t="shared" ca="1" si="125"/>
        <v>36.800000000000004</v>
      </c>
      <c r="Z259" s="7">
        <f t="shared" ca="1" si="126"/>
        <v>36.100000000000009</v>
      </c>
    </row>
    <row r="260" spans="1:26" x14ac:dyDescent="0.25">
      <c r="A260">
        <f t="shared" si="127"/>
        <v>250</v>
      </c>
      <c r="B260" s="1">
        <f t="shared" si="102"/>
        <v>42618.413194444045</v>
      </c>
      <c r="C260" s="7">
        <f t="shared" ca="1" si="103"/>
        <v>54.799999999999955</v>
      </c>
      <c r="D260" s="7">
        <f t="shared" ca="1" si="104"/>
        <v>46.499999999999957</v>
      </c>
      <c r="E260" s="7">
        <f t="shared" ca="1" si="105"/>
        <v>34.499999999999964</v>
      </c>
      <c r="F260" s="7">
        <f t="shared" ca="1" si="106"/>
        <v>53.099999999999959</v>
      </c>
      <c r="G260" s="7">
        <f t="shared" ca="1" si="107"/>
        <v>17.800000000000033</v>
      </c>
      <c r="H260" s="7">
        <f t="shared" ca="1" si="108"/>
        <v>49.000000000000021</v>
      </c>
      <c r="I260" s="7">
        <f t="shared" ca="1" si="109"/>
        <v>27.70000000000001</v>
      </c>
      <c r="J260" s="7">
        <f t="shared" ca="1" si="110"/>
        <v>43.899999999999977</v>
      </c>
      <c r="K260" s="7">
        <f t="shared" ca="1" si="111"/>
        <v>39.100000000000044</v>
      </c>
      <c r="L260" s="7">
        <f t="shared" ca="1" si="112"/>
        <v>56.00000000000005</v>
      </c>
      <c r="M260" s="7">
        <f t="shared" ca="1" si="113"/>
        <v>45.800000000000061</v>
      </c>
      <c r="N260" s="7">
        <f t="shared" ca="1" si="114"/>
        <v>54.000000000000064</v>
      </c>
      <c r="O260" s="7">
        <f t="shared" ca="1" si="115"/>
        <v>27.799999999999969</v>
      </c>
      <c r="P260" s="7">
        <f t="shared" ca="1" si="116"/>
        <v>46.199999999999953</v>
      </c>
      <c r="Q260" s="7">
        <f t="shared" ca="1" si="117"/>
        <v>52.200000000000017</v>
      </c>
      <c r="R260" s="7">
        <f t="shared" ca="1" si="118"/>
        <v>46.60000000000008</v>
      </c>
      <c r="S260" s="7">
        <f t="shared" ca="1" si="119"/>
        <v>40.199999999999967</v>
      </c>
      <c r="T260" s="7">
        <f t="shared" ca="1" si="120"/>
        <v>57.699999999999967</v>
      </c>
      <c r="U260" s="7">
        <f t="shared" ca="1" si="121"/>
        <v>35.999999999999979</v>
      </c>
      <c r="V260" s="7">
        <f t="shared" ca="1" si="122"/>
        <v>46.899999999999963</v>
      </c>
      <c r="W260" s="7">
        <f t="shared" ca="1" si="123"/>
        <v>40.999999999999986</v>
      </c>
      <c r="X260" s="7">
        <f t="shared" ca="1" si="124"/>
        <v>33.400000000000034</v>
      </c>
      <c r="Y260" s="7">
        <f t="shared" ca="1" si="125"/>
        <v>37.500000000000007</v>
      </c>
      <c r="Z260" s="7">
        <f t="shared" ca="1" si="126"/>
        <v>35.800000000000011</v>
      </c>
    </row>
    <row r="261" spans="1:26" x14ac:dyDescent="0.25">
      <c r="A261">
        <f t="shared" si="127"/>
        <v>251</v>
      </c>
      <c r="B261" s="1">
        <f t="shared" si="102"/>
        <v>42618.416666666264</v>
      </c>
      <c r="C261" s="7">
        <f t="shared" ca="1" si="103"/>
        <v>54.699999999999953</v>
      </c>
      <c r="D261" s="7">
        <f t="shared" ca="1" si="104"/>
        <v>47.499999999999957</v>
      </c>
      <c r="E261" s="7">
        <f t="shared" ca="1" si="105"/>
        <v>35.299999999999962</v>
      </c>
      <c r="F261" s="7">
        <f t="shared" ca="1" si="106"/>
        <v>53.299999999999962</v>
      </c>
      <c r="G261" s="7">
        <f t="shared" ca="1" si="107"/>
        <v>18.500000000000032</v>
      </c>
      <c r="H261" s="7">
        <f t="shared" ca="1" si="108"/>
        <v>50.000000000000021</v>
      </c>
      <c r="I261" s="7">
        <f t="shared" ca="1" si="109"/>
        <v>28.20000000000001</v>
      </c>
      <c r="J261" s="7">
        <f t="shared" ca="1" si="110"/>
        <v>44.09999999999998</v>
      </c>
      <c r="K261" s="7">
        <f t="shared" ca="1" si="111"/>
        <v>39.500000000000043</v>
      </c>
      <c r="L261" s="7">
        <f t="shared" ca="1" si="112"/>
        <v>55.200000000000053</v>
      </c>
      <c r="M261" s="7">
        <f t="shared" ca="1" si="113"/>
        <v>46.800000000000061</v>
      </c>
      <c r="N261" s="7">
        <f t="shared" ca="1" si="114"/>
        <v>53.700000000000067</v>
      </c>
      <c r="O261" s="7">
        <f t="shared" ca="1" si="115"/>
        <v>27.699999999999967</v>
      </c>
      <c r="P261" s="7">
        <f t="shared" ca="1" si="116"/>
        <v>46.49999999999995</v>
      </c>
      <c r="Q261" s="7">
        <f t="shared" ca="1" si="117"/>
        <v>53.000000000000014</v>
      </c>
      <c r="R261" s="7">
        <f t="shared" ca="1" si="118"/>
        <v>46.200000000000081</v>
      </c>
      <c r="S261" s="7">
        <f t="shared" ca="1" si="119"/>
        <v>40.299999999999969</v>
      </c>
      <c r="T261" s="7">
        <f t="shared" ca="1" si="120"/>
        <v>57.39999999999997</v>
      </c>
      <c r="U261" s="7">
        <f t="shared" ca="1" si="121"/>
        <v>36.09999999999998</v>
      </c>
      <c r="V261" s="7">
        <f t="shared" ca="1" si="122"/>
        <v>46.399999999999963</v>
      </c>
      <c r="W261" s="7">
        <f t="shared" ca="1" si="123"/>
        <v>41.699999999999989</v>
      </c>
      <c r="X261" s="7">
        <f t="shared" ca="1" si="124"/>
        <v>33.700000000000031</v>
      </c>
      <c r="Y261" s="7">
        <f t="shared" ca="1" si="125"/>
        <v>37.500000000000007</v>
      </c>
      <c r="Z261" s="7">
        <f t="shared" ca="1" si="126"/>
        <v>35.100000000000009</v>
      </c>
    </row>
    <row r="262" spans="1:26" x14ac:dyDescent="0.25">
      <c r="A262">
        <f t="shared" si="127"/>
        <v>252</v>
      </c>
      <c r="B262" s="1">
        <f t="shared" si="102"/>
        <v>42618.420138888483</v>
      </c>
      <c r="C262" s="7">
        <f t="shared" ca="1" si="103"/>
        <v>55.299999999999955</v>
      </c>
      <c r="D262" s="7">
        <f t="shared" ca="1" si="104"/>
        <v>47.399999999999956</v>
      </c>
      <c r="E262" s="7">
        <f t="shared" ca="1" si="105"/>
        <v>35.899999999999963</v>
      </c>
      <c r="F262" s="7">
        <f t="shared" ca="1" si="106"/>
        <v>53.999999999999964</v>
      </c>
      <c r="G262" s="7">
        <f t="shared" ca="1" si="107"/>
        <v>18.000000000000032</v>
      </c>
      <c r="H262" s="7">
        <f t="shared" ca="1" si="108"/>
        <v>49.800000000000018</v>
      </c>
      <c r="I262" s="7">
        <f t="shared" ca="1" si="109"/>
        <v>27.900000000000009</v>
      </c>
      <c r="J262" s="7">
        <f t="shared" ca="1" si="110"/>
        <v>43.09999999999998</v>
      </c>
      <c r="K262" s="7">
        <f t="shared" ca="1" si="111"/>
        <v>40.30000000000004</v>
      </c>
      <c r="L262" s="7">
        <f t="shared" ca="1" si="112"/>
        <v>54.400000000000055</v>
      </c>
      <c r="M262" s="7">
        <f t="shared" ca="1" si="113"/>
        <v>47.300000000000061</v>
      </c>
      <c r="N262" s="7">
        <f t="shared" ca="1" si="114"/>
        <v>53.800000000000068</v>
      </c>
      <c r="O262" s="7">
        <f t="shared" ca="1" si="115"/>
        <v>27.799999999999969</v>
      </c>
      <c r="P262" s="7">
        <f t="shared" ca="1" si="116"/>
        <v>46.99999999999995</v>
      </c>
      <c r="Q262" s="7">
        <f t="shared" ca="1" si="117"/>
        <v>52.700000000000017</v>
      </c>
      <c r="R262" s="7">
        <f t="shared" ca="1" si="118"/>
        <v>46.200000000000081</v>
      </c>
      <c r="S262" s="7">
        <f t="shared" ca="1" si="119"/>
        <v>39.599999999999966</v>
      </c>
      <c r="T262" s="7">
        <f t="shared" ca="1" si="120"/>
        <v>57.199999999999967</v>
      </c>
      <c r="U262" s="7">
        <f t="shared" ca="1" si="121"/>
        <v>36.09999999999998</v>
      </c>
      <c r="V262" s="7">
        <f t="shared" ca="1" si="122"/>
        <v>47.399999999999963</v>
      </c>
      <c r="W262" s="7">
        <f t="shared" ca="1" si="123"/>
        <v>41.099999999999987</v>
      </c>
      <c r="X262" s="7">
        <f t="shared" ca="1" si="124"/>
        <v>34.700000000000031</v>
      </c>
      <c r="Y262" s="7">
        <f t="shared" ca="1" si="125"/>
        <v>38.000000000000007</v>
      </c>
      <c r="Z262" s="7">
        <f t="shared" ca="1" si="126"/>
        <v>35.20000000000001</v>
      </c>
    </row>
    <row r="263" spans="1:26" x14ac:dyDescent="0.25">
      <c r="A263">
        <f t="shared" si="127"/>
        <v>253</v>
      </c>
      <c r="B263" s="1">
        <f t="shared" si="102"/>
        <v>42618.423611110702</v>
      </c>
      <c r="C263" s="7">
        <f t="shared" ca="1" si="103"/>
        <v>55.999999999999957</v>
      </c>
      <c r="D263" s="7">
        <f t="shared" ca="1" si="104"/>
        <v>48.299999999999955</v>
      </c>
      <c r="E263" s="7">
        <f t="shared" ca="1" si="105"/>
        <v>36.299999999999962</v>
      </c>
      <c r="F263" s="7">
        <f t="shared" ca="1" si="106"/>
        <v>52.999999999999964</v>
      </c>
      <c r="G263" s="7">
        <f t="shared" ca="1" si="107"/>
        <v>17.200000000000031</v>
      </c>
      <c r="H263" s="7">
        <f t="shared" ca="1" si="108"/>
        <v>49.600000000000016</v>
      </c>
      <c r="I263" s="7">
        <f t="shared" ca="1" si="109"/>
        <v>28.300000000000008</v>
      </c>
      <c r="J263" s="7">
        <f t="shared" ca="1" si="110"/>
        <v>43.199999999999982</v>
      </c>
      <c r="K263" s="7">
        <f t="shared" ca="1" si="111"/>
        <v>40.600000000000037</v>
      </c>
      <c r="L263" s="7">
        <f t="shared" ca="1" si="112"/>
        <v>55.400000000000055</v>
      </c>
      <c r="M263" s="7">
        <f t="shared" ca="1" si="113"/>
        <v>47.400000000000063</v>
      </c>
      <c r="N263" s="7">
        <f t="shared" ca="1" si="114"/>
        <v>54.300000000000068</v>
      </c>
      <c r="O263" s="7">
        <f t="shared" ca="1" si="115"/>
        <v>27.099999999999969</v>
      </c>
      <c r="P263" s="7">
        <f t="shared" ca="1" si="116"/>
        <v>45.99999999999995</v>
      </c>
      <c r="Q263" s="7">
        <f t="shared" ca="1" si="117"/>
        <v>52.000000000000014</v>
      </c>
      <c r="R263" s="7">
        <f t="shared" ca="1" si="118"/>
        <v>45.60000000000008</v>
      </c>
      <c r="S263" s="7">
        <f t="shared" ca="1" si="119"/>
        <v>40.499999999999964</v>
      </c>
      <c r="T263" s="7">
        <f t="shared" ca="1" si="120"/>
        <v>56.699999999999967</v>
      </c>
      <c r="U263" s="7">
        <f t="shared" ca="1" si="121"/>
        <v>35.499999999999979</v>
      </c>
      <c r="V263" s="7">
        <f t="shared" ca="1" si="122"/>
        <v>47.899999999999963</v>
      </c>
      <c r="W263" s="7">
        <f t="shared" ca="1" si="123"/>
        <v>40.499999999999986</v>
      </c>
      <c r="X263" s="7">
        <f t="shared" ca="1" si="124"/>
        <v>34.200000000000031</v>
      </c>
      <c r="Y263" s="7">
        <f t="shared" ca="1" si="125"/>
        <v>37.800000000000004</v>
      </c>
      <c r="Z263" s="7">
        <f t="shared" ca="1" si="126"/>
        <v>35.100000000000009</v>
      </c>
    </row>
    <row r="264" spans="1:26" x14ac:dyDescent="0.25">
      <c r="A264">
        <f t="shared" si="127"/>
        <v>254</v>
      </c>
      <c r="B264" s="1">
        <f t="shared" ref="B264:B327" si="128">B263+TIME(0,5,0)</f>
        <v>42618.427083332921</v>
      </c>
      <c r="C264" s="7">
        <f t="shared" ref="C264:C327" ca="1" si="129">C263+RANDBETWEEN(-10,10)/10</f>
        <v>55.899999999999956</v>
      </c>
      <c r="D264" s="7">
        <f t="shared" ref="D264:D327" ca="1" si="130">D263+RANDBETWEEN(-10,10)/10</f>
        <v>48.199999999999953</v>
      </c>
      <c r="E264" s="7">
        <f t="shared" ref="E264:E327" ca="1" si="131">E263+RANDBETWEEN(-10,10)/10</f>
        <v>35.499999999999964</v>
      </c>
      <c r="F264" s="7">
        <f t="shared" ref="F264:F327" ca="1" si="132">F263+RANDBETWEEN(-10,10)/10</f>
        <v>52.099999999999966</v>
      </c>
      <c r="G264" s="7">
        <f t="shared" ref="G264:G327" ca="1" si="133">G263+RANDBETWEEN(-10,10)/10</f>
        <v>17.60000000000003</v>
      </c>
      <c r="H264" s="7">
        <f t="shared" ref="H264:H327" ca="1" si="134">H263+RANDBETWEEN(-10,10)/10</f>
        <v>49.500000000000014</v>
      </c>
      <c r="I264" s="7">
        <f t="shared" ref="I264:I327" ca="1" si="135">I263+RANDBETWEEN(-10,10)/10</f>
        <v>27.600000000000009</v>
      </c>
      <c r="J264" s="7">
        <f t="shared" ref="J264:J327" ca="1" si="136">J263+RANDBETWEEN(-10,10)/10</f>
        <v>43.09999999999998</v>
      </c>
      <c r="K264" s="7">
        <f t="shared" ref="K264:K327" ca="1" si="137">K263+RANDBETWEEN(-10,10)/10</f>
        <v>39.700000000000038</v>
      </c>
      <c r="L264" s="7">
        <f t="shared" ref="L264:L327" ca="1" si="138">L263+RANDBETWEEN(-10,10)/10</f>
        <v>55.100000000000058</v>
      </c>
      <c r="M264" s="7">
        <f t="shared" ref="M264:M327" ca="1" si="139">M263+RANDBETWEEN(-10,10)/10</f>
        <v>47.70000000000006</v>
      </c>
      <c r="N264" s="7">
        <f t="shared" ref="N264:N327" ca="1" si="140">N263+RANDBETWEEN(-10,10)/10</f>
        <v>53.700000000000067</v>
      </c>
      <c r="O264" s="7">
        <f t="shared" ref="O264:O327" ca="1" si="141">O263+RANDBETWEEN(-10,10)/10</f>
        <v>27.599999999999969</v>
      </c>
      <c r="P264" s="7">
        <f t="shared" ref="P264:P327" ca="1" si="142">P263+RANDBETWEEN(-10,10)/10</f>
        <v>45.099999999999952</v>
      </c>
      <c r="Q264" s="7">
        <f t="shared" ref="Q264:Q327" ca="1" si="143">Q263+RANDBETWEEN(-10,10)/10</f>
        <v>52.600000000000016</v>
      </c>
      <c r="R264" s="7">
        <f t="shared" ref="R264:R327" ca="1" si="144">R263+RANDBETWEEN(-10,10)/10</f>
        <v>46.000000000000078</v>
      </c>
      <c r="S264" s="7">
        <f t="shared" ref="S264:S327" ca="1" si="145">S263+RANDBETWEEN(-10,10)/10</f>
        <v>40.699999999999967</v>
      </c>
      <c r="T264" s="7">
        <f t="shared" ref="T264:T327" ca="1" si="146">T263+RANDBETWEEN(-10,10)/10</f>
        <v>55.89999999999997</v>
      </c>
      <c r="U264" s="7">
        <f t="shared" ref="U264:U327" ca="1" si="147">U263+RANDBETWEEN(-10,10)/10</f>
        <v>35.499999999999979</v>
      </c>
      <c r="V264" s="7">
        <f t="shared" ref="V264:V327" ca="1" si="148">V263+RANDBETWEEN(-10,10)/10</f>
        <v>47.799999999999962</v>
      </c>
      <c r="W264" s="7">
        <f t="shared" ref="W264:W327" ca="1" si="149">W263+RANDBETWEEN(-10,10)/10</f>
        <v>40.699999999999989</v>
      </c>
      <c r="X264" s="7">
        <f t="shared" ref="X264:X327" ca="1" si="150">X263+RANDBETWEEN(-10,10)/10</f>
        <v>34.900000000000034</v>
      </c>
      <c r="Y264" s="7">
        <f t="shared" ref="Y264:Y327" ca="1" si="151">Y263+RANDBETWEEN(-10,10)/10</f>
        <v>37.800000000000004</v>
      </c>
      <c r="Z264" s="7">
        <f t="shared" ref="Z264:Z327" ca="1" si="152">Z263+RANDBETWEEN(-10,10)/10</f>
        <v>34.70000000000001</v>
      </c>
    </row>
    <row r="265" spans="1:26" x14ac:dyDescent="0.25">
      <c r="A265">
        <f t="shared" si="127"/>
        <v>255</v>
      </c>
      <c r="B265" s="1">
        <f t="shared" si="128"/>
        <v>42618.43055555514</v>
      </c>
      <c r="C265" s="7">
        <f t="shared" ca="1" si="129"/>
        <v>55.099999999999959</v>
      </c>
      <c r="D265" s="7">
        <f t="shared" ca="1" si="130"/>
        <v>48.699999999999953</v>
      </c>
      <c r="E265" s="7">
        <f t="shared" ca="1" si="131"/>
        <v>36.499999999999964</v>
      </c>
      <c r="F265" s="7">
        <f t="shared" ca="1" si="132"/>
        <v>51.599999999999966</v>
      </c>
      <c r="G265" s="7">
        <f t="shared" ca="1" si="133"/>
        <v>17.300000000000029</v>
      </c>
      <c r="H265" s="7">
        <f t="shared" ca="1" si="134"/>
        <v>48.700000000000017</v>
      </c>
      <c r="I265" s="7">
        <f t="shared" ca="1" si="135"/>
        <v>27.300000000000008</v>
      </c>
      <c r="J265" s="7">
        <f t="shared" ca="1" si="136"/>
        <v>42.799999999999983</v>
      </c>
      <c r="K265" s="7">
        <f t="shared" ca="1" si="137"/>
        <v>40.500000000000036</v>
      </c>
      <c r="L265" s="7">
        <f t="shared" ca="1" si="138"/>
        <v>54.800000000000061</v>
      </c>
      <c r="M265" s="7">
        <f t="shared" ca="1" si="139"/>
        <v>48.20000000000006</v>
      </c>
      <c r="N265" s="7">
        <f t="shared" ca="1" si="140"/>
        <v>52.700000000000067</v>
      </c>
      <c r="O265" s="7">
        <f t="shared" ca="1" si="141"/>
        <v>28.199999999999971</v>
      </c>
      <c r="P265" s="7">
        <f t="shared" ca="1" si="142"/>
        <v>44.899999999999949</v>
      </c>
      <c r="Q265" s="7">
        <f t="shared" ca="1" si="143"/>
        <v>53.200000000000017</v>
      </c>
      <c r="R265" s="7">
        <f t="shared" ca="1" si="144"/>
        <v>46.200000000000081</v>
      </c>
      <c r="S265" s="7">
        <f t="shared" ca="1" si="145"/>
        <v>39.89999999999997</v>
      </c>
      <c r="T265" s="7">
        <f t="shared" ca="1" si="146"/>
        <v>56.39999999999997</v>
      </c>
      <c r="U265" s="7">
        <f t="shared" ca="1" si="147"/>
        <v>35.59999999999998</v>
      </c>
      <c r="V265" s="7">
        <f t="shared" ca="1" si="148"/>
        <v>46.999999999999964</v>
      </c>
      <c r="W265" s="7">
        <f t="shared" ca="1" si="149"/>
        <v>39.699999999999989</v>
      </c>
      <c r="X265" s="7">
        <f t="shared" ca="1" si="150"/>
        <v>34.600000000000037</v>
      </c>
      <c r="Y265" s="7">
        <f t="shared" ca="1" si="151"/>
        <v>38.500000000000007</v>
      </c>
      <c r="Z265" s="7">
        <f t="shared" ca="1" si="152"/>
        <v>34.20000000000001</v>
      </c>
    </row>
    <row r="266" spans="1:26" x14ac:dyDescent="0.25">
      <c r="A266">
        <f t="shared" si="127"/>
        <v>256</v>
      </c>
      <c r="B266" s="1">
        <f t="shared" si="128"/>
        <v>42618.434027777359</v>
      </c>
      <c r="C266" s="7">
        <f t="shared" ca="1" si="129"/>
        <v>54.19999999999996</v>
      </c>
      <c r="D266" s="7">
        <f t="shared" ca="1" si="130"/>
        <v>48.899999999999956</v>
      </c>
      <c r="E266" s="7">
        <f t="shared" ca="1" si="131"/>
        <v>35.499999999999964</v>
      </c>
      <c r="F266" s="7">
        <f t="shared" ca="1" si="132"/>
        <v>50.899999999999963</v>
      </c>
      <c r="G266" s="7">
        <f t="shared" ca="1" si="133"/>
        <v>17.800000000000029</v>
      </c>
      <c r="H266" s="7">
        <f t="shared" ca="1" si="134"/>
        <v>48.90000000000002</v>
      </c>
      <c r="I266" s="7">
        <f t="shared" ca="1" si="135"/>
        <v>27.200000000000006</v>
      </c>
      <c r="J266" s="7">
        <f t="shared" ca="1" si="136"/>
        <v>42.399999999999984</v>
      </c>
      <c r="K266" s="7">
        <f t="shared" ca="1" si="137"/>
        <v>40.000000000000036</v>
      </c>
      <c r="L266" s="7">
        <f t="shared" ca="1" si="138"/>
        <v>54.20000000000006</v>
      </c>
      <c r="M266" s="7">
        <f t="shared" ca="1" si="139"/>
        <v>47.300000000000061</v>
      </c>
      <c r="N266" s="7">
        <f t="shared" ca="1" si="140"/>
        <v>53.300000000000068</v>
      </c>
      <c r="O266" s="7">
        <f t="shared" ca="1" si="141"/>
        <v>28.299999999999972</v>
      </c>
      <c r="P266" s="7">
        <f t="shared" ca="1" si="142"/>
        <v>44.99999999999995</v>
      </c>
      <c r="Q266" s="7">
        <f t="shared" ca="1" si="143"/>
        <v>52.40000000000002</v>
      </c>
      <c r="R266" s="7">
        <f t="shared" ca="1" si="144"/>
        <v>46.900000000000084</v>
      </c>
      <c r="S266" s="7">
        <f t="shared" ca="1" si="145"/>
        <v>39.499999999999972</v>
      </c>
      <c r="T266" s="7">
        <f t="shared" ca="1" si="146"/>
        <v>55.799999999999969</v>
      </c>
      <c r="U266" s="7">
        <f t="shared" ca="1" si="147"/>
        <v>36.299999999999983</v>
      </c>
      <c r="V266" s="7">
        <f t="shared" ca="1" si="148"/>
        <v>46.699999999999967</v>
      </c>
      <c r="W266" s="7">
        <f t="shared" ca="1" si="149"/>
        <v>40.699999999999989</v>
      </c>
      <c r="X266" s="7">
        <f t="shared" ca="1" si="150"/>
        <v>35.600000000000037</v>
      </c>
      <c r="Y266" s="7">
        <f t="shared" ca="1" si="151"/>
        <v>38.000000000000007</v>
      </c>
      <c r="Z266" s="7">
        <f t="shared" ca="1" si="152"/>
        <v>33.70000000000001</v>
      </c>
    </row>
    <row r="267" spans="1:26" x14ac:dyDescent="0.25">
      <c r="A267">
        <f t="shared" si="127"/>
        <v>257</v>
      </c>
      <c r="B267" s="1">
        <f t="shared" si="128"/>
        <v>42618.437499999578</v>
      </c>
      <c r="C267" s="7">
        <f t="shared" ca="1" si="129"/>
        <v>55.099999999999959</v>
      </c>
      <c r="D267" s="7">
        <f t="shared" ca="1" si="130"/>
        <v>49.499999999999957</v>
      </c>
      <c r="E267" s="7">
        <f t="shared" ca="1" si="131"/>
        <v>36.099999999999966</v>
      </c>
      <c r="F267" s="7">
        <f t="shared" ca="1" si="132"/>
        <v>51.599999999999966</v>
      </c>
      <c r="G267" s="7">
        <f t="shared" ca="1" si="133"/>
        <v>17.900000000000031</v>
      </c>
      <c r="H267" s="7">
        <f t="shared" ca="1" si="134"/>
        <v>49.800000000000018</v>
      </c>
      <c r="I267" s="7">
        <f t="shared" ca="1" si="135"/>
        <v>27.400000000000006</v>
      </c>
      <c r="J267" s="7">
        <f t="shared" ca="1" si="136"/>
        <v>42.399999999999984</v>
      </c>
      <c r="K267" s="7">
        <f t="shared" ca="1" si="137"/>
        <v>39.300000000000033</v>
      </c>
      <c r="L267" s="7">
        <f t="shared" ca="1" si="138"/>
        <v>55.100000000000058</v>
      </c>
      <c r="M267" s="7">
        <f t="shared" ca="1" si="139"/>
        <v>47.000000000000064</v>
      </c>
      <c r="N267" s="7">
        <f t="shared" ca="1" si="140"/>
        <v>53.200000000000067</v>
      </c>
      <c r="O267" s="7">
        <f t="shared" ca="1" si="141"/>
        <v>28.399999999999974</v>
      </c>
      <c r="P267" s="7">
        <f t="shared" ca="1" si="142"/>
        <v>45.99999999999995</v>
      </c>
      <c r="Q267" s="7">
        <f t="shared" ca="1" si="143"/>
        <v>53.000000000000021</v>
      </c>
      <c r="R267" s="7">
        <f t="shared" ca="1" si="144"/>
        <v>47.900000000000084</v>
      </c>
      <c r="S267" s="7">
        <f t="shared" ca="1" si="145"/>
        <v>39.699999999999974</v>
      </c>
      <c r="T267" s="7">
        <f t="shared" ca="1" si="146"/>
        <v>54.799999999999969</v>
      </c>
      <c r="U267" s="7">
        <f t="shared" ca="1" si="147"/>
        <v>36.799999999999983</v>
      </c>
      <c r="V267" s="7">
        <f t="shared" ca="1" si="148"/>
        <v>45.89999999999997</v>
      </c>
      <c r="W267" s="7">
        <f t="shared" ca="1" si="149"/>
        <v>40.29999999999999</v>
      </c>
      <c r="X267" s="7">
        <f t="shared" ca="1" si="150"/>
        <v>36.000000000000036</v>
      </c>
      <c r="Y267" s="7">
        <f t="shared" ca="1" si="151"/>
        <v>37.600000000000009</v>
      </c>
      <c r="Z267" s="7">
        <f t="shared" ca="1" si="152"/>
        <v>34.000000000000007</v>
      </c>
    </row>
    <row r="268" spans="1:26" x14ac:dyDescent="0.25">
      <c r="A268">
        <f t="shared" si="127"/>
        <v>258</v>
      </c>
      <c r="B268" s="1">
        <f t="shared" si="128"/>
        <v>42618.440972221797</v>
      </c>
      <c r="C268" s="7">
        <f t="shared" ca="1" si="129"/>
        <v>55.599999999999959</v>
      </c>
      <c r="D268" s="7">
        <f t="shared" ca="1" si="130"/>
        <v>48.69999999999996</v>
      </c>
      <c r="E268" s="7">
        <f t="shared" ca="1" si="131"/>
        <v>36.899999999999963</v>
      </c>
      <c r="F268" s="7">
        <f t="shared" ca="1" si="132"/>
        <v>52.499999999999964</v>
      </c>
      <c r="G268" s="7">
        <f t="shared" ca="1" si="133"/>
        <v>18.000000000000032</v>
      </c>
      <c r="H268" s="7">
        <f t="shared" ca="1" si="134"/>
        <v>49.100000000000016</v>
      </c>
      <c r="I268" s="7">
        <f t="shared" ca="1" si="135"/>
        <v>26.900000000000006</v>
      </c>
      <c r="J268" s="7">
        <f t="shared" ca="1" si="136"/>
        <v>41.699999999999982</v>
      </c>
      <c r="K268" s="7">
        <f t="shared" ca="1" si="137"/>
        <v>38.500000000000036</v>
      </c>
      <c r="L268" s="7">
        <f t="shared" ca="1" si="138"/>
        <v>54.300000000000061</v>
      </c>
      <c r="M268" s="7">
        <f t="shared" ca="1" si="139"/>
        <v>46.700000000000067</v>
      </c>
      <c r="N268" s="7">
        <f t="shared" ca="1" si="140"/>
        <v>52.40000000000007</v>
      </c>
      <c r="O268" s="7">
        <f t="shared" ca="1" si="141"/>
        <v>29.099999999999973</v>
      </c>
      <c r="P268" s="7">
        <f t="shared" ca="1" si="142"/>
        <v>45.799999999999947</v>
      </c>
      <c r="Q268" s="7">
        <f t="shared" ca="1" si="143"/>
        <v>53.000000000000021</v>
      </c>
      <c r="R268" s="7">
        <f t="shared" ca="1" si="144"/>
        <v>47.000000000000085</v>
      </c>
      <c r="S268" s="7">
        <f t="shared" ca="1" si="145"/>
        <v>38.799999999999976</v>
      </c>
      <c r="T268" s="7">
        <f t="shared" ca="1" si="146"/>
        <v>54.89999999999997</v>
      </c>
      <c r="U268" s="7">
        <f t="shared" ca="1" si="147"/>
        <v>35.899999999999984</v>
      </c>
      <c r="V268" s="7">
        <f t="shared" ca="1" si="148"/>
        <v>44.89999999999997</v>
      </c>
      <c r="W268" s="7">
        <f t="shared" ca="1" si="149"/>
        <v>41.29999999999999</v>
      </c>
      <c r="X268" s="7">
        <f t="shared" ca="1" si="150"/>
        <v>35.800000000000033</v>
      </c>
      <c r="Y268" s="7">
        <f t="shared" ca="1" si="151"/>
        <v>38.100000000000009</v>
      </c>
      <c r="Z268" s="7">
        <f t="shared" ca="1" si="152"/>
        <v>34.100000000000009</v>
      </c>
    </row>
    <row r="269" spans="1:26" x14ac:dyDescent="0.25">
      <c r="A269">
        <f t="shared" ref="A269:A332" si="153">A268+1</f>
        <v>259</v>
      </c>
      <c r="B269" s="1">
        <f t="shared" si="128"/>
        <v>42618.444444444016</v>
      </c>
      <c r="C269" s="7">
        <f t="shared" ca="1" si="129"/>
        <v>55.599999999999959</v>
      </c>
      <c r="D269" s="7">
        <f t="shared" ca="1" si="130"/>
        <v>48.299999999999962</v>
      </c>
      <c r="E269" s="7">
        <f t="shared" ca="1" si="131"/>
        <v>36.399999999999963</v>
      </c>
      <c r="F269" s="7">
        <f t="shared" ca="1" si="132"/>
        <v>53.499999999999964</v>
      </c>
      <c r="G269" s="7">
        <f t="shared" ca="1" si="133"/>
        <v>18.500000000000032</v>
      </c>
      <c r="H269" s="7">
        <f t="shared" ca="1" si="134"/>
        <v>48.200000000000017</v>
      </c>
      <c r="I269" s="7">
        <f t="shared" ca="1" si="135"/>
        <v>27.500000000000007</v>
      </c>
      <c r="J269" s="7">
        <f t="shared" ca="1" si="136"/>
        <v>42.399999999999984</v>
      </c>
      <c r="K269" s="7">
        <f t="shared" ca="1" si="137"/>
        <v>38.700000000000038</v>
      </c>
      <c r="L269" s="7">
        <f t="shared" ca="1" si="138"/>
        <v>54.70000000000006</v>
      </c>
      <c r="M269" s="7">
        <f t="shared" ca="1" si="139"/>
        <v>47.200000000000067</v>
      </c>
      <c r="N269" s="7">
        <f t="shared" ca="1" si="140"/>
        <v>51.90000000000007</v>
      </c>
      <c r="O269" s="7">
        <f t="shared" ca="1" si="141"/>
        <v>28.699999999999974</v>
      </c>
      <c r="P269" s="7">
        <f t="shared" ca="1" si="142"/>
        <v>46.599999999999945</v>
      </c>
      <c r="Q269" s="7">
        <f t="shared" ca="1" si="143"/>
        <v>53.300000000000018</v>
      </c>
      <c r="R269" s="7">
        <f t="shared" ca="1" si="144"/>
        <v>46.000000000000085</v>
      </c>
      <c r="S269" s="7">
        <f t="shared" ca="1" si="145"/>
        <v>38.099999999999973</v>
      </c>
      <c r="T269" s="7">
        <f t="shared" ca="1" si="146"/>
        <v>55.199999999999967</v>
      </c>
      <c r="U269" s="7">
        <f t="shared" ca="1" si="147"/>
        <v>36.699999999999982</v>
      </c>
      <c r="V269" s="7">
        <f t="shared" ca="1" si="148"/>
        <v>43.999999999999972</v>
      </c>
      <c r="W269" s="7">
        <f t="shared" ca="1" si="149"/>
        <v>41.199999999999989</v>
      </c>
      <c r="X269" s="7">
        <f t="shared" ca="1" si="150"/>
        <v>36.300000000000033</v>
      </c>
      <c r="Y269" s="7">
        <f t="shared" ca="1" si="151"/>
        <v>38.20000000000001</v>
      </c>
      <c r="Z269" s="7">
        <f t="shared" ca="1" si="152"/>
        <v>34.800000000000011</v>
      </c>
    </row>
    <row r="270" spans="1:26" x14ac:dyDescent="0.25">
      <c r="A270">
        <f t="shared" si="153"/>
        <v>260</v>
      </c>
      <c r="B270" s="1">
        <f t="shared" si="128"/>
        <v>42618.447916666235</v>
      </c>
      <c r="C270" s="7">
        <f t="shared" ca="1" si="129"/>
        <v>56.399999999999956</v>
      </c>
      <c r="D270" s="7">
        <f t="shared" ca="1" si="130"/>
        <v>48.999999999999964</v>
      </c>
      <c r="E270" s="7">
        <f t="shared" ca="1" si="131"/>
        <v>36.099999999999966</v>
      </c>
      <c r="F270" s="7">
        <f t="shared" ca="1" si="132"/>
        <v>52.899999999999963</v>
      </c>
      <c r="G270" s="7">
        <f t="shared" ca="1" si="133"/>
        <v>17.500000000000032</v>
      </c>
      <c r="H270" s="7">
        <f t="shared" ca="1" si="134"/>
        <v>49.100000000000016</v>
      </c>
      <c r="I270" s="7">
        <f t="shared" ca="1" si="135"/>
        <v>26.500000000000007</v>
      </c>
      <c r="J270" s="7">
        <f t="shared" ca="1" si="136"/>
        <v>42.399999999999984</v>
      </c>
      <c r="K270" s="7">
        <f t="shared" ca="1" si="137"/>
        <v>37.80000000000004</v>
      </c>
      <c r="L270" s="7">
        <f t="shared" ca="1" si="138"/>
        <v>54.900000000000063</v>
      </c>
      <c r="M270" s="7">
        <f t="shared" ca="1" si="139"/>
        <v>46.800000000000068</v>
      </c>
      <c r="N270" s="7">
        <f t="shared" ca="1" si="140"/>
        <v>51.100000000000072</v>
      </c>
      <c r="O270" s="7">
        <f t="shared" ca="1" si="141"/>
        <v>29.599999999999973</v>
      </c>
      <c r="P270" s="7">
        <f t="shared" ca="1" si="142"/>
        <v>47.399999999999942</v>
      </c>
      <c r="Q270" s="7">
        <f t="shared" ca="1" si="143"/>
        <v>52.40000000000002</v>
      </c>
      <c r="R270" s="7">
        <f t="shared" ca="1" si="144"/>
        <v>47.000000000000085</v>
      </c>
      <c r="S270" s="7">
        <f t="shared" ca="1" si="145"/>
        <v>38.39999999999997</v>
      </c>
      <c r="T270" s="7">
        <f t="shared" ca="1" si="146"/>
        <v>54.299999999999969</v>
      </c>
      <c r="U270" s="7">
        <f t="shared" ca="1" si="147"/>
        <v>36.499999999999979</v>
      </c>
      <c r="V270" s="7">
        <f t="shared" ca="1" si="148"/>
        <v>44.999999999999972</v>
      </c>
      <c r="W270" s="7">
        <f t="shared" ca="1" si="149"/>
        <v>41.29999999999999</v>
      </c>
      <c r="X270" s="7">
        <f t="shared" ca="1" si="150"/>
        <v>35.500000000000036</v>
      </c>
      <c r="Y270" s="7">
        <f t="shared" ca="1" si="151"/>
        <v>38.20000000000001</v>
      </c>
      <c r="Z270" s="7">
        <f t="shared" ca="1" si="152"/>
        <v>33.800000000000011</v>
      </c>
    </row>
    <row r="271" spans="1:26" x14ac:dyDescent="0.25">
      <c r="A271">
        <f t="shared" si="153"/>
        <v>261</v>
      </c>
      <c r="B271" s="1">
        <f t="shared" si="128"/>
        <v>42618.451388888454</v>
      </c>
      <c r="C271" s="7">
        <f t="shared" ca="1" si="129"/>
        <v>56.699999999999953</v>
      </c>
      <c r="D271" s="7">
        <f t="shared" ca="1" si="130"/>
        <v>49.699999999999967</v>
      </c>
      <c r="E271" s="7">
        <f t="shared" ca="1" si="131"/>
        <v>36.699999999999967</v>
      </c>
      <c r="F271" s="7">
        <f t="shared" ca="1" si="132"/>
        <v>52.399999999999963</v>
      </c>
      <c r="G271" s="7">
        <f t="shared" ca="1" si="133"/>
        <v>17.700000000000031</v>
      </c>
      <c r="H271" s="7">
        <f t="shared" ca="1" si="134"/>
        <v>49.500000000000014</v>
      </c>
      <c r="I271" s="7">
        <f t="shared" ca="1" si="135"/>
        <v>27.400000000000006</v>
      </c>
      <c r="J271" s="7">
        <f t="shared" ca="1" si="136"/>
        <v>42.899999999999984</v>
      </c>
      <c r="K271" s="7">
        <f t="shared" ca="1" si="137"/>
        <v>37.200000000000038</v>
      </c>
      <c r="L271" s="7">
        <f t="shared" ca="1" si="138"/>
        <v>54.000000000000064</v>
      </c>
      <c r="M271" s="7">
        <f t="shared" ca="1" si="139"/>
        <v>46.200000000000067</v>
      </c>
      <c r="N271" s="7">
        <f t="shared" ca="1" si="140"/>
        <v>51.600000000000072</v>
      </c>
      <c r="O271" s="7">
        <f t="shared" ca="1" si="141"/>
        <v>28.999999999999972</v>
      </c>
      <c r="P271" s="7">
        <f t="shared" ca="1" si="142"/>
        <v>47.699999999999939</v>
      </c>
      <c r="Q271" s="7">
        <f t="shared" ca="1" si="143"/>
        <v>52.40000000000002</v>
      </c>
      <c r="R271" s="7">
        <f t="shared" ca="1" si="144"/>
        <v>46.500000000000085</v>
      </c>
      <c r="S271" s="7">
        <f t="shared" ca="1" si="145"/>
        <v>38.89999999999997</v>
      </c>
      <c r="T271" s="7">
        <f t="shared" ca="1" si="146"/>
        <v>54.099999999999966</v>
      </c>
      <c r="U271" s="7">
        <f t="shared" ca="1" si="147"/>
        <v>36.399999999999977</v>
      </c>
      <c r="V271" s="7">
        <f t="shared" ca="1" si="148"/>
        <v>44.999999999999972</v>
      </c>
      <c r="W271" s="7">
        <f t="shared" ca="1" si="149"/>
        <v>41.899999999999991</v>
      </c>
      <c r="X271" s="7">
        <f t="shared" ca="1" si="150"/>
        <v>35.900000000000034</v>
      </c>
      <c r="Y271" s="7">
        <f t="shared" ca="1" si="151"/>
        <v>37.800000000000011</v>
      </c>
      <c r="Z271" s="7">
        <f t="shared" ca="1" si="152"/>
        <v>33.600000000000009</v>
      </c>
    </row>
    <row r="272" spans="1:26" x14ac:dyDescent="0.25">
      <c r="A272">
        <f t="shared" si="153"/>
        <v>262</v>
      </c>
      <c r="B272" s="1">
        <f t="shared" si="128"/>
        <v>42618.454861110673</v>
      </c>
      <c r="C272" s="7">
        <f t="shared" ca="1" si="129"/>
        <v>56.599999999999952</v>
      </c>
      <c r="D272" s="7">
        <f t="shared" ca="1" si="130"/>
        <v>49.699999999999967</v>
      </c>
      <c r="E272" s="7">
        <f t="shared" ca="1" si="131"/>
        <v>37.299999999999969</v>
      </c>
      <c r="F272" s="7">
        <f t="shared" ca="1" si="132"/>
        <v>52.299999999999962</v>
      </c>
      <c r="G272" s="7">
        <f t="shared" ca="1" si="133"/>
        <v>18.700000000000031</v>
      </c>
      <c r="H272" s="7">
        <f t="shared" ca="1" si="134"/>
        <v>49.800000000000011</v>
      </c>
      <c r="I272" s="7">
        <f t="shared" ca="1" si="135"/>
        <v>26.800000000000004</v>
      </c>
      <c r="J272" s="7">
        <f t="shared" ca="1" si="136"/>
        <v>42.999999999999986</v>
      </c>
      <c r="K272" s="7">
        <f t="shared" ca="1" si="137"/>
        <v>37.000000000000036</v>
      </c>
      <c r="L272" s="7">
        <f t="shared" ca="1" si="138"/>
        <v>53.100000000000065</v>
      </c>
      <c r="M272" s="7">
        <f t="shared" ca="1" si="139"/>
        <v>45.600000000000065</v>
      </c>
      <c r="N272" s="7">
        <f t="shared" ca="1" si="140"/>
        <v>51.800000000000075</v>
      </c>
      <c r="O272" s="7">
        <f t="shared" ca="1" si="141"/>
        <v>28.39999999999997</v>
      </c>
      <c r="P272" s="7">
        <f t="shared" ca="1" si="142"/>
        <v>47.699999999999939</v>
      </c>
      <c r="Q272" s="7">
        <f t="shared" ca="1" si="143"/>
        <v>53.40000000000002</v>
      </c>
      <c r="R272" s="7">
        <f t="shared" ca="1" si="144"/>
        <v>46.000000000000085</v>
      </c>
      <c r="S272" s="7">
        <f t="shared" ca="1" si="145"/>
        <v>39.199999999999967</v>
      </c>
      <c r="T272" s="7">
        <f t="shared" ca="1" si="146"/>
        <v>53.099999999999966</v>
      </c>
      <c r="U272" s="7">
        <f t="shared" ca="1" si="147"/>
        <v>36.499999999999979</v>
      </c>
      <c r="V272" s="7">
        <f t="shared" ca="1" si="148"/>
        <v>45.999999999999972</v>
      </c>
      <c r="W272" s="7">
        <f t="shared" ca="1" si="149"/>
        <v>41.899999999999991</v>
      </c>
      <c r="X272" s="7">
        <f t="shared" ca="1" si="150"/>
        <v>35.300000000000033</v>
      </c>
      <c r="Y272" s="7">
        <f t="shared" ca="1" si="151"/>
        <v>38.500000000000014</v>
      </c>
      <c r="Z272" s="7">
        <f t="shared" ca="1" si="152"/>
        <v>32.900000000000006</v>
      </c>
    </row>
    <row r="273" spans="1:26" x14ac:dyDescent="0.25">
      <c r="A273">
        <f t="shared" si="153"/>
        <v>263</v>
      </c>
      <c r="B273" s="1">
        <f t="shared" si="128"/>
        <v>42618.458333332892</v>
      </c>
      <c r="C273" s="7">
        <f t="shared" ca="1" si="129"/>
        <v>56.599999999999952</v>
      </c>
      <c r="D273" s="7">
        <f t="shared" ca="1" si="130"/>
        <v>48.999999999999964</v>
      </c>
      <c r="E273" s="7">
        <f t="shared" ca="1" si="131"/>
        <v>36.799999999999969</v>
      </c>
      <c r="F273" s="7">
        <f t="shared" ca="1" si="132"/>
        <v>52.499999999999964</v>
      </c>
      <c r="G273" s="7">
        <f t="shared" ca="1" si="133"/>
        <v>19.000000000000032</v>
      </c>
      <c r="H273" s="7">
        <f t="shared" ca="1" si="134"/>
        <v>50.500000000000014</v>
      </c>
      <c r="I273" s="7">
        <f t="shared" ca="1" si="135"/>
        <v>27.400000000000006</v>
      </c>
      <c r="J273" s="7">
        <f t="shared" ca="1" si="136"/>
        <v>43.099999999999987</v>
      </c>
      <c r="K273" s="7">
        <f t="shared" ca="1" si="137"/>
        <v>36.300000000000033</v>
      </c>
      <c r="L273" s="7">
        <f t="shared" ca="1" si="138"/>
        <v>54.000000000000064</v>
      </c>
      <c r="M273" s="7">
        <f t="shared" ca="1" si="139"/>
        <v>46.500000000000064</v>
      </c>
      <c r="N273" s="7">
        <f t="shared" ca="1" si="140"/>
        <v>51.000000000000078</v>
      </c>
      <c r="O273" s="7">
        <f t="shared" ca="1" si="141"/>
        <v>28.799999999999969</v>
      </c>
      <c r="P273" s="7">
        <f t="shared" ca="1" si="142"/>
        <v>48.699999999999939</v>
      </c>
      <c r="Q273" s="7">
        <f t="shared" ca="1" si="143"/>
        <v>53.800000000000018</v>
      </c>
      <c r="R273" s="7">
        <f t="shared" ca="1" si="144"/>
        <v>46.200000000000088</v>
      </c>
      <c r="S273" s="7">
        <f t="shared" ca="1" si="145"/>
        <v>38.699999999999967</v>
      </c>
      <c r="T273" s="7">
        <f t="shared" ca="1" si="146"/>
        <v>52.199999999999967</v>
      </c>
      <c r="U273" s="7">
        <f t="shared" ca="1" si="147"/>
        <v>37.499999999999979</v>
      </c>
      <c r="V273" s="7">
        <f t="shared" ca="1" si="148"/>
        <v>46.199999999999974</v>
      </c>
      <c r="W273" s="7">
        <f t="shared" ca="1" si="149"/>
        <v>41.099999999999994</v>
      </c>
      <c r="X273" s="7">
        <f t="shared" ca="1" si="150"/>
        <v>35.60000000000003</v>
      </c>
      <c r="Y273" s="7">
        <f t="shared" ca="1" si="151"/>
        <v>38.100000000000016</v>
      </c>
      <c r="Z273" s="7">
        <f t="shared" ca="1" si="152"/>
        <v>32.900000000000006</v>
      </c>
    </row>
    <row r="274" spans="1:26" x14ac:dyDescent="0.25">
      <c r="A274">
        <f t="shared" si="153"/>
        <v>264</v>
      </c>
      <c r="B274" s="1">
        <f t="shared" si="128"/>
        <v>42618.461805555111</v>
      </c>
      <c r="C274" s="7">
        <f t="shared" ca="1" si="129"/>
        <v>55.599999999999952</v>
      </c>
      <c r="D274" s="7">
        <f t="shared" ca="1" si="130"/>
        <v>48.699999999999967</v>
      </c>
      <c r="E274" s="7">
        <f t="shared" ca="1" si="131"/>
        <v>37.599999999999966</v>
      </c>
      <c r="F274" s="7">
        <f t="shared" ca="1" si="132"/>
        <v>53.199999999999967</v>
      </c>
      <c r="G274" s="7">
        <f t="shared" ca="1" si="133"/>
        <v>19.100000000000033</v>
      </c>
      <c r="H274" s="7">
        <f t="shared" ca="1" si="134"/>
        <v>51.200000000000017</v>
      </c>
      <c r="I274" s="7">
        <f t="shared" ca="1" si="135"/>
        <v>27.600000000000005</v>
      </c>
      <c r="J274" s="7">
        <f t="shared" ca="1" si="136"/>
        <v>43.699999999999989</v>
      </c>
      <c r="K274" s="7">
        <f t="shared" ca="1" si="137"/>
        <v>35.500000000000036</v>
      </c>
      <c r="L274" s="7">
        <f t="shared" ca="1" si="138"/>
        <v>54.400000000000063</v>
      </c>
      <c r="M274" s="7">
        <f t="shared" ca="1" si="139"/>
        <v>46.000000000000064</v>
      </c>
      <c r="N274" s="7">
        <f t="shared" ca="1" si="140"/>
        <v>50.60000000000008</v>
      </c>
      <c r="O274" s="7">
        <f t="shared" ca="1" si="141"/>
        <v>29.799999999999969</v>
      </c>
      <c r="P274" s="7">
        <f t="shared" ca="1" si="142"/>
        <v>48.099999999999937</v>
      </c>
      <c r="Q274" s="7">
        <f t="shared" ca="1" si="143"/>
        <v>53.40000000000002</v>
      </c>
      <c r="R274" s="7">
        <f t="shared" ca="1" si="144"/>
        <v>46.500000000000085</v>
      </c>
      <c r="S274" s="7">
        <f t="shared" ca="1" si="145"/>
        <v>38.799999999999969</v>
      </c>
      <c r="T274" s="7">
        <f t="shared" ca="1" si="146"/>
        <v>52.599999999999966</v>
      </c>
      <c r="U274" s="7">
        <f t="shared" ca="1" si="147"/>
        <v>38.09999999999998</v>
      </c>
      <c r="V274" s="7">
        <f t="shared" ca="1" si="148"/>
        <v>45.899999999999977</v>
      </c>
      <c r="W274" s="7">
        <f t="shared" ca="1" si="149"/>
        <v>40.099999999999994</v>
      </c>
      <c r="X274" s="7">
        <f t="shared" ca="1" si="150"/>
        <v>35.10000000000003</v>
      </c>
      <c r="Y274" s="7">
        <f t="shared" ca="1" si="151"/>
        <v>37.400000000000013</v>
      </c>
      <c r="Z274" s="7">
        <f t="shared" ca="1" si="152"/>
        <v>32.600000000000009</v>
      </c>
    </row>
    <row r="275" spans="1:26" x14ac:dyDescent="0.25">
      <c r="A275">
        <f t="shared" si="153"/>
        <v>265</v>
      </c>
      <c r="B275" s="1">
        <f t="shared" si="128"/>
        <v>42618.46527777733</v>
      </c>
      <c r="C275" s="7">
        <f t="shared" ca="1" si="129"/>
        <v>56.199999999999953</v>
      </c>
      <c r="D275" s="7">
        <f t="shared" ca="1" si="130"/>
        <v>48.499999999999964</v>
      </c>
      <c r="E275" s="7">
        <f t="shared" ca="1" si="131"/>
        <v>37.899999999999963</v>
      </c>
      <c r="F275" s="7">
        <f t="shared" ca="1" si="132"/>
        <v>52.299999999999969</v>
      </c>
      <c r="G275" s="7">
        <f t="shared" ca="1" si="133"/>
        <v>19.900000000000034</v>
      </c>
      <c r="H275" s="7">
        <f t="shared" ca="1" si="134"/>
        <v>51.300000000000018</v>
      </c>
      <c r="I275" s="7">
        <f t="shared" ca="1" si="135"/>
        <v>27.500000000000004</v>
      </c>
      <c r="J275" s="7">
        <f t="shared" ca="1" si="136"/>
        <v>43.199999999999989</v>
      </c>
      <c r="K275" s="7">
        <f t="shared" ca="1" si="137"/>
        <v>35.200000000000038</v>
      </c>
      <c r="L275" s="7">
        <f t="shared" ca="1" si="138"/>
        <v>55.20000000000006</v>
      </c>
      <c r="M275" s="7">
        <f t="shared" ca="1" si="139"/>
        <v>46.000000000000064</v>
      </c>
      <c r="N275" s="7">
        <f t="shared" ca="1" si="140"/>
        <v>49.700000000000081</v>
      </c>
      <c r="O275" s="7">
        <f t="shared" ca="1" si="141"/>
        <v>30.299999999999969</v>
      </c>
      <c r="P275" s="7">
        <f t="shared" ca="1" si="142"/>
        <v>47.899999999999935</v>
      </c>
      <c r="Q275" s="7">
        <f t="shared" ca="1" si="143"/>
        <v>52.40000000000002</v>
      </c>
      <c r="R275" s="7">
        <f t="shared" ca="1" si="144"/>
        <v>46.600000000000087</v>
      </c>
      <c r="S275" s="7">
        <f t="shared" ca="1" si="145"/>
        <v>38.499999999999972</v>
      </c>
      <c r="T275" s="7">
        <f t="shared" ca="1" si="146"/>
        <v>52.299999999999969</v>
      </c>
      <c r="U275" s="7">
        <f t="shared" ca="1" si="147"/>
        <v>38.59999999999998</v>
      </c>
      <c r="V275" s="7">
        <f t="shared" ca="1" si="148"/>
        <v>46.899999999999977</v>
      </c>
      <c r="W275" s="7">
        <f t="shared" ca="1" si="149"/>
        <v>40.899999999999991</v>
      </c>
      <c r="X275" s="7">
        <f t="shared" ca="1" si="150"/>
        <v>35.300000000000033</v>
      </c>
      <c r="Y275" s="7">
        <f t="shared" ca="1" si="151"/>
        <v>38.400000000000013</v>
      </c>
      <c r="Z275" s="7">
        <f t="shared" ca="1" si="152"/>
        <v>32.900000000000006</v>
      </c>
    </row>
    <row r="276" spans="1:26" x14ac:dyDescent="0.25">
      <c r="A276">
        <f t="shared" si="153"/>
        <v>266</v>
      </c>
      <c r="B276" s="1">
        <f t="shared" si="128"/>
        <v>42618.468749999549</v>
      </c>
      <c r="C276" s="7">
        <f t="shared" ca="1" si="129"/>
        <v>56.49999999999995</v>
      </c>
      <c r="D276" s="7">
        <f t="shared" ca="1" si="130"/>
        <v>48.599999999999966</v>
      </c>
      <c r="E276" s="7">
        <f t="shared" ca="1" si="131"/>
        <v>37.399999999999963</v>
      </c>
      <c r="F276" s="7">
        <f t="shared" ca="1" si="132"/>
        <v>52.999999999999972</v>
      </c>
      <c r="G276" s="7">
        <f t="shared" ca="1" si="133"/>
        <v>20.600000000000033</v>
      </c>
      <c r="H276" s="7">
        <f t="shared" ca="1" si="134"/>
        <v>51.90000000000002</v>
      </c>
      <c r="I276" s="7">
        <f t="shared" ca="1" si="135"/>
        <v>27.200000000000003</v>
      </c>
      <c r="J276" s="7">
        <f t="shared" ca="1" si="136"/>
        <v>43.699999999999989</v>
      </c>
      <c r="K276" s="7">
        <f t="shared" ca="1" si="137"/>
        <v>34.600000000000037</v>
      </c>
      <c r="L276" s="7">
        <f t="shared" ca="1" si="138"/>
        <v>56.000000000000057</v>
      </c>
      <c r="M276" s="7">
        <f t="shared" ca="1" si="139"/>
        <v>46.800000000000061</v>
      </c>
      <c r="N276" s="7">
        <f t="shared" ca="1" si="140"/>
        <v>50.000000000000078</v>
      </c>
      <c r="O276" s="7">
        <f t="shared" ca="1" si="141"/>
        <v>30.699999999999967</v>
      </c>
      <c r="P276" s="7">
        <f t="shared" ca="1" si="142"/>
        <v>47.899999999999935</v>
      </c>
      <c r="Q276" s="7">
        <f t="shared" ca="1" si="143"/>
        <v>51.40000000000002</v>
      </c>
      <c r="R276" s="7">
        <f t="shared" ca="1" si="144"/>
        <v>46.200000000000088</v>
      </c>
      <c r="S276" s="7">
        <f t="shared" ca="1" si="145"/>
        <v>38.199999999999974</v>
      </c>
      <c r="T276" s="7">
        <f t="shared" ca="1" si="146"/>
        <v>53.099999999999966</v>
      </c>
      <c r="U276" s="7">
        <f t="shared" ca="1" si="147"/>
        <v>38.299999999999983</v>
      </c>
      <c r="V276" s="7">
        <f t="shared" ca="1" si="148"/>
        <v>46.399999999999977</v>
      </c>
      <c r="W276" s="7">
        <f t="shared" ca="1" si="149"/>
        <v>39.999999999999993</v>
      </c>
      <c r="X276" s="7">
        <f t="shared" ca="1" si="150"/>
        <v>35.60000000000003</v>
      </c>
      <c r="Y276" s="7">
        <f t="shared" ca="1" si="151"/>
        <v>39.20000000000001</v>
      </c>
      <c r="Z276" s="7">
        <f t="shared" ca="1" si="152"/>
        <v>32.600000000000009</v>
      </c>
    </row>
    <row r="277" spans="1:26" x14ac:dyDescent="0.25">
      <c r="A277">
        <f t="shared" si="153"/>
        <v>267</v>
      </c>
      <c r="B277" s="1">
        <f t="shared" si="128"/>
        <v>42618.472222221768</v>
      </c>
      <c r="C277" s="7">
        <f t="shared" ca="1" si="129"/>
        <v>57.399999999999949</v>
      </c>
      <c r="D277" s="7">
        <f t="shared" ca="1" si="130"/>
        <v>48.799999999999969</v>
      </c>
      <c r="E277" s="7">
        <f t="shared" ca="1" si="131"/>
        <v>38.099999999999966</v>
      </c>
      <c r="F277" s="7">
        <f t="shared" ca="1" si="132"/>
        <v>52.799999999999969</v>
      </c>
      <c r="G277" s="7">
        <f t="shared" ca="1" si="133"/>
        <v>19.800000000000033</v>
      </c>
      <c r="H277" s="7">
        <f t="shared" ca="1" si="134"/>
        <v>50.90000000000002</v>
      </c>
      <c r="I277" s="7">
        <f t="shared" ca="1" si="135"/>
        <v>26.6</v>
      </c>
      <c r="J277" s="7">
        <f t="shared" ca="1" si="136"/>
        <v>42.79999999999999</v>
      </c>
      <c r="K277" s="7">
        <f t="shared" ca="1" si="137"/>
        <v>34.400000000000034</v>
      </c>
      <c r="L277" s="7">
        <f t="shared" ca="1" si="138"/>
        <v>55.100000000000058</v>
      </c>
      <c r="M277" s="7">
        <f t="shared" ca="1" si="139"/>
        <v>46.100000000000058</v>
      </c>
      <c r="N277" s="7">
        <f t="shared" ca="1" si="140"/>
        <v>49.800000000000075</v>
      </c>
      <c r="O277" s="7">
        <f t="shared" ca="1" si="141"/>
        <v>31.399999999999967</v>
      </c>
      <c r="P277" s="7">
        <f t="shared" ca="1" si="142"/>
        <v>46.899999999999935</v>
      </c>
      <c r="Q277" s="7">
        <f t="shared" ca="1" si="143"/>
        <v>52.100000000000023</v>
      </c>
      <c r="R277" s="7">
        <f t="shared" ca="1" si="144"/>
        <v>46.80000000000009</v>
      </c>
      <c r="S277" s="7">
        <f t="shared" ca="1" si="145"/>
        <v>38.099999999999973</v>
      </c>
      <c r="T277" s="7">
        <f t="shared" ca="1" si="146"/>
        <v>54.099999999999966</v>
      </c>
      <c r="U277" s="7">
        <f t="shared" ca="1" si="147"/>
        <v>38.09999999999998</v>
      </c>
      <c r="V277" s="7">
        <f t="shared" ca="1" si="148"/>
        <v>46.699999999999974</v>
      </c>
      <c r="W277" s="7">
        <f t="shared" ca="1" si="149"/>
        <v>40.499999999999993</v>
      </c>
      <c r="X277" s="7">
        <f t="shared" ca="1" si="150"/>
        <v>36.10000000000003</v>
      </c>
      <c r="Y277" s="7">
        <f t="shared" ca="1" si="151"/>
        <v>39.900000000000013</v>
      </c>
      <c r="Z277" s="7">
        <f t="shared" ca="1" si="152"/>
        <v>33.500000000000007</v>
      </c>
    </row>
    <row r="278" spans="1:26" x14ac:dyDescent="0.25">
      <c r="A278">
        <f t="shared" si="153"/>
        <v>268</v>
      </c>
      <c r="B278" s="1">
        <f t="shared" si="128"/>
        <v>42618.475694443987</v>
      </c>
      <c r="C278" s="7">
        <f t="shared" ca="1" si="129"/>
        <v>57.599999999999952</v>
      </c>
      <c r="D278" s="7">
        <f t="shared" ca="1" si="130"/>
        <v>49.39999999999997</v>
      </c>
      <c r="E278" s="7">
        <f t="shared" ca="1" si="131"/>
        <v>37.799999999999969</v>
      </c>
      <c r="F278" s="7">
        <f t="shared" ca="1" si="132"/>
        <v>52.799999999999969</v>
      </c>
      <c r="G278" s="7">
        <f t="shared" ca="1" si="133"/>
        <v>19.100000000000033</v>
      </c>
      <c r="H278" s="7">
        <f t="shared" ca="1" si="134"/>
        <v>51.200000000000017</v>
      </c>
      <c r="I278" s="7">
        <f t="shared" ca="1" si="135"/>
        <v>27.1</v>
      </c>
      <c r="J278" s="7">
        <f t="shared" ca="1" si="136"/>
        <v>42.599999999999987</v>
      </c>
      <c r="K278" s="7">
        <f t="shared" ca="1" si="137"/>
        <v>34.300000000000033</v>
      </c>
      <c r="L278" s="7">
        <f t="shared" ca="1" si="138"/>
        <v>55.600000000000058</v>
      </c>
      <c r="M278" s="7">
        <f t="shared" ca="1" si="139"/>
        <v>46.500000000000057</v>
      </c>
      <c r="N278" s="7">
        <f t="shared" ca="1" si="140"/>
        <v>49.200000000000074</v>
      </c>
      <c r="O278" s="7">
        <f t="shared" ca="1" si="141"/>
        <v>31.699999999999967</v>
      </c>
      <c r="P278" s="7">
        <f t="shared" ca="1" si="142"/>
        <v>46.099999999999937</v>
      </c>
      <c r="Q278" s="7">
        <f t="shared" ca="1" si="143"/>
        <v>51.90000000000002</v>
      </c>
      <c r="R278" s="7">
        <f t="shared" ca="1" si="144"/>
        <v>46.30000000000009</v>
      </c>
      <c r="S278" s="7">
        <f t="shared" ca="1" si="145"/>
        <v>37.699999999999974</v>
      </c>
      <c r="T278" s="7">
        <f t="shared" ca="1" si="146"/>
        <v>53.299999999999969</v>
      </c>
      <c r="U278" s="7">
        <f t="shared" ca="1" si="147"/>
        <v>37.699999999999982</v>
      </c>
      <c r="V278" s="7">
        <f t="shared" ca="1" si="148"/>
        <v>47.699999999999974</v>
      </c>
      <c r="W278" s="7">
        <f t="shared" ca="1" si="149"/>
        <v>40.099999999999994</v>
      </c>
      <c r="X278" s="7">
        <f t="shared" ca="1" si="150"/>
        <v>35.10000000000003</v>
      </c>
      <c r="Y278" s="7">
        <f t="shared" ca="1" si="151"/>
        <v>40.300000000000011</v>
      </c>
      <c r="Z278" s="7">
        <f t="shared" ca="1" si="152"/>
        <v>32.900000000000006</v>
      </c>
    </row>
    <row r="279" spans="1:26" x14ac:dyDescent="0.25">
      <c r="A279">
        <f t="shared" si="153"/>
        <v>269</v>
      </c>
      <c r="B279" s="1">
        <f t="shared" si="128"/>
        <v>42618.479166666206</v>
      </c>
      <c r="C279" s="7">
        <f t="shared" ca="1" si="129"/>
        <v>57.599999999999952</v>
      </c>
      <c r="D279" s="7">
        <f t="shared" ca="1" si="130"/>
        <v>49.299999999999969</v>
      </c>
      <c r="E279" s="7">
        <f t="shared" ca="1" si="131"/>
        <v>37.599999999999966</v>
      </c>
      <c r="F279" s="7">
        <f t="shared" ca="1" si="132"/>
        <v>53.199999999999967</v>
      </c>
      <c r="G279" s="7">
        <f t="shared" ca="1" si="133"/>
        <v>18.100000000000033</v>
      </c>
      <c r="H279" s="7">
        <f t="shared" ca="1" si="134"/>
        <v>51.000000000000014</v>
      </c>
      <c r="I279" s="7">
        <f t="shared" ca="1" si="135"/>
        <v>26.5</v>
      </c>
      <c r="J279" s="7">
        <f t="shared" ca="1" si="136"/>
        <v>42.599999999999987</v>
      </c>
      <c r="K279" s="7">
        <f t="shared" ca="1" si="137"/>
        <v>34.800000000000033</v>
      </c>
      <c r="L279" s="7">
        <f t="shared" ca="1" si="138"/>
        <v>56.000000000000057</v>
      </c>
      <c r="M279" s="7">
        <f t="shared" ca="1" si="139"/>
        <v>46.800000000000054</v>
      </c>
      <c r="N279" s="7">
        <f t="shared" ca="1" si="140"/>
        <v>49.600000000000072</v>
      </c>
      <c r="O279" s="7">
        <f t="shared" ca="1" si="141"/>
        <v>31.499999999999968</v>
      </c>
      <c r="P279" s="7">
        <f t="shared" ca="1" si="142"/>
        <v>46.199999999999939</v>
      </c>
      <c r="Q279" s="7">
        <f t="shared" ca="1" si="143"/>
        <v>51.40000000000002</v>
      </c>
      <c r="R279" s="7">
        <f t="shared" ca="1" si="144"/>
        <v>45.600000000000087</v>
      </c>
      <c r="S279" s="7">
        <f t="shared" ca="1" si="145"/>
        <v>38.499999999999972</v>
      </c>
      <c r="T279" s="7">
        <f t="shared" ca="1" si="146"/>
        <v>53.199999999999967</v>
      </c>
      <c r="U279" s="7">
        <f t="shared" ca="1" si="147"/>
        <v>38.199999999999982</v>
      </c>
      <c r="V279" s="7">
        <f t="shared" ca="1" si="148"/>
        <v>47.699999999999974</v>
      </c>
      <c r="W279" s="7">
        <f t="shared" ca="1" si="149"/>
        <v>39.799999999999997</v>
      </c>
      <c r="X279" s="7">
        <f t="shared" ca="1" si="150"/>
        <v>35.700000000000031</v>
      </c>
      <c r="Y279" s="7">
        <f t="shared" ca="1" si="151"/>
        <v>40.100000000000009</v>
      </c>
      <c r="Z279" s="7">
        <f t="shared" ca="1" si="152"/>
        <v>33.400000000000006</v>
      </c>
    </row>
    <row r="280" spans="1:26" x14ac:dyDescent="0.25">
      <c r="A280">
        <f t="shared" si="153"/>
        <v>270</v>
      </c>
      <c r="B280" s="1">
        <f t="shared" si="128"/>
        <v>42618.482638888425</v>
      </c>
      <c r="C280" s="7">
        <f t="shared" ca="1" si="129"/>
        <v>57.599999999999952</v>
      </c>
      <c r="D280" s="7">
        <f t="shared" ca="1" si="130"/>
        <v>49.299999999999969</v>
      </c>
      <c r="E280" s="7">
        <f t="shared" ca="1" si="131"/>
        <v>37.399999999999963</v>
      </c>
      <c r="F280" s="7">
        <f t="shared" ca="1" si="132"/>
        <v>54.099999999999966</v>
      </c>
      <c r="G280" s="7">
        <f t="shared" ca="1" si="133"/>
        <v>18.800000000000033</v>
      </c>
      <c r="H280" s="7">
        <f t="shared" ca="1" si="134"/>
        <v>50.300000000000011</v>
      </c>
      <c r="I280" s="7">
        <f t="shared" ca="1" si="135"/>
        <v>26.8</v>
      </c>
      <c r="J280" s="7">
        <f t="shared" ca="1" si="136"/>
        <v>43.599999999999987</v>
      </c>
      <c r="K280" s="7">
        <f t="shared" ca="1" si="137"/>
        <v>35.400000000000034</v>
      </c>
      <c r="L280" s="7">
        <f t="shared" ca="1" si="138"/>
        <v>55.500000000000057</v>
      </c>
      <c r="M280" s="7">
        <f t="shared" ca="1" si="139"/>
        <v>47.100000000000051</v>
      </c>
      <c r="N280" s="7">
        <f t="shared" ca="1" si="140"/>
        <v>50.000000000000071</v>
      </c>
      <c r="O280" s="7">
        <f t="shared" ca="1" si="141"/>
        <v>30.499999999999968</v>
      </c>
      <c r="P280" s="7">
        <f t="shared" ca="1" si="142"/>
        <v>45.399999999999942</v>
      </c>
      <c r="Q280" s="7">
        <f t="shared" ca="1" si="143"/>
        <v>52.000000000000021</v>
      </c>
      <c r="R280" s="7">
        <f t="shared" ca="1" si="144"/>
        <v>45.500000000000085</v>
      </c>
      <c r="S280" s="7">
        <f t="shared" ca="1" si="145"/>
        <v>37.499999999999972</v>
      </c>
      <c r="T280" s="7">
        <f t="shared" ca="1" si="146"/>
        <v>53.699999999999967</v>
      </c>
      <c r="U280" s="7">
        <f t="shared" ca="1" si="147"/>
        <v>37.799999999999983</v>
      </c>
      <c r="V280" s="7">
        <f t="shared" ca="1" si="148"/>
        <v>46.699999999999974</v>
      </c>
      <c r="W280" s="7">
        <f t="shared" ca="1" si="149"/>
        <v>40.699999999999996</v>
      </c>
      <c r="X280" s="7">
        <f t="shared" ca="1" si="150"/>
        <v>36.400000000000034</v>
      </c>
      <c r="Y280" s="7">
        <f t="shared" ca="1" si="151"/>
        <v>39.600000000000009</v>
      </c>
      <c r="Z280" s="7">
        <f t="shared" ca="1" si="152"/>
        <v>33.900000000000006</v>
      </c>
    </row>
    <row r="281" spans="1:26" x14ac:dyDescent="0.25">
      <c r="A281">
        <f t="shared" si="153"/>
        <v>271</v>
      </c>
      <c r="B281" s="1">
        <f t="shared" si="128"/>
        <v>42618.486111110644</v>
      </c>
      <c r="C281" s="7">
        <f t="shared" ca="1" si="129"/>
        <v>56.899999999999949</v>
      </c>
      <c r="D281" s="7">
        <f t="shared" ca="1" si="130"/>
        <v>48.699999999999967</v>
      </c>
      <c r="E281" s="7">
        <f t="shared" ca="1" si="131"/>
        <v>36.399999999999963</v>
      </c>
      <c r="F281" s="7">
        <f t="shared" ca="1" si="132"/>
        <v>53.499999999999964</v>
      </c>
      <c r="G281" s="7">
        <f t="shared" ca="1" si="133"/>
        <v>18.900000000000034</v>
      </c>
      <c r="H281" s="7">
        <f t="shared" ca="1" si="134"/>
        <v>51.100000000000009</v>
      </c>
      <c r="I281" s="7">
        <f t="shared" ca="1" si="135"/>
        <v>26.7</v>
      </c>
      <c r="J281" s="7">
        <f t="shared" ca="1" si="136"/>
        <v>43.599999999999987</v>
      </c>
      <c r="K281" s="7">
        <f t="shared" ca="1" si="137"/>
        <v>36.400000000000034</v>
      </c>
      <c r="L281" s="7">
        <f t="shared" ca="1" si="138"/>
        <v>54.70000000000006</v>
      </c>
      <c r="M281" s="7">
        <f t="shared" ca="1" si="139"/>
        <v>46.100000000000051</v>
      </c>
      <c r="N281" s="7">
        <f t="shared" ca="1" si="140"/>
        <v>50.200000000000074</v>
      </c>
      <c r="O281" s="7">
        <f t="shared" ca="1" si="141"/>
        <v>30.499999999999968</v>
      </c>
      <c r="P281" s="7">
        <f t="shared" ca="1" si="142"/>
        <v>45.399999999999942</v>
      </c>
      <c r="Q281" s="7">
        <f t="shared" ca="1" si="143"/>
        <v>51.40000000000002</v>
      </c>
      <c r="R281" s="7">
        <f t="shared" ca="1" si="144"/>
        <v>46.500000000000085</v>
      </c>
      <c r="S281" s="7">
        <f t="shared" ca="1" si="145"/>
        <v>37.799999999999969</v>
      </c>
      <c r="T281" s="7">
        <f t="shared" ca="1" si="146"/>
        <v>54.39999999999997</v>
      </c>
      <c r="U281" s="7">
        <f t="shared" ca="1" si="147"/>
        <v>38.799999999999983</v>
      </c>
      <c r="V281" s="7">
        <f t="shared" ca="1" si="148"/>
        <v>46.399999999999977</v>
      </c>
      <c r="W281" s="7">
        <f t="shared" ca="1" si="149"/>
        <v>40.599999999999994</v>
      </c>
      <c r="X281" s="7">
        <f t="shared" ca="1" si="150"/>
        <v>37.300000000000033</v>
      </c>
      <c r="Y281" s="7">
        <f t="shared" ca="1" si="151"/>
        <v>40.000000000000007</v>
      </c>
      <c r="Z281" s="7">
        <f t="shared" ca="1" si="152"/>
        <v>34.000000000000007</v>
      </c>
    </row>
    <row r="282" spans="1:26" x14ac:dyDescent="0.25">
      <c r="A282">
        <f t="shared" si="153"/>
        <v>272</v>
      </c>
      <c r="B282" s="1">
        <f t="shared" si="128"/>
        <v>42618.489583332863</v>
      </c>
      <c r="C282" s="7">
        <f t="shared" ca="1" si="129"/>
        <v>57.299999999999947</v>
      </c>
      <c r="D282" s="7">
        <f t="shared" ca="1" si="130"/>
        <v>49.199999999999967</v>
      </c>
      <c r="E282" s="7">
        <f t="shared" ca="1" si="131"/>
        <v>36.19999999999996</v>
      </c>
      <c r="F282" s="7">
        <f t="shared" ca="1" si="132"/>
        <v>53.499999999999964</v>
      </c>
      <c r="G282" s="7">
        <f t="shared" ca="1" si="133"/>
        <v>18.600000000000033</v>
      </c>
      <c r="H282" s="7">
        <f t="shared" ca="1" si="134"/>
        <v>50.100000000000009</v>
      </c>
      <c r="I282" s="7">
        <f t="shared" ca="1" si="135"/>
        <v>26.599999999999998</v>
      </c>
      <c r="J282" s="7">
        <f t="shared" ca="1" si="136"/>
        <v>42.999999999999986</v>
      </c>
      <c r="K282" s="7">
        <f t="shared" ca="1" si="137"/>
        <v>35.600000000000037</v>
      </c>
      <c r="L282" s="7">
        <f t="shared" ca="1" si="138"/>
        <v>55.600000000000058</v>
      </c>
      <c r="M282" s="7">
        <f t="shared" ca="1" si="139"/>
        <v>47.00000000000005</v>
      </c>
      <c r="N282" s="7">
        <f t="shared" ca="1" si="140"/>
        <v>49.400000000000077</v>
      </c>
      <c r="O282" s="7">
        <f t="shared" ca="1" si="141"/>
        <v>30.699999999999967</v>
      </c>
      <c r="P282" s="7">
        <f t="shared" ca="1" si="142"/>
        <v>44.399999999999942</v>
      </c>
      <c r="Q282" s="7">
        <f t="shared" ca="1" si="143"/>
        <v>51.000000000000021</v>
      </c>
      <c r="R282" s="7">
        <f t="shared" ca="1" si="144"/>
        <v>45.800000000000082</v>
      </c>
      <c r="S282" s="7">
        <f t="shared" ca="1" si="145"/>
        <v>37.699999999999967</v>
      </c>
      <c r="T282" s="7">
        <f t="shared" ca="1" si="146"/>
        <v>54.599999999999973</v>
      </c>
      <c r="U282" s="7">
        <f t="shared" ca="1" si="147"/>
        <v>38.899999999999984</v>
      </c>
      <c r="V282" s="7">
        <f t="shared" ca="1" si="148"/>
        <v>45.699999999999974</v>
      </c>
      <c r="W282" s="7">
        <f t="shared" ca="1" si="149"/>
        <v>41.099999999999994</v>
      </c>
      <c r="X282" s="7">
        <f t="shared" ca="1" si="150"/>
        <v>37.900000000000034</v>
      </c>
      <c r="Y282" s="7">
        <f t="shared" ca="1" si="151"/>
        <v>40.600000000000009</v>
      </c>
      <c r="Z282" s="7">
        <f t="shared" ca="1" si="152"/>
        <v>35.000000000000007</v>
      </c>
    </row>
    <row r="283" spans="1:26" x14ac:dyDescent="0.25">
      <c r="A283">
        <f t="shared" si="153"/>
        <v>273</v>
      </c>
      <c r="B283" s="1">
        <f t="shared" si="128"/>
        <v>42618.493055555082</v>
      </c>
      <c r="C283" s="7">
        <f t="shared" ca="1" si="129"/>
        <v>57.299999999999947</v>
      </c>
      <c r="D283" s="7">
        <f t="shared" ca="1" si="130"/>
        <v>49.799999999999969</v>
      </c>
      <c r="E283" s="7">
        <f t="shared" ca="1" si="131"/>
        <v>36.099999999999959</v>
      </c>
      <c r="F283" s="7">
        <f t="shared" ca="1" si="132"/>
        <v>53.299999999999962</v>
      </c>
      <c r="G283" s="7">
        <f t="shared" ca="1" si="133"/>
        <v>17.600000000000033</v>
      </c>
      <c r="H283" s="7">
        <f t="shared" ca="1" si="134"/>
        <v>49.500000000000007</v>
      </c>
      <c r="I283" s="7">
        <f t="shared" ca="1" si="135"/>
        <v>27.2</v>
      </c>
      <c r="J283" s="7">
        <f t="shared" ca="1" si="136"/>
        <v>42.899999999999984</v>
      </c>
      <c r="K283" s="7">
        <f t="shared" ca="1" si="137"/>
        <v>35.80000000000004</v>
      </c>
      <c r="L283" s="7">
        <f t="shared" ca="1" si="138"/>
        <v>54.900000000000055</v>
      </c>
      <c r="M283" s="7">
        <f t="shared" ca="1" si="139"/>
        <v>47.00000000000005</v>
      </c>
      <c r="N283" s="7">
        <f t="shared" ca="1" si="140"/>
        <v>48.900000000000077</v>
      </c>
      <c r="O283" s="7">
        <f t="shared" ca="1" si="141"/>
        <v>30.499999999999968</v>
      </c>
      <c r="P283" s="7">
        <f t="shared" ca="1" si="142"/>
        <v>43.899999999999942</v>
      </c>
      <c r="Q283" s="7">
        <f t="shared" ca="1" si="143"/>
        <v>50.800000000000018</v>
      </c>
      <c r="R283" s="7">
        <f t="shared" ca="1" si="144"/>
        <v>46.500000000000085</v>
      </c>
      <c r="S283" s="7">
        <f t="shared" ca="1" si="145"/>
        <v>37.799999999999969</v>
      </c>
      <c r="T283" s="7">
        <f t="shared" ca="1" si="146"/>
        <v>55.39999999999997</v>
      </c>
      <c r="U283" s="7">
        <f t="shared" ca="1" si="147"/>
        <v>38.799999999999983</v>
      </c>
      <c r="V283" s="7">
        <f t="shared" ca="1" si="148"/>
        <v>46.099999999999973</v>
      </c>
      <c r="W283" s="7">
        <f t="shared" ca="1" si="149"/>
        <v>41.3</v>
      </c>
      <c r="X283" s="7">
        <f t="shared" ca="1" si="150"/>
        <v>37.000000000000036</v>
      </c>
      <c r="Y283" s="7">
        <f t="shared" ca="1" si="151"/>
        <v>40.900000000000006</v>
      </c>
      <c r="Z283" s="7">
        <f t="shared" ca="1" si="152"/>
        <v>35.800000000000004</v>
      </c>
    </row>
    <row r="284" spans="1:26" x14ac:dyDescent="0.25">
      <c r="A284">
        <f t="shared" si="153"/>
        <v>274</v>
      </c>
      <c r="B284" s="1">
        <f t="shared" si="128"/>
        <v>42618.496527777301</v>
      </c>
      <c r="C284" s="7">
        <f t="shared" ca="1" si="129"/>
        <v>56.699999999999946</v>
      </c>
      <c r="D284" s="7">
        <f t="shared" ca="1" si="130"/>
        <v>48.799999999999969</v>
      </c>
      <c r="E284" s="7">
        <f t="shared" ca="1" si="131"/>
        <v>36.599999999999959</v>
      </c>
      <c r="F284" s="7">
        <f t="shared" ca="1" si="132"/>
        <v>52.69999999999996</v>
      </c>
      <c r="G284" s="7">
        <f t="shared" ca="1" si="133"/>
        <v>17.200000000000035</v>
      </c>
      <c r="H284" s="7">
        <f t="shared" ca="1" si="134"/>
        <v>49.000000000000007</v>
      </c>
      <c r="I284" s="7">
        <f t="shared" ca="1" si="135"/>
        <v>26.7</v>
      </c>
      <c r="J284" s="7">
        <f t="shared" ca="1" si="136"/>
        <v>41.999999999999986</v>
      </c>
      <c r="K284" s="7">
        <f t="shared" ca="1" si="137"/>
        <v>35.80000000000004</v>
      </c>
      <c r="L284" s="7">
        <f t="shared" ca="1" si="138"/>
        <v>55.900000000000055</v>
      </c>
      <c r="M284" s="7">
        <f t="shared" ca="1" si="139"/>
        <v>46.600000000000051</v>
      </c>
      <c r="N284" s="7">
        <f t="shared" ca="1" si="140"/>
        <v>48.200000000000074</v>
      </c>
      <c r="O284" s="7">
        <f t="shared" ca="1" si="141"/>
        <v>30.199999999999967</v>
      </c>
      <c r="P284" s="7">
        <f t="shared" ca="1" si="142"/>
        <v>43.599999999999945</v>
      </c>
      <c r="Q284" s="7">
        <f t="shared" ca="1" si="143"/>
        <v>50.100000000000016</v>
      </c>
      <c r="R284" s="7">
        <f t="shared" ca="1" si="144"/>
        <v>47.400000000000084</v>
      </c>
      <c r="S284" s="7">
        <f t="shared" ca="1" si="145"/>
        <v>38.299999999999969</v>
      </c>
      <c r="T284" s="7">
        <f t="shared" ca="1" si="146"/>
        <v>55.799999999999969</v>
      </c>
      <c r="U284" s="7">
        <f t="shared" ca="1" si="147"/>
        <v>38.199999999999982</v>
      </c>
      <c r="V284" s="7">
        <f t="shared" ca="1" si="148"/>
        <v>46.599999999999973</v>
      </c>
      <c r="W284" s="7">
        <f t="shared" ca="1" si="149"/>
        <v>41.599999999999994</v>
      </c>
      <c r="X284" s="7">
        <f t="shared" ca="1" si="150"/>
        <v>36.700000000000038</v>
      </c>
      <c r="Y284" s="7">
        <f t="shared" ca="1" si="151"/>
        <v>40.600000000000009</v>
      </c>
      <c r="Z284" s="7">
        <f t="shared" ca="1" si="152"/>
        <v>35.000000000000007</v>
      </c>
    </row>
    <row r="285" spans="1:26" x14ac:dyDescent="0.25">
      <c r="A285">
        <f t="shared" si="153"/>
        <v>275</v>
      </c>
      <c r="B285" s="1">
        <f t="shared" si="128"/>
        <v>42618.49999999952</v>
      </c>
      <c r="C285" s="7">
        <f t="shared" ca="1" si="129"/>
        <v>56.299999999999947</v>
      </c>
      <c r="D285" s="7">
        <f t="shared" ca="1" si="130"/>
        <v>48.89999999999997</v>
      </c>
      <c r="E285" s="7">
        <f t="shared" ca="1" si="131"/>
        <v>35.999999999999957</v>
      </c>
      <c r="F285" s="7">
        <f t="shared" ca="1" si="132"/>
        <v>52.399999999999963</v>
      </c>
      <c r="G285" s="7">
        <f t="shared" ca="1" si="133"/>
        <v>17.800000000000036</v>
      </c>
      <c r="H285" s="7">
        <f t="shared" ca="1" si="134"/>
        <v>48.20000000000001</v>
      </c>
      <c r="I285" s="7">
        <f t="shared" ca="1" si="135"/>
        <v>26.2</v>
      </c>
      <c r="J285" s="7">
        <f t="shared" ca="1" si="136"/>
        <v>42.299999999999983</v>
      </c>
      <c r="K285" s="7">
        <f t="shared" ca="1" si="137"/>
        <v>36.100000000000037</v>
      </c>
      <c r="L285" s="7">
        <f t="shared" ca="1" si="138"/>
        <v>55.600000000000058</v>
      </c>
      <c r="M285" s="7">
        <f t="shared" ca="1" si="139"/>
        <v>47.100000000000051</v>
      </c>
      <c r="N285" s="7">
        <f t="shared" ca="1" si="140"/>
        <v>48.400000000000077</v>
      </c>
      <c r="O285" s="7">
        <f t="shared" ca="1" si="141"/>
        <v>29.199999999999967</v>
      </c>
      <c r="P285" s="7">
        <f t="shared" ca="1" si="142"/>
        <v>43.099999999999945</v>
      </c>
      <c r="Q285" s="7">
        <f t="shared" ca="1" si="143"/>
        <v>50.400000000000013</v>
      </c>
      <c r="R285" s="7">
        <f t="shared" ca="1" si="144"/>
        <v>46.600000000000087</v>
      </c>
      <c r="S285" s="7">
        <f t="shared" ca="1" si="145"/>
        <v>37.89999999999997</v>
      </c>
      <c r="T285" s="7">
        <f t="shared" ca="1" si="146"/>
        <v>55.199999999999967</v>
      </c>
      <c r="U285" s="7">
        <f t="shared" ca="1" si="147"/>
        <v>37.799999999999983</v>
      </c>
      <c r="V285" s="7">
        <f t="shared" ca="1" si="148"/>
        <v>47.39999999999997</v>
      </c>
      <c r="W285" s="7">
        <f t="shared" ca="1" si="149"/>
        <v>40.999999999999993</v>
      </c>
      <c r="X285" s="7">
        <f t="shared" ca="1" si="150"/>
        <v>35.900000000000041</v>
      </c>
      <c r="Y285" s="7">
        <f t="shared" ca="1" si="151"/>
        <v>41.400000000000006</v>
      </c>
      <c r="Z285" s="7">
        <f t="shared" ca="1" si="152"/>
        <v>34.70000000000001</v>
      </c>
    </row>
    <row r="286" spans="1:26" x14ac:dyDescent="0.25">
      <c r="A286">
        <f t="shared" si="153"/>
        <v>276</v>
      </c>
      <c r="B286" s="1">
        <f t="shared" si="128"/>
        <v>42618.503472221739</v>
      </c>
      <c r="C286" s="7">
        <f t="shared" ca="1" si="129"/>
        <v>55.699999999999946</v>
      </c>
      <c r="D286" s="7">
        <f t="shared" ca="1" si="130"/>
        <v>48.099999999999973</v>
      </c>
      <c r="E286" s="7">
        <f t="shared" ca="1" si="131"/>
        <v>35.399999999999956</v>
      </c>
      <c r="F286" s="7">
        <f t="shared" ca="1" si="132"/>
        <v>52.099999999999966</v>
      </c>
      <c r="G286" s="7">
        <f t="shared" ca="1" si="133"/>
        <v>18.200000000000035</v>
      </c>
      <c r="H286" s="7">
        <f t="shared" ca="1" si="134"/>
        <v>49.100000000000009</v>
      </c>
      <c r="I286" s="7">
        <f t="shared" ca="1" si="135"/>
        <v>26.4</v>
      </c>
      <c r="J286" s="7">
        <f t="shared" ca="1" si="136"/>
        <v>42.999999999999986</v>
      </c>
      <c r="K286" s="7">
        <f t="shared" ca="1" si="137"/>
        <v>36.900000000000034</v>
      </c>
      <c r="L286" s="7">
        <f t="shared" ca="1" si="138"/>
        <v>55.400000000000055</v>
      </c>
      <c r="M286" s="7">
        <f t="shared" ca="1" si="139"/>
        <v>46.700000000000053</v>
      </c>
      <c r="N286" s="7">
        <f t="shared" ca="1" si="140"/>
        <v>48.400000000000077</v>
      </c>
      <c r="O286" s="7">
        <f t="shared" ca="1" si="141"/>
        <v>29.099999999999966</v>
      </c>
      <c r="P286" s="7">
        <f t="shared" ca="1" si="142"/>
        <v>42.199999999999946</v>
      </c>
      <c r="Q286" s="7">
        <f t="shared" ca="1" si="143"/>
        <v>51.100000000000016</v>
      </c>
      <c r="R286" s="7">
        <f t="shared" ca="1" si="144"/>
        <v>46.80000000000009</v>
      </c>
      <c r="S286" s="7">
        <f t="shared" ca="1" si="145"/>
        <v>37.199999999999967</v>
      </c>
      <c r="T286" s="7">
        <f t="shared" ca="1" si="146"/>
        <v>54.599999999999966</v>
      </c>
      <c r="U286" s="7">
        <f t="shared" ca="1" si="147"/>
        <v>38.299999999999983</v>
      </c>
      <c r="V286" s="7">
        <f t="shared" ca="1" si="148"/>
        <v>46.999999999999972</v>
      </c>
      <c r="W286" s="7">
        <f t="shared" ca="1" si="149"/>
        <v>40.199999999999996</v>
      </c>
      <c r="X286" s="7">
        <f t="shared" ca="1" si="150"/>
        <v>35.500000000000043</v>
      </c>
      <c r="Y286" s="7">
        <f t="shared" ca="1" si="151"/>
        <v>41.600000000000009</v>
      </c>
      <c r="Z286" s="7">
        <f t="shared" ca="1" si="152"/>
        <v>34.70000000000001</v>
      </c>
    </row>
    <row r="287" spans="1:26" x14ac:dyDescent="0.25">
      <c r="A287">
        <f t="shared" si="153"/>
        <v>277</v>
      </c>
      <c r="B287" s="1">
        <f t="shared" si="128"/>
        <v>42618.506944443958</v>
      </c>
      <c r="C287" s="7">
        <f t="shared" ca="1" si="129"/>
        <v>55.499999999999943</v>
      </c>
      <c r="D287" s="7">
        <f t="shared" ca="1" si="130"/>
        <v>47.299999999999976</v>
      </c>
      <c r="E287" s="7">
        <f t="shared" ca="1" si="131"/>
        <v>36.199999999999953</v>
      </c>
      <c r="F287" s="7">
        <f t="shared" ca="1" si="132"/>
        <v>51.099999999999966</v>
      </c>
      <c r="G287" s="7">
        <f t="shared" ca="1" si="133"/>
        <v>18.600000000000033</v>
      </c>
      <c r="H287" s="7">
        <f t="shared" ca="1" si="134"/>
        <v>49.300000000000011</v>
      </c>
      <c r="I287" s="7">
        <f t="shared" ca="1" si="135"/>
        <v>26</v>
      </c>
      <c r="J287" s="7">
        <f t="shared" ca="1" si="136"/>
        <v>42.899999999999984</v>
      </c>
      <c r="K287" s="7">
        <f t="shared" ca="1" si="137"/>
        <v>37.500000000000036</v>
      </c>
      <c r="L287" s="7">
        <f t="shared" ca="1" si="138"/>
        <v>55.700000000000053</v>
      </c>
      <c r="M287" s="7">
        <f t="shared" ca="1" si="139"/>
        <v>47.300000000000054</v>
      </c>
      <c r="N287" s="7">
        <f t="shared" ca="1" si="140"/>
        <v>48.60000000000008</v>
      </c>
      <c r="O287" s="7">
        <f t="shared" ca="1" si="141"/>
        <v>28.499999999999964</v>
      </c>
      <c r="P287" s="7">
        <f t="shared" ca="1" si="142"/>
        <v>42.499999999999943</v>
      </c>
      <c r="Q287" s="7">
        <f t="shared" ca="1" si="143"/>
        <v>52.100000000000016</v>
      </c>
      <c r="R287" s="7">
        <f t="shared" ca="1" si="144"/>
        <v>46.30000000000009</v>
      </c>
      <c r="S287" s="7">
        <f t="shared" ca="1" si="145"/>
        <v>38.099999999999966</v>
      </c>
      <c r="T287" s="7">
        <f t="shared" ca="1" si="146"/>
        <v>55.499999999999964</v>
      </c>
      <c r="U287" s="7">
        <f t="shared" ca="1" si="147"/>
        <v>38.09999999999998</v>
      </c>
      <c r="V287" s="7">
        <f t="shared" ca="1" si="148"/>
        <v>46.299999999999969</v>
      </c>
      <c r="W287" s="7">
        <f t="shared" ca="1" si="149"/>
        <v>41.099999999999994</v>
      </c>
      <c r="X287" s="7">
        <f t="shared" ca="1" si="150"/>
        <v>36.30000000000004</v>
      </c>
      <c r="Y287" s="7">
        <f t="shared" ca="1" si="151"/>
        <v>42.100000000000009</v>
      </c>
      <c r="Z287" s="7">
        <f t="shared" ca="1" si="152"/>
        <v>34.900000000000013</v>
      </c>
    </row>
    <row r="288" spans="1:26" x14ac:dyDescent="0.25">
      <c r="A288">
        <f t="shared" si="153"/>
        <v>278</v>
      </c>
      <c r="B288" s="1">
        <f t="shared" si="128"/>
        <v>42618.510416666177</v>
      </c>
      <c r="C288" s="7">
        <f t="shared" ca="1" si="129"/>
        <v>55.899999999999942</v>
      </c>
      <c r="D288" s="7">
        <f t="shared" ca="1" si="130"/>
        <v>46.899999999999977</v>
      </c>
      <c r="E288" s="7">
        <f t="shared" ca="1" si="131"/>
        <v>36.299999999999955</v>
      </c>
      <c r="F288" s="7">
        <f t="shared" ca="1" si="132"/>
        <v>51.599999999999966</v>
      </c>
      <c r="G288" s="7">
        <f t="shared" ca="1" si="133"/>
        <v>18.800000000000033</v>
      </c>
      <c r="H288" s="7">
        <f t="shared" ca="1" si="134"/>
        <v>50.000000000000014</v>
      </c>
      <c r="I288" s="7">
        <f t="shared" ca="1" si="135"/>
        <v>26.4</v>
      </c>
      <c r="J288" s="7">
        <f t="shared" ca="1" si="136"/>
        <v>42.599999999999987</v>
      </c>
      <c r="K288" s="7">
        <f t="shared" ca="1" si="137"/>
        <v>37.300000000000033</v>
      </c>
      <c r="L288" s="7">
        <f t="shared" ca="1" si="138"/>
        <v>55.50000000000005</v>
      </c>
      <c r="M288" s="7">
        <f t="shared" ca="1" si="139"/>
        <v>46.700000000000053</v>
      </c>
      <c r="N288" s="7">
        <f t="shared" ca="1" si="140"/>
        <v>48.400000000000077</v>
      </c>
      <c r="O288" s="7">
        <f t="shared" ca="1" si="141"/>
        <v>27.699999999999964</v>
      </c>
      <c r="P288" s="7">
        <f t="shared" ca="1" si="142"/>
        <v>42.499999999999943</v>
      </c>
      <c r="Q288" s="7">
        <f t="shared" ca="1" si="143"/>
        <v>51.700000000000017</v>
      </c>
      <c r="R288" s="7">
        <f t="shared" ca="1" si="144"/>
        <v>45.900000000000091</v>
      </c>
      <c r="S288" s="7">
        <f t="shared" ca="1" si="145"/>
        <v>38.299999999999969</v>
      </c>
      <c r="T288" s="7">
        <f t="shared" ca="1" si="146"/>
        <v>56.099999999999966</v>
      </c>
      <c r="U288" s="7">
        <f t="shared" ca="1" si="147"/>
        <v>38.59999999999998</v>
      </c>
      <c r="V288" s="7">
        <f t="shared" ca="1" si="148"/>
        <v>47.299999999999969</v>
      </c>
      <c r="W288" s="7">
        <f t="shared" ca="1" si="149"/>
        <v>41.399999999999991</v>
      </c>
      <c r="X288" s="7">
        <f t="shared" ca="1" si="150"/>
        <v>35.500000000000043</v>
      </c>
      <c r="Y288" s="7">
        <f t="shared" ca="1" si="151"/>
        <v>41.20000000000001</v>
      </c>
      <c r="Z288" s="7">
        <f t="shared" ca="1" si="152"/>
        <v>35.300000000000011</v>
      </c>
    </row>
    <row r="289" spans="1:26" x14ac:dyDescent="0.25">
      <c r="A289">
        <f t="shared" si="153"/>
        <v>279</v>
      </c>
      <c r="B289" s="1">
        <f t="shared" si="128"/>
        <v>42618.513888888396</v>
      </c>
      <c r="C289" s="7">
        <f t="shared" ca="1" si="129"/>
        <v>55.29999999999994</v>
      </c>
      <c r="D289" s="7">
        <f t="shared" ca="1" si="130"/>
        <v>47.699999999999974</v>
      </c>
      <c r="E289" s="7">
        <f t="shared" ca="1" si="131"/>
        <v>36.399999999999956</v>
      </c>
      <c r="F289" s="7">
        <f t="shared" ca="1" si="132"/>
        <v>50.699999999999967</v>
      </c>
      <c r="G289" s="7">
        <f t="shared" ca="1" si="133"/>
        <v>19.000000000000032</v>
      </c>
      <c r="H289" s="7">
        <f t="shared" ca="1" si="134"/>
        <v>49.600000000000016</v>
      </c>
      <c r="I289" s="7">
        <f t="shared" ca="1" si="135"/>
        <v>27.299999999999997</v>
      </c>
      <c r="J289" s="7">
        <f t="shared" ca="1" si="136"/>
        <v>43.29999999999999</v>
      </c>
      <c r="K289" s="7">
        <f t="shared" ca="1" si="137"/>
        <v>38.000000000000036</v>
      </c>
      <c r="L289" s="7">
        <f t="shared" ca="1" si="138"/>
        <v>55.50000000000005</v>
      </c>
      <c r="M289" s="7">
        <f t="shared" ca="1" si="139"/>
        <v>46.400000000000055</v>
      </c>
      <c r="N289" s="7">
        <f t="shared" ca="1" si="140"/>
        <v>48.400000000000077</v>
      </c>
      <c r="O289" s="7">
        <f t="shared" ca="1" si="141"/>
        <v>28.699999999999964</v>
      </c>
      <c r="P289" s="7">
        <f t="shared" ca="1" si="142"/>
        <v>41.899999999999942</v>
      </c>
      <c r="Q289" s="7">
        <f t="shared" ca="1" si="143"/>
        <v>51.500000000000014</v>
      </c>
      <c r="R289" s="7">
        <f t="shared" ca="1" si="144"/>
        <v>45.100000000000094</v>
      </c>
      <c r="S289" s="7">
        <f t="shared" ca="1" si="145"/>
        <v>38.299999999999969</v>
      </c>
      <c r="T289" s="7">
        <f t="shared" ca="1" si="146"/>
        <v>55.999999999999964</v>
      </c>
      <c r="U289" s="7">
        <f t="shared" ca="1" si="147"/>
        <v>37.699999999999982</v>
      </c>
      <c r="V289" s="7">
        <f t="shared" ca="1" si="148"/>
        <v>46.599999999999966</v>
      </c>
      <c r="W289" s="7">
        <f t="shared" ca="1" si="149"/>
        <v>40.399999999999991</v>
      </c>
      <c r="X289" s="7">
        <f t="shared" ca="1" si="150"/>
        <v>35.100000000000044</v>
      </c>
      <c r="Y289" s="7">
        <f t="shared" ca="1" si="151"/>
        <v>40.300000000000011</v>
      </c>
      <c r="Z289" s="7">
        <f t="shared" ca="1" si="152"/>
        <v>34.800000000000011</v>
      </c>
    </row>
    <row r="290" spans="1:26" x14ac:dyDescent="0.25">
      <c r="A290">
        <f t="shared" si="153"/>
        <v>280</v>
      </c>
      <c r="B290" s="1">
        <f t="shared" si="128"/>
        <v>42618.517361110615</v>
      </c>
      <c r="C290" s="7">
        <f t="shared" ca="1" si="129"/>
        <v>55.199999999999939</v>
      </c>
      <c r="D290" s="7">
        <f t="shared" ca="1" si="130"/>
        <v>47.699999999999974</v>
      </c>
      <c r="E290" s="7">
        <f t="shared" ca="1" si="131"/>
        <v>36.699999999999953</v>
      </c>
      <c r="F290" s="7">
        <f t="shared" ca="1" si="132"/>
        <v>50.799999999999969</v>
      </c>
      <c r="G290" s="7">
        <f t="shared" ca="1" si="133"/>
        <v>19.500000000000032</v>
      </c>
      <c r="H290" s="7">
        <f t="shared" ca="1" si="134"/>
        <v>50.400000000000013</v>
      </c>
      <c r="I290" s="7">
        <f t="shared" ca="1" si="135"/>
        <v>27.9</v>
      </c>
      <c r="J290" s="7">
        <f t="shared" ca="1" si="136"/>
        <v>43.099999999999987</v>
      </c>
      <c r="K290" s="7">
        <f t="shared" ca="1" si="137"/>
        <v>38.900000000000034</v>
      </c>
      <c r="L290" s="7">
        <f t="shared" ca="1" si="138"/>
        <v>56.50000000000005</v>
      </c>
      <c r="M290" s="7">
        <f t="shared" ca="1" si="139"/>
        <v>46.500000000000057</v>
      </c>
      <c r="N290" s="7">
        <f t="shared" ca="1" si="140"/>
        <v>48.700000000000074</v>
      </c>
      <c r="O290" s="7">
        <f t="shared" ca="1" si="141"/>
        <v>27.699999999999964</v>
      </c>
      <c r="P290" s="7">
        <f t="shared" ca="1" si="142"/>
        <v>42.79999999999994</v>
      </c>
      <c r="Q290" s="7">
        <f t="shared" ca="1" si="143"/>
        <v>50.500000000000014</v>
      </c>
      <c r="R290" s="7">
        <f t="shared" ca="1" si="144"/>
        <v>44.100000000000094</v>
      </c>
      <c r="S290" s="7">
        <f t="shared" ca="1" si="145"/>
        <v>37.699999999999967</v>
      </c>
      <c r="T290" s="7">
        <f t="shared" ca="1" si="146"/>
        <v>56.499999999999964</v>
      </c>
      <c r="U290" s="7">
        <f t="shared" ca="1" si="147"/>
        <v>37.799999999999983</v>
      </c>
      <c r="V290" s="7">
        <f t="shared" ca="1" si="148"/>
        <v>47.599999999999966</v>
      </c>
      <c r="W290" s="7">
        <f t="shared" ca="1" si="149"/>
        <v>39.999999999999993</v>
      </c>
      <c r="X290" s="7">
        <f t="shared" ca="1" si="150"/>
        <v>35.600000000000044</v>
      </c>
      <c r="Y290" s="7">
        <f t="shared" ca="1" si="151"/>
        <v>40.600000000000009</v>
      </c>
      <c r="Z290" s="7">
        <f t="shared" ca="1" si="152"/>
        <v>34.300000000000011</v>
      </c>
    </row>
    <row r="291" spans="1:26" x14ac:dyDescent="0.25">
      <c r="A291">
        <f t="shared" si="153"/>
        <v>281</v>
      </c>
      <c r="B291" s="1">
        <f t="shared" si="128"/>
        <v>42618.520833332834</v>
      </c>
      <c r="C291" s="7">
        <f t="shared" ca="1" si="129"/>
        <v>55.499999999999936</v>
      </c>
      <c r="D291" s="7">
        <f t="shared" ca="1" si="130"/>
        <v>46.799999999999976</v>
      </c>
      <c r="E291" s="7">
        <f t="shared" ca="1" si="131"/>
        <v>35.899999999999956</v>
      </c>
      <c r="F291" s="7">
        <f t="shared" ca="1" si="132"/>
        <v>50.199999999999967</v>
      </c>
      <c r="G291" s="7">
        <f t="shared" ca="1" si="133"/>
        <v>20.500000000000032</v>
      </c>
      <c r="H291" s="7">
        <f t="shared" ca="1" si="134"/>
        <v>49.900000000000013</v>
      </c>
      <c r="I291" s="7">
        <f t="shared" ca="1" si="135"/>
        <v>28.7</v>
      </c>
      <c r="J291" s="7">
        <f t="shared" ca="1" si="136"/>
        <v>42.199999999999989</v>
      </c>
      <c r="K291" s="7">
        <f t="shared" ca="1" si="137"/>
        <v>37.900000000000034</v>
      </c>
      <c r="L291" s="7">
        <f t="shared" ca="1" si="138"/>
        <v>56.700000000000053</v>
      </c>
      <c r="M291" s="7">
        <f t="shared" ca="1" si="139"/>
        <v>47.20000000000006</v>
      </c>
      <c r="N291" s="7">
        <f t="shared" ca="1" si="140"/>
        <v>48.600000000000072</v>
      </c>
      <c r="O291" s="7">
        <f t="shared" ca="1" si="141"/>
        <v>27.099999999999962</v>
      </c>
      <c r="P291" s="7">
        <f t="shared" ca="1" si="142"/>
        <v>43.399999999999942</v>
      </c>
      <c r="Q291" s="7">
        <f t="shared" ca="1" si="143"/>
        <v>49.800000000000011</v>
      </c>
      <c r="R291" s="7">
        <f t="shared" ca="1" si="144"/>
        <v>43.200000000000095</v>
      </c>
      <c r="S291" s="7">
        <f t="shared" ca="1" si="145"/>
        <v>38.699999999999967</v>
      </c>
      <c r="T291" s="7">
        <f t="shared" ca="1" si="146"/>
        <v>57.499999999999964</v>
      </c>
      <c r="U291" s="7">
        <f t="shared" ca="1" si="147"/>
        <v>38.699999999999982</v>
      </c>
      <c r="V291" s="7">
        <f t="shared" ca="1" si="148"/>
        <v>47.299999999999969</v>
      </c>
      <c r="W291" s="7">
        <f t="shared" ca="1" si="149"/>
        <v>40.899999999999991</v>
      </c>
      <c r="X291" s="7">
        <f t="shared" ca="1" si="150"/>
        <v>35.000000000000043</v>
      </c>
      <c r="Y291" s="7">
        <f t="shared" ca="1" si="151"/>
        <v>40.600000000000009</v>
      </c>
      <c r="Z291" s="7">
        <f t="shared" ca="1" si="152"/>
        <v>35.000000000000014</v>
      </c>
    </row>
    <row r="292" spans="1:26" x14ac:dyDescent="0.25">
      <c r="A292">
        <f t="shared" si="153"/>
        <v>282</v>
      </c>
      <c r="B292" s="1">
        <f t="shared" si="128"/>
        <v>42618.524305555053</v>
      </c>
      <c r="C292" s="7">
        <f t="shared" ca="1" si="129"/>
        <v>54.699999999999939</v>
      </c>
      <c r="D292" s="7">
        <f t="shared" ca="1" si="130"/>
        <v>46.999999999999979</v>
      </c>
      <c r="E292" s="7">
        <f t="shared" ca="1" si="131"/>
        <v>35.499999999999957</v>
      </c>
      <c r="F292" s="7">
        <f t="shared" ca="1" si="132"/>
        <v>49.499999999999964</v>
      </c>
      <c r="G292" s="7">
        <f t="shared" ca="1" si="133"/>
        <v>20.300000000000033</v>
      </c>
      <c r="H292" s="7">
        <f t="shared" ca="1" si="134"/>
        <v>50.800000000000011</v>
      </c>
      <c r="I292" s="7">
        <f t="shared" ca="1" si="135"/>
        <v>29.7</v>
      </c>
      <c r="J292" s="7">
        <f t="shared" ca="1" si="136"/>
        <v>41.899999999999991</v>
      </c>
      <c r="K292" s="7">
        <f t="shared" ca="1" si="137"/>
        <v>37.100000000000037</v>
      </c>
      <c r="L292" s="7">
        <f t="shared" ca="1" si="138"/>
        <v>56.100000000000051</v>
      </c>
      <c r="M292" s="7">
        <f t="shared" ca="1" si="139"/>
        <v>46.600000000000058</v>
      </c>
      <c r="N292" s="7">
        <f t="shared" ca="1" si="140"/>
        <v>49.200000000000074</v>
      </c>
      <c r="O292" s="7">
        <f t="shared" ca="1" si="141"/>
        <v>26.699999999999964</v>
      </c>
      <c r="P292" s="7">
        <f t="shared" ca="1" si="142"/>
        <v>43.399999999999942</v>
      </c>
      <c r="Q292" s="7">
        <f t="shared" ca="1" si="143"/>
        <v>49.400000000000013</v>
      </c>
      <c r="R292" s="7">
        <f t="shared" ca="1" si="144"/>
        <v>42.700000000000095</v>
      </c>
      <c r="S292" s="7">
        <f t="shared" ca="1" si="145"/>
        <v>37.699999999999967</v>
      </c>
      <c r="T292" s="7">
        <f t="shared" ca="1" si="146"/>
        <v>56.699999999999967</v>
      </c>
      <c r="U292" s="7">
        <f t="shared" ca="1" si="147"/>
        <v>38.499999999999979</v>
      </c>
      <c r="V292" s="7">
        <f t="shared" ca="1" si="148"/>
        <v>46.39999999999997</v>
      </c>
      <c r="W292" s="7">
        <f t="shared" ca="1" si="149"/>
        <v>41.499999999999993</v>
      </c>
      <c r="X292" s="7">
        <f t="shared" ca="1" si="150"/>
        <v>34.30000000000004</v>
      </c>
      <c r="Y292" s="7">
        <f t="shared" ca="1" si="151"/>
        <v>40.400000000000006</v>
      </c>
      <c r="Z292" s="7">
        <f t="shared" ca="1" si="152"/>
        <v>34.300000000000011</v>
      </c>
    </row>
    <row r="293" spans="1:26" x14ac:dyDescent="0.25">
      <c r="A293">
        <f t="shared" si="153"/>
        <v>283</v>
      </c>
      <c r="B293" s="1">
        <f t="shared" si="128"/>
        <v>42618.527777777272</v>
      </c>
      <c r="C293" s="7">
        <f t="shared" ca="1" si="129"/>
        <v>53.999999999999936</v>
      </c>
      <c r="D293" s="7">
        <f t="shared" ca="1" si="130"/>
        <v>45.999999999999979</v>
      </c>
      <c r="E293" s="7">
        <f t="shared" ca="1" si="131"/>
        <v>34.999999999999957</v>
      </c>
      <c r="F293" s="7">
        <f t="shared" ca="1" si="132"/>
        <v>49.099999999999966</v>
      </c>
      <c r="G293" s="7">
        <f t="shared" ca="1" si="133"/>
        <v>19.500000000000032</v>
      </c>
      <c r="H293" s="7">
        <f t="shared" ca="1" si="134"/>
        <v>51.300000000000011</v>
      </c>
      <c r="I293" s="7">
        <f t="shared" ca="1" si="135"/>
        <v>30.7</v>
      </c>
      <c r="J293" s="7">
        <f t="shared" ca="1" si="136"/>
        <v>42.79999999999999</v>
      </c>
      <c r="K293" s="7">
        <f t="shared" ca="1" si="137"/>
        <v>36.200000000000038</v>
      </c>
      <c r="L293" s="7">
        <f t="shared" ca="1" si="138"/>
        <v>56.00000000000005</v>
      </c>
      <c r="M293" s="7">
        <f t="shared" ca="1" si="139"/>
        <v>46.300000000000061</v>
      </c>
      <c r="N293" s="7">
        <f t="shared" ca="1" si="140"/>
        <v>48.900000000000077</v>
      </c>
      <c r="O293" s="7">
        <f t="shared" ca="1" si="141"/>
        <v>25.799999999999965</v>
      </c>
      <c r="P293" s="7">
        <f t="shared" ca="1" si="142"/>
        <v>43.399999999999942</v>
      </c>
      <c r="Q293" s="7">
        <f t="shared" ca="1" si="143"/>
        <v>48.70000000000001</v>
      </c>
      <c r="R293" s="7">
        <f t="shared" ca="1" si="144"/>
        <v>42.400000000000098</v>
      </c>
      <c r="S293" s="7">
        <f t="shared" ca="1" si="145"/>
        <v>38.499999999999964</v>
      </c>
      <c r="T293" s="7">
        <f t="shared" ca="1" si="146"/>
        <v>56.199999999999967</v>
      </c>
      <c r="U293" s="7">
        <f t="shared" ca="1" si="147"/>
        <v>39.199999999999982</v>
      </c>
      <c r="V293" s="7">
        <f t="shared" ca="1" si="148"/>
        <v>46.099999999999973</v>
      </c>
      <c r="W293" s="7">
        <f t="shared" ca="1" si="149"/>
        <v>40.699999999999996</v>
      </c>
      <c r="X293" s="7">
        <f t="shared" ca="1" si="150"/>
        <v>33.600000000000037</v>
      </c>
      <c r="Y293" s="7">
        <f t="shared" ca="1" si="151"/>
        <v>40.900000000000006</v>
      </c>
      <c r="Z293" s="7">
        <f t="shared" ca="1" si="152"/>
        <v>34.600000000000009</v>
      </c>
    </row>
    <row r="294" spans="1:26" x14ac:dyDescent="0.25">
      <c r="A294">
        <f t="shared" si="153"/>
        <v>284</v>
      </c>
      <c r="B294" s="1">
        <f t="shared" si="128"/>
        <v>42618.531249999491</v>
      </c>
      <c r="C294" s="7">
        <f t="shared" ca="1" si="129"/>
        <v>53.699999999999939</v>
      </c>
      <c r="D294" s="7">
        <f t="shared" ca="1" si="130"/>
        <v>46.799999999999976</v>
      </c>
      <c r="E294" s="7">
        <f t="shared" ca="1" si="131"/>
        <v>35.999999999999957</v>
      </c>
      <c r="F294" s="7">
        <f t="shared" ca="1" si="132"/>
        <v>49.199999999999967</v>
      </c>
      <c r="G294" s="7">
        <f t="shared" ca="1" si="133"/>
        <v>19.400000000000031</v>
      </c>
      <c r="H294" s="7">
        <f t="shared" ca="1" si="134"/>
        <v>51.400000000000013</v>
      </c>
      <c r="I294" s="7">
        <f t="shared" ca="1" si="135"/>
        <v>31</v>
      </c>
      <c r="J294" s="7">
        <f t="shared" ca="1" si="136"/>
        <v>41.79999999999999</v>
      </c>
      <c r="K294" s="7">
        <f t="shared" ca="1" si="137"/>
        <v>36.200000000000038</v>
      </c>
      <c r="L294" s="7">
        <f t="shared" ca="1" si="138"/>
        <v>56.400000000000048</v>
      </c>
      <c r="M294" s="7">
        <f t="shared" ca="1" si="139"/>
        <v>47.100000000000058</v>
      </c>
      <c r="N294" s="7">
        <f t="shared" ca="1" si="140"/>
        <v>47.900000000000077</v>
      </c>
      <c r="O294" s="7">
        <f t="shared" ca="1" si="141"/>
        <v>26.199999999999964</v>
      </c>
      <c r="P294" s="7">
        <f t="shared" ca="1" si="142"/>
        <v>44.099999999999945</v>
      </c>
      <c r="Q294" s="7">
        <f t="shared" ca="1" si="143"/>
        <v>48.600000000000009</v>
      </c>
      <c r="R294" s="7">
        <f t="shared" ca="1" si="144"/>
        <v>42.400000000000098</v>
      </c>
      <c r="S294" s="7">
        <f t="shared" ca="1" si="145"/>
        <v>38.899999999999963</v>
      </c>
      <c r="T294" s="7">
        <f t="shared" ca="1" si="146"/>
        <v>55.499999999999964</v>
      </c>
      <c r="U294" s="7">
        <f t="shared" ca="1" si="147"/>
        <v>38.899999999999984</v>
      </c>
      <c r="V294" s="7">
        <f t="shared" ca="1" si="148"/>
        <v>46.599999999999973</v>
      </c>
      <c r="W294" s="7">
        <f t="shared" ca="1" si="149"/>
        <v>40.199999999999996</v>
      </c>
      <c r="X294" s="7">
        <f t="shared" ca="1" si="150"/>
        <v>33.30000000000004</v>
      </c>
      <c r="Y294" s="7">
        <f t="shared" ca="1" si="151"/>
        <v>40.100000000000009</v>
      </c>
      <c r="Z294" s="7">
        <f t="shared" ca="1" si="152"/>
        <v>34.20000000000001</v>
      </c>
    </row>
    <row r="295" spans="1:26" x14ac:dyDescent="0.25">
      <c r="A295">
        <f t="shared" si="153"/>
        <v>285</v>
      </c>
      <c r="B295" s="1">
        <f t="shared" si="128"/>
        <v>42618.53472222171</v>
      </c>
      <c r="C295" s="7">
        <f t="shared" ca="1" si="129"/>
        <v>54.099999999999937</v>
      </c>
      <c r="D295" s="7">
        <f t="shared" ca="1" si="130"/>
        <v>47.699999999999974</v>
      </c>
      <c r="E295" s="7">
        <f t="shared" ca="1" si="131"/>
        <v>36.799999999999955</v>
      </c>
      <c r="F295" s="7">
        <f t="shared" ca="1" si="132"/>
        <v>48.89999999999997</v>
      </c>
      <c r="G295" s="7">
        <f t="shared" ca="1" si="133"/>
        <v>18.400000000000031</v>
      </c>
      <c r="H295" s="7">
        <f t="shared" ca="1" si="134"/>
        <v>52.100000000000016</v>
      </c>
      <c r="I295" s="7">
        <f t="shared" ca="1" si="135"/>
        <v>30</v>
      </c>
      <c r="J295" s="7">
        <f t="shared" ca="1" si="136"/>
        <v>42.499999999999993</v>
      </c>
      <c r="K295" s="7">
        <f t="shared" ca="1" si="137"/>
        <v>35.600000000000037</v>
      </c>
      <c r="L295" s="7">
        <f t="shared" ca="1" si="138"/>
        <v>57.200000000000045</v>
      </c>
      <c r="M295" s="7">
        <f t="shared" ca="1" si="139"/>
        <v>46.800000000000061</v>
      </c>
      <c r="N295" s="7">
        <f t="shared" ca="1" si="140"/>
        <v>48.10000000000008</v>
      </c>
      <c r="O295" s="7">
        <f t="shared" ca="1" si="141"/>
        <v>26.599999999999962</v>
      </c>
      <c r="P295" s="7">
        <f t="shared" ca="1" si="142"/>
        <v>44.299999999999947</v>
      </c>
      <c r="Q295" s="7">
        <f t="shared" ca="1" si="143"/>
        <v>47.900000000000006</v>
      </c>
      <c r="R295" s="7">
        <f t="shared" ca="1" si="144"/>
        <v>41.600000000000101</v>
      </c>
      <c r="S295" s="7">
        <f t="shared" ca="1" si="145"/>
        <v>39.19999999999996</v>
      </c>
      <c r="T295" s="7">
        <f t="shared" ca="1" si="146"/>
        <v>56.199999999999967</v>
      </c>
      <c r="U295" s="7">
        <f t="shared" ca="1" si="147"/>
        <v>37.999999999999986</v>
      </c>
      <c r="V295" s="7">
        <f t="shared" ca="1" si="148"/>
        <v>47.499999999999972</v>
      </c>
      <c r="W295" s="7">
        <f t="shared" ca="1" si="149"/>
        <v>41.199999999999996</v>
      </c>
      <c r="X295" s="7">
        <f t="shared" ca="1" si="150"/>
        <v>33.500000000000043</v>
      </c>
      <c r="Y295" s="7">
        <f t="shared" ca="1" si="151"/>
        <v>41.000000000000007</v>
      </c>
      <c r="Z295" s="7">
        <f t="shared" ca="1" si="152"/>
        <v>33.600000000000009</v>
      </c>
    </row>
    <row r="296" spans="1:26" x14ac:dyDescent="0.25">
      <c r="A296">
        <f t="shared" si="153"/>
        <v>286</v>
      </c>
      <c r="B296" s="1">
        <f t="shared" si="128"/>
        <v>42618.538194443929</v>
      </c>
      <c r="C296" s="7">
        <f t="shared" ca="1" si="129"/>
        <v>53.099999999999937</v>
      </c>
      <c r="D296" s="7">
        <f t="shared" ca="1" si="130"/>
        <v>47.399999999999977</v>
      </c>
      <c r="E296" s="7">
        <f t="shared" ca="1" si="131"/>
        <v>36.099999999999952</v>
      </c>
      <c r="F296" s="7">
        <f t="shared" ca="1" si="132"/>
        <v>49.699999999999967</v>
      </c>
      <c r="G296" s="7">
        <f t="shared" ca="1" si="133"/>
        <v>19.10000000000003</v>
      </c>
      <c r="H296" s="7">
        <f t="shared" ca="1" si="134"/>
        <v>52.600000000000016</v>
      </c>
      <c r="I296" s="7">
        <f t="shared" ca="1" si="135"/>
        <v>31</v>
      </c>
      <c r="J296" s="7">
        <f t="shared" ca="1" si="136"/>
        <v>42.999999999999993</v>
      </c>
      <c r="K296" s="7">
        <f t="shared" ca="1" si="137"/>
        <v>36.600000000000037</v>
      </c>
      <c r="L296" s="7">
        <f t="shared" ca="1" si="138"/>
        <v>56.700000000000045</v>
      </c>
      <c r="M296" s="7">
        <f t="shared" ca="1" si="139"/>
        <v>47.400000000000063</v>
      </c>
      <c r="N296" s="7">
        <f t="shared" ca="1" si="140"/>
        <v>48.900000000000077</v>
      </c>
      <c r="O296" s="7">
        <f t="shared" ca="1" si="141"/>
        <v>26.399999999999963</v>
      </c>
      <c r="P296" s="7">
        <f t="shared" ca="1" si="142"/>
        <v>44.799999999999947</v>
      </c>
      <c r="Q296" s="7">
        <f t="shared" ca="1" si="143"/>
        <v>47.900000000000006</v>
      </c>
      <c r="R296" s="7">
        <f t="shared" ca="1" si="144"/>
        <v>41.700000000000102</v>
      </c>
      <c r="S296" s="7">
        <f t="shared" ca="1" si="145"/>
        <v>39.899999999999963</v>
      </c>
      <c r="T296" s="7">
        <f t="shared" ca="1" si="146"/>
        <v>57.099999999999966</v>
      </c>
      <c r="U296" s="7">
        <f t="shared" ca="1" si="147"/>
        <v>37.399999999999984</v>
      </c>
      <c r="V296" s="7">
        <f t="shared" ca="1" si="148"/>
        <v>47.199999999999974</v>
      </c>
      <c r="W296" s="7">
        <f t="shared" ca="1" si="149"/>
        <v>40.9</v>
      </c>
      <c r="X296" s="7">
        <f t="shared" ca="1" si="150"/>
        <v>34.200000000000045</v>
      </c>
      <c r="Y296" s="7">
        <f t="shared" ca="1" si="151"/>
        <v>40.300000000000004</v>
      </c>
      <c r="Z296" s="7">
        <f t="shared" ca="1" si="152"/>
        <v>33.20000000000001</v>
      </c>
    </row>
    <row r="297" spans="1:26" x14ac:dyDescent="0.25">
      <c r="A297">
        <f t="shared" si="153"/>
        <v>287</v>
      </c>
      <c r="B297" s="1">
        <f t="shared" si="128"/>
        <v>42618.541666666148</v>
      </c>
      <c r="C297" s="7">
        <f t="shared" ca="1" si="129"/>
        <v>52.899999999999935</v>
      </c>
      <c r="D297" s="7">
        <f t="shared" ca="1" si="130"/>
        <v>46.799999999999976</v>
      </c>
      <c r="E297" s="7">
        <f t="shared" ca="1" si="131"/>
        <v>35.399999999999949</v>
      </c>
      <c r="F297" s="7">
        <f t="shared" ca="1" si="132"/>
        <v>48.999999999999964</v>
      </c>
      <c r="G297" s="7">
        <f t="shared" ca="1" si="133"/>
        <v>18.900000000000031</v>
      </c>
      <c r="H297" s="7">
        <f t="shared" ca="1" si="134"/>
        <v>52.300000000000018</v>
      </c>
      <c r="I297" s="7">
        <f t="shared" ca="1" si="135"/>
        <v>30.4</v>
      </c>
      <c r="J297" s="7">
        <f t="shared" ca="1" si="136"/>
        <v>43.29999999999999</v>
      </c>
      <c r="K297" s="7">
        <f t="shared" ca="1" si="137"/>
        <v>36.500000000000036</v>
      </c>
      <c r="L297" s="7">
        <f t="shared" ca="1" si="138"/>
        <v>57.500000000000043</v>
      </c>
      <c r="M297" s="7">
        <f t="shared" ca="1" si="139"/>
        <v>47.70000000000006</v>
      </c>
      <c r="N297" s="7">
        <f t="shared" ca="1" si="140"/>
        <v>48.900000000000077</v>
      </c>
      <c r="O297" s="7">
        <f t="shared" ca="1" si="141"/>
        <v>26.599999999999962</v>
      </c>
      <c r="P297" s="7">
        <f t="shared" ca="1" si="142"/>
        <v>45.699999999999946</v>
      </c>
      <c r="Q297" s="7">
        <f t="shared" ca="1" si="143"/>
        <v>48.600000000000009</v>
      </c>
      <c r="R297" s="7">
        <f t="shared" ca="1" si="144"/>
        <v>40.800000000000104</v>
      </c>
      <c r="S297" s="7">
        <f t="shared" ca="1" si="145"/>
        <v>39.299999999999962</v>
      </c>
      <c r="T297" s="7">
        <f t="shared" ca="1" si="146"/>
        <v>57.999999999999964</v>
      </c>
      <c r="U297" s="7">
        <f t="shared" ca="1" si="147"/>
        <v>36.499999999999986</v>
      </c>
      <c r="V297" s="7">
        <f t="shared" ca="1" si="148"/>
        <v>47.299999999999976</v>
      </c>
      <c r="W297" s="7">
        <f t="shared" ca="1" si="149"/>
        <v>39.9</v>
      </c>
      <c r="X297" s="7">
        <f t="shared" ca="1" si="150"/>
        <v>33.300000000000047</v>
      </c>
      <c r="Y297" s="7">
        <f t="shared" ca="1" si="151"/>
        <v>39.400000000000006</v>
      </c>
      <c r="Z297" s="7">
        <f t="shared" ca="1" si="152"/>
        <v>34.000000000000007</v>
      </c>
    </row>
    <row r="298" spans="1:26" x14ac:dyDescent="0.25">
      <c r="A298">
        <f t="shared" si="153"/>
        <v>288</v>
      </c>
      <c r="B298" s="1">
        <f t="shared" si="128"/>
        <v>42618.545138888367</v>
      </c>
      <c r="C298" s="7">
        <f t="shared" ca="1" si="129"/>
        <v>52.899999999999935</v>
      </c>
      <c r="D298" s="7">
        <f t="shared" ca="1" si="130"/>
        <v>47.099999999999973</v>
      </c>
      <c r="E298" s="7">
        <f t="shared" ca="1" si="131"/>
        <v>36.099999999999952</v>
      </c>
      <c r="F298" s="7">
        <f t="shared" ca="1" si="132"/>
        <v>48.199999999999967</v>
      </c>
      <c r="G298" s="7">
        <f t="shared" ca="1" si="133"/>
        <v>18.700000000000031</v>
      </c>
      <c r="H298" s="7">
        <f t="shared" ca="1" si="134"/>
        <v>52.800000000000018</v>
      </c>
      <c r="I298" s="7">
        <f t="shared" ca="1" si="135"/>
        <v>29.5</v>
      </c>
      <c r="J298" s="7">
        <f t="shared" ca="1" si="136"/>
        <v>43.599999999999987</v>
      </c>
      <c r="K298" s="7">
        <f t="shared" ca="1" si="137"/>
        <v>37.500000000000036</v>
      </c>
      <c r="L298" s="7">
        <f t="shared" ca="1" si="138"/>
        <v>56.500000000000043</v>
      </c>
      <c r="M298" s="7">
        <f t="shared" ca="1" si="139"/>
        <v>47.000000000000057</v>
      </c>
      <c r="N298" s="7">
        <f t="shared" ca="1" si="140"/>
        <v>48.300000000000075</v>
      </c>
      <c r="O298" s="7">
        <f t="shared" ca="1" si="141"/>
        <v>25.999999999999961</v>
      </c>
      <c r="P298" s="7">
        <f t="shared" ca="1" si="142"/>
        <v>44.799999999999947</v>
      </c>
      <c r="Q298" s="7">
        <f t="shared" ca="1" si="143"/>
        <v>48.500000000000007</v>
      </c>
      <c r="R298" s="7">
        <f t="shared" ca="1" si="144"/>
        <v>40.800000000000104</v>
      </c>
      <c r="S298" s="7">
        <f t="shared" ca="1" si="145"/>
        <v>39.499999999999964</v>
      </c>
      <c r="T298" s="7">
        <f t="shared" ca="1" si="146"/>
        <v>56.999999999999964</v>
      </c>
      <c r="U298" s="7">
        <f t="shared" ca="1" si="147"/>
        <v>37.399999999999984</v>
      </c>
      <c r="V298" s="7">
        <f t="shared" ca="1" si="148"/>
        <v>47.799999999999976</v>
      </c>
      <c r="W298" s="7">
        <f t="shared" ca="1" si="149"/>
        <v>39.6</v>
      </c>
      <c r="X298" s="7">
        <f t="shared" ca="1" si="150"/>
        <v>32.700000000000045</v>
      </c>
      <c r="Y298" s="7">
        <f t="shared" ca="1" si="151"/>
        <v>38.700000000000003</v>
      </c>
      <c r="Z298" s="7">
        <f t="shared" ca="1" si="152"/>
        <v>33.900000000000006</v>
      </c>
    </row>
    <row r="299" spans="1:26" x14ac:dyDescent="0.25">
      <c r="A299">
        <f t="shared" si="153"/>
        <v>289</v>
      </c>
      <c r="B299" s="1">
        <f t="shared" si="128"/>
        <v>42618.548611110586</v>
      </c>
      <c r="C299" s="7">
        <f t="shared" ca="1" si="129"/>
        <v>53.799999999999933</v>
      </c>
      <c r="D299" s="7">
        <f t="shared" ca="1" si="130"/>
        <v>46.39999999999997</v>
      </c>
      <c r="E299" s="7">
        <f t="shared" ca="1" si="131"/>
        <v>36.399999999999949</v>
      </c>
      <c r="F299" s="7">
        <f t="shared" ca="1" si="132"/>
        <v>48.999999999999964</v>
      </c>
      <c r="G299" s="7">
        <f t="shared" ca="1" si="133"/>
        <v>18.000000000000032</v>
      </c>
      <c r="H299" s="7">
        <f t="shared" ca="1" si="134"/>
        <v>53.40000000000002</v>
      </c>
      <c r="I299" s="7">
        <f t="shared" ca="1" si="135"/>
        <v>30.3</v>
      </c>
      <c r="J299" s="7">
        <f t="shared" ca="1" si="136"/>
        <v>43.29999999999999</v>
      </c>
      <c r="K299" s="7">
        <f t="shared" ca="1" si="137"/>
        <v>37.500000000000036</v>
      </c>
      <c r="L299" s="7">
        <f t="shared" ca="1" si="138"/>
        <v>56.100000000000044</v>
      </c>
      <c r="M299" s="7">
        <f t="shared" ca="1" si="139"/>
        <v>46.300000000000054</v>
      </c>
      <c r="N299" s="7">
        <f t="shared" ca="1" si="140"/>
        <v>47.300000000000075</v>
      </c>
      <c r="O299" s="7">
        <f t="shared" ca="1" si="141"/>
        <v>25.69999999999996</v>
      </c>
      <c r="P299" s="7">
        <f t="shared" ca="1" si="142"/>
        <v>44.199999999999946</v>
      </c>
      <c r="Q299" s="7">
        <f t="shared" ca="1" si="143"/>
        <v>47.500000000000007</v>
      </c>
      <c r="R299" s="7">
        <f t="shared" ca="1" si="144"/>
        <v>39.900000000000105</v>
      </c>
      <c r="S299" s="7">
        <f t="shared" ca="1" si="145"/>
        <v>38.699999999999967</v>
      </c>
      <c r="T299" s="7">
        <f t="shared" ca="1" si="146"/>
        <v>56.699999999999967</v>
      </c>
      <c r="U299" s="7">
        <f t="shared" ca="1" si="147"/>
        <v>36.599999999999987</v>
      </c>
      <c r="V299" s="7">
        <f t="shared" ca="1" si="148"/>
        <v>46.799999999999976</v>
      </c>
      <c r="W299" s="7">
        <f t="shared" ca="1" si="149"/>
        <v>39.4</v>
      </c>
      <c r="X299" s="7">
        <f t="shared" ca="1" si="150"/>
        <v>32.100000000000044</v>
      </c>
      <c r="Y299" s="7">
        <f t="shared" ca="1" si="151"/>
        <v>39.700000000000003</v>
      </c>
      <c r="Z299" s="7">
        <f t="shared" ca="1" si="152"/>
        <v>33.700000000000003</v>
      </c>
    </row>
    <row r="300" spans="1:26" x14ac:dyDescent="0.25">
      <c r="A300">
        <f t="shared" si="153"/>
        <v>290</v>
      </c>
      <c r="B300" s="1">
        <f t="shared" si="128"/>
        <v>42618.552083332805</v>
      </c>
      <c r="C300" s="7">
        <f t="shared" ca="1" si="129"/>
        <v>53.399999999999935</v>
      </c>
      <c r="D300" s="7">
        <f t="shared" ca="1" si="130"/>
        <v>46.999999999999972</v>
      </c>
      <c r="E300" s="7">
        <f t="shared" ca="1" si="131"/>
        <v>36.099999999999952</v>
      </c>
      <c r="F300" s="7">
        <f t="shared" ca="1" si="132"/>
        <v>49.599999999999966</v>
      </c>
      <c r="G300" s="7">
        <f t="shared" ca="1" si="133"/>
        <v>17.600000000000033</v>
      </c>
      <c r="H300" s="7">
        <f t="shared" ca="1" si="134"/>
        <v>53.800000000000018</v>
      </c>
      <c r="I300" s="7">
        <f t="shared" ca="1" si="135"/>
        <v>29.900000000000002</v>
      </c>
      <c r="J300" s="7">
        <f t="shared" ca="1" si="136"/>
        <v>42.499999999999993</v>
      </c>
      <c r="K300" s="7">
        <f t="shared" ca="1" si="137"/>
        <v>38.500000000000036</v>
      </c>
      <c r="L300" s="7">
        <f t="shared" ca="1" si="138"/>
        <v>56.300000000000047</v>
      </c>
      <c r="M300" s="7">
        <f t="shared" ca="1" si="139"/>
        <v>45.300000000000054</v>
      </c>
      <c r="N300" s="7">
        <f t="shared" ca="1" si="140"/>
        <v>46.400000000000077</v>
      </c>
      <c r="O300" s="7">
        <f t="shared" ca="1" si="141"/>
        <v>25.599999999999959</v>
      </c>
      <c r="P300" s="7">
        <f t="shared" ca="1" si="142"/>
        <v>45.099999999999945</v>
      </c>
      <c r="Q300" s="7">
        <f t="shared" ca="1" si="143"/>
        <v>48.20000000000001</v>
      </c>
      <c r="R300" s="7">
        <f t="shared" ca="1" si="144"/>
        <v>39.700000000000102</v>
      </c>
      <c r="S300" s="7">
        <f t="shared" ca="1" si="145"/>
        <v>39.699999999999967</v>
      </c>
      <c r="T300" s="7">
        <f t="shared" ca="1" si="146"/>
        <v>56.799999999999969</v>
      </c>
      <c r="U300" s="7">
        <f t="shared" ca="1" si="147"/>
        <v>36.099999999999987</v>
      </c>
      <c r="V300" s="7">
        <f t="shared" ca="1" si="148"/>
        <v>47.599999999999973</v>
      </c>
      <c r="W300" s="7">
        <f t="shared" ca="1" si="149"/>
        <v>38.6</v>
      </c>
      <c r="X300" s="7">
        <f t="shared" ca="1" si="150"/>
        <v>32.600000000000044</v>
      </c>
      <c r="Y300" s="7">
        <f t="shared" ca="1" si="151"/>
        <v>40.300000000000004</v>
      </c>
      <c r="Z300" s="7">
        <f t="shared" ca="1" si="152"/>
        <v>33.700000000000003</v>
      </c>
    </row>
    <row r="301" spans="1:26" x14ac:dyDescent="0.25">
      <c r="A301">
        <f t="shared" si="153"/>
        <v>291</v>
      </c>
      <c r="B301" s="1">
        <f t="shared" si="128"/>
        <v>42618.555555555024</v>
      </c>
      <c r="C301" s="7">
        <f t="shared" ca="1" si="129"/>
        <v>53.899999999999935</v>
      </c>
      <c r="D301" s="7">
        <f t="shared" ca="1" si="130"/>
        <v>46.599999999999973</v>
      </c>
      <c r="E301" s="7">
        <f t="shared" ca="1" si="131"/>
        <v>35.99999999999995</v>
      </c>
      <c r="F301" s="7">
        <f t="shared" ca="1" si="132"/>
        <v>50.399999999999963</v>
      </c>
      <c r="G301" s="7">
        <f t="shared" ca="1" si="133"/>
        <v>17.800000000000033</v>
      </c>
      <c r="H301" s="7">
        <f t="shared" ca="1" si="134"/>
        <v>53.800000000000018</v>
      </c>
      <c r="I301" s="7">
        <f t="shared" ca="1" si="135"/>
        <v>29.000000000000004</v>
      </c>
      <c r="J301" s="7">
        <f t="shared" ca="1" si="136"/>
        <v>41.899999999999991</v>
      </c>
      <c r="K301" s="7">
        <f t="shared" ca="1" si="137"/>
        <v>38.300000000000033</v>
      </c>
      <c r="L301" s="7">
        <f t="shared" ca="1" si="138"/>
        <v>56.200000000000045</v>
      </c>
      <c r="M301" s="7">
        <f t="shared" ca="1" si="139"/>
        <v>44.900000000000055</v>
      </c>
      <c r="N301" s="7">
        <f t="shared" ca="1" si="140"/>
        <v>45.900000000000077</v>
      </c>
      <c r="O301" s="7">
        <f t="shared" ca="1" si="141"/>
        <v>26.399999999999959</v>
      </c>
      <c r="P301" s="7">
        <f t="shared" ca="1" si="142"/>
        <v>45.599999999999945</v>
      </c>
      <c r="Q301" s="7">
        <f t="shared" ca="1" si="143"/>
        <v>48.800000000000011</v>
      </c>
      <c r="R301" s="7">
        <f t="shared" ca="1" si="144"/>
        <v>39.200000000000102</v>
      </c>
      <c r="S301" s="7">
        <f t="shared" ca="1" si="145"/>
        <v>39.999999999999964</v>
      </c>
      <c r="T301" s="7">
        <f t="shared" ca="1" si="146"/>
        <v>56.699999999999967</v>
      </c>
      <c r="U301" s="7">
        <f t="shared" ca="1" si="147"/>
        <v>35.79999999999999</v>
      </c>
      <c r="V301" s="7">
        <f t="shared" ca="1" si="148"/>
        <v>47.099999999999973</v>
      </c>
      <c r="W301" s="7">
        <f t="shared" ca="1" si="149"/>
        <v>39.6</v>
      </c>
      <c r="X301" s="7">
        <f t="shared" ca="1" si="150"/>
        <v>32.100000000000044</v>
      </c>
      <c r="Y301" s="7">
        <f t="shared" ca="1" si="151"/>
        <v>40.300000000000004</v>
      </c>
      <c r="Z301" s="7">
        <f t="shared" ca="1" si="152"/>
        <v>32.900000000000006</v>
      </c>
    </row>
    <row r="302" spans="1:26" x14ac:dyDescent="0.25">
      <c r="A302">
        <f t="shared" si="153"/>
        <v>292</v>
      </c>
      <c r="B302" s="1">
        <f t="shared" si="128"/>
        <v>42618.559027777243</v>
      </c>
      <c r="C302" s="7">
        <f t="shared" ca="1" si="129"/>
        <v>54.299999999999933</v>
      </c>
      <c r="D302" s="7">
        <f t="shared" ca="1" si="130"/>
        <v>47.39999999999997</v>
      </c>
      <c r="E302" s="7">
        <f t="shared" ca="1" si="131"/>
        <v>35.199999999999953</v>
      </c>
      <c r="F302" s="7">
        <f t="shared" ca="1" si="132"/>
        <v>51.099999999999966</v>
      </c>
      <c r="G302" s="7">
        <f t="shared" ca="1" si="133"/>
        <v>18.700000000000031</v>
      </c>
      <c r="H302" s="7">
        <f t="shared" ca="1" si="134"/>
        <v>54.800000000000018</v>
      </c>
      <c r="I302" s="7">
        <f t="shared" ca="1" si="135"/>
        <v>28.800000000000004</v>
      </c>
      <c r="J302" s="7">
        <f t="shared" ca="1" si="136"/>
        <v>42.599999999999994</v>
      </c>
      <c r="K302" s="7">
        <f t="shared" ca="1" si="137"/>
        <v>39.200000000000031</v>
      </c>
      <c r="L302" s="7">
        <f t="shared" ca="1" si="138"/>
        <v>55.300000000000047</v>
      </c>
      <c r="M302" s="7">
        <f t="shared" ca="1" si="139"/>
        <v>44.500000000000057</v>
      </c>
      <c r="N302" s="7">
        <f t="shared" ca="1" si="140"/>
        <v>46.900000000000077</v>
      </c>
      <c r="O302" s="7">
        <f t="shared" ca="1" si="141"/>
        <v>27.099999999999959</v>
      </c>
      <c r="P302" s="7">
        <f t="shared" ca="1" si="142"/>
        <v>46.199999999999946</v>
      </c>
      <c r="Q302" s="7">
        <f t="shared" ca="1" si="143"/>
        <v>48.600000000000009</v>
      </c>
      <c r="R302" s="7">
        <f t="shared" ca="1" si="144"/>
        <v>40.100000000000101</v>
      </c>
      <c r="S302" s="7">
        <f t="shared" ca="1" si="145"/>
        <v>40.999999999999964</v>
      </c>
      <c r="T302" s="7">
        <f t="shared" ca="1" si="146"/>
        <v>56.099999999999966</v>
      </c>
      <c r="U302" s="7">
        <f t="shared" ca="1" si="147"/>
        <v>36.099999999999987</v>
      </c>
      <c r="V302" s="7">
        <f t="shared" ca="1" si="148"/>
        <v>46.199999999999974</v>
      </c>
      <c r="W302" s="7">
        <f t="shared" ca="1" si="149"/>
        <v>39.200000000000003</v>
      </c>
      <c r="X302" s="7">
        <f t="shared" ca="1" si="150"/>
        <v>31.300000000000043</v>
      </c>
      <c r="Y302" s="7">
        <f t="shared" ca="1" si="151"/>
        <v>40.1</v>
      </c>
      <c r="Z302" s="7">
        <f t="shared" ca="1" si="152"/>
        <v>33.400000000000006</v>
      </c>
    </row>
    <row r="303" spans="1:26" x14ac:dyDescent="0.25">
      <c r="A303">
        <f t="shared" si="153"/>
        <v>293</v>
      </c>
      <c r="B303" s="1">
        <f t="shared" si="128"/>
        <v>42618.562499999462</v>
      </c>
      <c r="C303" s="7">
        <f t="shared" ca="1" si="129"/>
        <v>53.399999999999935</v>
      </c>
      <c r="D303" s="7">
        <f t="shared" ca="1" si="130"/>
        <v>47.89999999999997</v>
      </c>
      <c r="E303" s="7">
        <f t="shared" ca="1" si="131"/>
        <v>35.299999999999955</v>
      </c>
      <c r="F303" s="7">
        <f t="shared" ca="1" si="132"/>
        <v>50.699999999999967</v>
      </c>
      <c r="G303" s="7">
        <f t="shared" ca="1" si="133"/>
        <v>18.900000000000031</v>
      </c>
      <c r="H303" s="7">
        <f t="shared" ca="1" si="134"/>
        <v>54.600000000000016</v>
      </c>
      <c r="I303" s="7">
        <f t="shared" ca="1" si="135"/>
        <v>28.400000000000006</v>
      </c>
      <c r="J303" s="7">
        <f t="shared" ca="1" si="136"/>
        <v>43.399999999999991</v>
      </c>
      <c r="K303" s="7">
        <f t="shared" ca="1" si="137"/>
        <v>39.800000000000033</v>
      </c>
      <c r="L303" s="7">
        <f t="shared" ca="1" si="138"/>
        <v>56.100000000000044</v>
      </c>
      <c r="M303" s="7">
        <f t="shared" ca="1" si="139"/>
        <v>44.900000000000055</v>
      </c>
      <c r="N303" s="7">
        <f t="shared" ca="1" si="140"/>
        <v>47.60000000000008</v>
      </c>
      <c r="O303" s="7">
        <f t="shared" ca="1" si="141"/>
        <v>26.19999999999996</v>
      </c>
      <c r="P303" s="7">
        <f t="shared" ca="1" si="142"/>
        <v>46.699999999999946</v>
      </c>
      <c r="Q303" s="7">
        <f t="shared" ca="1" si="143"/>
        <v>49.000000000000007</v>
      </c>
      <c r="R303" s="7">
        <f t="shared" ca="1" si="144"/>
        <v>40.000000000000099</v>
      </c>
      <c r="S303" s="7">
        <f t="shared" ca="1" si="145"/>
        <v>40.399999999999963</v>
      </c>
      <c r="T303" s="7">
        <f t="shared" ca="1" si="146"/>
        <v>55.099999999999966</v>
      </c>
      <c r="U303" s="7">
        <f t="shared" ca="1" si="147"/>
        <v>36.399999999999984</v>
      </c>
      <c r="V303" s="7">
        <f t="shared" ca="1" si="148"/>
        <v>45.199999999999974</v>
      </c>
      <c r="W303" s="7">
        <f t="shared" ca="1" si="149"/>
        <v>39.1</v>
      </c>
      <c r="X303" s="7">
        <f t="shared" ca="1" si="150"/>
        <v>31.200000000000042</v>
      </c>
      <c r="Y303" s="7">
        <f t="shared" ca="1" si="151"/>
        <v>40.6</v>
      </c>
      <c r="Z303" s="7">
        <f t="shared" ca="1" si="152"/>
        <v>34.000000000000007</v>
      </c>
    </row>
    <row r="304" spans="1:26" x14ac:dyDescent="0.25">
      <c r="A304">
        <f t="shared" si="153"/>
        <v>294</v>
      </c>
      <c r="B304" s="1">
        <f t="shared" si="128"/>
        <v>42618.565972221681</v>
      </c>
      <c r="C304" s="7">
        <f t="shared" ca="1" si="129"/>
        <v>54.299999999999933</v>
      </c>
      <c r="D304" s="7">
        <f t="shared" ca="1" si="130"/>
        <v>48.699999999999967</v>
      </c>
      <c r="E304" s="7">
        <f t="shared" ca="1" si="131"/>
        <v>34.599999999999952</v>
      </c>
      <c r="F304" s="7">
        <f t="shared" ca="1" si="132"/>
        <v>51.199999999999967</v>
      </c>
      <c r="G304" s="7">
        <f t="shared" ca="1" si="133"/>
        <v>19.900000000000031</v>
      </c>
      <c r="H304" s="7">
        <f t="shared" ca="1" si="134"/>
        <v>55.300000000000018</v>
      </c>
      <c r="I304" s="7">
        <f t="shared" ca="1" si="135"/>
        <v>27.700000000000006</v>
      </c>
      <c r="J304" s="7">
        <f t="shared" ca="1" si="136"/>
        <v>43.599999999999994</v>
      </c>
      <c r="K304" s="7">
        <f t="shared" ca="1" si="137"/>
        <v>40.500000000000036</v>
      </c>
      <c r="L304" s="7">
        <f t="shared" ca="1" si="138"/>
        <v>55.900000000000041</v>
      </c>
      <c r="M304" s="7">
        <f t="shared" ca="1" si="139"/>
        <v>44.600000000000058</v>
      </c>
      <c r="N304" s="7">
        <f t="shared" ca="1" si="140"/>
        <v>47.300000000000082</v>
      </c>
      <c r="O304" s="7">
        <f t="shared" ca="1" si="141"/>
        <v>25.499999999999961</v>
      </c>
      <c r="P304" s="7">
        <f t="shared" ca="1" si="142"/>
        <v>45.699999999999946</v>
      </c>
      <c r="Q304" s="7">
        <f t="shared" ca="1" si="143"/>
        <v>48.100000000000009</v>
      </c>
      <c r="R304" s="7">
        <f t="shared" ca="1" si="144"/>
        <v>39.400000000000098</v>
      </c>
      <c r="S304" s="7">
        <f t="shared" ca="1" si="145"/>
        <v>39.999999999999964</v>
      </c>
      <c r="T304" s="7">
        <f t="shared" ca="1" si="146"/>
        <v>54.599999999999966</v>
      </c>
      <c r="U304" s="7">
        <f t="shared" ca="1" si="147"/>
        <v>35.399999999999984</v>
      </c>
      <c r="V304" s="7">
        <f t="shared" ca="1" si="148"/>
        <v>44.799999999999976</v>
      </c>
      <c r="W304" s="7">
        <f t="shared" ca="1" si="149"/>
        <v>40.1</v>
      </c>
      <c r="X304" s="7">
        <f t="shared" ca="1" si="150"/>
        <v>31.500000000000043</v>
      </c>
      <c r="Y304" s="7">
        <f t="shared" ca="1" si="151"/>
        <v>39.800000000000004</v>
      </c>
      <c r="Z304" s="7">
        <f t="shared" ca="1" si="152"/>
        <v>33.400000000000006</v>
      </c>
    </row>
    <row r="305" spans="1:26" x14ac:dyDescent="0.25">
      <c r="A305">
        <f t="shared" si="153"/>
        <v>295</v>
      </c>
      <c r="B305" s="1">
        <f t="shared" si="128"/>
        <v>42618.5694444439</v>
      </c>
      <c r="C305" s="7">
        <f t="shared" ca="1" si="129"/>
        <v>53.399999999999935</v>
      </c>
      <c r="D305" s="7">
        <f t="shared" ca="1" si="130"/>
        <v>48.799999999999969</v>
      </c>
      <c r="E305" s="7">
        <f t="shared" ca="1" si="131"/>
        <v>34.49999999999995</v>
      </c>
      <c r="F305" s="7">
        <f t="shared" ca="1" si="132"/>
        <v>51.499999999999964</v>
      </c>
      <c r="G305" s="7">
        <f t="shared" ca="1" si="133"/>
        <v>19.400000000000031</v>
      </c>
      <c r="H305" s="7">
        <f t="shared" ca="1" si="134"/>
        <v>55.500000000000021</v>
      </c>
      <c r="I305" s="7">
        <f t="shared" ca="1" si="135"/>
        <v>26.800000000000008</v>
      </c>
      <c r="J305" s="7">
        <f t="shared" ca="1" si="136"/>
        <v>44.199999999999996</v>
      </c>
      <c r="K305" s="7">
        <f t="shared" ca="1" si="137"/>
        <v>40.500000000000036</v>
      </c>
      <c r="L305" s="7">
        <f t="shared" ca="1" si="138"/>
        <v>55.600000000000044</v>
      </c>
      <c r="M305" s="7">
        <f t="shared" ca="1" si="139"/>
        <v>44.20000000000006</v>
      </c>
      <c r="N305" s="7">
        <f t="shared" ca="1" si="140"/>
        <v>48.10000000000008</v>
      </c>
      <c r="O305" s="7">
        <f t="shared" ca="1" si="141"/>
        <v>24.69999999999996</v>
      </c>
      <c r="P305" s="7">
        <f t="shared" ca="1" si="142"/>
        <v>45.599999999999945</v>
      </c>
      <c r="Q305" s="7">
        <f t="shared" ca="1" si="143"/>
        <v>48.600000000000009</v>
      </c>
      <c r="R305" s="7">
        <f t="shared" ca="1" si="144"/>
        <v>39.600000000000101</v>
      </c>
      <c r="S305" s="7">
        <f t="shared" ca="1" si="145"/>
        <v>39.499999999999964</v>
      </c>
      <c r="T305" s="7">
        <f t="shared" ca="1" si="146"/>
        <v>55.199999999999967</v>
      </c>
      <c r="U305" s="7">
        <f t="shared" ca="1" si="147"/>
        <v>36.399999999999984</v>
      </c>
      <c r="V305" s="7">
        <f t="shared" ca="1" si="148"/>
        <v>43.999999999999979</v>
      </c>
      <c r="W305" s="7">
        <f t="shared" ca="1" si="149"/>
        <v>40.1</v>
      </c>
      <c r="X305" s="7">
        <f t="shared" ca="1" si="150"/>
        <v>30.800000000000043</v>
      </c>
      <c r="Y305" s="7">
        <f t="shared" ca="1" si="151"/>
        <v>39.700000000000003</v>
      </c>
      <c r="Z305" s="7">
        <f t="shared" ca="1" si="152"/>
        <v>33.400000000000006</v>
      </c>
    </row>
    <row r="306" spans="1:26" x14ac:dyDescent="0.25">
      <c r="A306">
        <f t="shared" si="153"/>
        <v>296</v>
      </c>
      <c r="B306" s="1">
        <f t="shared" si="128"/>
        <v>42618.572916666119</v>
      </c>
      <c r="C306" s="7">
        <f t="shared" ca="1" si="129"/>
        <v>53.199999999999932</v>
      </c>
      <c r="D306" s="7">
        <f t="shared" ca="1" si="130"/>
        <v>48.39999999999997</v>
      </c>
      <c r="E306" s="7">
        <f t="shared" ca="1" si="131"/>
        <v>34.399999999999949</v>
      </c>
      <c r="F306" s="7">
        <f t="shared" ca="1" si="132"/>
        <v>52.399999999999963</v>
      </c>
      <c r="G306" s="7">
        <f t="shared" ca="1" si="133"/>
        <v>20.200000000000031</v>
      </c>
      <c r="H306" s="7">
        <f t="shared" ca="1" si="134"/>
        <v>55.000000000000021</v>
      </c>
      <c r="I306" s="7">
        <f t="shared" ca="1" si="135"/>
        <v>26.100000000000009</v>
      </c>
      <c r="J306" s="7">
        <f t="shared" ca="1" si="136"/>
        <v>44.8</v>
      </c>
      <c r="K306" s="7">
        <f t="shared" ca="1" si="137"/>
        <v>41.300000000000033</v>
      </c>
      <c r="L306" s="7">
        <f t="shared" ca="1" si="138"/>
        <v>54.700000000000045</v>
      </c>
      <c r="M306" s="7">
        <f t="shared" ca="1" si="139"/>
        <v>44.900000000000063</v>
      </c>
      <c r="N306" s="7">
        <f t="shared" ca="1" si="140"/>
        <v>48.500000000000078</v>
      </c>
      <c r="O306" s="7">
        <f t="shared" ca="1" si="141"/>
        <v>25.099999999999959</v>
      </c>
      <c r="P306" s="7">
        <f t="shared" ca="1" si="142"/>
        <v>46.199999999999946</v>
      </c>
      <c r="Q306" s="7">
        <f t="shared" ca="1" si="143"/>
        <v>47.70000000000001</v>
      </c>
      <c r="R306" s="7">
        <f t="shared" ca="1" si="144"/>
        <v>38.900000000000098</v>
      </c>
      <c r="S306" s="7">
        <f t="shared" ca="1" si="145"/>
        <v>38.899999999999963</v>
      </c>
      <c r="T306" s="7">
        <f t="shared" ca="1" si="146"/>
        <v>56.199999999999967</v>
      </c>
      <c r="U306" s="7">
        <f t="shared" ca="1" si="147"/>
        <v>36.899999999999984</v>
      </c>
      <c r="V306" s="7">
        <f t="shared" ca="1" si="148"/>
        <v>44.59999999999998</v>
      </c>
      <c r="W306" s="7">
        <f t="shared" ca="1" si="149"/>
        <v>40.200000000000003</v>
      </c>
      <c r="X306" s="7">
        <f t="shared" ca="1" si="150"/>
        <v>31.600000000000044</v>
      </c>
      <c r="Y306" s="7">
        <f t="shared" ca="1" si="151"/>
        <v>40.300000000000004</v>
      </c>
      <c r="Z306" s="7">
        <f t="shared" ca="1" si="152"/>
        <v>32.600000000000009</v>
      </c>
    </row>
    <row r="307" spans="1:26" x14ac:dyDescent="0.25">
      <c r="A307">
        <f t="shared" si="153"/>
        <v>297</v>
      </c>
      <c r="B307" s="1">
        <f t="shared" si="128"/>
        <v>42618.576388888338</v>
      </c>
      <c r="C307" s="7">
        <f t="shared" ca="1" si="129"/>
        <v>53.299999999999933</v>
      </c>
      <c r="D307" s="7">
        <f t="shared" ca="1" si="130"/>
        <v>48.39999999999997</v>
      </c>
      <c r="E307" s="7">
        <f t="shared" ca="1" si="131"/>
        <v>33.599999999999952</v>
      </c>
      <c r="F307" s="7">
        <f t="shared" ca="1" si="132"/>
        <v>53.19999999999996</v>
      </c>
      <c r="G307" s="7">
        <f t="shared" ca="1" si="133"/>
        <v>20.500000000000032</v>
      </c>
      <c r="H307" s="7">
        <f t="shared" ca="1" si="134"/>
        <v>54.90000000000002</v>
      </c>
      <c r="I307" s="7">
        <f t="shared" ca="1" si="135"/>
        <v>26.800000000000008</v>
      </c>
      <c r="J307" s="7">
        <f t="shared" ca="1" si="136"/>
        <v>45.3</v>
      </c>
      <c r="K307" s="7">
        <f t="shared" ca="1" si="137"/>
        <v>41.300000000000033</v>
      </c>
      <c r="L307" s="7">
        <f t="shared" ca="1" si="138"/>
        <v>55.500000000000043</v>
      </c>
      <c r="M307" s="7">
        <f t="shared" ca="1" si="139"/>
        <v>45.600000000000065</v>
      </c>
      <c r="N307" s="7">
        <f t="shared" ca="1" si="140"/>
        <v>47.60000000000008</v>
      </c>
      <c r="O307" s="7">
        <f t="shared" ca="1" si="141"/>
        <v>24.599999999999959</v>
      </c>
      <c r="P307" s="7">
        <f t="shared" ca="1" si="142"/>
        <v>46.699999999999946</v>
      </c>
      <c r="Q307" s="7">
        <f t="shared" ca="1" si="143"/>
        <v>47.600000000000009</v>
      </c>
      <c r="R307" s="7">
        <f t="shared" ca="1" si="144"/>
        <v>39.900000000000098</v>
      </c>
      <c r="S307" s="7">
        <f t="shared" ca="1" si="145"/>
        <v>39.19999999999996</v>
      </c>
      <c r="T307" s="7">
        <f t="shared" ca="1" si="146"/>
        <v>56.499999999999964</v>
      </c>
      <c r="U307" s="7">
        <f t="shared" ca="1" si="147"/>
        <v>37.099999999999987</v>
      </c>
      <c r="V307" s="7">
        <f t="shared" ca="1" si="148"/>
        <v>44.399999999999977</v>
      </c>
      <c r="W307" s="7">
        <f t="shared" ca="1" si="149"/>
        <v>41.2</v>
      </c>
      <c r="X307" s="7">
        <f t="shared" ca="1" si="150"/>
        <v>31.800000000000043</v>
      </c>
      <c r="Y307" s="7">
        <f t="shared" ca="1" si="151"/>
        <v>39.400000000000006</v>
      </c>
      <c r="Z307" s="7">
        <f t="shared" ca="1" si="152"/>
        <v>33.000000000000007</v>
      </c>
    </row>
    <row r="308" spans="1:26" x14ac:dyDescent="0.25">
      <c r="A308">
        <f t="shared" si="153"/>
        <v>298</v>
      </c>
      <c r="B308" s="1">
        <f t="shared" si="128"/>
        <v>42618.579861110557</v>
      </c>
      <c r="C308" s="7">
        <f t="shared" ca="1" si="129"/>
        <v>52.299999999999933</v>
      </c>
      <c r="D308" s="7">
        <f t="shared" ca="1" si="130"/>
        <v>48.799999999999969</v>
      </c>
      <c r="E308" s="7">
        <f t="shared" ca="1" si="131"/>
        <v>34.299999999999955</v>
      </c>
      <c r="F308" s="7">
        <f t="shared" ca="1" si="132"/>
        <v>53.69999999999996</v>
      </c>
      <c r="G308" s="7">
        <f t="shared" ca="1" si="133"/>
        <v>21.000000000000032</v>
      </c>
      <c r="H308" s="7">
        <f t="shared" ca="1" si="134"/>
        <v>54.40000000000002</v>
      </c>
      <c r="I308" s="7">
        <f t="shared" ca="1" si="135"/>
        <v>26.000000000000007</v>
      </c>
      <c r="J308" s="7">
        <f t="shared" ca="1" si="136"/>
        <v>45.8</v>
      </c>
      <c r="K308" s="7">
        <f t="shared" ca="1" si="137"/>
        <v>41.900000000000034</v>
      </c>
      <c r="L308" s="7">
        <f t="shared" ca="1" si="138"/>
        <v>56.500000000000043</v>
      </c>
      <c r="M308" s="7">
        <f t="shared" ca="1" si="139"/>
        <v>45.600000000000065</v>
      </c>
      <c r="N308" s="7">
        <f t="shared" ca="1" si="140"/>
        <v>47.10000000000008</v>
      </c>
      <c r="O308" s="7">
        <f t="shared" ca="1" si="141"/>
        <v>24.099999999999959</v>
      </c>
      <c r="P308" s="7">
        <f t="shared" ca="1" si="142"/>
        <v>47.099999999999945</v>
      </c>
      <c r="Q308" s="7">
        <f t="shared" ca="1" si="143"/>
        <v>46.600000000000009</v>
      </c>
      <c r="R308" s="7">
        <f t="shared" ca="1" si="144"/>
        <v>39.300000000000097</v>
      </c>
      <c r="S308" s="7">
        <f t="shared" ca="1" si="145"/>
        <v>38.499999999999957</v>
      </c>
      <c r="T308" s="7">
        <f t="shared" ca="1" si="146"/>
        <v>55.999999999999964</v>
      </c>
      <c r="U308" s="7">
        <f t="shared" ca="1" si="147"/>
        <v>36.599999999999987</v>
      </c>
      <c r="V308" s="7">
        <f t="shared" ca="1" si="148"/>
        <v>44.799999999999976</v>
      </c>
      <c r="W308" s="7">
        <f t="shared" ca="1" si="149"/>
        <v>40.6</v>
      </c>
      <c r="X308" s="7">
        <f t="shared" ca="1" si="150"/>
        <v>31.000000000000043</v>
      </c>
      <c r="Y308" s="7">
        <f t="shared" ca="1" si="151"/>
        <v>38.800000000000004</v>
      </c>
      <c r="Z308" s="7">
        <f t="shared" ca="1" si="152"/>
        <v>32.600000000000009</v>
      </c>
    </row>
    <row r="309" spans="1:26" x14ac:dyDescent="0.25">
      <c r="A309">
        <f t="shared" si="153"/>
        <v>299</v>
      </c>
      <c r="B309" s="1">
        <f t="shared" si="128"/>
        <v>42618.583333332776</v>
      </c>
      <c r="C309" s="7">
        <f t="shared" ca="1" si="129"/>
        <v>51.999999999999936</v>
      </c>
      <c r="D309" s="7">
        <f t="shared" ca="1" si="130"/>
        <v>48.099999999999966</v>
      </c>
      <c r="E309" s="7">
        <f t="shared" ca="1" si="131"/>
        <v>34.499999999999957</v>
      </c>
      <c r="F309" s="7">
        <f t="shared" ca="1" si="132"/>
        <v>52.999999999999957</v>
      </c>
      <c r="G309" s="7">
        <f t="shared" ca="1" si="133"/>
        <v>20.000000000000032</v>
      </c>
      <c r="H309" s="7">
        <f t="shared" ca="1" si="134"/>
        <v>54.90000000000002</v>
      </c>
      <c r="I309" s="7">
        <f t="shared" ca="1" si="135"/>
        <v>26.000000000000007</v>
      </c>
      <c r="J309" s="7">
        <f t="shared" ca="1" si="136"/>
        <v>46.8</v>
      </c>
      <c r="K309" s="7">
        <f t="shared" ca="1" si="137"/>
        <v>41.600000000000037</v>
      </c>
      <c r="L309" s="7">
        <f t="shared" ca="1" si="138"/>
        <v>56.100000000000044</v>
      </c>
      <c r="M309" s="7">
        <f t="shared" ca="1" si="139"/>
        <v>44.700000000000067</v>
      </c>
      <c r="N309" s="7">
        <f t="shared" ca="1" si="140"/>
        <v>46.900000000000077</v>
      </c>
      <c r="O309" s="7">
        <f t="shared" ca="1" si="141"/>
        <v>24.099999999999959</v>
      </c>
      <c r="P309" s="7">
        <f t="shared" ca="1" si="142"/>
        <v>48.099999999999945</v>
      </c>
      <c r="Q309" s="7">
        <f t="shared" ca="1" si="143"/>
        <v>46.600000000000009</v>
      </c>
      <c r="R309" s="7">
        <f t="shared" ca="1" si="144"/>
        <v>38.400000000000098</v>
      </c>
      <c r="S309" s="7">
        <f t="shared" ca="1" si="145"/>
        <v>39.099999999999959</v>
      </c>
      <c r="T309" s="7">
        <f t="shared" ca="1" si="146"/>
        <v>55.499999999999964</v>
      </c>
      <c r="U309" s="7">
        <f t="shared" ca="1" si="147"/>
        <v>36.199999999999989</v>
      </c>
      <c r="V309" s="7">
        <f t="shared" ca="1" si="148"/>
        <v>44.599999999999973</v>
      </c>
      <c r="W309" s="7">
        <f t="shared" ca="1" si="149"/>
        <v>39.9</v>
      </c>
      <c r="X309" s="7">
        <f t="shared" ca="1" si="150"/>
        <v>31.000000000000043</v>
      </c>
      <c r="Y309" s="7">
        <f t="shared" ca="1" si="151"/>
        <v>39.400000000000006</v>
      </c>
      <c r="Z309" s="7">
        <f t="shared" ca="1" si="152"/>
        <v>31.800000000000008</v>
      </c>
    </row>
    <row r="310" spans="1:26" x14ac:dyDescent="0.25">
      <c r="A310">
        <f t="shared" si="153"/>
        <v>300</v>
      </c>
      <c r="B310" s="1">
        <f t="shared" si="128"/>
        <v>42618.586805554994</v>
      </c>
      <c r="C310" s="7">
        <f t="shared" ca="1" si="129"/>
        <v>52.599999999999937</v>
      </c>
      <c r="D310" s="7">
        <f t="shared" ca="1" si="130"/>
        <v>48.899999999999963</v>
      </c>
      <c r="E310" s="7">
        <f t="shared" ca="1" si="131"/>
        <v>33.599999999999959</v>
      </c>
      <c r="F310" s="7">
        <f t="shared" ca="1" si="132"/>
        <v>53.799999999999955</v>
      </c>
      <c r="G310" s="7">
        <f t="shared" ca="1" si="133"/>
        <v>20.400000000000031</v>
      </c>
      <c r="H310" s="7">
        <f t="shared" ca="1" si="134"/>
        <v>55.90000000000002</v>
      </c>
      <c r="I310" s="7">
        <f t="shared" ca="1" si="135"/>
        <v>25.400000000000006</v>
      </c>
      <c r="J310" s="7">
        <f t="shared" ca="1" si="136"/>
        <v>45.9</v>
      </c>
      <c r="K310" s="7">
        <f t="shared" ca="1" si="137"/>
        <v>42.400000000000034</v>
      </c>
      <c r="L310" s="7">
        <f t="shared" ca="1" si="138"/>
        <v>56.400000000000041</v>
      </c>
      <c r="M310" s="7">
        <f t="shared" ca="1" si="139"/>
        <v>45.100000000000065</v>
      </c>
      <c r="N310" s="7">
        <f t="shared" ca="1" si="140"/>
        <v>47.000000000000078</v>
      </c>
      <c r="O310" s="7">
        <f t="shared" ca="1" si="141"/>
        <v>24.19999999999996</v>
      </c>
      <c r="P310" s="7">
        <f t="shared" ca="1" si="142"/>
        <v>48.699999999999946</v>
      </c>
      <c r="Q310" s="7">
        <f t="shared" ca="1" si="143"/>
        <v>46.600000000000009</v>
      </c>
      <c r="R310" s="7">
        <f t="shared" ca="1" si="144"/>
        <v>39.300000000000097</v>
      </c>
      <c r="S310" s="7">
        <f t="shared" ca="1" si="145"/>
        <v>40.099999999999959</v>
      </c>
      <c r="T310" s="7">
        <f t="shared" ca="1" si="146"/>
        <v>55.899999999999963</v>
      </c>
      <c r="U310" s="7">
        <f t="shared" ca="1" si="147"/>
        <v>36.199999999999989</v>
      </c>
      <c r="V310" s="7">
        <f t="shared" ca="1" si="148"/>
        <v>43.89999999999997</v>
      </c>
      <c r="W310" s="7">
        <f t="shared" ca="1" si="149"/>
        <v>39.199999999999996</v>
      </c>
      <c r="X310" s="7">
        <f t="shared" ca="1" si="150"/>
        <v>31.200000000000042</v>
      </c>
      <c r="Y310" s="7">
        <f t="shared" ca="1" si="151"/>
        <v>39.100000000000009</v>
      </c>
      <c r="Z310" s="7">
        <f t="shared" ca="1" si="152"/>
        <v>32.500000000000007</v>
      </c>
    </row>
    <row r="311" spans="1:26" x14ac:dyDescent="0.25">
      <c r="A311">
        <f t="shared" si="153"/>
        <v>301</v>
      </c>
      <c r="B311" s="1">
        <f t="shared" si="128"/>
        <v>42618.590277777213</v>
      </c>
      <c r="C311" s="7">
        <f t="shared" ca="1" si="129"/>
        <v>53.099999999999937</v>
      </c>
      <c r="D311" s="7">
        <f t="shared" ca="1" si="130"/>
        <v>49.599999999999966</v>
      </c>
      <c r="E311" s="7">
        <f t="shared" ca="1" si="131"/>
        <v>32.69999999999996</v>
      </c>
      <c r="F311" s="7">
        <f t="shared" ca="1" si="132"/>
        <v>54.499999999999957</v>
      </c>
      <c r="G311" s="7">
        <f t="shared" ca="1" si="133"/>
        <v>19.900000000000031</v>
      </c>
      <c r="H311" s="7">
        <f t="shared" ca="1" si="134"/>
        <v>55.000000000000021</v>
      </c>
      <c r="I311" s="7">
        <f t="shared" ca="1" si="135"/>
        <v>25.200000000000006</v>
      </c>
      <c r="J311" s="7">
        <f t="shared" ca="1" si="136"/>
        <v>45.3</v>
      </c>
      <c r="K311" s="7">
        <f t="shared" ca="1" si="137"/>
        <v>41.500000000000036</v>
      </c>
      <c r="L311" s="7">
        <f t="shared" ca="1" si="138"/>
        <v>56.80000000000004</v>
      </c>
      <c r="M311" s="7">
        <f t="shared" ca="1" si="139"/>
        <v>45.000000000000064</v>
      </c>
      <c r="N311" s="7">
        <f t="shared" ca="1" si="140"/>
        <v>47.60000000000008</v>
      </c>
      <c r="O311" s="7">
        <f t="shared" ca="1" si="141"/>
        <v>23.999999999999961</v>
      </c>
      <c r="P311" s="7">
        <f t="shared" ca="1" si="142"/>
        <v>48.999999999999943</v>
      </c>
      <c r="Q311" s="7">
        <f t="shared" ca="1" si="143"/>
        <v>45.900000000000006</v>
      </c>
      <c r="R311" s="7">
        <f t="shared" ca="1" si="144"/>
        <v>39.300000000000097</v>
      </c>
      <c r="S311" s="7">
        <f t="shared" ca="1" si="145"/>
        <v>40.999999999999957</v>
      </c>
      <c r="T311" s="7">
        <f t="shared" ca="1" si="146"/>
        <v>55.299999999999962</v>
      </c>
      <c r="U311" s="7">
        <f t="shared" ca="1" si="147"/>
        <v>36.199999999999989</v>
      </c>
      <c r="V311" s="7">
        <f t="shared" ca="1" si="148"/>
        <v>44.099999999999973</v>
      </c>
      <c r="W311" s="7">
        <f t="shared" ca="1" si="149"/>
        <v>38.9</v>
      </c>
      <c r="X311" s="7">
        <f t="shared" ca="1" si="150"/>
        <v>30.700000000000042</v>
      </c>
      <c r="Y311" s="7">
        <f t="shared" ca="1" si="151"/>
        <v>38.300000000000011</v>
      </c>
      <c r="Z311" s="7">
        <f t="shared" ca="1" si="152"/>
        <v>31.700000000000006</v>
      </c>
    </row>
    <row r="312" spans="1:26" x14ac:dyDescent="0.25">
      <c r="A312">
        <f t="shared" si="153"/>
        <v>302</v>
      </c>
      <c r="B312" s="1">
        <f t="shared" si="128"/>
        <v>42618.593749999432</v>
      </c>
      <c r="C312" s="7">
        <f t="shared" ca="1" si="129"/>
        <v>52.099999999999937</v>
      </c>
      <c r="D312" s="7">
        <f t="shared" ca="1" si="130"/>
        <v>48.899999999999963</v>
      </c>
      <c r="E312" s="7">
        <f t="shared" ca="1" si="131"/>
        <v>33.399999999999963</v>
      </c>
      <c r="F312" s="7">
        <f t="shared" ca="1" si="132"/>
        <v>54.999999999999957</v>
      </c>
      <c r="G312" s="7">
        <f t="shared" ca="1" si="133"/>
        <v>19.200000000000031</v>
      </c>
      <c r="H312" s="7">
        <f t="shared" ca="1" si="134"/>
        <v>54.000000000000021</v>
      </c>
      <c r="I312" s="7">
        <f t="shared" ca="1" si="135"/>
        <v>25.100000000000005</v>
      </c>
      <c r="J312" s="7">
        <f t="shared" ca="1" si="136"/>
        <v>45.5</v>
      </c>
      <c r="K312" s="7">
        <f t="shared" ca="1" si="137"/>
        <v>41.900000000000034</v>
      </c>
      <c r="L312" s="7">
        <f t="shared" ca="1" si="138"/>
        <v>57.400000000000041</v>
      </c>
      <c r="M312" s="7">
        <f t="shared" ca="1" si="139"/>
        <v>44.300000000000061</v>
      </c>
      <c r="N312" s="7">
        <f t="shared" ca="1" si="140"/>
        <v>47.000000000000078</v>
      </c>
      <c r="O312" s="7">
        <f t="shared" ca="1" si="141"/>
        <v>24.299999999999962</v>
      </c>
      <c r="P312" s="7">
        <f t="shared" ca="1" si="142"/>
        <v>49.999999999999943</v>
      </c>
      <c r="Q312" s="7">
        <f t="shared" ca="1" si="143"/>
        <v>46.900000000000006</v>
      </c>
      <c r="R312" s="7">
        <f t="shared" ca="1" si="144"/>
        <v>38.400000000000098</v>
      </c>
      <c r="S312" s="7">
        <f t="shared" ca="1" si="145"/>
        <v>41.899999999999956</v>
      </c>
      <c r="T312" s="7">
        <f t="shared" ca="1" si="146"/>
        <v>54.399999999999963</v>
      </c>
      <c r="U312" s="7">
        <f t="shared" ca="1" si="147"/>
        <v>35.399999999999991</v>
      </c>
      <c r="V312" s="7">
        <f t="shared" ca="1" si="148"/>
        <v>43.699999999999974</v>
      </c>
      <c r="W312" s="7">
        <f t="shared" ca="1" si="149"/>
        <v>38</v>
      </c>
      <c r="X312" s="7">
        <f t="shared" ca="1" si="150"/>
        <v>31.000000000000043</v>
      </c>
      <c r="Y312" s="7">
        <f t="shared" ca="1" si="151"/>
        <v>38.500000000000014</v>
      </c>
      <c r="Z312" s="7">
        <f t="shared" ca="1" si="152"/>
        <v>31.800000000000008</v>
      </c>
    </row>
    <row r="313" spans="1:26" x14ac:dyDescent="0.25">
      <c r="A313">
        <f t="shared" si="153"/>
        <v>303</v>
      </c>
      <c r="B313" s="1">
        <f t="shared" si="128"/>
        <v>42618.597222221651</v>
      </c>
      <c r="C313" s="7">
        <f t="shared" ca="1" si="129"/>
        <v>52.499999999999936</v>
      </c>
      <c r="D313" s="7">
        <f t="shared" ca="1" si="130"/>
        <v>49.399999999999963</v>
      </c>
      <c r="E313" s="7">
        <f t="shared" ca="1" si="131"/>
        <v>33.999999999999964</v>
      </c>
      <c r="F313" s="7">
        <f t="shared" ca="1" si="132"/>
        <v>54.899999999999956</v>
      </c>
      <c r="G313" s="7">
        <f t="shared" ca="1" si="133"/>
        <v>18.700000000000031</v>
      </c>
      <c r="H313" s="7">
        <f t="shared" ca="1" si="134"/>
        <v>54.300000000000018</v>
      </c>
      <c r="I313" s="7">
        <f t="shared" ca="1" si="135"/>
        <v>25.400000000000006</v>
      </c>
      <c r="J313" s="7">
        <f t="shared" ca="1" si="136"/>
        <v>45.7</v>
      </c>
      <c r="K313" s="7">
        <f t="shared" ca="1" si="137"/>
        <v>41.400000000000034</v>
      </c>
      <c r="L313" s="7">
        <f t="shared" ca="1" si="138"/>
        <v>57.400000000000041</v>
      </c>
      <c r="M313" s="7">
        <f t="shared" ca="1" si="139"/>
        <v>44.20000000000006</v>
      </c>
      <c r="N313" s="7">
        <f t="shared" ca="1" si="140"/>
        <v>46.700000000000081</v>
      </c>
      <c r="O313" s="7">
        <f t="shared" ca="1" si="141"/>
        <v>25.19999999999996</v>
      </c>
      <c r="P313" s="7">
        <f t="shared" ca="1" si="142"/>
        <v>50.899999999999942</v>
      </c>
      <c r="Q313" s="7">
        <f t="shared" ca="1" si="143"/>
        <v>47.500000000000007</v>
      </c>
      <c r="R313" s="7">
        <f t="shared" ca="1" si="144"/>
        <v>38.600000000000101</v>
      </c>
      <c r="S313" s="7">
        <f t="shared" ca="1" si="145"/>
        <v>42.499999999999957</v>
      </c>
      <c r="T313" s="7">
        <f t="shared" ca="1" si="146"/>
        <v>54.299999999999962</v>
      </c>
      <c r="U313" s="7">
        <f t="shared" ca="1" si="147"/>
        <v>35.29999999999999</v>
      </c>
      <c r="V313" s="7">
        <f t="shared" ca="1" si="148"/>
        <v>43.199999999999974</v>
      </c>
      <c r="W313" s="7">
        <f t="shared" ca="1" si="149"/>
        <v>38</v>
      </c>
      <c r="X313" s="7">
        <f t="shared" ca="1" si="150"/>
        <v>31.900000000000041</v>
      </c>
      <c r="Y313" s="7">
        <f t="shared" ca="1" si="151"/>
        <v>39.000000000000014</v>
      </c>
      <c r="Z313" s="7">
        <f t="shared" ca="1" si="152"/>
        <v>31.500000000000007</v>
      </c>
    </row>
    <row r="314" spans="1:26" x14ac:dyDescent="0.25">
      <c r="A314">
        <f t="shared" si="153"/>
        <v>304</v>
      </c>
      <c r="B314" s="1">
        <f t="shared" si="128"/>
        <v>42618.60069444387</v>
      </c>
      <c r="C314" s="7">
        <f t="shared" ca="1" si="129"/>
        <v>51.799999999999933</v>
      </c>
      <c r="D314" s="7">
        <f t="shared" ca="1" si="130"/>
        <v>48.899999999999963</v>
      </c>
      <c r="E314" s="7">
        <f t="shared" ca="1" si="131"/>
        <v>32.999999999999964</v>
      </c>
      <c r="F314" s="7">
        <f t="shared" ca="1" si="132"/>
        <v>55.099999999999959</v>
      </c>
      <c r="G314" s="7">
        <f t="shared" ca="1" si="133"/>
        <v>18.10000000000003</v>
      </c>
      <c r="H314" s="7">
        <f t="shared" ca="1" si="134"/>
        <v>54.500000000000021</v>
      </c>
      <c r="I314" s="7">
        <f t="shared" ca="1" si="135"/>
        <v>24.500000000000007</v>
      </c>
      <c r="J314" s="7">
        <f t="shared" ca="1" si="136"/>
        <v>45.900000000000006</v>
      </c>
      <c r="K314" s="7">
        <f t="shared" ca="1" si="137"/>
        <v>42.000000000000036</v>
      </c>
      <c r="L314" s="7">
        <f t="shared" ca="1" si="138"/>
        <v>58.100000000000044</v>
      </c>
      <c r="M314" s="7">
        <f t="shared" ca="1" si="139"/>
        <v>44.600000000000058</v>
      </c>
      <c r="N314" s="7">
        <f t="shared" ca="1" si="140"/>
        <v>46.900000000000084</v>
      </c>
      <c r="O314" s="7">
        <f t="shared" ca="1" si="141"/>
        <v>25.899999999999959</v>
      </c>
      <c r="P314" s="7">
        <f t="shared" ca="1" si="142"/>
        <v>50.699999999999939</v>
      </c>
      <c r="Q314" s="7">
        <f t="shared" ca="1" si="143"/>
        <v>46.600000000000009</v>
      </c>
      <c r="R314" s="7">
        <f t="shared" ca="1" si="144"/>
        <v>39.300000000000104</v>
      </c>
      <c r="S314" s="7">
        <f t="shared" ca="1" si="145"/>
        <v>41.599999999999959</v>
      </c>
      <c r="T314" s="7">
        <f t="shared" ca="1" si="146"/>
        <v>54.69999999999996</v>
      </c>
      <c r="U314" s="7">
        <f t="shared" ca="1" si="147"/>
        <v>34.79999999999999</v>
      </c>
      <c r="V314" s="7">
        <f t="shared" ca="1" si="148"/>
        <v>42.299999999999976</v>
      </c>
      <c r="W314" s="7">
        <f t="shared" ca="1" si="149"/>
        <v>38.700000000000003</v>
      </c>
      <c r="X314" s="7">
        <f t="shared" ca="1" si="150"/>
        <v>32.700000000000038</v>
      </c>
      <c r="Y314" s="7">
        <f t="shared" ca="1" si="151"/>
        <v>38.000000000000014</v>
      </c>
      <c r="Z314" s="7">
        <f t="shared" ca="1" si="152"/>
        <v>32.500000000000007</v>
      </c>
    </row>
    <row r="315" spans="1:26" x14ac:dyDescent="0.25">
      <c r="A315">
        <f t="shared" si="153"/>
        <v>305</v>
      </c>
      <c r="B315" s="1">
        <f t="shared" si="128"/>
        <v>42618.604166666089</v>
      </c>
      <c r="C315" s="7">
        <f t="shared" ca="1" si="129"/>
        <v>51.799999999999933</v>
      </c>
      <c r="D315" s="7">
        <f t="shared" ca="1" si="130"/>
        <v>48.299999999999962</v>
      </c>
      <c r="E315" s="7">
        <f t="shared" ca="1" si="131"/>
        <v>33.299999999999962</v>
      </c>
      <c r="F315" s="7">
        <f t="shared" ca="1" si="132"/>
        <v>55.19999999999996</v>
      </c>
      <c r="G315" s="7">
        <f t="shared" ca="1" si="133"/>
        <v>18.700000000000031</v>
      </c>
      <c r="H315" s="7">
        <f t="shared" ca="1" si="134"/>
        <v>54.800000000000018</v>
      </c>
      <c r="I315" s="7">
        <f t="shared" ca="1" si="135"/>
        <v>24.000000000000007</v>
      </c>
      <c r="J315" s="7">
        <f t="shared" ca="1" si="136"/>
        <v>45.500000000000007</v>
      </c>
      <c r="K315" s="7">
        <f t="shared" ca="1" si="137"/>
        <v>42.700000000000038</v>
      </c>
      <c r="L315" s="7">
        <f t="shared" ca="1" si="138"/>
        <v>58.700000000000045</v>
      </c>
      <c r="M315" s="7">
        <f t="shared" ca="1" si="139"/>
        <v>45.20000000000006</v>
      </c>
      <c r="N315" s="7">
        <f t="shared" ca="1" si="140"/>
        <v>46.000000000000085</v>
      </c>
      <c r="O315" s="7">
        <f t="shared" ca="1" si="141"/>
        <v>26.799999999999958</v>
      </c>
      <c r="P315" s="7">
        <f t="shared" ca="1" si="142"/>
        <v>49.899999999999942</v>
      </c>
      <c r="Q315" s="7">
        <f t="shared" ca="1" si="143"/>
        <v>46.400000000000006</v>
      </c>
      <c r="R315" s="7">
        <f t="shared" ca="1" si="144"/>
        <v>38.600000000000101</v>
      </c>
      <c r="S315" s="7">
        <f t="shared" ca="1" si="145"/>
        <v>40.899999999999956</v>
      </c>
      <c r="T315" s="7">
        <f t="shared" ca="1" si="146"/>
        <v>55.599999999999959</v>
      </c>
      <c r="U315" s="7">
        <f t="shared" ca="1" si="147"/>
        <v>35.29999999999999</v>
      </c>
      <c r="V315" s="7">
        <f t="shared" ca="1" si="148"/>
        <v>41.599999999999973</v>
      </c>
      <c r="W315" s="7">
        <f t="shared" ca="1" si="149"/>
        <v>39.700000000000003</v>
      </c>
      <c r="X315" s="7">
        <f t="shared" ca="1" si="150"/>
        <v>31.80000000000004</v>
      </c>
      <c r="Y315" s="7">
        <f t="shared" ca="1" si="151"/>
        <v>38.300000000000011</v>
      </c>
      <c r="Z315" s="7">
        <f t="shared" ca="1" si="152"/>
        <v>32.400000000000006</v>
      </c>
    </row>
    <row r="316" spans="1:26" x14ac:dyDescent="0.25">
      <c r="A316">
        <f t="shared" si="153"/>
        <v>306</v>
      </c>
      <c r="B316" s="1">
        <f t="shared" si="128"/>
        <v>42618.607638888308</v>
      </c>
      <c r="C316" s="7">
        <f t="shared" ca="1" si="129"/>
        <v>50.899999999999935</v>
      </c>
      <c r="D316" s="7">
        <f t="shared" ca="1" si="130"/>
        <v>47.999999999999964</v>
      </c>
      <c r="E316" s="7">
        <f t="shared" ca="1" si="131"/>
        <v>33.099999999999959</v>
      </c>
      <c r="F316" s="7">
        <f t="shared" ca="1" si="132"/>
        <v>55.399999999999963</v>
      </c>
      <c r="G316" s="7">
        <f t="shared" ca="1" si="133"/>
        <v>17.900000000000031</v>
      </c>
      <c r="H316" s="7">
        <f t="shared" ca="1" si="134"/>
        <v>55.200000000000017</v>
      </c>
      <c r="I316" s="7">
        <f t="shared" ca="1" si="135"/>
        <v>24.000000000000007</v>
      </c>
      <c r="J316" s="7">
        <f t="shared" ca="1" si="136"/>
        <v>46.000000000000007</v>
      </c>
      <c r="K316" s="7">
        <f t="shared" ca="1" si="137"/>
        <v>42.100000000000037</v>
      </c>
      <c r="L316" s="7">
        <f t="shared" ca="1" si="138"/>
        <v>58.100000000000044</v>
      </c>
      <c r="M316" s="7">
        <f t="shared" ca="1" si="139"/>
        <v>45.900000000000063</v>
      </c>
      <c r="N316" s="7">
        <f t="shared" ca="1" si="140"/>
        <v>45.800000000000082</v>
      </c>
      <c r="O316" s="7">
        <f t="shared" ca="1" si="141"/>
        <v>25.799999999999958</v>
      </c>
      <c r="P316" s="7">
        <f t="shared" ca="1" si="142"/>
        <v>49.79999999999994</v>
      </c>
      <c r="Q316" s="7">
        <f t="shared" ca="1" si="143"/>
        <v>47.000000000000007</v>
      </c>
      <c r="R316" s="7">
        <f t="shared" ca="1" si="144"/>
        <v>38.900000000000098</v>
      </c>
      <c r="S316" s="7">
        <f t="shared" ca="1" si="145"/>
        <v>40.799999999999955</v>
      </c>
      <c r="T316" s="7">
        <f t="shared" ca="1" si="146"/>
        <v>55.099999999999959</v>
      </c>
      <c r="U316" s="7">
        <f t="shared" ca="1" si="147"/>
        <v>34.499999999999993</v>
      </c>
      <c r="V316" s="7">
        <f t="shared" ca="1" si="148"/>
        <v>41.099999999999973</v>
      </c>
      <c r="W316" s="7">
        <f t="shared" ca="1" si="149"/>
        <v>40.300000000000004</v>
      </c>
      <c r="X316" s="7">
        <f t="shared" ca="1" si="150"/>
        <v>31.700000000000038</v>
      </c>
      <c r="Y316" s="7">
        <f t="shared" ca="1" si="151"/>
        <v>38.800000000000011</v>
      </c>
      <c r="Z316" s="7">
        <f t="shared" ca="1" si="152"/>
        <v>33.000000000000007</v>
      </c>
    </row>
    <row r="317" spans="1:26" x14ac:dyDescent="0.25">
      <c r="A317">
        <f t="shared" si="153"/>
        <v>307</v>
      </c>
      <c r="B317" s="1">
        <f t="shared" si="128"/>
        <v>42618.611111110527</v>
      </c>
      <c r="C317" s="7">
        <f t="shared" ca="1" si="129"/>
        <v>51.399999999999935</v>
      </c>
      <c r="D317" s="7">
        <f t="shared" ca="1" si="130"/>
        <v>47.399999999999963</v>
      </c>
      <c r="E317" s="7">
        <f t="shared" ca="1" si="131"/>
        <v>32.69999999999996</v>
      </c>
      <c r="F317" s="7">
        <f t="shared" ca="1" si="132"/>
        <v>56.19999999999996</v>
      </c>
      <c r="G317" s="7">
        <f t="shared" ca="1" si="133"/>
        <v>18.700000000000031</v>
      </c>
      <c r="H317" s="7">
        <f t="shared" ca="1" si="134"/>
        <v>54.300000000000018</v>
      </c>
      <c r="I317" s="7">
        <f t="shared" ca="1" si="135"/>
        <v>23.000000000000007</v>
      </c>
      <c r="J317" s="7">
        <f t="shared" ca="1" si="136"/>
        <v>45.70000000000001</v>
      </c>
      <c r="K317" s="7">
        <f t="shared" ca="1" si="137"/>
        <v>41.30000000000004</v>
      </c>
      <c r="L317" s="7">
        <f t="shared" ca="1" si="138"/>
        <v>57.100000000000044</v>
      </c>
      <c r="M317" s="7">
        <f t="shared" ca="1" si="139"/>
        <v>46.20000000000006</v>
      </c>
      <c r="N317" s="7">
        <f t="shared" ca="1" si="140"/>
        <v>45.60000000000008</v>
      </c>
      <c r="O317" s="7">
        <f t="shared" ca="1" si="141"/>
        <v>24.899999999999959</v>
      </c>
      <c r="P317" s="7">
        <f t="shared" ca="1" si="142"/>
        <v>50.79999999999994</v>
      </c>
      <c r="Q317" s="7">
        <f t="shared" ca="1" si="143"/>
        <v>47.70000000000001</v>
      </c>
      <c r="R317" s="7">
        <f t="shared" ca="1" si="144"/>
        <v>37.900000000000098</v>
      </c>
      <c r="S317" s="7">
        <f t="shared" ca="1" si="145"/>
        <v>41.599999999999952</v>
      </c>
      <c r="T317" s="7">
        <f t="shared" ca="1" si="146"/>
        <v>55.799999999999962</v>
      </c>
      <c r="U317" s="7">
        <f t="shared" ca="1" si="147"/>
        <v>33.599999999999994</v>
      </c>
      <c r="V317" s="7">
        <f t="shared" ca="1" si="148"/>
        <v>42.099999999999973</v>
      </c>
      <c r="W317" s="7">
        <f t="shared" ca="1" si="149"/>
        <v>39.700000000000003</v>
      </c>
      <c r="X317" s="7">
        <f t="shared" ca="1" si="150"/>
        <v>32.500000000000036</v>
      </c>
      <c r="Y317" s="7">
        <f t="shared" ca="1" si="151"/>
        <v>39.70000000000001</v>
      </c>
      <c r="Z317" s="7">
        <f t="shared" ca="1" si="152"/>
        <v>32.900000000000006</v>
      </c>
    </row>
    <row r="318" spans="1:26" x14ac:dyDescent="0.25">
      <c r="A318">
        <f t="shared" si="153"/>
        <v>308</v>
      </c>
      <c r="B318" s="1">
        <f t="shared" si="128"/>
        <v>42618.614583332746</v>
      </c>
      <c r="C318" s="7">
        <f t="shared" ca="1" si="129"/>
        <v>51.499999999999936</v>
      </c>
      <c r="D318" s="7">
        <f t="shared" ca="1" si="130"/>
        <v>46.499999999999964</v>
      </c>
      <c r="E318" s="7">
        <f t="shared" ca="1" si="131"/>
        <v>31.799999999999962</v>
      </c>
      <c r="F318" s="7">
        <f t="shared" ca="1" si="132"/>
        <v>56.599999999999959</v>
      </c>
      <c r="G318" s="7">
        <f t="shared" ca="1" si="133"/>
        <v>18.700000000000031</v>
      </c>
      <c r="H318" s="7">
        <f t="shared" ca="1" si="134"/>
        <v>53.90000000000002</v>
      </c>
      <c r="I318" s="7">
        <f t="shared" ca="1" si="135"/>
        <v>22.300000000000008</v>
      </c>
      <c r="J318" s="7">
        <f t="shared" ca="1" si="136"/>
        <v>46.70000000000001</v>
      </c>
      <c r="K318" s="7">
        <f t="shared" ca="1" si="137"/>
        <v>41.700000000000038</v>
      </c>
      <c r="L318" s="7">
        <f t="shared" ca="1" si="138"/>
        <v>57.500000000000043</v>
      </c>
      <c r="M318" s="7">
        <f t="shared" ca="1" si="139"/>
        <v>46.000000000000057</v>
      </c>
      <c r="N318" s="7">
        <f t="shared" ca="1" si="140"/>
        <v>45.300000000000082</v>
      </c>
      <c r="O318" s="7">
        <f t="shared" ca="1" si="141"/>
        <v>23.999999999999961</v>
      </c>
      <c r="P318" s="7">
        <f t="shared" ca="1" si="142"/>
        <v>50.699999999999939</v>
      </c>
      <c r="Q318" s="7">
        <f t="shared" ca="1" si="143"/>
        <v>47.000000000000007</v>
      </c>
      <c r="R318" s="7">
        <f t="shared" ca="1" si="144"/>
        <v>37.500000000000099</v>
      </c>
      <c r="S318" s="7">
        <f t="shared" ca="1" si="145"/>
        <v>40.599999999999952</v>
      </c>
      <c r="T318" s="7">
        <f t="shared" ca="1" si="146"/>
        <v>55.499999999999964</v>
      </c>
      <c r="U318" s="7">
        <f t="shared" ca="1" si="147"/>
        <v>34.499999999999993</v>
      </c>
      <c r="V318" s="7">
        <f t="shared" ca="1" si="148"/>
        <v>42.499999999999972</v>
      </c>
      <c r="W318" s="7">
        <f t="shared" ca="1" si="149"/>
        <v>39.200000000000003</v>
      </c>
      <c r="X318" s="7">
        <f t="shared" ca="1" si="150"/>
        <v>33.400000000000034</v>
      </c>
      <c r="Y318" s="7">
        <f t="shared" ca="1" si="151"/>
        <v>40.600000000000009</v>
      </c>
      <c r="Z318" s="7">
        <f t="shared" ca="1" si="152"/>
        <v>32.600000000000009</v>
      </c>
    </row>
    <row r="319" spans="1:26" x14ac:dyDescent="0.25">
      <c r="A319">
        <f t="shared" si="153"/>
        <v>309</v>
      </c>
      <c r="B319" s="1">
        <f t="shared" si="128"/>
        <v>42618.618055554965</v>
      </c>
      <c r="C319" s="7">
        <f t="shared" ca="1" si="129"/>
        <v>50.699999999999939</v>
      </c>
      <c r="D319" s="7">
        <f t="shared" ca="1" si="130"/>
        <v>47.199999999999967</v>
      </c>
      <c r="E319" s="7">
        <f t="shared" ca="1" si="131"/>
        <v>30.799999999999962</v>
      </c>
      <c r="F319" s="7">
        <f t="shared" ca="1" si="132"/>
        <v>57.499999999999957</v>
      </c>
      <c r="G319" s="7">
        <f t="shared" ca="1" si="133"/>
        <v>18.200000000000031</v>
      </c>
      <c r="H319" s="7">
        <f t="shared" ca="1" si="134"/>
        <v>54.000000000000021</v>
      </c>
      <c r="I319" s="7">
        <f t="shared" ca="1" si="135"/>
        <v>22.300000000000008</v>
      </c>
      <c r="J319" s="7">
        <f t="shared" ca="1" si="136"/>
        <v>46.70000000000001</v>
      </c>
      <c r="K319" s="7">
        <f t="shared" ca="1" si="137"/>
        <v>42.200000000000038</v>
      </c>
      <c r="L319" s="7">
        <f t="shared" ca="1" si="138"/>
        <v>57.000000000000043</v>
      </c>
      <c r="M319" s="7">
        <f t="shared" ca="1" si="139"/>
        <v>46.300000000000054</v>
      </c>
      <c r="N319" s="7">
        <f t="shared" ca="1" si="140"/>
        <v>44.800000000000082</v>
      </c>
      <c r="O319" s="7">
        <f t="shared" ca="1" si="141"/>
        <v>23.999999999999961</v>
      </c>
      <c r="P319" s="7">
        <f t="shared" ca="1" si="142"/>
        <v>51.199999999999939</v>
      </c>
      <c r="Q319" s="7">
        <f t="shared" ca="1" si="143"/>
        <v>46.600000000000009</v>
      </c>
      <c r="R319" s="7">
        <f t="shared" ca="1" si="144"/>
        <v>37.500000000000099</v>
      </c>
      <c r="S319" s="7">
        <f t="shared" ca="1" si="145"/>
        <v>41.599999999999952</v>
      </c>
      <c r="T319" s="7">
        <f t="shared" ca="1" si="146"/>
        <v>56.299999999999962</v>
      </c>
      <c r="U319" s="7">
        <f t="shared" ca="1" si="147"/>
        <v>33.999999999999993</v>
      </c>
      <c r="V319" s="7">
        <f t="shared" ca="1" si="148"/>
        <v>42.999999999999972</v>
      </c>
      <c r="W319" s="7">
        <f t="shared" ca="1" si="149"/>
        <v>40.1</v>
      </c>
      <c r="X319" s="7">
        <f t="shared" ca="1" si="150"/>
        <v>34.400000000000034</v>
      </c>
      <c r="Y319" s="7">
        <f t="shared" ca="1" si="151"/>
        <v>40.800000000000011</v>
      </c>
      <c r="Z319" s="7">
        <f t="shared" ca="1" si="152"/>
        <v>32.100000000000009</v>
      </c>
    </row>
    <row r="320" spans="1:26" x14ac:dyDescent="0.25">
      <c r="A320">
        <f t="shared" si="153"/>
        <v>310</v>
      </c>
      <c r="B320" s="1">
        <f t="shared" si="128"/>
        <v>42618.621527777184</v>
      </c>
      <c r="C320" s="7">
        <f t="shared" ca="1" si="129"/>
        <v>49.699999999999939</v>
      </c>
      <c r="D320" s="7">
        <f t="shared" ca="1" si="130"/>
        <v>47.699999999999967</v>
      </c>
      <c r="E320" s="7">
        <f t="shared" ca="1" si="131"/>
        <v>31.799999999999962</v>
      </c>
      <c r="F320" s="7">
        <f t="shared" ca="1" si="132"/>
        <v>57.999999999999957</v>
      </c>
      <c r="G320" s="7">
        <f t="shared" ca="1" si="133"/>
        <v>19.200000000000031</v>
      </c>
      <c r="H320" s="7">
        <f t="shared" ca="1" si="134"/>
        <v>54.90000000000002</v>
      </c>
      <c r="I320" s="7">
        <f t="shared" ca="1" si="135"/>
        <v>22.300000000000008</v>
      </c>
      <c r="J320" s="7">
        <f t="shared" ca="1" si="136"/>
        <v>47.400000000000013</v>
      </c>
      <c r="K320" s="7">
        <f t="shared" ca="1" si="137"/>
        <v>42.900000000000041</v>
      </c>
      <c r="L320" s="7">
        <f t="shared" ca="1" si="138"/>
        <v>56.200000000000045</v>
      </c>
      <c r="M320" s="7">
        <f t="shared" ca="1" si="139"/>
        <v>46.100000000000051</v>
      </c>
      <c r="N320" s="7">
        <f t="shared" ca="1" si="140"/>
        <v>44.200000000000081</v>
      </c>
      <c r="O320" s="7">
        <f t="shared" ca="1" si="141"/>
        <v>24.399999999999959</v>
      </c>
      <c r="P320" s="7">
        <f t="shared" ca="1" si="142"/>
        <v>52.099999999999937</v>
      </c>
      <c r="Q320" s="7">
        <f t="shared" ca="1" si="143"/>
        <v>46.400000000000006</v>
      </c>
      <c r="R320" s="7">
        <f t="shared" ca="1" si="144"/>
        <v>36.600000000000101</v>
      </c>
      <c r="S320" s="7">
        <f t="shared" ca="1" si="145"/>
        <v>41.49999999999995</v>
      </c>
      <c r="T320" s="7">
        <f t="shared" ca="1" si="146"/>
        <v>55.799999999999962</v>
      </c>
      <c r="U320" s="7">
        <f t="shared" ca="1" si="147"/>
        <v>34.29999999999999</v>
      </c>
      <c r="V320" s="7">
        <f t="shared" ca="1" si="148"/>
        <v>43.699999999999974</v>
      </c>
      <c r="W320" s="7">
        <f t="shared" ca="1" si="149"/>
        <v>40</v>
      </c>
      <c r="X320" s="7">
        <f t="shared" ca="1" si="150"/>
        <v>34.500000000000036</v>
      </c>
      <c r="Y320" s="7">
        <f t="shared" ca="1" si="151"/>
        <v>39.800000000000011</v>
      </c>
      <c r="Z320" s="7">
        <f t="shared" ca="1" si="152"/>
        <v>32.900000000000006</v>
      </c>
    </row>
    <row r="321" spans="1:26" x14ac:dyDescent="0.25">
      <c r="A321">
        <f t="shared" si="153"/>
        <v>311</v>
      </c>
      <c r="B321" s="1">
        <f t="shared" si="128"/>
        <v>42618.624999999403</v>
      </c>
      <c r="C321" s="7">
        <f t="shared" ca="1" si="129"/>
        <v>50.399999999999942</v>
      </c>
      <c r="D321" s="7">
        <f t="shared" ca="1" si="130"/>
        <v>47.599999999999966</v>
      </c>
      <c r="E321" s="7">
        <f t="shared" ca="1" si="131"/>
        <v>30.899999999999963</v>
      </c>
      <c r="F321" s="7">
        <f t="shared" ca="1" si="132"/>
        <v>56.999999999999957</v>
      </c>
      <c r="G321" s="7">
        <f t="shared" ca="1" si="133"/>
        <v>19.800000000000033</v>
      </c>
      <c r="H321" s="7">
        <f t="shared" ca="1" si="134"/>
        <v>54.600000000000023</v>
      </c>
      <c r="I321" s="7">
        <f t="shared" ca="1" si="135"/>
        <v>23.200000000000006</v>
      </c>
      <c r="J321" s="7">
        <f t="shared" ca="1" si="136"/>
        <v>48.100000000000016</v>
      </c>
      <c r="K321" s="7">
        <f t="shared" ca="1" si="137"/>
        <v>43.700000000000038</v>
      </c>
      <c r="L321" s="7">
        <f t="shared" ca="1" si="138"/>
        <v>55.400000000000048</v>
      </c>
      <c r="M321" s="7">
        <f t="shared" ca="1" si="139"/>
        <v>46.200000000000053</v>
      </c>
      <c r="N321" s="7">
        <f t="shared" ca="1" si="140"/>
        <v>43.300000000000082</v>
      </c>
      <c r="O321" s="7">
        <f t="shared" ca="1" si="141"/>
        <v>24.599999999999959</v>
      </c>
      <c r="P321" s="7">
        <f t="shared" ca="1" si="142"/>
        <v>52.699999999999939</v>
      </c>
      <c r="Q321" s="7">
        <f t="shared" ca="1" si="143"/>
        <v>47.000000000000007</v>
      </c>
      <c r="R321" s="7">
        <f t="shared" ca="1" si="144"/>
        <v>36.700000000000102</v>
      </c>
      <c r="S321" s="7">
        <f t="shared" ca="1" si="145"/>
        <v>41.299999999999947</v>
      </c>
      <c r="T321" s="7">
        <f t="shared" ca="1" si="146"/>
        <v>55.399999999999963</v>
      </c>
      <c r="U321" s="7">
        <f t="shared" ca="1" si="147"/>
        <v>34.499999999999993</v>
      </c>
      <c r="V321" s="7">
        <f t="shared" ca="1" si="148"/>
        <v>43.299999999999976</v>
      </c>
      <c r="W321" s="7">
        <f t="shared" ca="1" si="149"/>
        <v>40.200000000000003</v>
      </c>
      <c r="X321" s="7">
        <f t="shared" ca="1" si="150"/>
        <v>35.100000000000037</v>
      </c>
      <c r="Y321" s="7">
        <f t="shared" ca="1" si="151"/>
        <v>40.20000000000001</v>
      </c>
      <c r="Z321" s="7">
        <f t="shared" ca="1" si="152"/>
        <v>33.100000000000009</v>
      </c>
    </row>
    <row r="322" spans="1:26" x14ac:dyDescent="0.25">
      <c r="A322">
        <f t="shared" si="153"/>
        <v>312</v>
      </c>
      <c r="B322" s="1">
        <f t="shared" si="128"/>
        <v>42618.628472221622</v>
      </c>
      <c r="C322" s="7">
        <f t="shared" ca="1" si="129"/>
        <v>50.499999999999943</v>
      </c>
      <c r="D322" s="7">
        <f t="shared" ca="1" si="130"/>
        <v>47.299999999999969</v>
      </c>
      <c r="E322" s="7">
        <f t="shared" ca="1" si="131"/>
        <v>29.999999999999964</v>
      </c>
      <c r="F322" s="7">
        <f t="shared" ca="1" si="132"/>
        <v>57.19999999999996</v>
      </c>
      <c r="G322" s="7">
        <f t="shared" ca="1" si="133"/>
        <v>20.500000000000032</v>
      </c>
      <c r="H322" s="7">
        <f t="shared" ca="1" si="134"/>
        <v>55.300000000000026</v>
      </c>
      <c r="I322" s="7">
        <f t="shared" ca="1" si="135"/>
        <v>23.000000000000007</v>
      </c>
      <c r="J322" s="7">
        <f t="shared" ca="1" si="136"/>
        <v>49.000000000000014</v>
      </c>
      <c r="K322" s="7">
        <f t="shared" ca="1" si="137"/>
        <v>42.700000000000038</v>
      </c>
      <c r="L322" s="7">
        <f t="shared" ca="1" si="138"/>
        <v>54.50000000000005</v>
      </c>
      <c r="M322" s="7">
        <f t="shared" ca="1" si="139"/>
        <v>47.100000000000051</v>
      </c>
      <c r="N322" s="7">
        <f t="shared" ca="1" si="140"/>
        <v>42.900000000000084</v>
      </c>
      <c r="O322" s="7">
        <f t="shared" ca="1" si="141"/>
        <v>23.599999999999959</v>
      </c>
      <c r="P322" s="7">
        <f t="shared" ca="1" si="142"/>
        <v>53.199999999999939</v>
      </c>
      <c r="Q322" s="7">
        <f t="shared" ca="1" si="143"/>
        <v>47.800000000000004</v>
      </c>
      <c r="R322" s="7">
        <f t="shared" ca="1" si="144"/>
        <v>35.800000000000104</v>
      </c>
      <c r="S322" s="7">
        <f t="shared" ca="1" si="145"/>
        <v>40.49999999999995</v>
      </c>
      <c r="T322" s="7">
        <f t="shared" ca="1" si="146"/>
        <v>56.099999999999966</v>
      </c>
      <c r="U322" s="7">
        <f t="shared" ca="1" si="147"/>
        <v>33.599999999999994</v>
      </c>
      <c r="V322" s="7">
        <f t="shared" ca="1" si="148"/>
        <v>42.499999999999979</v>
      </c>
      <c r="W322" s="7">
        <f t="shared" ca="1" si="149"/>
        <v>41.1</v>
      </c>
      <c r="X322" s="7">
        <f t="shared" ca="1" si="150"/>
        <v>35.100000000000037</v>
      </c>
      <c r="Y322" s="7">
        <f t="shared" ca="1" si="151"/>
        <v>40.300000000000011</v>
      </c>
      <c r="Z322" s="7">
        <f t="shared" ca="1" si="152"/>
        <v>33.500000000000007</v>
      </c>
    </row>
    <row r="323" spans="1:26" x14ac:dyDescent="0.25">
      <c r="A323">
        <f t="shared" si="153"/>
        <v>313</v>
      </c>
      <c r="B323" s="1">
        <f t="shared" si="128"/>
        <v>42618.631944443841</v>
      </c>
      <c r="C323" s="7">
        <f t="shared" ca="1" si="129"/>
        <v>49.499999999999943</v>
      </c>
      <c r="D323" s="7">
        <f t="shared" ca="1" si="130"/>
        <v>46.39999999999997</v>
      </c>
      <c r="E323" s="7">
        <f t="shared" ca="1" si="131"/>
        <v>29.199999999999964</v>
      </c>
      <c r="F323" s="7">
        <f t="shared" ca="1" si="132"/>
        <v>57.399999999999963</v>
      </c>
      <c r="G323" s="7">
        <f t="shared" ca="1" si="133"/>
        <v>20.700000000000031</v>
      </c>
      <c r="H323" s="7">
        <f t="shared" ca="1" si="134"/>
        <v>56.200000000000024</v>
      </c>
      <c r="I323" s="7">
        <f t="shared" ca="1" si="135"/>
        <v>22.800000000000008</v>
      </c>
      <c r="J323" s="7">
        <f t="shared" ca="1" si="136"/>
        <v>49.100000000000016</v>
      </c>
      <c r="K323" s="7">
        <f t="shared" ca="1" si="137"/>
        <v>42.600000000000037</v>
      </c>
      <c r="L323" s="7">
        <f t="shared" ca="1" si="138"/>
        <v>55.50000000000005</v>
      </c>
      <c r="M323" s="7">
        <f t="shared" ca="1" si="139"/>
        <v>46.400000000000048</v>
      </c>
      <c r="N323" s="7">
        <f t="shared" ca="1" si="140"/>
        <v>42.800000000000082</v>
      </c>
      <c r="O323" s="7">
        <f t="shared" ca="1" si="141"/>
        <v>22.999999999999957</v>
      </c>
      <c r="P323" s="7">
        <f t="shared" ca="1" si="142"/>
        <v>52.499999999999936</v>
      </c>
      <c r="Q323" s="7">
        <f t="shared" ca="1" si="143"/>
        <v>47.2</v>
      </c>
      <c r="R323" s="7">
        <f t="shared" ca="1" si="144"/>
        <v>35.000000000000107</v>
      </c>
      <c r="S323" s="7">
        <f t="shared" ca="1" si="145"/>
        <v>40.099999999999952</v>
      </c>
      <c r="T323" s="7">
        <f t="shared" ca="1" si="146"/>
        <v>56.599999999999966</v>
      </c>
      <c r="U323" s="7">
        <f t="shared" ca="1" si="147"/>
        <v>34.599999999999994</v>
      </c>
      <c r="V323" s="7">
        <f t="shared" ca="1" si="148"/>
        <v>42.399999999999977</v>
      </c>
      <c r="W323" s="7">
        <f t="shared" ca="1" si="149"/>
        <v>41.5</v>
      </c>
      <c r="X323" s="7">
        <f t="shared" ca="1" si="150"/>
        <v>34.900000000000034</v>
      </c>
      <c r="Y323" s="7">
        <f t="shared" ca="1" si="151"/>
        <v>40.500000000000014</v>
      </c>
      <c r="Z323" s="7">
        <f t="shared" ca="1" si="152"/>
        <v>33.100000000000009</v>
      </c>
    </row>
    <row r="324" spans="1:26" x14ac:dyDescent="0.25">
      <c r="A324">
        <f t="shared" si="153"/>
        <v>314</v>
      </c>
      <c r="B324" s="1">
        <f t="shared" si="128"/>
        <v>42618.63541666606</v>
      </c>
      <c r="C324" s="7">
        <f t="shared" ca="1" si="129"/>
        <v>50.499999999999943</v>
      </c>
      <c r="D324" s="7">
        <f t="shared" ca="1" si="130"/>
        <v>46.699999999999967</v>
      </c>
      <c r="E324" s="7">
        <f t="shared" ca="1" si="131"/>
        <v>28.699999999999964</v>
      </c>
      <c r="F324" s="7">
        <f t="shared" ca="1" si="132"/>
        <v>57.19999999999996</v>
      </c>
      <c r="G324" s="7">
        <f t="shared" ca="1" si="133"/>
        <v>19.900000000000031</v>
      </c>
      <c r="H324" s="7">
        <f t="shared" ca="1" si="134"/>
        <v>55.900000000000027</v>
      </c>
      <c r="I324" s="7">
        <f t="shared" ca="1" si="135"/>
        <v>22.100000000000009</v>
      </c>
      <c r="J324" s="7">
        <f t="shared" ca="1" si="136"/>
        <v>49.000000000000014</v>
      </c>
      <c r="K324" s="7">
        <f t="shared" ca="1" si="137"/>
        <v>43.100000000000037</v>
      </c>
      <c r="L324" s="7">
        <f t="shared" ca="1" si="138"/>
        <v>55.700000000000053</v>
      </c>
      <c r="M324" s="7">
        <f t="shared" ca="1" si="139"/>
        <v>46.50000000000005</v>
      </c>
      <c r="N324" s="7">
        <f t="shared" ca="1" si="140"/>
        <v>42.10000000000008</v>
      </c>
      <c r="O324" s="7">
        <f t="shared" ca="1" si="141"/>
        <v>22.299999999999958</v>
      </c>
      <c r="P324" s="7">
        <f t="shared" ca="1" si="142"/>
        <v>53.099999999999937</v>
      </c>
      <c r="Q324" s="7">
        <f t="shared" ca="1" si="143"/>
        <v>46.5</v>
      </c>
      <c r="R324" s="7">
        <f t="shared" ca="1" si="144"/>
        <v>34.100000000000108</v>
      </c>
      <c r="S324" s="7">
        <f t="shared" ca="1" si="145"/>
        <v>39.49999999999995</v>
      </c>
      <c r="T324" s="7">
        <f t="shared" ca="1" si="146"/>
        <v>55.799999999999969</v>
      </c>
      <c r="U324" s="7">
        <f t="shared" ca="1" si="147"/>
        <v>35.199999999999996</v>
      </c>
      <c r="V324" s="7">
        <f t="shared" ca="1" si="148"/>
        <v>42.199999999999974</v>
      </c>
      <c r="W324" s="7">
        <f t="shared" ca="1" si="149"/>
        <v>41.9</v>
      </c>
      <c r="X324" s="7">
        <f t="shared" ca="1" si="150"/>
        <v>35.800000000000033</v>
      </c>
      <c r="Y324" s="7">
        <f t="shared" ca="1" si="151"/>
        <v>39.700000000000017</v>
      </c>
      <c r="Z324" s="7">
        <f t="shared" ca="1" si="152"/>
        <v>33.300000000000011</v>
      </c>
    </row>
    <row r="325" spans="1:26" x14ac:dyDescent="0.25">
      <c r="A325">
        <f t="shared" si="153"/>
        <v>315</v>
      </c>
      <c r="B325" s="1">
        <f t="shared" si="128"/>
        <v>42618.638888888279</v>
      </c>
      <c r="C325" s="7">
        <f t="shared" ca="1" si="129"/>
        <v>49.699999999999946</v>
      </c>
      <c r="D325" s="7">
        <f t="shared" ca="1" si="130"/>
        <v>46.199999999999967</v>
      </c>
      <c r="E325" s="7">
        <f t="shared" ca="1" si="131"/>
        <v>27.999999999999964</v>
      </c>
      <c r="F325" s="7">
        <f t="shared" ca="1" si="132"/>
        <v>56.69999999999996</v>
      </c>
      <c r="G325" s="7">
        <f t="shared" ca="1" si="133"/>
        <v>19.000000000000032</v>
      </c>
      <c r="H325" s="7">
        <f t="shared" ca="1" si="134"/>
        <v>55.800000000000026</v>
      </c>
      <c r="I325" s="7">
        <f t="shared" ca="1" si="135"/>
        <v>21.100000000000009</v>
      </c>
      <c r="J325" s="7">
        <f t="shared" ca="1" si="136"/>
        <v>49.400000000000013</v>
      </c>
      <c r="K325" s="7">
        <f t="shared" ca="1" si="137"/>
        <v>43.900000000000034</v>
      </c>
      <c r="L325" s="7">
        <f t="shared" ca="1" si="138"/>
        <v>55.900000000000055</v>
      </c>
      <c r="M325" s="7">
        <f t="shared" ca="1" si="139"/>
        <v>46.00000000000005</v>
      </c>
      <c r="N325" s="7">
        <f t="shared" ca="1" si="140"/>
        <v>42.300000000000082</v>
      </c>
      <c r="O325" s="7">
        <f t="shared" ca="1" si="141"/>
        <v>21.799999999999958</v>
      </c>
      <c r="P325" s="7">
        <f t="shared" ca="1" si="142"/>
        <v>52.199999999999939</v>
      </c>
      <c r="Q325" s="7">
        <f t="shared" ca="1" si="143"/>
        <v>46.1</v>
      </c>
      <c r="R325" s="7">
        <f t="shared" ca="1" si="144"/>
        <v>34.400000000000105</v>
      </c>
      <c r="S325" s="7">
        <f t="shared" ca="1" si="145"/>
        <v>38.49999999999995</v>
      </c>
      <c r="T325" s="7">
        <f t="shared" ca="1" si="146"/>
        <v>55.499999999999972</v>
      </c>
      <c r="U325" s="7">
        <f t="shared" ca="1" si="147"/>
        <v>34.599999999999994</v>
      </c>
      <c r="V325" s="7">
        <f t="shared" ca="1" si="148"/>
        <v>42.699999999999974</v>
      </c>
      <c r="W325" s="7">
        <f t="shared" ca="1" si="149"/>
        <v>41.8</v>
      </c>
      <c r="X325" s="7">
        <f t="shared" ca="1" si="150"/>
        <v>36.000000000000036</v>
      </c>
      <c r="Y325" s="7">
        <f t="shared" ca="1" si="151"/>
        <v>40.200000000000017</v>
      </c>
      <c r="Z325" s="7">
        <f t="shared" ca="1" si="152"/>
        <v>32.400000000000013</v>
      </c>
    </row>
    <row r="326" spans="1:26" x14ac:dyDescent="0.25">
      <c r="A326">
        <f t="shared" si="153"/>
        <v>316</v>
      </c>
      <c r="B326" s="1">
        <f t="shared" si="128"/>
        <v>42618.642361110498</v>
      </c>
      <c r="C326" s="7">
        <f t="shared" ca="1" si="129"/>
        <v>49.599999999999945</v>
      </c>
      <c r="D326" s="7">
        <f t="shared" ca="1" si="130"/>
        <v>46.999999999999964</v>
      </c>
      <c r="E326" s="7">
        <f t="shared" ca="1" si="131"/>
        <v>28.699999999999964</v>
      </c>
      <c r="F326" s="7">
        <f t="shared" ca="1" si="132"/>
        <v>56.19999999999996</v>
      </c>
      <c r="G326" s="7">
        <f t="shared" ca="1" si="133"/>
        <v>18.900000000000031</v>
      </c>
      <c r="H326" s="7">
        <f t="shared" ca="1" si="134"/>
        <v>56.700000000000024</v>
      </c>
      <c r="I326" s="7">
        <f t="shared" ca="1" si="135"/>
        <v>20.600000000000009</v>
      </c>
      <c r="J326" s="7">
        <f t="shared" ca="1" si="136"/>
        <v>50.000000000000014</v>
      </c>
      <c r="K326" s="7">
        <f t="shared" ca="1" si="137"/>
        <v>44.300000000000033</v>
      </c>
      <c r="L326" s="7">
        <f t="shared" ca="1" si="138"/>
        <v>56.400000000000055</v>
      </c>
      <c r="M326" s="7">
        <f t="shared" ca="1" si="139"/>
        <v>45.50000000000005</v>
      </c>
      <c r="N326" s="7">
        <f t="shared" ca="1" si="140"/>
        <v>42.60000000000008</v>
      </c>
      <c r="O326" s="7">
        <f t="shared" ca="1" si="141"/>
        <v>22.499999999999957</v>
      </c>
      <c r="P326" s="7">
        <f t="shared" ca="1" si="142"/>
        <v>51.79999999999994</v>
      </c>
      <c r="Q326" s="7">
        <f t="shared" ca="1" si="143"/>
        <v>46.5</v>
      </c>
      <c r="R326" s="7">
        <f t="shared" ca="1" si="144"/>
        <v>33.900000000000105</v>
      </c>
      <c r="S326" s="7">
        <f t="shared" ca="1" si="145"/>
        <v>39.199999999999953</v>
      </c>
      <c r="T326" s="7">
        <f t="shared" ca="1" si="146"/>
        <v>55.499999999999972</v>
      </c>
      <c r="U326" s="7">
        <f t="shared" ca="1" si="147"/>
        <v>34.599999999999994</v>
      </c>
      <c r="V326" s="7">
        <f t="shared" ca="1" si="148"/>
        <v>42.599999999999973</v>
      </c>
      <c r="W326" s="7">
        <f t="shared" ca="1" si="149"/>
        <v>41.099999999999994</v>
      </c>
      <c r="X326" s="7">
        <f t="shared" ca="1" si="150"/>
        <v>35.400000000000034</v>
      </c>
      <c r="Y326" s="7">
        <f t="shared" ca="1" si="151"/>
        <v>39.40000000000002</v>
      </c>
      <c r="Z326" s="7">
        <f t="shared" ca="1" si="152"/>
        <v>33.000000000000014</v>
      </c>
    </row>
    <row r="327" spans="1:26" x14ac:dyDescent="0.25">
      <c r="A327">
        <f t="shared" si="153"/>
        <v>317</v>
      </c>
      <c r="B327" s="1">
        <f t="shared" si="128"/>
        <v>42618.645833332717</v>
      </c>
      <c r="C327" s="7">
        <f t="shared" ca="1" si="129"/>
        <v>50.599999999999945</v>
      </c>
      <c r="D327" s="7">
        <f t="shared" ca="1" si="130"/>
        <v>47.699999999999967</v>
      </c>
      <c r="E327" s="7">
        <f t="shared" ca="1" si="131"/>
        <v>28.899999999999963</v>
      </c>
      <c r="F327" s="7">
        <f t="shared" ca="1" si="132"/>
        <v>55.499999999999957</v>
      </c>
      <c r="G327" s="7">
        <f t="shared" ca="1" si="133"/>
        <v>18.60000000000003</v>
      </c>
      <c r="H327" s="7">
        <f t="shared" ca="1" si="134"/>
        <v>56.300000000000026</v>
      </c>
      <c r="I327" s="7">
        <f t="shared" ca="1" si="135"/>
        <v>21.600000000000009</v>
      </c>
      <c r="J327" s="7">
        <f t="shared" ca="1" si="136"/>
        <v>49.200000000000017</v>
      </c>
      <c r="K327" s="7">
        <f t="shared" ca="1" si="137"/>
        <v>45.10000000000003</v>
      </c>
      <c r="L327" s="7">
        <f t="shared" ca="1" si="138"/>
        <v>55.600000000000058</v>
      </c>
      <c r="M327" s="7">
        <f t="shared" ca="1" si="139"/>
        <v>45.200000000000053</v>
      </c>
      <c r="N327" s="7">
        <f t="shared" ca="1" si="140"/>
        <v>42.10000000000008</v>
      </c>
      <c r="O327" s="7">
        <f t="shared" ca="1" si="141"/>
        <v>22.999999999999957</v>
      </c>
      <c r="P327" s="7">
        <f t="shared" ca="1" si="142"/>
        <v>51.29999999999994</v>
      </c>
      <c r="Q327" s="7">
        <f t="shared" ca="1" si="143"/>
        <v>47</v>
      </c>
      <c r="R327" s="7">
        <f t="shared" ca="1" si="144"/>
        <v>34.400000000000105</v>
      </c>
      <c r="S327" s="7">
        <f t="shared" ca="1" si="145"/>
        <v>39.699999999999953</v>
      </c>
      <c r="T327" s="7">
        <f t="shared" ca="1" si="146"/>
        <v>55.099999999999973</v>
      </c>
      <c r="U327" s="7">
        <f t="shared" ca="1" si="147"/>
        <v>35.599999999999994</v>
      </c>
      <c r="V327" s="7">
        <f t="shared" ca="1" si="148"/>
        <v>42.39999999999997</v>
      </c>
      <c r="W327" s="7">
        <f t="shared" ca="1" si="149"/>
        <v>40.499999999999993</v>
      </c>
      <c r="X327" s="7">
        <f t="shared" ca="1" si="150"/>
        <v>34.900000000000034</v>
      </c>
      <c r="Y327" s="7">
        <f t="shared" ca="1" si="151"/>
        <v>39.500000000000021</v>
      </c>
      <c r="Z327" s="7">
        <f t="shared" ca="1" si="152"/>
        <v>32.400000000000013</v>
      </c>
    </row>
    <row r="328" spans="1:26" x14ac:dyDescent="0.25">
      <c r="A328">
        <f t="shared" si="153"/>
        <v>318</v>
      </c>
      <c r="B328" s="1">
        <f t="shared" ref="B328:B391" si="154">B327+TIME(0,5,0)</f>
        <v>42618.649305554936</v>
      </c>
      <c r="C328" s="7">
        <f t="shared" ref="C328:C391" ca="1" si="155">C327+RANDBETWEEN(-10,10)/10</f>
        <v>51.099999999999945</v>
      </c>
      <c r="D328" s="7">
        <f t="shared" ref="D328:D391" ca="1" si="156">D327+RANDBETWEEN(-10,10)/10</f>
        <v>46.89999999999997</v>
      </c>
      <c r="E328" s="7">
        <f t="shared" ref="E328:E391" ca="1" si="157">E327+RANDBETWEEN(-10,10)/10</f>
        <v>28.499999999999964</v>
      </c>
      <c r="F328" s="7">
        <f t="shared" ref="F328:F391" ca="1" si="158">F327+RANDBETWEEN(-10,10)/10</f>
        <v>56.19999999999996</v>
      </c>
      <c r="G328" s="7">
        <f t="shared" ref="G328:G391" ca="1" si="159">G327+RANDBETWEEN(-10,10)/10</f>
        <v>17.800000000000029</v>
      </c>
      <c r="H328" s="7">
        <f t="shared" ref="H328:H391" ca="1" si="160">H327+RANDBETWEEN(-10,10)/10</f>
        <v>56.500000000000028</v>
      </c>
      <c r="I328" s="7">
        <f t="shared" ref="I328:I391" ca="1" si="161">I327+RANDBETWEEN(-10,10)/10</f>
        <v>22.400000000000009</v>
      </c>
      <c r="J328" s="7">
        <f t="shared" ref="J328:J391" ca="1" si="162">J327+RANDBETWEEN(-10,10)/10</f>
        <v>50.000000000000014</v>
      </c>
      <c r="K328" s="7">
        <f t="shared" ref="K328:K391" ca="1" si="163">K327+RANDBETWEEN(-10,10)/10</f>
        <v>44.400000000000027</v>
      </c>
      <c r="L328" s="7">
        <f t="shared" ref="L328:L391" ca="1" si="164">L327+RANDBETWEEN(-10,10)/10</f>
        <v>55.20000000000006</v>
      </c>
      <c r="M328" s="7">
        <f t="shared" ref="M328:M391" ca="1" si="165">M327+RANDBETWEEN(-10,10)/10</f>
        <v>44.50000000000005</v>
      </c>
      <c r="N328" s="7">
        <f t="shared" ref="N328:N391" ca="1" si="166">N327+RANDBETWEEN(-10,10)/10</f>
        <v>41.60000000000008</v>
      </c>
      <c r="O328" s="7">
        <f t="shared" ref="O328:O391" ca="1" si="167">O327+RANDBETWEEN(-10,10)/10</f>
        <v>22.999999999999957</v>
      </c>
      <c r="P328" s="7">
        <f t="shared" ref="P328:P391" ca="1" si="168">P327+RANDBETWEEN(-10,10)/10</f>
        <v>51.499999999999943</v>
      </c>
      <c r="Q328" s="7">
        <f t="shared" ref="Q328:Q391" ca="1" si="169">Q327+RANDBETWEEN(-10,10)/10</f>
        <v>46.9</v>
      </c>
      <c r="R328" s="7">
        <f t="shared" ref="R328:R391" ca="1" si="170">R327+RANDBETWEEN(-10,10)/10</f>
        <v>34.400000000000105</v>
      </c>
      <c r="S328" s="7">
        <f t="shared" ref="S328:S391" ca="1" si="171">S327+RANDBETWEEN(-10,10)/10</f>
        <v>39.49999999999995</v>
      </c>
      <c r="T328" s="7">
        <f t="shared" ref="T328:T391" ca="1" si="172">T327+RANDBETWEEN(-10,10)/10</f>
        <v>55.799999999999976</v>
      </c>
      <c r="U328" s="7">
        <f t="shared" ref="U328:U391" ca="1" si="173">U327+RANDBETWEEN(-10,10)/10</f>
        <v>35.899999999999991</v>
      </c>
      <c r="V328" s="7">
        <f t="shared" ref="V328:V391" ca="1" si="174">V327+RANDBETWEEN(-10,10)/10</f>
        <v>41.499999999999972</v>
      </c>
      <c r="W328" s="7">
        <f t="shared" ref="W328:W391" ca="1" si="175">W327+RANDBETWEEN(-10,10)/10</f>
        <v>40.999999999999993</v>
      </c>
      <c r="X328" s="7">
        <f t="shared" ref="X328:X391" ca="1" si="176">X327+RANDBETWEEN(-10,10)/10</f>
        <v>35.400000000000034</v>
      </c>
      <c r="Y328" s="7">
        <f t="shared" ref="Y328:Y391" ca="1" si="177">Y327+RANDBETWEEN(-10,10)/10</f>
        <v>38.500000000000021</v>
      </c>
      <c r="Z328" s="7">
        <f t="shared" ref="Z328:Z391" ca="1" si="178">Z327+RANDBETWEEN(-10,10)/10</f>
        <v>32.70000000000001</v>
      </c>
    </row>
    <row r="329" spans="1:26" x14ac:dyDescent="0.25">
      <c r="A329">
        <f t="shared" si="153"/>
        <v>319</v>
      </c>
      <c r="B329" s="1">
        <f t="shared" si="154"/>
        <v>42618.652777777155</v>
      </c>
      <c r="C329" s="7">
        <f t="shared" ca="1" si="155"/>
        <v>51.999999999999943</v>
      </c>
      <c r="D329" s="7">
        <f t="shared" ca="1" si="156"/>
        <v>46.799999999999969</v>
      </c>
      <c r="E329" s="7">
        <f t="shared" ca="1" si="157"/>
        <v>27.799999999999965</v>
      </c>
      <c r="F329" s="7">
        <f t="shared" ca="1" si="158"/>
        <v>55.899999999999963</v>
      </c>
      <c r="G329" s="7">
        <f t="shared" ca="1" si="159"/>
        <v>18.700000000000028</v>
      </c>
      <c r="H329" s="7">
        <f t="shared" ca="1" si="160"/>
        <v>56.200000000000031</v>
      </c>
      <c r="I329" s="7">
        <f t="shared" ca="1" si="161"/>
        <v>22.900000000000009</v>
      </c>
      <c r="J329" s="7">
        <f t="shared" ca="1" si="162"/>
        <v>50.600000000000016</v>
      </c>
      <c r="K329" s="7">
        <f t="shared" ca="1" si="163"/>
        <v>44.300000000000026</v>
      </c>
      <c r="L329" s="7">
        <f t="shared" ca="1" si="164"/>
        <v>55.70000000000006</v>
      </c>
      <c r="M329" s="7">
        <f t="shared" ca="1" si="165"/>
        <v>44.600000000000051</v>
      </c>
      <c r="N329" s="7">
        <f t="shared" ca="1" si="166"/>
        <v>41.10000000000008</v>
      </c>
      <c r="O329" s="7">
        <f t="shared" ca="1" si="167"/>
        <v>23.099999999999959</v>
      </c>
      <c r="P329" s="7">
        <f t="shared" ca="1" si="168"/>
        <v>51.999999999999943</v>
      </c>
      <c r="Q329" s="7">
        <f t="shared" ca="1" si="169"/>
        <v>47.9</v>
      </c>
      <c r="R329" s="7">
        <f t="shared" ca="1" si="170"/>
        <v>35.000000000000107</v>
      </c>
      <c r="S329" s="7">
        <f t="shared" ca="1" si="171"/>
        <v>40.299999999999947</v>
      </c>
      <c r="T329" s="7">
        <f t="shared" ca="1" si="172"/>
        <v>56.299999999999976</v>
      </c>
      <c r="U329" s="7">
        <f t="shared" ca="1" si="173"/>
        <v>35.899999999999991</v>
      </c>
      <c r="V329" s="7">
        <f t="shared" ca="1" si="174"/>
        <v>42.39999999999997</v>
      </c>
      <c r="W329" s="7">
        <f t="shared" ca="1" si="175"/>
        <v>41.099999999999994</v>
      </c>
      <c r="X329" s="7">
        <f t="shared" ca="1" si="176"/>
        <v>35.200000000000031</v>
      </c>
      <c r="Y329" s="7">
        <f t="shared" ca="1" si="177"/>
        <v>38.90000000000002</v>
      </c>
      <c r="Z329" s="7">
        <f t="shared" ca="1" si="178"/>
        <v>33.000000000000007</v>
      </c>
    </row>
    <row r="330" spans="1:26" x14ac:dyDescent="0.25">
      <c r="A330">
        <f t="shared" si="153"/>
        <v>320</v>
      </c>
      <c r="B330" s="1">
        <f t="shared" si="154"/>
        <v>42618.656249999374</v>
      </c>
      <c r="C330" s="7">
        <f t="shared" ca="1" si="155"/>
        <v>51.29999999999994</v>
      </c>
      <c r="D330" s="7">
        <f t="shared" ca="1" si="156"/>
        <v>47.39999999999997</v>
      </c>
      <c r="E330" s="7">
        <f t="shared" ca="1" si="157"/>
        <v>28.199999999999964</v>
      </c>
      <c r="F330" s="7">
        <f t="shared" ca="1" si="158"/>
        <v>56.899999999999963</v>
      </c>
      <c r="G330" s="7">
        <f t="shared" ca="1" si="159"/>
        <v>18.800000000000029</v>
      </c>
      <c r="H330" s="7">
        <f t="shared" ca="1" si="160"/>
        <v>55.500000000000028</v>
      </c>
      <c r="I330" s="7">
        <f t="shared" ca="1" si="161"/>
        <v>23.300000000000008</v>
      </c>
      <c r="J330" s="7">
        <f t="shared" ca="1" si="162"/>
        <v>51.100000000000016</v>
      </c>
      <c r="K330" s="7">
        <f t="shared" ca="1" si="163"/>
        <v>43.600000000000023</v>
      </c>
      <c r="L330" s="7">
        <f t="shared" ca="1" si="164"/>
        <v>56.20000000000006</v>
      </c>
      <c r="M330" s="7">
        <f t="shared" ca="1" si="165"/>
        <v>44.300000000000054</v>
      </c>
      <c r="N330" s="7">
        <f t="shared" ca="1" si="166"/>
        <v>40.60000000000008</v>
      </c>
      <c r="O330" s="7">
        <f t="shared" ca="1" si="167"/>
        <v>23.69999999999996</v>
      </c>
      <c r="P330" s="7">
        <f t="shared" ca="1" si="168"/>
        <v>51.399999999999942</v>
      </c>
      <c r="Q330" s="7">
        <f t="shared" ca="1" si="169"/>
        <v>47.9</v>
      </c>
      <c r="R330" s="7">
        <f t="shared" ca="1" si="170"/>
        <v>34.800000000000104</v>
      </c>
      <c r="S330" s="7">
        <f t="shared" ca="1" si="171"/>
        <v>40.099999999999945</v>
      </c>
      <c r="T330" s="7">
        <f t="shared" ca="1" si="172"/>
        <v>56.799999999999976</v>
      </c>
      <c r="U330" s="7">
        <f t="shared" ca="1" si="173"/>
        <v>36.199999999999989</v>
      </c>
      <c r="V330" s="7">
        <f t="shared" ca="1" si="174"/>
        <v>41.799999999999969</v>
      </c>
      <c r="W330" s="7">
        <f t="shared" ca="1" si="175"/>
        <v>40.099999999999994</v>
      </c>
      <c r="X330" s="7">
        <f t="shared" ca="1" si="176"/>
        <v>36.200000000000031</v>
      </c>
      <c r="Y330" s="7">
        <f t="shared" ca="1" si="177"/>
        <v>39.200000000000017</v>
      </c>
      <c r="Z330" s="7">
        <f t="shared" ca="1" si="178"/>
        <v>32.900000000000006</v>
      </c>
    </row>
    <row r="331" spans="1:26" x14ac:dyDescent="0.25">
      <c r="A331">
        <f t="shared" si="153"/>
        <v>321</v>
      </c>
      <c r="B331" s="1">
        <f t="shared" si="154"/>
        <v>42618.659722221593</v>
      </c>
      <c r="C331" s="7">
        <f t="shared" ca="1" si="155"/>
        <v>50.899999999999942</v>
      </c>
      <c r="D331" s="7">
        <f t="shared" ca="1" si="156"/>
        <v>47.599999999999973</v>
      </c>
      <c r="E331" s="7">
        <f t="shared" ca="1" si="157"/>
        <v>27.699999999999964</v>
      </c>
      <c r="F331" s="7">
        <f t="shared" ca="1" si="158"/>
        <v>57.899999999999963</v>
      </c>
      <c r="G331" s="7">
        <f t="shared" ca="1" si="159"/>
        <v>19.700000000000028</v>
      </c>
      <c r="H331" s="7">
        <f t="shared" ca="1" si="160"/>
        <v>55.10000000000003</v>
      </c>
      <c r="I331" s="7">
        <f t="shared" ca="1" si="161"/>
        <v>23.600000000000009</v>
      </c>
      <c r="J331" s="7">
        <f t="shared" ca="1" si="162"/>
        <v>50.200000000000017</v>
      </c>
      <c r="K331" s="7">
        <f t="shared" ca="1" si="163"/>
        <v>43.700000000000024</v>
      </c>
      <c r="L331" s="7">
        <f t="shared" ca="1" si="164"/>
        <v>56.70000000000006</v>
      </c>
      <c r="M331" s="7">
        <f t="shared" ca="1" si="165"/>
        <v>43.300000000000054</v>
      </c>
      <c r="N331" s="7">
        <f t="shared" ca="1" si="166"/>
        <v>39.900000000000077</v>
      </c>
      <c r="O331" s="7">
        <f t="shared" ca="1" si="167"/>
        <v>24.599999999999959</v>
      </c>
      <c r="P331" s="7">
        <f t="shared" ca="1" si="168"/>
        <v>51.199999999999939</v>
      </c>
      <c r="Q331" s="7">
        <f t="shared" ca="1" si="169"/>
        <v>48.4</v>
      </c>
      <c r="R331" s="7">
        <f t="shared" ca="1" si="170"/>
        <v>34.200000000000102</v>
      </c>
      <c r="S331" s="7">
        <f t="shared" ca="1" si="171"/>
        <v>40.299999999999947</v>
      </c>
      <c r="T331" s="7">
        <f t="shared" ca="1" si="172"/>
        <v>56.299999999999976</v>
      </c>
      <c r="U331" s="7">
        <f t="shared" ca="1" si="173"/>
        <v>35.499999999999986</v>
      </c>
      <c r="V331" s="7">
        <f t="shared" ca="1" si="174"/>
        <v>41.799999999999969</v>
      </c>
      <c r="W331" s="7">
        <f t="shared" ca="1" si="175"/>
        <v>39.999999999999993</v>
      </c>
      <c r="X331" s="7">
        <f t="shared" ca="1" si="176"/>
        <v>35.700000000000031</v>
      </c>
      <c r="Y331" s="7">
        <f t="shared" ca="1" si="177"/>
        <v>39.800000000000018</v>
      </c>
      <c r="Z331" s="7">
        <f t="shared" ca="1" si="178"/>
        <v>32.000000000000007</v>
      </c>
    </row>
    <row r="332" spans="1:26" x14ac:dyDescent="0.25">
      <c r="A332">
        <f t="shared" si="153"/>
        <v>322</v>
      </c>
      <c r="B332" s="1">
        <f t="shared" si="154"/>
        <v>42618.663194443812</v>
      </c>
      <c r="C332" s="7">
        <f t="shared" ca="1" si="155"/>
        <v>50.399999999999942</v>
      </c>
      <c r="D332" s="7">
        <f t="shared" ca="1" si="156"/>
        <v>47.599999999999973</v>
      </c>
      <c r="E332" s="7">
        <f t="shared" ca="1" si="157"/>
        <v>28.399999999999963</v>
      </c>
      <c r="F332" s="7">
        <f t="shared" ca="1" si="158"/>
        <v>57.499999999999964</v>
      </c>
      <c r="G332" s="7">
        <f t="shared" ca="1" si="159"/>
        <v>19.500000000000028</v>
      </c>
      <c r="H332" s="7">
        <f t="shared" ca="1" si="160"/>
        <v>54.900000000000027</v>
      </c>
      <c r="I332" s="7">
        <f t="shared" ca="1" si="161"/>
        <v>24.400000000000009</v>
      </c>
      <c r="J332" s="7">
        <f t="shared" ca="1" si="162"/>
        <v>50.000000000000014</v>
      </c>
      <c r="K332" s="7">
        <f t="shared" ca="1" si="163"/>
        <v>44.100000000000023</v>
      </c>
      <c r="L332" s="7">
        <f t="shared" ca="1" si="164"/>
        <v>56.100000000000058</v>
      </c>
      <c r="M332" s="7">
        <f t="shared" ca="1" si="165"/>
        <v>43.400000000000055</v>
      </c>
      <c r="N332" s="7">
        <f t="shared" ca="1" si="166"/>
        <v>39.700000000000074</v>
      </c>
      <c r="O332" s="7">
        <f t="shared" ca="1" si="167"/>
        <v>25.499999999999957</v>
      </c>
      <c r="P332" s="7">
        <f t="shared" ca="1" si="168"/>
        <v>51.499999999999936</v>
      </c>
      <c r="Q332" s="7">
        <f t="shared" ca="1" si="169"/>
        <v>48.699999999999996</v>
      </c>
      <c r="R332" s="7">
        <f t="shared" ca="1" si="170"/>
        <v>35.100000000000101</v>
      </c>
      <c r="S332" s="7">
        <f t="shared" ca="1" si="171"/>
        <v>40.799999999999947</v>
      </c>
      <c r="T332" s="7">
        <f t="shared" ca="1" si="172"/>
        <v>55.499999999999979</v>
      </c>
      <c r="U332" s="7">
        <f t="shared" ca="1" si="173"/>
        <v>34.599999999999987</v>
      </c>
      <c r="V332" s="7">
        <f t="shared" ca="1" si="174"/>
        <v>41.89999999999997</v>
      </c>
      <c r="W332" s="7">
        <f t="shared" ca="1" si="175"/>
        <v>39.699999999999996</v>
      </c>
      <c r="X332" s="7">
        <f t="shared" ca="1" si="176"/>
        <v>36.200000000000031</v>
      </c>
      <c r="Y332" s="7">
        <f t="shared" ca="1" si="177"/>
        <v>39.800000000000018</v>
      </c>
      <c r="Z332" s="7">
        <f t="shared" ca="1" si="178"/>
        <v>32.900000000000006</v>
      </c>
    </row>
    <row r="333" spans="1:26" x14ac:dyDescent="0.25">
      <c r="A333">
        <f t="shared" ref="A333:A396" si="179">A332+1</f>
        <v>323</v>
      </c>
      <c r="B333" s="1">
        <f t="shared" si="154"/>
        <v>42618.666666666031</v>
      </c>
      <c r="C333" s="7">
        <f t="shared" ca="1" si="155"/>
        <v>49.999999999999943</v>
      </c>
      <c r="D333" s="7">
        <f t="shared" ca="1" si="156"/>
        <v>48.199999999999974</v>
      </c>
      <c r="E333" s="7">
        <f t="shared" ca="1" si="157"/>
        <v>27.499999999999964</v>
      </c>
      <c r="F333" s="7">
        <f t="shared" ca="1" si="158"/>
        <v>57.699999999999967</v>
      </c>
      <c r="G333" s="7">
        <f t="shared" ca="1" si="159"/>
        <v>18.60000000000003</v>
      </c>
      <c r="H333" s="7">
        <f t="shared" ca="1" si="160"/>
        <v>54.000000000000028</v>
      </c>
      <c r="I333" s="7">
        <f t="shared" ca="1" si="161"/>
        <v>24.20000000000001</v>
      </c>
      <c r="J333" s="7">
        <f t="shared" ca="1" si="162"/>
        <v>49.200000000000017</v>
      </c>
      <c r="K333" s="7">
        <f t="shared" ca="1" si="163"/>
        <v>44.600000000000023</v>
      </c>
      <c r="L333" s="7">
        <f t="shared" ca="1" si="164"/>
        <v>56.70000000000006</v>
      </c>
      <c r="M333" s="7">
        <f t="shared" ca="1" si="165"/>
        <v>43.900000000000055</v>
      </c>
      <c r="N333" s="7">
        <f t="shared" ca="1" si="166"/>
        <v>39.000000000000071</v>
      </c>
      <c r="O333" s="7">
        <f t="shared" ca="1" si="167"/>
        <v>25.899999999999956</v>
      </c>
      <c r="P333" s="7">
        <f t="shared" ca="1" si="168"/>
        <v>51.199999999999939</v>
      </c>
      <c r="Q333" s="7">
        <f t="shared" ca="1" si="169"/>
        <v>49.199999999999996</v>
      </c>
      <c r="R333" s="7">
        <f t="shared" ca="1" si="170"/>
        <v>35.500000000000099</v>
      </c>
      <c r="S333" s="7">
        <f t="shared" ca="1" si="171"/>
        <v>41.299999999999947</v>
      </c>
      <c r="T333" s="7">
        <f t="shared" ca="1" si="172"/>
        <v>55.999999999999979</v>
      </c>
      <c r="U333" s="7">
        <f t="shared" ca="1" si="173"/>
        <v>33.999999999999986</v>
      </c>
      <c r="V333" s="7">
        <f t="shared" ca="1" si="174"/>
        <v>41.699999999999967</v>
      </c>
      <c r="W333" s="7">
        <f t="shared" ca="1" si="175"/>
        <v>40.199999999999996</v>
      </c>
      <c r="X333" s="7">
        <f t="shared" ca="1" si="176"/>
        <v>36.000000000000028</v>
      </c>
      <c r="Y333" s="7">
        <f t="shared" ca="1" si="177"/>
        <v>40.500000000000021</v>
      </c>
      <c r="Z333" s="7">
        <f t="shared" ca="1" si="178"/>
        <v>33.200000000000003</v>
      </c>
    </row>
    <row r="334" spans="1:26" x14ac:dyDescent="0.25">
      <c r="A334">
        <f t="shared" si="179"/>
        <v>324</v>
      </c>
      <c r="B334" s="1">
        <f t="shared" si="154"/>
        <v>42618.67013888825</v>
      </c>
      <c r="C334" s="7">
        <f t="shared" ca="1" si="155"/>
        <v>50.79999999999994</v>
      </c>
      <c r="D334" s="7">
        <f t="shared" ca="1" si="156"/>
        <v>49.199999999999974</v>
      </c>
      <c r="E334" s="7">
        <f t="shared" ca="1" si="157"/>
        <v>27.799999999999965</v>
      </c>
      <c r="F334" s="7">
        <f t="shared" ca="1" si="158"/>
        <v>57.799999999999969</v>
      </c>
      <c r="G334" s="7">
        <f t="shared" ca="1" si="159"/>
        <v>18.500000000000028</v>
      </c>
      <c r="H334" s="7">
        <f t="shared" ca="1" si="160"/>
        <v>53.800000000000026</v>
      </c>
      <c r="I334" s="7">
        <f t="shared" ca="1" si="161"/>
        <v>24.600000000000009</v>
      </c>
      <c r="J334" s="7">
        <f t="shared" ca="1" si="162"/>
        <v>50.000000000000014</v>
      </c>
      <c r="K334" s="7">
        <f t="shared" ca="1" si="163"/>
        <v>45.000000000000021</v>
      </c>
      <c r="L334" s="7">
        <f t="shared" ca="1" si="164"/>
        <v>57.70000000000006</v>
      </c>
      <c r="M334" s="7">
        <f t="shared" ca="1" si="165"/>
        <v>43.900000000000055</v>
      </c>
      <c r="N334" s="7">
        <f t="shared" ca="1" si="166"/>
        <v>38.40000000000007</v>
      </c>
      <c r="O334" s="7">
        <f t="shared" ca="1" si="167"/>
        <v>26.799999999999955</v>
      </c>
      <c r="P334" s="7">
        <f t="shared" ca="1" si="168"/>
        <v>51.499999999999936</v>
      </c>
      <c r="Q334" s="7">
        <f t="shared" ca="1" si="169"/>
        <v>48.599999999999994</v>
      </c>
      <c r="R334" s="7">
        <f t="shared" ca="1" si="170"/>
        <v>36.500000000000099</v>
      </c>
      <c r="S334" s="7">
        <f t="shared" ca="1" si="171"/>
        <v>40.99999999999995</v>
      </c>
      <c r="T334" s="7">
        <f t="shared" ca="1" si="172"/>
        <v>56.899999999999977</v>
      </c>
      <c r="U334" s="7">
        <f t="shared" ca="1" si="173"/>
        <v>34.999999999999986</v>
      </c>
      <c r="V334" s="7">
        <f t="shared" ca="1" si="174"/>
        <v>42.499999999999964</v>
      </c>
      <c r="W334" s="7">
        <f t="shared" ca="1" si="175"/>
        <v>40.099999999999994</v>
      </c>
      <c r="X334" s="7">
        <f t="shared" ca="1" si="176"/>
        <v>35.400000000000027</v>
      </c>
      <c r="Y334" s="7">
        <f t="shared" ca="1" si="177"/>
        <v>40.700000000000024</v>
      </c>
      <c r="Z334" s="7">
        <f t="shared" ca="1" si="178"/>
        <v>32.6</v>
      </c>
    </row>
    <row r="335" spans="1:26" x14ac:dyDescent="0.25">
      <c r="A335">
        <f t="shared" si="179"/>
        <v>325</v>
      </c>
      <c r="B335" s="1">
        <f t="shared" si="154"/>
        <v>42618.673611110469</v>
      </c>
      <c r="C335" s="7">
        <f t="shared" ca="1" si="155"/>
        <v>51.199999999999939</v>
      </c>
      <c r="D335" s="7">
        <f t="shared" ca="1" si="156"/>
        <v>48.999999999999972</v>
      </c>
      <c r="E335" s="7">
        <f t="shared" ca="1" si="157"/>
        <v>27.599999999999966</v>
      </c>
      <c r="F335" s="7">
        <f t="shared" ca="1" si="158"/>
        <v>57.39999999999997</v>
      </c>
      <c r="G335" s="7">
        <f t="shared" ca="1" si="159"/>
        <v>17.700000000000028</v>
      </c>
      <c r="H335" s="7">
        <f t="shared" ca="1" si="160"/>
        <v>53.200000000000024</v>
      </c>
      <c r="I335" s="7">
        <f t="shared" ca="1" si="161"/>
        <v>25.100000000000009</v>
      </c>
      <c r="J335" s="7">
        <f t="shared" ca="1" si="162"/>
        <v>50.500000000000014</v>
      </c>
      <c r="K335" s="7">
        <f t="shared" ca="1" si="163"/>
        <v>44.90000000000002</v>
      </c>
      <c r="L335" s="7">
        <f t="shared" ca="1" si="164"/>
        <v>58.500000000000057</v>
      </c>
      <c r="M335" s="7">
        <f t="shared" ca="1" si="165"/>
        <v>43.900000000000055</v>
      </c>
      <c r="N335" s="7">
        <f t="shared" ca="1" si="166"/>
        <v>39.100000000000072</v>
      </c>
      <c r="O335" s="7">
        <f t="shared" ca="1" si="167"/>
        <v>27.099999999999955</v>
      </c>
      <c r="P335" s="7">
        <f t="shared" ca="1" si="168"/>
        <v>50.599999999999937</v>
      </c>
      <c r="Q335" s="7">
        <f t="shared" ca="1" si="169"/>
        <v>49.399999999999991</v>
      </c>
      <c r="R335" s="7">
        <f t="shared" ca="1" si="170"/>
        <v>35.700000000000102</v>
      </c>
      <c r="S335" s="7">
        <f t="shared" ca="1" si="171"/>
        <v>40.099999999999952</v>
      </c>
      <c r="T335" s="7">
        <f t="shared" ca="1" si="172"/>
        <v>56.59999999999998</v>
      </c>
      <c r="U335" s="7">
        <f t="shared" ca="1" si="173"/>
        <v>35.799999999999983</v>
      </c>
      <c r="V335" s="7">
        <f t="shared" ca="1" si="174"/>
        <v>42.899999999999963</v>
      </c>
      <c r="W335" s="7">
        <f t="shared" ca="1" si="175"/>
        <v>40.699999999999996</v>
      </c>
      <c r="X335" s="7">
        <f t="shared" ca="1" si="176"/>
        <v>36.000000000000028</v>
      </c>
      <c r="Y335" s="7">
        <f t="shared" ca="1" si="177"/>
        <v>40.300000000000026</v>
      </c>
      <c r="Z335" s="7">
        <f t="shared" ca="1" si="178"/>
        <v>32.9</v>
      </c>
    </row>
    <row r="336" spans="1:26" x14ac:dyDescent="0.25">
      <c r="A336">
        <f t="shared" si="179"/>
        <v>326</v>
      </c>
      <c r="B336" s="1">
        <f t="shared" si="154"/>
        <v>42618.677083332688</v>
      </c>
      <c r="C336" s="7">
        <f t="shared" ca="1" si="155"/>
        <v>52.099999999999937</v>
      </c>
      <c r="D336" s="7">
        <f t="shared" ca="1" si="156"/>
        <v>48.099999999999973</v>
      </c>
      <c r="E336" s="7">
        <f t="shared" ca="1" si="157"/>
        <v>27.499999999999964</v>
      </c>
      <c r="F336" s="7">
        <f t="shared" ca="1" si="158"/>
        <v>57.099999999999973</v>
      </c>
      <c r="G336" s="7">
        <f t="shared" ca="1" si="159"/>
        <v>18.000000000000028</v>
      </c>
      <c r="H336" s="7">
        <f t="shared" ca="1" si="160"/>
        <v>52.800000000000026</v>
      </c>
      <c r="I336" s="7">
        <f t="shared" ca="1" si="161"/>
        <v>24.800000000000008</v>
      </c>
      <c r="J336" s="7">
        <f t="shared" ca="1" si="162"/>
        <v>50.800000000000011</v>
      </c>
      <c r="K336" s="7">
        <f t="shared" ca="1" si="163"/>
        <v>45.000000000000021</v>
      </c>
      <c r="L336" s="7">
        <f t="shared" ca="1" si="164"/>
        <v>57.900000000000055</v>
      </c>
      <c r="M336" s="7">
        <f t="shared" ca="1" si="165"/>
        <v>43.500000000000057</v>
      </c>
      <c r="N336" s="7">
        <f t="shared" ca="1" si="166"/>
        <v>40.100000000000072</v>
      </c>
      <c r="O336" s="7">
        <f t="shared" ca="1" si="167"/>
        <v>27.099999999999955</v>
      </c>
      <c r="P336" s="7">
        <f t="shared" ca="1" si="168"/>
        <v>50.099999999999937</v>
      </c>
      <c r="Q336" s="7">
        <f t="shared" ca="1" si="169"/>
        <v>50.099999999999994</v>
      </c>
      <c r="R336" s="7">
        <f t="shared" ca="1" si="170"/>
        <v>35.200000000000102</v>
      </c>
      <c r="S336" s="7">
        <f t="shared" ca="1" si="171"/>
        <v>40.099999999999952</v>
      </c>
      <c r="T336" s="7">
        <f t="shared" ca="1" si="172"/>
        <v>57.399999999999977</v>
      </c>
      <c r="U336" s="7">
        <f t="shared" ca="1" si="173"/>
        <v>36.09999999999998</v>
      </c>
      <c r="V336" s="7">
        <f t="shared" ca="1" si="174"/>
        <v>43.899999999999963</v>
      </c>
      <c r="W336" s="7">
        <f t="shared" ca="1" si="175"/>
        <v>40.9</v>
      </c>
      <c r="X336" s="7">
        <f t="shared" ca="1" si="176"/>
        <v>37.000000000000028</v>
      </c>
      <c r="Y336" s="7">
        <f t="shared" ca="1" si="177"/>
        <v>40.400000000000027</v>
      </c>
      <c r="Z336" s="7">
        <f t="shared" ca="1" si="178"/>
        <v>32</v>
      </c>
    </row>
    <row r="337" spans="1:26" x14ac:dyDescent="0.25">
      <c r="A337">
        <f t="shared" si="179"/>
        <v>327</v>
      </c>
      <c r="B337" s="1">
        <f t="shared" si="154"/>
        <v>42618.680555554907</v>
      </c>
      <c r="C337" s="7">
        <f t="shared" ca="1" si="155"/>
        <v>52.699999999999939</v>
      </c>
      <c r="D337" s="7">
        <f t="shared" ca="1" si="156"/>
        <v>47.599999999999973</v>
      </c>
      <c r="E337" s="7">
        <f t="shared" ca="1" si="157"/>
        <v>26.499999999999964</v>
      </c>
      <c r="F337" s="7">
        <f t="shared" ca="1" si="158"/>
        <v>57.39999999999997</v>
      </c>
      <c r="G337" s="7">
        <f t="shared" ca="1" si="159"/>
        <v>18.60000000000003</v>
      </c>
      <c r="H337" s="7">
        <f t="shared" ca="1" si="160"/>
        <v>52.800000000000026</v>
      </c>
      <c r="I337" s="7">
        <f t="shared" ca="1" si="161"/>
        <v>25.100000000000009</v>
      </c>
      <c r="J337" s="7">
        <f t="shared" ca="1" si="162"/>
        <v>50.400000000000013</v>
      </c>
      <c r="K337" s="7">
        <f t="shared" ca="1" si="163"/>
        <v>44.800000000000018</v>
      </c>
      <c r="L337" s="7">
        <f t="shared" ca="1" si="164"/>
        <v>57.300000000000054</v>
      </c>
      <c r="M337" s="7">
        <f t="shared" ca="1" si="165"/>
        <v>42.800000000000054</v>
      </c>
      <c r="N337" s="7">
        <f t="shared" ca="1" si="166"/>
        <v>39.100000000000072</v>
      </c>
      <c r="O337" s="7">
        <f t="shared" ca="1" si="167"/>
        <v>26.699999999999957</v>
      </c>
      <c r="P337" s="7">
        <f t="shared" ca="1" si="168"/>
        <v>49.999999999999936</v>
      </c>
      <c r="Q337" s="7">
        <f t="shared" ca="1" si="169"/>
        <v>49.399999999999991</v>
      </c>
      <c r="R337" s="7">
        <f t="shared" ca="1" si="170"/>
        <v>35.300000000000104</v>
      </c>
      <c r="S337" s="7">
        <f t="shared" ca="1" si="171"/>
        <v>40.99999999999995</v>
      </c>
      <c r="T337" s="7">
        <f t="shared" ca="1" si="172"/>
        <v>56.999999999999979</v>
      </c>
      <c r="U337" s="7">
        <f t="shared" ca="1" si="173"/>
        <v>36.09999999999998</v>
      </c>
      <c r="V337" s="7">
        <f t="shared" ca="1" si="174"/>
        <v>43.19999999999996</v>
      </c>
      <c r="W337" s="7">
        <f t="shared" ca="1" si="175"/>
        <v>41.699999999999996</v>
      </c>
      <c r="X337" s="7">
        <f t="shared" ca="1" si="176"/>
        <v>36.500000000000028</v>
      </c>
      <c r="Y337" s="7">
        <f t="shared" ca="1" si="177"/>
        <v>40.300000000000026</v>
      </c>
      <c r="Z337" s="7">
        <f t="shared" ca="1" si="178"/>
        <v>31.5</v>
      </c>
    </row>
    <row r="338" spans="1:26" x14ac:dyDescent="0.25">
      <c r="A338">
        <f t="shared" si="179"/>
        <v>328</v>
      </c>
      <c r="B338" s="1">
        <f t="shared" si="154"/>
        <v>42618.684027777126</v>
      </c>
      <c r="C338" s="7">
        <f t="shared" ca="1" si="155"/>
        <v>52.099999999999937</v>
      </c>
      <c r="D338" s="7">
        <f t="shared" ca="1" si="156"/>
        <v>47.299999999999976</v>
      </c>
      <c r="E338" s="7">
        <f t="shared" ca="1" si="157"/>
        <v>25.499999999999964</v>
      </c>
      <c r="F338" s="7">
        <f t="shared" ca="1" si="158"/>
        <v>57.499999999999972</v>
      </c>
      <c r="G338" s="7">
        <f t="shared" ca="1" si="159"/>
        <v>18.60000000000003</v>
      </c>
      <c r="H338" s="7">
        <f t="shared" ca="1" si="160"/>
        <v>52.900000000000027</v>
      </c>
      <c r="I338" s="7">
        <f t="shared" ca="1" si="161"/>
        <v>24.600000000000009</v>
      </c>
      <c r="J338" s="7">
        <f t="shared" ca="1" si="162"/>
        <v>51.100000000000016</v>
      </c>
      <c r="K338" s="7">
        <f t="shared" ca="1" si="163"/>
        <v>45.000000000000021</v>
      </c>
      <c r="L338" s="7">
        <f t="shared" ca="1" si="164"/>
        <v>57.100000000000051</v>
      </c>
      <c r="M338" s="7">
        <f t="shared" ca="1" si="165"/>
        <v>42.000000000000057</v>
      </c>
      <c r="N338" s="7">
        <f t="shared" ca="1" si="166"/>
        <v>39.90000000000007</v>
      </c>
      <c r="O338" s="7">
        <f t="shared" ca="1" si="167"/>
        <v>27.299999999999958</v>
      </c>
      <c r="P338" s="7">
        <f t="shared" ca="1" si="168"/>
        <v>49.499999999999936</v>
      </c>
      <c r="Q338" s="7">
        <f t="shared" ca="1" si="169"/>
        <v>50.399999999999991</v>
      </c>
      <c r="R338" s="7">
        <f t="shared" ca="1" si="170"/>
        <v>34.800000000000104</v>
      </c>
      <c r="S338" s="7">
        <f t="shared" ca="1" si="171"/>
        <v>41.99999999999995</v>
      </c>
      <c r="T338" s="7">
        <f t="shared" ca="1" si="172"/>
        <v>56.09999999999998</v>
      </c>
      <c r="U338" s="7">
        <f t="shared" ca="1" si="173"/>
        <v>35.59999999999998</v>
      </c>
      <c r="V338" s="7">
        <f t="shared" ca="1" si="174"/>
        <v>43.999999999999957</v>
      </c>
      <c r="W338" s="7">
        <f t="shared" ca="1" si="175"/>
        <v>41.699999999999996</v>
      </c>
      <c r="X338" s="7">
        <f t="shared" ca="1" si="176"/>
        <v>35.700000000000031</v>
      </c>
      <c r="Y338" s="7">
        <f t="shared" ca="1" si="177"/>
        <v>40.800000000000026</v>
      </c>
      <c r="Z338" s="7">
        <f t="shared" ca="1" si="178"/>
        <v>30.5</v>
      </c>
    </row>
    <row r="339" spans="1:26" x14ac:dyDescent="0.25">
      <c r="A339">
        <f t="shared" si="179"/>
        <v>329</v>
      </c>
      <c r="B339" s="1">
        <f t="shared" si="154"/>
        <v>42618.687499999345</v>
      </c>
      <c r="C339" s="7">
        <f t="shared" ca="1" si="155"/>
        <v>51.199999999999939</v>
      </c>
      <c r="D339" s="7">
        <f t="shared" ca="1" si="156"/>
        <v>47.299999999999976</v>
      </c>
      <c r="E339" s="7">
        <f t="shared" ca="1" si="157"/>
        <v>24.999999999999964</v>
      </c>
      <c r="F339" s="7">
        <f t="shared" ca="1" si="158"/>
        <v>58.099999999999973</v>
      </c>
      <c r="G339" s="7">
        <f t="shared" ca="1" si="159"/>
        <v>18.800000000000029</v>
      </c>
      <c r="H339" s="7">
        <f t="shared" ca="1" si="160"/>
        <v>52.10000000000003</v>
      </c>
      <c r="I339" s="7">
        <f t="shared" ca="1" si="161"/>
        <v>24.20000000000001</v>
      </c>
      <c r="J339" s="7">
        <f t="shared" ca="1" si="162"/>
        <v>51.700000000000017</v>
      </c>
      <c r="K339" s="7">
        <f t="shared" ca="1" si="163"/>
        <v>44.000000000000021</v>
      </c>
      <c r="L339" s="7">
        <f t="shared" ca="1" si="164"/>
        <v>57.50000000000005</v>
      </c>
      <c r="M339" s="7">
        <f t="shared" ca="1" si="165"/>
        <v>42.400000000000055</v>
      </c>
      <c r="N339" s="7">
        <f t="shared" ca="1" si="166"/>
        <v>40.300000000000068</v>
      </c>
      <c r="O339" s="7">
        <f t="shared" ca="1" si="167"/>
        <v>26.499999999999957</v>
      </c>
      <c r="P339" s="7">
        <f t="shared" ca="1" si="168"/>
        <v>49.199999999999939</v>
      </c>
      <c r="Q339" s="7">
        <f t="shared" ca="1" si="169"/>
        <v>50.79999999999999</v>
      </c>
      <c r="R339" s="7">
        <f t="shared" ca="1" si="170"/>
        <v>35.600000000000101</v>
      </c>
      <c r="S339" s="7">
        <f t="shared" ca="1" si="171"/>
        <v>42.99999999999995</v>
      </c>
      <c r="T339" s="7">
        <f t="shared" ca="1" si="172"/>
        <v>55.09999999999998</v>
      </c>
      <c r="U339" s="7">
        <f t="shared" ca="1" si="173"/>
        <v>35.699999999999982</v>
      </c>
      <c r="V339" s="7">
        <f t="shared" ca="1" si="174"/>
        <v>43.399999999999956</v>
      </c>
      <c r="W339" s="7">
        <f t="shared" ca="1" si="175"/>
        <v>40.799999999999997</v>
      </c>
      <c r="X339" s="7">
        <f t="shared" ca="1" si="176"/>
        <v>35.900000000000034</v>
      </c>
      <c r="Y339" s="7">
        <f t="shared" ca="1" si="177"/>
        <v>40.500000000000028</v>
      </c>
      <c r="Z339" s="7">
        <f t="shared" ca="1" si="178"/>
        <v>29.7</v>
      </c>
    </row>
    <row r="340" spans="1:26" x14ac:dyDescent="0.25">
      <c r="A340">
        <f t="shared" si="179"/>
        <v>330</v>
      </c>
      <c r="B340" s="1">
        <f t="shared" si="154"/>
        <v>42618.690972221564</v>
      </c>
      <c r="C340" s="7">
        <f t="shared" ca="1" si="155"/>
        <v>50.79999999999994</v>
      </c>
      <c r="D340" s="7">
        <f t="shared" ca="1" si="156"/>
        <v>46.499999999999979</v>
      </c>
      <c r="E340" s="7">
        <f t="shared" ca="1" si="157"/>
        <v>25.999999999999964</v>
      </c>
      <c r="F340" s="7">
        <f t="shared" ca="1" si="158"/>
        <v>58.499999999999972</v>
      </c>
      <c r="G340" s="7">
        <f t="shared" ca="1" si="159"/>
        <v>19.000000000000028</v>
      </c>
      <c r="H340" s="7">
        <f t="shared" ca="1" si="160"/>
        <v>51.500000000000028</v>
      </c>
      <c r="I340" s="7">
        <f t="shared" ca="1" si="161"/>
        <v>23.20000000000001</v>
      </c>
      <c r="J340" s="7">
        <f t="shared" ca="1" si="162"/>
        <v>51.40000000000002</v>
      </c>
      <c r="K340" s="7">
        <f t="shared" ca="1" si="163"/>
        <v>44.700000000000024</v>
      </c>
      <c r="L340" s="7">
        <f t="shared" ca="1" si="164"/>
        <v>57.100000000000051</v>
      </c>
      <c r="M340" s="7">
        <f t="shared" ca="1" si="165"/>
        <v>42.600000000000058</v>
      </c>
      <c r="N340" s="7">
        <f t="shared" ca="1" si="166"/>
        <v>39.800000000000068</v>
      </c>
      <c r="O340" s="7">
        <f t="shared" ca="1" si="167"/>
        <v>26.199999999999957</v>
      </c>
      <c r="P340" s="7">
        <f t="shared" ca="1" si="168"/>
        <v>48.399999999999942</v>
      </c>
      <c r="Q340" s="7">
        <f t="shared" ca="1" si="169"/>
        <v>50.499999999999993</v>
      </c>
      <c r="R340" s="7">
        <f t="shared" ca="1" si="170"/>
        <v>34.600000000000101</v>
      </c>
      <c r="S340" s="7">
        <f t="shared" ca="1" si="171"/>
        <v>42.99999999999995</v>
      </c>
      <c r="T340" s="7">
        <f t="shared" ca="1" si="172"/>
        <v>55.799999999999983</v>
      </c>
      <c r="U340" s="7">
        <f t="shared" ca="1" si="173"/>
        <v>35.899999999999984</v>
      </c>
      <c r="V340" s="7">
        <f t="shared" ca="1" si="174"/>
        <v>43.999999999999957</v>
      </c>
      <c r="W340" s="7">
        <f t="shared" ca="1" si="175"/>
        <v>40.299999999999997</v>
      </c>
      <c r="X340" s="7">
        <f t="shared" ca="1" si="176"/>
        <v>36.400000000000034</v>
      </c>
      <c r="Y340" s="7">
        <f t="shared" ca="1" si="177"/>
        <v>40.000000000000028</v>
      </c>
      <c r="Z340" s="7">
        <f t="shared" ca="1" si="178"/>
        <v>29.599999999999998</v>
      </c>
    </row>
    <row r="341" spans="1:26" x14ac:dyDescent="0.25">
      <c r="A341">
        <f t="shared" si="179"/>
        <v>331</v>
      </c>
      <c r="B341" s="1">
        <f t="shared" si="154"/>
        <v>42618.694444443783</v>
      </c>
      <c r="C341" s="7">
        <f t="shared" ca="1" si="155"/>
        <v>50.899999999999942</v>
      </c>
      <c r="D341" s="7">
        <f t="shared" ca="1" si="156"/>
        <v>47.09999999999998</v>
      </c>
      <c r="E341" s="7">
        <f t="shared" ca="1" si="157"/>
        <v>26.299999999999965</v>
      </c>
      <c r="F341" s="7">
        <f t="shared" ca="1" si="158"/>
        <v>58.699999999999974</v>
      </c>
      <c r="G341" s="7">
        <f t="shared" ca="1" si="159"/>
        <v>18.300000000000029</v>
      </c>
      <c r="H341" s="7">
        <f t="shared" ca="1" si="160"/>
        <v>51.300000000000026</v>
      </c>
      <c r="I341" s="7">
        <f t="shared" ca="1" si="161"/>
        <v>23.300000000000011</v>
      </c>
      <c r="J341" s="7">
        <f t="shared" ca="1" si="162"/>
        <v>50.700000000000017</v>
      </c>
      <c r="K341" s="7">
        <f t="shared" ca="1" si="163"/>
        <v>45.000000000000021</v>
      </c>
      <c r="L341" s="7">
        <f t="shared" ca="1" si="164"/>
        <v>57.800000000000054</v>
      </c>
      <c r="M341" s="7">
        <f t="shared" ca="1" si="165"/>
        <v>42.70000000000006</v>
      </c>
      <c r="N341" s="7">
        <f t="shared" ca="1" si="166"/>
        <v>39.000000000000071</v>
      </c>
      <c r="O341" s="7">
        <f t="shared" ca="1" si="167"/>
        <v>25.299999999999958</v>
      </c>
      <c r="P341" s="7">
        <f t="shared" ca="1" si="168"/>
        <v>48.399999999999942</v>
      </c>
      <c r="Q341" s="7">
        <f t="shared" ca="1" si="169"/>
        <v>51.199999999999996</v>
      </c>
      <c r="R341" s="7">
        <f t="shared" ca="1" si="170"/>
        <v>35.200000000000102</v>
      </c>
      <c r="S341" s="7">
        <f t="shared" ca="1" si="171"/>
        <v>42.699999999999953</v>
      </c>
      <c r="T341" s="7">
        <f t="shared" ca="1" si="172"/>
        <v>56.799999999999983</v>
      </c>
      <c r="U341" s="7">
        <f t="shared" ca="1" si="173"/>
        <v>36.699999999999982</v>
      </c>
      <c r="V341" s="7">
        <f t="shared" ca="1" si="174"/>
        <v>44.499999999999957</v>
      </c>
      <c r="W341" s="7">
        <f t="shared" ca="1" si="175"/>
        <v>40.9</v>
      </c>
      <c r="X341" s="7">
        <f t="shared" ca="1" si="176"/>
        <v>36.400000000000034</v>
      </c>
      <c r="Y341" s="7">
        <f t="shared" ca="1" si="177"/>
        <v>40.10000000000003</v>
      </c>
      <c r="Z341" s="7">
        <f t="shared" ca="1" si="178"/>
        <v>29.2</v>
      </c>
    </row>
    <row r="342" spans="1:26" x14ac:dyDescent="0.25">
      <c r="A342">
        <f t="shared" si="179"/>
        <v>332</v>
      </c>
      <c r="B342" s="1">
        <f t="shared" si="154"/>
        <v>42618.697916666002</v>
      </c>
      <c r="C342" s="7">
        <f t="shared" ca="1" si="155"/>
        <v>51.199999999999939</v>
      </c>
      <c r="D342" s="7">
        <f t="shared" ca="1" si="156"/>
        <v>46.999999999999979</v>
      </c>
      <c r="E342" s="7">
        <f t="shared" ca="1" si="157"/>
        <v>25.299999999999965</v>
      </c>
      <c r="F342" s="7">
        <f t="shared" ca="1" si="158"/>
        <v>59.199999999999974</v>
      </c>
      <c r="G342" s="7">
        <f t="shared" ca="1" si="159"/>
        <v>17.800000000000029</v>
      </c>
      <c r="H342" s="7">
        <f t="shared" ca="1" si="160"/>
        <v>50.700000000000024</v>
      </c>
      <c r="I342" s="7">
        <f t="shared" ca="1" si="161"/>
        <v>23.000000000000011</v>
      </c>
      <c r="J342" s="7">
        <f t="shared" ca="1" si="162"/>
        <v>50.000000000000014</v>
      </c>
      <c r="K342" s="7">
        <f t="shared" ca="1" si="163"/>
        <v>44.200000000000024</v>
      </c>
      <c r="L342" s="7">
        <f t="shared" ca="1" si="164"/>
        <v>57.700000000000053</v>
      </c>
      <c r="M342" s="7">
        <f t="shared" ca="1" si="165"/>
        <v>42.100000000000058</v>
      </c>
      <c r="N342" s="7">
        <f t="shared" ca="1" si="166"/>
        <v>38.500000000000071</v>
      </c>
      <c r="O342" s="7">
        <f t="shared" ca="1" si="167"/>
        <v>26.099999999999959</v>
      </c>
      <c r="P342" s="7">
        <f t="shared" ca="1" si="168"/>
        <v>48.099999999999945</v>
      </c>
      <c r="Q342" s="7">
        <f t="shared" ca="1" si="169"/>
        <v>51.699999999999996</v>
      </c>
      <c r="R342" s="7">
        <f t="shared" ca="1" si="170"/>
        <v>36.000000000000099</v>
      </c>
      <c r="S342" s="7">
        <f t="shared" ca="1" si="171"/>
        <v>42.099999999999952</v>
      </c>
      <c r="T342" s="7">
        <f t="shared" ca="1" si="172"/>
        <v>56.799999999999983</v>
      </c>
      <c r="U342" s="7">
        <f t="shared" ca="1" si="173"/>
        <v>35.699999999999982</v>
      </c>
      <c r="V342" s="7">
        <f t="shared" ca="1" si="174"/>
        <v>45.19999999999996</v>
      </c>
      <c r="W342" s="7">
        <f t="shared" ca="1" si="175"/>
        <v>40</v>
      </c>
      <c r="X342" s="7">
        <f t="shared" ca="1" si="176"/>
        <v>36.500000000000036</v>
      </c>
      <c r="Y342" s="7">
        <f t="shared" ca="1" si="177"/>
        <v>40.700000000000031</v>
      </c>
      <c r="Z342" s="7">
        <f t="shared" ca="1" si="178"/>
        <v>28.9</v>
      </c>
    </row>
    <row r="343" spans="1:26" x14ac:dyDescent="0.25">
      <c r="A343">
        <f t="shared" si="179"/>
        <v>333</v>
      </c>
      <c r="B343" s="1">
        <f t="shared" si="154"/>
        <v>42618.701388888221</v>
      </c>
      <c r="C343" s="7">
        <f t="shared" ca="1" si="155"/>
        <v>50.199999999999939</v>
      </c>
      <c r="D343" s="7">
        <f t="shared" ca="1" si="156"/>
        <v>47.59999999999998</v>
      </c>
      <c r="E343" s="7">
        <f t="shared" ca="1" si="157"/>
        <v>24.299999999999965</v>
      </c>
      <c r="F343" s="7">
        <f t="shared" ca="1" si="158"/>
        <v>58.899999999999977</v>
      </c>
      <c r="G343" s="7">
        <f t="shared" ca="1" si="159"/>
        <v>17.700000000000028</v>
      </c>
      <c r="H343" s="7">
        <f t="shared" ca="1" si="160"/>
        <v>51.700000000000024</v>
      </c>
      <c r="I343" s="7">
        <f t="shared" ca="1" si="161"/>
        <v>23.70000000000001</v>
      </c>
      <c r="J343" s="7">
        <f t="shared" ca="1" si="162"/>
        <v>49.000000000000014</v>
      </c>
      <c r="K343" s="7">
        <f t="shared" ca="1" si="163"/>
        <v>43.200000000000024</v>
      </c>
      <c r="L343" s="7">
        <f t="shared" ca="1" si="164"/>
        <v>58.300000000000054</v>
      </c>
      <c r="M343" s="7">
        <f t="shared" ca="1" si="165"/>
        <v>42.300000000000061</v>
      </c>
      <c r="N343" s="7">
        <f t="shared" ca="1" si="166"/>
        <v>38.800000000000068</v>
      </c>
      <c r="O343" s="7">
        <f t="shared" ca="1" si="167"/>
        <v>25.099999999999959</v>
      </c>
      <c r="P343" s="7">
        <f t="shared" ca="1" si="168"/>
        <v>47.599999999999945</v>
      </c>
      <c r="Q343" s="7">
        <f t="shared" ca="1" si="169"/>
        <v>50.999999999999993</v>
      </c>
      <c r="R343" s="7">
        <f t="shared" ca="1" si="170"/>
        <v>36.600000000000101</v>
      </c>
      <c r="S343" s="7">
        <f t="shared" ca="1" si="171"/>
        <v>41.899999999999949</v>
      </c>
      <c r="T343" s="7">
        <f t="shared" ca="1" si="172"/>
        <v>57.09999999999998</v>
      </c>
      <c r="U343" s="7">
        <f t="shared" ca="1" si="173"/>
        <v>35.799999999999983</v>
      </c>
      <c r="V343" s="7">
        <f t="shared" ca="1" si="174"/>
        <v>44.599999999999959</v>
      </c>
      <c r="W343" s="7">
        <f t="shared" ca="1" si="175"/>
        <v>39.6</v>
      </c>
      <c r="X343" s="7">
        <f t="shared" ca="1" si="176"/>
        <v>35.900000000000034</v>
      </c>
      <c r="Y343" s="7">
        <f t="shared" ca="1" si="177"/>
        <v>40.60000000000003</v>
      </c>
      <c r="Z343" s="7">
        <f t="shared" ca="1" si="178"/>
        <v>28.799999999999997</v>
      </c>
    </row>
    <row r="344" spans="1:26" x14ac:dyDescent="0.25">
      <c r="A344">
        <f t="shared" si="179"/>
        <v>334</v>
      </c>
      <c r="B344" s="1">
        <f t="shared" si="154"/>
        <v>42618.70486111044</v>
      </c>
      <c r="C344" s="7">
        <f t="shared" ca="1" si="155"/>
        <v>49.29999999999994</v>
      </c>
      <c r="D344" s="7">
        <f t="shared" ca="1" si="156"/>
        <v>47.199999999999982</v>
      </c>
      <c r="E344" s="7">
        <f t="shared" ca="1" si="157"/>
        <v>24.999999999999964</v>
      </c>
      <c r="F344" s="7">
        <f t="shared" ca="1" si="158"/>
        <v>59.699999999999974</v>
      </c>
      <c r="G344" s="7">
        <f t="shared" ca="1" si="159"/>
        <v>18.100000000000026</v>
      </c>
      <c r="H344" s="7">
        <f t="shared" ca="1" si="160"/>
        <v>51.100000000000023</v>
      </c>
      <c r="I344" s="7">
        <f t="shared" ca="1" si="161"/>
        <v>23.900000000000009</v>
      </c>
      <c r="J344" s="7">
        <f t="shared" ca="1" si="162"/>
        <v>49.000000000000014</v>
      </c>
      <c r="K344" s="7">
        <f t="shared" ca="1" si="163"/>
        <v>43.400000000000027</v>
      </c>
      <c r="L344" s="7">
        <f t="shared" ca="1" si="164"/>
        <v>57.700000000000053</v>
      </c>
      <c r="M344" s="7">
        <f t="shared" ca="1" si="165"/>
        <v>42.000000000000064</v>
      </c>
      <c r="N344" s="7">
        <f t="shared" ca="1" si="166"/>
        <v>38.300000000000068</v>
      </c>
      <c r="O344" s="7">
        <f t="shared" ca="1" si="167"/>
        <v>24.899999999999959</v>
      </c>
      <c r="P344" s="7">
        <f t="shared" ca="1" si="168"/>
        <v>48.199999999999946</v>
      </c>
      <c r="Q344" s="7">
        <f t="shared" ca="1" si="169"/>
        <v>49.999999999999993</v>
      </c>
      <c r="R344" s="7">
        <f t="shared" ca="1" si="170"/>
        <v>36.800000000000104</v>
      </c>
      <c r="S344" s="7">
        <f t="shared" ca="1" si="171"/>
        <v>42.599999999999952</v>
      </c>
      <c r="T344" s="7">
        <f t="shared" ca="1" si="172"/>
        <v>56.899999999999977</v>
      </c>
      <c r="U344" s="7">
        <f t="shared" ca="1" si="173"/>
        <v>35.299999999999983</v>
      </c>
      <c r="V344" s="7">
        <f t="shared" ca="1" si="174"/>
        <v>44.399999999999956</v>
      </c>
      <c r="W344" s="7">
        <f t="shared" ca="1" si="175"/>
        <v>39.5</v>
      </c>
      <c r="X344" s="7">
        <f t="shared" ca="1" si="176"/>
        <v>36.800000000000033</v>
      </c>
      <c r="Y344" s="7">
        <f t="shared" ca="1" si="177"/>
        <v>40.200000000000031</v>
      </c>
      <c r="Z344" s="7">
        <f t="shared" ca="1" si="178"/>
        <v>28.999999999999996</v>
      </c>
    </row>
    <row r="345" spans="1:26" x14ac:dyDescent="0.25">
      <c r="A345">
        <f t="shared" si="179"/>
        <v>335</v>
      </c>
      <c r="B345" s="1">
        <f t="shared" si="154"/>
        <v>42618.708333332659</v>
      </c>
      <c r="C345" s="7">
        <f t="shared" ca="1" si="155"/>
        <v>49.099999999999937</v>
      </c>
      <c r="D345" s="7">
        <f t="shared" ca="1" si="156"/>
        <v>47.09999999999998</v>
      </c>
      <c r="E345" s="7">
        <f t="shared" ca="1" si="157"/>
        <v>24.299999999999965</v>
      </c>
      <c r="F345" s="7">
        <f t="shared" ca="1" si="158"/>
        <v>60.599999999999973</v>
      </c>
      <c r="G345" s="7">
        <f t="shared" ca="1" si="159"/>
        <v>17.700000000000028</v>
      </c>
      <c r="H345" s="7">
        <f t="shared" ca="1" si="160"/>
        <v>51.800000000000026</v>
      </c>
      <c r="I345" s="7">
        <f t="shared" ca="1" si="161"/>
        <v>24.100000000000009</v>
      </c>
      <c r="J345" s="7">
        <f t="shared" ca="1" si="162"/>
        <v>49.500000000000014</v>
      </c>
      <c r="K345" s="7">
        <f t="shared" ca="1" si="163"/>
        <v>44.10000000000003</v>
      </c>
      <c r="L345" s="7">
        <f t="shared" ca="1" si="164"/>
        <v>57.900000000000055</v>
      </c>
      <c r="M345" s="7">
        <f t="shared" ca="1" si="165"/>
        <v>41.700000000000067</v>
      </c>
      <c r="N345" s="7">
        <f t="shared" ca="1" si="166"/>
        <v>38.500000000000071</v>
      </c>
      <c r="O345" s="7">
        <f t="shared" ca="1" si="167"/>
        <v>25.799999999999958</v>
      </c>
      <c r="P345" s="7">
        <f t="shared" ca="1" si="168"/>
        <v>47.299999999999947</v>
      </c>
      <c r="Q345" s="7">
        <f t="shared" ca="1" si="169"/>
        <v>49.099999999999994</v>
      </c>
      <c r="R345" s="7">
        <f t="shared" ca="1" si="170"/>
        <v>37.400000000000105</v>
      </c>
      <c r="S345" s="7">
        <f t="shared" ca="1" si="171"/>
        <v>43.599999999999952</v>
      </c>
      <c r="T345" s="7">
        <f t="shared" ca="1" si="172"/>
        <v>57.499999999999979</v>
      </c>
      <c r="U345" s="7">
        <f t="shared" ca="1" si="173"/>
        <v>35.999999999999986</v>
      </c>
      <c r="V345" s="7">
        <f t="shared" ca="1" si="174"/>
        <v>44.799999999999955</v>
      </c>
      <c r="W345" s="7">
        <f t="shared" ca="1" si="175"/>
        <v>39.4</v>
      </c>
      <c r="X345" s="7">
        <f t="shared" ca="1" si="176"/>
        <v>36.800000000000033</v>
      </c>
      <c r="Y345" s="7">
        <f t="shared" ca="1" si="177"/>
        <v>40.200000000000031</v>
      </c>
      <c r="Z345" s="7">
        <f t="shared" ca="1" si="178"/>
        <v>29.099999999999998</v>
      </c>
    </row>
    <row r="346" spans="1:26" x14ac:dyDescent="0.25">
      <c r="A346">
        <f t="shared" si="179"/>
        <v>336</v>
      </c>
      <c r="B346" s="1">
        <f t="shared" si="154"/>
        <v>42618.711805554878</v>
      </c>
      <c r="C346" s="7">
        <f t="shared" ca="1" si="155"/>
        <v>48.899999999999935</v>
      </c>
      <c r="D346" s="7">
        <f t="shared" ca="1" si="156"/>
        <v>47.799999999999983</v>
      </c>
      <c r="E346" s="7">
        <f t="shared" ca="1" si="157"/>
        <v>25.099999999999966</v>
      </c>
      <c r="F346" s="7">
        <f t="shared" ca="1" si="158"/>
        <v>59.799999999999976</v>
      </c>
      <c r="G346" s="7">
        <f t="shared" ca="1" si="159"/>
        <v>17.000000000000028</v>
      </c>
      <c r="H346" s="7">
        <f t="shared" ca="1" si="160"/>
        <v>52.700000000000024</v>
      </c>
      <c r="I346" s="7">
        <f t="shared" ca="1" si="161"/>
        <v>24.900000000000009</v>
      </c>
      <c r="J346" s="7">
        <f t="shared" ca="1" si="162"/>
        <v>50.400000000000013</v>
      </c>
      <c r="K346" s="7">
        <f t="shared" ca="1" si="163"/>
        <v>43.500000000000028</v>
      </c>
      <c r="L346" s="7">
        <f t="shared" ca="1" si="164"/>
        <v>57.000000000000057</v>
      </c>
      <c r="M346" s="7">
        <f t="shared" ca="1" si="165"/>
        <v>41.500000000000064</v>
      </c>
      <c r="N346" s="7">
        <f t="shared" ca="1" si="166"/>
        <v>38.800000000000068</v>
      </c>
      <c r="O346" s="7">
        <f t="shared" ca="1" si="167"/>
        <v>24.799999999999958</v>
      </c>
      <c r="P346" s="7">
        <f t="shared" ca="1" si="168"/>
        <v>47.799999999999947</v>
      </c>
      <c r="Q346" s="7">
        <f t="shared" ca="1" si="169"/>
        <v>48.3</v>
      </c>
      <c r="R346" s="7">
        <f t="shared" ca="1" si="170"/>
        <v>36.600000000000108</v>
      </c>
      <c r="S346" s="7">
        <f t="shared" ca="1" si="171"/>
        <v>44.599999999999952</v>
      </c>
      <c r="T346" s="7">
        <f t="shared" ca="1" si="172"/>
        <v>56.999999999999979</v>
      </c>
      <c r="U346" s="7">
        <f t="shared" ca="1" si="173"/>
        <v>35.599999999999987</v>
      </c>
      <c r="V346" s="7">
        <f t="shared" ca="1" si="174"/>
        <v>44.499999999999957</v>
      </c>
      <c r="W346" s="7">
        <f t="shared" ca="1" si="175"/>
        <v>40.199999999999996</v>
      </c>
      <c r="X346" s="7">
        <f t="shared" ca="1" si="176"/>
        <v>37.300000000000033</v>
      </c>
      <c r="Y346" s="7">
        <f t="shared" ca="1" si="177"/>
        <v>40.60000000000003</v>
      </c>
      <c r="Z346" s="7">
        <f t="shared" ca="1" si="178"/>
        <v>28.099999999999998</v>
      </c>
    </row>
    <row r="347" spans="1:26" x14ac:dyDescent="0.25">
      <c r="A347">
        <f t="shared" si="179"/>
        <v>337</v>
      </c>
      <c r="B347" s="1">
        <f t="shared" si="154"/>
        <v>42618.715277777097</v>
      </c>
      <c r="C347" s="7">
        <f t="shared" ca="1" si="155"/>
        <v>48.499999999999936</v>
      </c>
      <c r="D347" s="7">
        <f t="shared" ca="1" si="156"/>
        <v>47.699999999999982</v>
      </c>
      <c r="E347" s="7">
        <f t="shared" ca="1" si="157"/>
        <v>24.799999999999965</v>
      </c>
      <c r="F347" s="7">
        <f t="shared" ca="1" si="158"/>
        <v>59.399999999999977</v>
      </c>
      <c r="G347" s="7">
        <f t="shared" ca="1" si="159"/>
        <v>16.900000000000027</v>
      </c>
      <c r="H347" s="7">
        <f t="shared" ca="1" si="160"/>
        <v>52.700000000000024</v>
      </c>
      <c r="I347" s="7">
        <f t="shared" ca="1" si="161"/>
        <v>24.70000000000001</v>
      </c>
      <c r="J347" s="7">
        <f t="shared" ca="1" si="162"/>
        <v>50.400000000000013</v>
      </c>
      <c r="K347" s="7">
        <f t="shared" ca="1" si="163"/>
        <v>44.10000000000003</v>
      </c>
      <c r="L347" s="7">
        <f t="shared" ca="1" si="164"/>
        <v>56.300000000000054</v>
      </c>
      <c r="M347" s="7">
        <f t="shared" ca="1" si="165"/>
        <v>42.300000000000061</v>
      </c>
      <c r="N347" s="7">
        <f t="shared" ca="1" si="166"/>
        <v>39.200000000000067</v>
      </c>
      <c r="O347" s="7">
        <f t="shared" ca="1" si="167"/>
        <v>23.799999999999958</v>
      </c>
      <c r="P347" s="7">
        <f t="shared" ca="1" si="168"/>
        <v>47.199999999999946</v>
      </c>
      <c r="Q347" s="7">
        <f t="shared" ca="1" si="169"/>
        <v>48.9</v>
      </c>
      <c r="R347" s="7">
        <f t="shared" ca="1" si="170"/>
        <v>36.000000000000107</v>
      </c>
      <c r="S347" s="7">
        <f t="shared" ca="1" si="171"/>
        <v>44.49999999999995</v>
      </c>
      <c r="T347" s="7">
        <f t="shared" ca="1" si="172"/>
        <v>55.999999999999979</v>
      </c>
      <c r="U347" s="7">
        <f t="shared" ca="1" si="173"/>
        <v>36.499999999999986</v>
      </c>
      <c r="V347" s="7">
        <f t="shared" ca="1" si="174"/>
        <v>43.899999999999956</v>
      </c>
      <c r="W347" s="7">
        <f t="shared" ca="1" si="175"/>
        <v>40.4</v>
      </c>
      <c r="X347" s="7">
        <f t="shared" ca="1" si="176"/>
        <v>37.400000000000034</v>
      </c>
      <c r="Y347" s="7">
        <f t="shared" ca="1" si="177"/>
        <v>40.10000000000003</v>
      </c>
      <c r="Z347" s="7">
        <f t="shared" ca="1" si="178"/>
        <v>27.9</v>
      </c>
    </row>
    <row r="348" spans="1:26" x14ac:dyDescent="0.25">
      <c r="A348">
        <f t="shared" si="179"/>
        <v>338</v>
      </c>
      <c r="B348" s="1">
        <f t="shared" si="154"/>
        <v>42618.718749999316</v>
      </c>
      <c r="C348" s="7">
        <f t="shared" ca="1" si="155"/>
        <v>48.699999999999939</v>
      </c>
      <c r="D348" s="7">
        <f t="shared" ca="1" si="156"/>
        <v>46.799999999999983</v>
      </c>
      <c r="E348" s="7">
        <f t="shared" ca="1" si="157"/>
        <v>24.999999999999964</v>
      </c>
      <c r="F348" s="7">
        <f t="shared" ca="1" si="158"/>
        <v>58.899999999999977</v>
      </c>
      <c r="G348" s="7">
        <f t="shared" ca="1" si="159"/>
        <v>16.200000000000028</v>
      </c>
      <c r="H348" s="7">
        <f t="shared" ca="1" si="160"/>
        <v>52.400000000000027</v>
      </c>
      <c r="I348" s="7">
        <f t="shared" ca="1" si="161"/>
        <v>24.400000000000009</v>
      </c>
      <c r="J348" s="7">
        <f t="shared" ca="1" si="162"/>
        <v>49.500000000000014</v>
      </c>
      <c r="K348" s="7">
        <f t="shared" ca="1" si="163"/>
        <v>44.000000000000028</v>
      </c>
      <c r="L348" s="7">
        <f t="shared" ca="1" si="164"/>
        <v>55.500000000000057</v>
      </c>
      <c r="M348" s="7">
        <f t="shared" ca="1" si="165"/>
        <v>42.300000000000061</v>
      </c>
      <c r="N348" s="7">
        <f t="shared" ca="1" si="166"/>
        <v>39.100000000000065</v>
      </c>
      <c r="O348" s="7">
        <f t="shared" ca="1" si="167"/>
        <v>23.399999999999959</v>
      </c>
      <c r="P348" s="7">
        <f t="shared" ca="1" si="168"/>
        <v>46.799999999999947</v>
      </c>
      <c r="Q348" s="7">
        <f t="shared" ca="1" si="169"/>
        <v>47.9</v>
      </c>
      <c r="R348" s="7">
        <f t="shared" ca="1" si="170"/>
        <v>36.800000000000104</v>
      </c>
      <c r="S348" s="7">
        <f t="shared" ca="1" si="171"/>
        <v>45.199999999999953</v>
      </c>
      <c r="T348" s="7">
        <f t="shared" ca="1" si="172"/>
        <v>56.999999999999979</v>
      </c>
      <c r="U348" s="7">
        <f t="shared" ca="1" si="173"/>
        <v>35.899999999999984</v>
      </c>
      <c r="V348" s="7">
        <f t="shared" ca="1" si="174"/>
        <v>43.799999999999955</v>
      </c>
      <c r="W348" s="7">
        <f t="shared" ca="1" si="175"/>
        <v>39.6</v>
      </c>
      <c r="X348" s="7">
        <f t="shared" ca="1" si="176"/>
        <v>36.800000000000033</v>
      </c>
      <c r="Y348" s="7">
        <f t="shared" ca="1" si="177"/>
        <v>41.000000000000028</v>
      </c>
      <c r="Z348" s="7">
        <f t="shared" ca="1" si="178"/>
        <v>27.799999999999997</v>
      </c>
    </row>
    <row r="349" spans="1:26" x14ac:dyDescent="0.25">
      <c r="A349">
        <f t="shared" si="179"/>
        <v>339</v>
      </c>
      <c r="B349" s="1">
        <f t="shared" si="154"/>
        <v>42618.722222221535</v>
      </c>
      <c r="C349" s="7">
        <f t="shared" ca="1" si="155"/>
        <v>48.599999999999937</v>
      </c>
      <c r="D349" s="7">
        <f t="shared" ca="1" si="156"/>
        <v>47.59999999999998</v>
      </c>
      <c r="E349" s="7">
        <f t="shared" ca="1" si="157"/>
        <v>25.199999999999964</v>
      </c>
      <c r="F349" s="7">
        <f t="shared" ca="1" si="158"/>
        <v>57.899999999999977</v>
      </c>
      <c r="G349" s="7">
        <f t="shared" ca="1" si="159"/>
        <v>16.600000000000026</v>
      </c>
      <c r="H349" s="7">
        <f t="shared" ca="1" si="160"/>
        <v>51.700000000000024</v>
      </c>
      <c r="I349" s="7">
        <f t="shared" ca="1" si="161"/>
        <v>24.100000000000009</v>
      </c>
      <c r="J349" s="7">
        <f t="shared" ca="1" si="162"/>
        <v>48.500000000000014</v>
      </c>
      <c r="K349" s="7">
        <f t="shared" ca="1" si="163"/>
        <v>44.000000000000028</v>
      </c>
      <c r="L349" s="7">
        <f t="shared" ca="1" si="164"/>
        <v>56.500000000000057</v>
      </c>
      <c r="M349" s="7">
        <f t="shared" ca="1" si="165"/>
        <v>42.500000000000064</v>
      </c>
      <c r="N349" s="7">
        <f t="shared" ca="1" si="166"/>
        <v>38.500000000000064</v>
      </c>
      <c r="O349" s="7">
        <f t="shared" ca="1" si="167"/>
        <v>23.099999999999959</v>
      </c>
      <c r="P349" s="7">
        <f t="shared" ca="1" si="168"/>
        <v>47.599999999999945</v>
      </c>
      <c r="Q349" s="7">
        <f t="shared" ca="1" si="169"/>
        <v>48.5</v>
      </c>
      <c r="R349" s="7">
        <f t="shared" ca="1" si="170"/>
        <v>37.400000000000105</v>
      </c>
      <c r="S349" s="7">
        <f t="shared" ca="1" si="171"/>
        <v>46.099999999999952</v>
      </c>
      <c r="T349" s="7">
        <f t="shared" ca="1" si="172"/>
        <v>57.299999999999976</v>
      </c>
      <c r="U349" s="7">
        <f t="shared" ca="1" si="173"/>
        <v>35.599999999999987</v>
      </c>
      <c r="V349" s="7">
        <f t="shared" ca="1" si="174"/>
        <v>42.799999999999955</v>
      </c>
      <c r="W349" s="7">
        <f t="shared" ca="1" si="175"/>
        <v>38.9</v>
      </c>
      <c r="X349" s="7">
        <f t="shared" ca="1" si="176"/>
        <v>36.400000000000034</v>
      </c>
      <c r="Y349" s="7">
        <f t="shared" ca="1" si="177"/>
        <v>41.400000000000027</v>
      </c>
      <c r="Z349" s="7">
        <f t="shared" ca="1" si="178"/>
        <v>27.4</v>
      </c>
    </row>
    <row r="350" spans="1:26" x14ac:dyDescent="0.25">
      <c r="A350">
        <f t="shared" si="179"/>
        <v>340</v>
      </c>
      <c r="B350" s="1">
        <f t="shared" si="154"/>
        <v>42618.725694443754</v>
      </c>
      <c r="C350" s="7">
        <f t="shared" ca="1" si="155"/>
        <v>49.099999999999937</v>
      </c>
      <c r="D350" s="7">
        <f t="shared" ca="1" si="156"/>
        <v>46.899999999999977</v>
      </c>
      <c r="E350" s="7">
        <f t="shared" ca="1" si="157"/>
        <v>25.299999999999965</v>
      </c>
      <c r="F350" s="7">
        <f t="shared" ca="1" si="158"/>
        <v>58.799999999999976</v>
      </c>
      <c r="G350" s="7">
        <f t="shared" ca="1" si="159"/>
        <v>17.600000000000026</v>
      </c>
      <c r="H350" s="7">
        <f t="shared" ca="1" si="160"/>
        <v>51.300000000000026</v>
      </c>
      <c r="I350" s="7">
        <f t="shared" ca="1" si="161"/>
        <v>24.000000000000007</v>
      </c>
      <c r="J350" s="7">
        <f t="shared" ca="1" si="162"/>
        <v>48.000000000000014</v>
      </c>
      <c r="K350" s="7">
        <f t="shared" ca="1" si="163"/>
        <v>45.000000000000028</v>
      </c>
      <c r="L350" s="7">
        <f t="shared" ca="1" si="164"/>
        <v>56.20000000000006</v>
      </c>
      <c r="M350" s="7">
        <f t="shared" ca="1" si="165"/>
        <v>42.100000000000065</v>
      </c>
      <c r="N350" s="7">
        <f t="shared" ca="1" si="166"/>
        <v>38.900000000000063</v>
      </c>
      <c r="O350" s="7">
        <f t="shared" ca="1" si="167"/>
        <v>22.099999999999959</v>
      </c>
      <c r="P350" s="7">
        <f t="shared" ca="1" si="168"/>
        <v>48.199999999999946</v>
      </c>
      <c r="Q350" s="7">
        <f t="shared" ca="1" si="169"/>
        <v>47.7</v>
      </c>
      <c r="R350" s="7">
        <f t="shared" ca="1" si="170"/>
        <v>36.800000000000104</v>
      </c>
      <c r="S350" s="7">
        <f t="shared" ca="1" si="171"/>
        <v>45.299999999999955</v>
      </c>
      <c r="T350" s="7">
        <f t="shared" ca="1" si="172"/>
        <v>58.199999999999974</v>
      </c>
      <c r="U350" s="7">
        <f t="shared" ca="1" si="173"/>
        <v>35.399999999999984</v>
      </c>
      <c r="V350" s="7">
        <f t="shared" ca="1" si="174"/>
        <v>43.099999999999952</v>
      </c>
      <c r="W350" s="7">
        <f t="shared" ca="1" si="175"/>
        <v>39.5</v>
      </c>
      <c r="X350" s="7">
        <f t="shared" ca="1" si="176"/>
        <v>36.400000000000034</v>
      </c>
      <c r="Y350" s="7">
        <f t="shared" ca="1" si="177"/>
        <v>42.000000000000028</v>
      </c>
      <c r="Z350" s="7">
        <f t="shared" ca="1" si="178"/>
        <v>28.099999999999998</v>
      </c>
    </row>
    <row r="351" spans="1:26" x14ac:dyDescent="0.25">
      <c r="A351">
        <f t="shared" si="179"/>
        <v>341</v>
      </c>
      <c r="B351" s="1">
        <f t="shared" si="154"/>
        <v>42618.729166665973</v>
      </c>
      <c r="C351" s="7">
        <f t="shared" ca="1" si="155"/>
        <v>48.999999999999936</v>
      </c>
      <c r="D351" s="7">
        <f t="shared" ca="1" si="156"/>
        <v>47.499999999999979</v>
      </c>
      <c r="E351" s="7">
        <f t="shared" ca="1" si="157"/>
        <v>24.999999999999964</v>
      </c>
      <c r="F351" s="7">
        <f t="shared" ca="1" si="158"/>
        <v>59.799999999999976</v>
      </c>
      <c r="G351" s="7">
        <f t="shared" ca="1" si="159"/>
        <v>17.000000000000025</v>
      </c>
      <c r="H351" s="7">
        <f t="shared" ca="1" si="160"/>
        <v>50.900000000000027</v>
      </c>
      <c r="I351" s="7">
        <f t="shared" ca="1" si="161"/>
        <v>25.000000000000007</v>
      </c>
      <c r="J351" s="7">
        <f t="shared" ca="1" si="162"/>
        <v>48.000000000000014</v>
      </c>
      <c r="K351" s="7">
        <f t="shared" ca="1" si="163"/>
        <v>44.500000000000028</v>
      </c>
      <c r="L351" s="7">
        <f t="shared" ca="1" si="164"/>
        <v>56.500000000000057</v>
      </c>
      <c r="M351" s="7">
        <f t="shared" ca="1" si="165"/>
        <v>42.000000000000064</v>
      </c>
      <c r="N351" s="7">
        <f t="shared" ca="1" si="166"/>
        <v>39.300000000000061</v>
      </c>
      <c r="O351" s="7">
        <f t="shared" ca="1" si="167"/>
        <v>22.19999999999996</v>
      </c>
      <c r="P351" s="7">
        <f t="shared" ca="1" si="168"/>
        <v>47.599999999999945</v>
      </c>
      <c r="Q351" s="7">
        <f t="shared" ca="1" si="169"/>
        <v>47.1</v>
      </c>
      <c r="R351" s="7">
        <f t="shared" ca="1" si="170"/>
        <v>37.300000000000104</v>
      </c>
      <c r="S351" s="7">
        <f t="shared" ca="1" si="171"/>
        <v>45.499999999999957</v>
      </c>
      <c r="T351" s="7">
        <f t="shared" ca="1" si="172"/>
        <v>57.599999999999973</v>
      </c>
      <c r="U351" s="7">
        <f t="shared" ca="1" si="173"/>
        <v>34.399999999999984</v>
      </c>
      <c r="V351" s="7">
        <f t="shared" ca="1" si="174"/>
        <v>42.99999999999995</v>
      </c>
      <c r="W351" s="7">
        <f t="shared" ca="1" si="175"/>
        <v>38.700000000000003</v>
      </c>
      <c r="X351" s="7">
        <f t="shared" ca="1" si="176"/>
        <v>35.700000000000031</v>
      </c>
      <c r="Y351" s="7">
        <f t="shared" ca="1" si="177"/>
        <v>41.400000000000027</v>
      </c>
      <c r="Z351" s="7">
        <f t="shared" ca="1" si="178"/>
        <v>28.9</v>
      </c>
    </row>
    <row r="352" spans="1:26" x14ac:dyDescent="0.25">
      <c r="A352">
        <f t="shared" si="179"/>
        <v>342</v>
      </c>
      <c r="B352" s="1">
        <f t="shared" si="154"/>
        <v>42618.732638888192</v>
      </c>
      <c r="C352" s="7">
        <f t="shared" ca="1" si="155"/>
        <v>49.299999999999933</v>
      </c>
      <c r="D352" s="7">
        <f t="shared" ca="1" si="156"/>
        <v>47.09999999999998</v>
      </c>
      <c r="E352" s="7">
        <f t="shared" ca="1" si="157"/>
        <v>25.599999999999966</v>
      </c>
      <c r="F352" s="7">
        <f t="shared" ca="1" si="158"/>
        <v>60.099999999999973</v>
      </c>
      <c r="G352" s="7">
        <f t="shared" ca="1" si="159"/>
        <v>17.100000000000026</v>
      </c>
      <c r="H352" s="7">
        <f t="shared" ca="1" si="160"/>
        <v>49.900000000000027</v>
      </c>
      <c r="I352" s="7">
        <f t="shared" ca="1" si="161"/>
        <v>25.000000000000007</v>
      </c>
      <c r="J352" s="7">
        <f t="shared" ca="1" si="162"/>
        <v>48.000000000000014</v>
      </c>
      <c r="K352" s="7">
        <f t="shared" ca="1" si="163"/>
        <v>45.000000000000028</v>
      </c>
      <c r="L352" s="7">
        <f t="shared" ca="1" si="164"/>
        <v>56.000000000000057</v>
      </c>
      <c r="M352" s="7">
        <f t="shared" ca="1" si="165"/>
        <v>41.700000000000067</v>
      </c>
      <c r="N352" s="7">
        <f t="shared" ca="1" si="166"/>
        <v>38.300000000000061</v>
      </c>
      <c r="O352" s="7">
        <f t="shared" ca="1" si="167"/>
        <v>21.999999999999961</v>
      </c>
      <c r="P352" s="7">
        <f t="shared" ca="1" si="168"/>
        <v>47.499999999999943</v>
      </c>
      <c r="Q352" s="7">
        <f t="shared" ca="1" si="169"/>
        <v>47.800000000000004</v>
      </c>
      <c r="R352" s="7">
        <f t="shared" ca="1" si="170"/>
        <v>37.000000000000107</v>
      </c>
      <c r="S352" s="7">
        <f t="shared" ca="1" si="171"/>
        <v>45.099999999999959</v>
      </c>
      <c r="T352" s="7">
        <f t="shared" ca="1" si="172"/>
        <v>56.89999999999997</v>
      </c>
      <c r="U352" s="7">
        <f t="shared" ca="1" si="173"/>
        <v>33.799999999999983</v>
      </c>
      <c r="V352" s="7">
        <f t="shared" ca="1" si="174"/>
        <v>42.399999999999949</v>
      </c>
      <c r="W352" s="7">
        <f t="shared" ca="1" si="175"/>
        <v>39.700000000000003</v>
      </c>
      <c r="X352" s="7">
        <f t="shared" ca="1" si="176"/>
        <v>36.10000000000003</v>
      </c>
      <c r="Y352" s="7">
        <f t="shared" ca="1" si="177"/>
        <v>42.000000000000028</v>
      </c>
      <c r="Z352" s="7">
        <f t="shared" ca="1" si="178"/>
        <v>29.299999999999997</v>
      </c>
    </row>
    <row r="353" spans="1:26" x14ac:dyDescent="0.25">
      <c r="A353">
        <f t="shared" si="179"/>
        <v>343</v>
      </c>
      <c r="B353" s="1">
        <f t="shared" si="154"/>
        <v>42618.736111110411</v>
      </c>
      <c r="C353" s="7">
        <f t="shared" ca="1" si="155"/>
        <v>48.899999999999935</v>
      </c>
      <c r="D353" s="7">
        <f t="shared" ca="1" si="156"/>
        <v>46.399999999999977</v>
      </c>
      <c r="E353" s="7">
        <f t="shared" ca="1" si="157"/>
        <v>24.999999999999964</v>
      </c>
      <c r="F353" s="7">
        <f t="shared" ca="1" si="158"/>
        <v>59.099999999999973</v>
      </c>
      <c r="G353" s="7">
        <f t="shared" ca="1" si="159"/>
        <v>17.900000000000027</v>
      </c>
      <c r="H353" s="7">
        <f t="shared" ca="1" si="160"/>
        <v>50.60000000000003</v>
      </c>
      <c r="I353" s="7">
        <f t="shared" ca="1" si="161"/>
        <v>24.100000000000009</v>
      </c>
      <c r="J353" s="7">
        <f t="shared" ca="1" si="162"/>
        <v>47.800000000000011</v>
      </c>
      <c r="K353" s="7">
        <f t="shared" ca="1" si="163"/>
        <v>45.800000000000026</v>
      </c>
      <c r="L353" s="7">
        <f t="shared" ca="1" si="164"/>
        <v>56.70000000000006</v>
      </c>
      <c r="M353" s="7">
        <f t="shared" ca="1" si="165"/>
        <v>42.600000000000065</v>
      </c>
      <c r="N353" s="7">
        <f t="shared" ca="1" si="166"/>
        <v>38.800000000000061</v>
      </c>
      <c r="O353" s="7">
        <f t="shared" ca="1" si="167"/>
        <v>21.099999999999962</v>
      </c>
      <c r="P353" s="7">
        <f t="shared" ca="1" si="168"/>
        <v>47.29999999999994</v>
      </c>
      <c r="Q353" s="7">
        <f t="shared" ca="1" si="169"/>
        <v>47.6</v>
      </c>
      <c r="R353" s="7">
        <f t="shared" ca="1" si="170"/>
        <v>37.700000000000109</v>
      </c>
      <c r="S353" s="7">
        <f t="shared" ca="1" si="171"/>
        <v>44.099999999999959</v>
      </c>
      <c r="T353" s="7">
        <f t="shared" ca="1" si="172"/>
        <v>56.299999999999969</v>
      </c>
      <c r="U353" s="7">
        <f t="shared" ca="1" si="173"/>
        <v>33.499999999999986</v>
      </c>
      <c r="V353" s="7">
        <f t="shared" ca="1" si="174"/>
        <v>42.799999999999947</v>
      </c>
      <c r="W353" s="7">
        <f t="shared" ca="1" si="175"/>
        <v>40.700000000000003</v>
      </c>
      <c r="X353" s="7">
        <f t="shared" ca="1" si="176"/>
        <v>36.10000000000003</v>
      </c>
      <c r="Y353" s="7">
        <f t="shared" ca="1" si="177"/>
        <v>42.60000000000003</v>
      </c>
      <c r="Z353" s="7">
        <f t="shared" ca="1" si="178"/>
        <v>30.199999999999996</v>
      </c>
    </row>
    <row r="354" spans="1:26" x14ac:dyDescent="0.25">
      <c r="A354">
        <f t="shared" si="179"/>
        <v>344</v>
      </c>
      <c r="B354" s="1">
        <f t="shared" si="154"/>
        <v>42618.73958333263</v>
      </c>
      <c r="C354" s="7">
        <f t="shared" ca="1" si="155"/>
        <v>49.099999999999937</v>
      </c>
      <c r="D354" s="7">
        <f t="shared" ca="1" si="156"/>
        <v>46.299999999999976</v>
      </c>
      <c r="E354" s="7">
        <f t="shared" ca="1" si="157"/>
        <v>24.199999999999964</v>
      </c>
      <c r="F354" s="7">
        <f t="shared" ca="1" si="158"/>
        <v>59.699999999999974</v>
      </c>
      <c r="G354" s="7">
        <f t="shared" ca="1" si="159"/>
        <v>17.200000000000028</v>
      </c>
      <c r="H354" s="7">
        <f t="shared" ca="1" si="160"/>
        <v>49.800000000000033</v>
      </c>
      <c r="I354" s="7">
        <f t="shared" ca="1" si="161"/>
        <v>23.800000000000008</v>
      </c>
      <c r="J354" s="7">
        <f t="shared" ca="1" si="162"/>
        <v>46.900000000000013</v>
      </c>
      <c r="K354" s="7">
        <f t="shared" ca="1" si="163"/>
        <v>46.800000000000026</v>
      </c>
      <c r="L354" s="7">
        <f t="shared" ca="1" si="164"/>
        <v>56.800000000000061</v>
      </c>
      <c r="M354" s="7">
        <f t="shared" ca="1" si="165"/>
        <v>42.800000000000068</v>
      </c>
      <c r="N354" s="7">
        <f t="shared" ca="1" si="166"/>
        <v>37.800000000000061</v>
      </c>
      <c r="O354" s="7">
        <f t="shared" ca="1" si="167"/>
        <v>21.199999999999964</v>
      </c>
      <c r="P354" s="7">
        <f t="shared" ca="1" si="168"/>
        <v>46.499999999999943</v>
      </c>
      <c r="Q354" s="7">
        <f t="shared" ca="1" si="169"/>
        <v>46.7</v>
      </c>
      <c r="R354" s="7">
        <f t="shared" ca="1" si="170"/>
        <v>38.000000000000107</v>
      </c>
      <c r="S354" s="7">
        <f t="shared" ca="1" si="171"/>
        <v>44.499999999999957</v>
      </c>
      <c r="T354" s="7">
        <f t="shared" ca="1" si="172"/>
        <v>55.699999999999967</v>
      </c>
      <c r="U354" s="7">
        <f t="shared" ca="1" si="173"/>
        <v>33.599999999999987</v>
      </c>
      <c r="V354" s="7">
        <f t="shared" ca="1" si="174"/>
        <v>41.99999999999995</v>
      </c>
      <c r="W354" s="7">
        <f t="shared" ca="1" si="175"/>
        <v>40.6</v>
      </c>
      <c r="X354" s="7">
        <f t="shared" ca="1" si="176"/>
        <v>36.400000000000027</v>
      </c>
      <c r="Y354" s="7">
        <f t="shared" ca="1" si="177"/>
        <v>42.300000000000033</v>
      </c>
      <c r="Z354" s="7">
        <f t="shared" ca="1" si="178"/>
        <v>29.599999999999994</v>
      </c>
    </row>
    <row r="355" spans="1:26" x14ac:dyDescent="0.25">
      <c r="A355">
        <f t="shared" si="179"/>
        <v>345</v>
      </c>
      <c r="B355" s="1">
        <f t="shared" si="154"/>
        <v>42618.743055554849</v>
      </c>
      <c r="C355" s="7">
        <f t="shared" ca="1" si="155"/>
        <v>48.399999999999935</v>
      </c>
      <c r="D355" s="7">
        <f t="shared" ca="1" si="156"/>
        <v>46.199999999999974</v>
      </c>
      <c r="E355" s="7">
        <f t="shared" ca="1" si="157"/>
        <v>24.099999999999962</v>
      </c>
      <c r="F355" s="7">
        <f t="shared" ca="1" si="158"/>
        <v>59.799999999999976</v>
      </c>
      <c r="G355" s="7">
        <f t="shared" ca="1" si="159"/>
        <v>17.900000000000027</v>
      </c>
      <c r="H355" s="7">
        <f t="shared" ca="1" si="160"/>
        <v>49.700000000000031</v>
      </c>
      <c r="I355" s="7">
        <f t="shared" ca="1" si="161"/>
        <v>23.200000000000006</v>
      </c>
      <c r="J355" s="7">
        <f t="shared" ca="1" si="162"/>
        <v>46.900000000000013</v>
      </c>
      <c r="K355" s="7">
        <f t="shared" ca="1" si="163"/>
        <v>46.000000000000028</v>
      </c>
      <c r="L355" s="7">
        <f t="shared" ca="1" si="164"/>
        <v>57.600000000000058</v>
      </c>
      <c r="M355" s="7">
        <f t="shared" ca="1" si="165"/>
        <v>42.600000000000065</v>
      </c>
      <c r="N355" s="7">
        <f t="shared" ca="1" si="166"/>
        <v>38.000000000000064</v>
      </c>
      <c r="O355" s="7">
        <f t="shared" ca="1" si="167"/>
        <v>21.699999999999964</v>
      </c>
      <c r="P355" s="7">
        <f t="shared" ca="1" si="168"/>
        <v>45.899999999999942</v>
      </c>
      <c r="Q355" s="7">
        <f t="shared" ca="1" si="169"/>
        <v>46.5</v>
      </c>
      <c r="R355" s="7">
        <f t="shared" ca="1" si="170"/>
        <v>38.400000000000105</v>
      </c>
      <c r="S355" s="7">
        <f t="shared" ca="1" si="171"/>
        <v>43.69999999999996</v>
      </c>
      <c r="T355" s="7">
        <f t="shared" ca="1" si="172"/>
        <v>55.39999999999997</v>
      </c>
      <c r="U355" s="7">
        <f t="shared" ca="1" si="173"/>
        <v>34.399999999999984</v>
      </c>
      <c r="V355" s="7">
        <f t="shared" ca="1" si="174"/>
        <v>42.599999999999952</v>
      </c>
      <c r="W355" s="7">
        <f t="shared" ca="1" si="175"/>
        <v>40</v>
      </c>
      <c r="X355" s="7">
        <f t="shared" ca="1" si="176"/>
        <v>36.000000000000028</v>
      </c>
      <c r="Y355" s="7">
        <f t="shared" ca="1" si="177"/>
        <v>42.800000000000033</v>
      </c>
      <c r="Z355" s="7">
        <f t="shared" ca="1" si="178"/>
        <v>29.799999999999994</v>
      </c>
    </row>
    <row r="356" spans="1:26" x14ac:dyDescent="0.25">
      <c r="A356">
        <f t="shared" si="179"/>
        <v>346</v>
      </c>
      <c r="B356" s="1">
        <f t="shared" si="154"/>
        <v>42618.746527777068</v>
      </c>
      <c r="C356" s="7">
        <f t="shared" ca="1" si="155"/>
        <v>48.099999999999937</v>
      </c>
      <c r="D356" s="7">
        <f t="shared" ca="1" si="156"/>
        <v>45.699999999999974</v>
      </c>
      <c r="E356" s="7">
        <f t="shared" ca="1" si="157"/>
        <v>23.199999999999964</v>
      </c>
      <c r="F356" s="7">
        <f t="shared" ca="1" si="158"/>
        <v>59.099999999999973</v>
      </c>
      <c r="G356" s="7">
        <f t="shared" ca="1" si="159"/>
        <v>17.200000000000028</v>
      </c>
      <c r="H356" s="7">
        <f t="shared" ca="1" si="160"/>
        <v>50.10000000000003</v>
      </c>
      <c r="I356" s="7">
        <f t="shared" ca="1" si="161"/>
        <v>23.000000000000007</v>
      </c>
      <c r="J356" s="7">
        <f t="shared" ca="1" si="162"/>
        <v>46.000000000000014</v>
      </c>
      <c r="K356" s="7">
        <f t="shared" ca="1" si="163"/>
        <v>45.400000000000027</v>
      </c>
      <c r="L356" s="7">
        <f t="shared" ca="1" si="164"/>
        <v>58.000000000000057</v>
      </c>
      <c r="M356" s="7">
        <f t="shared" ca="1" si="165"/>
        <v>42.100000000000065</v>
      </c>
      <c r="N356" s="7">
        <f t="shared" ca="1" si="166"/>
        <v>38.200000000000067</v>
      </c>
      <c r="O356" s="7">
        <f t="shared" ca="1" si="167"/>
        <v>21.399999999999963</v>
      </c>
      <c r="P356" s="7">
        <f t="shared" ca="1" si="168"/>
        <v>45.899999999999942</v>
      </c>
      <c r="Q356" s="7">
        <f t="shared" ca="1" si="169"/>
        <v>46.3</v>
      </c>
      <c r="R356" s="7">
        <f t="shared" ca="1" si="170"/>
        <v>38.500000000000107</v>
      </c>
      <c r="S356" s="7">
        <f t="shared" ca="1" si="171"/>
        <v>44.299999999999962</v>
      </c>
      <c r="T356" s="7">
        <f t="shared" ca="1" si="172"/>
        <v>56.39999999999997</v>
      </c>
      <c r="U356" s="7">
        <f t="shared" ca="1" si="173"/>
        <v>33.399999999999984</v>
      </c>
      <c r="V356" s="7">
        <f t="shared" ca="1" si="174"/>
        <v>41.799999999999955</v>
      </c>
      <c r="W356" s="7">
        <f t="shared" ca="1" si="175"/>
        <v>39.799999999999997</v>
      </c>
      <c r="X356" s="7">
        <f t="shared" ca="1" si="176"/>
        <v>36.10000000000003</v>
      </c>
      <c r="Y356" s="7">
        <f t="shared" ca="1" si="177"/>
        <v>43.60000000000003</v>
      </c>
      <c r="Z356" s="7">
        <f t="shared" ca="1" si="178"/>
        <v>29.399999999999995</v>
      </c>
    </row>
    <row r="357" spans="1:26" x14ac:dyDescent="0.25">
      <c r="A357">
        <f t="shared" si="179"/>
        <v>347</v>
      </c>
      <c r="B357" s="1">
        <f t="shared" si="154"/>
        <v>42618.749999999287</v>
      </c>
      <c r="C357" s="7">
        <f t="shared" ca="1" si="155"/>
        <v>48.899999999999935</v>
      </c>
      <c r="D357" s="7">
        <f t="shared" ca="1" si="156"/>
        <v>44.699999999999974</v>
      </c>
      <c r="E357" s="7">
        <f t="shared" ca="1" si="157"/>
        <v>23.999999999999964</v>
      </c>
      <c r="F357" s="7">
        <f t="shared" ca="1" si="158"/>
        <v>59.799999999999976</v>
      </c>
      <c r="G357" s="7">
        <f t="shared" ca="1" si="159"/>
        <v>17.800000000000029</v>
      </c>
      <c r="H357" s="7">
        <f t="shared" ca="1" si="160"/>
        <v>50.500000000000028</v>
      </c>
      <c r="I357" s="7">
        <f t="shared" ca="1" si="161"/>
        <v>23.300000000000008</v>
      </c>
      <c r="J357" s="7">
        <f t="shared" ca="1" si="162"/>
        <v>45.600000000000016</v>
      </c>
      <c r="K357" s="7">
        <f t="shared" ca="1" si="163"/>
        <v>45.10000000000003</v>
      </c>
      <c r="L357" s="7">
        <f t="shared" ca="1" si="164"/>
        <v>58.000000000000057</v>
      </c>
      <c r="M357" s="7">
        <f t="shared" ca="1" si="165"/>
        <v>41.700000000000067</v>
      </c>
      <c r="N357" s="7">
        <f t="shared" ca="1" si="166"/>
        <v>38.300000000000068</v>
      </c>
      <c r="O357" s="7">
        <f t="shared" ca="1" si="167"/>
        <v>21.499999999999964</v>
      </c>
      <c r="P357" s="7">
        <f t="shared" ca="1" si="168"/>
        <v>46.599999999999945</v>
      </c>
      <c r="Q357" s="7">
        <f t="shared" ca="1" si="169"/>
        <v>46.4</v>
      </c>
      <c r="R357" s="7">
        <f t="shared" ca="1" si="170"/>
        <v>37.800000000000104</v>
      </c>
      <c r="S357" s="7">
        <f t="shared" ca="1" si="171"/>
        <v>44.299999999999962</v>
      </c>
      <c r="T357" s="7">
        <f t="shared" ca="1" si="172"/>
        <v>57.199999999999967</v>
      </c>
      <c r="U357" s="7">
        <f t="shared" ca="1" si="173"/>
        <v>33.299999999999983</v>
      </c>
      <c r="V357" s="7">
        <f t="shared" ca="1" si="174"/>
        <v>41.899999999999956</v>
      </c>
      <c r="W357" s="7">
        <f t="shared" ca="1" si="175"/>
        <v>39.199999999999996</v>
      </c>
      <c r="X357" s="7">
        <f t="shared" ca="1" si="176"/>
        <v>35.400000000000027</v>
      </c>
      <c r="Y357" s="7">
        <f t="shared" ca="1" si="177"/>
        <v>44.300000000000033</v>
      </c>
      <c r="Z357" s="7">
        <f t="shared" ca="1" si="178"/>
        <v>28.899999999999995</v>
      </c>
    </row>
    <row r="358" spans="1:26" x14ac:dyDescent="0.25">
      <c r="A358">
        <f t="shared" si="179"/>
        <v>348</v>
      </c>
      <c r="B358" s="1">
        <f t="shared" si="154"/>
        <v>42618.753472221506</v>
      </c>
      <c r="C358" s="7">
        <f t="shared" ca="1" si="155"/>
        <v>47.899999999999935</v>
      </c>
      <c r="D358" s="7">
        <f t="shared" ca="1" si="156"/>
        <v>45.299999999999976</v>
      </c>
      <c r="E358" s="7">
        <f t="shared" ca="1" si="157"/>
        <v>24.499999999999964</v>
      </c>
      <c r="F358" s="7">
        <f t="shared" ca="1" si="158"/>
        <v>59.799999999999976</v>
      </c>
      <c r="G358" s="7">
        <f t="shared" ca="1" si="159"/>
        <v>18.000000000000028</v>
      </c>
      <c r="H358" s="7">
        <f t="shared" ca="1" si="160"/>
        <v>49.60000000000003</v>
      </c>
      <c r="I358" s="7">
        <f t="shared" ca="1" si="161"/>
        <v>22.600000000000009</v>
      </c>
      <c r="J358" s="7">
        <f t="shared" ca="1" si="162"/>
        <v>45.600000000000016</v>
      </c>
      <c r="K358" s="7">
        <f t="shared" ca="1" si="163"/>
        <v>46.10000000000003</v>
      </c>
      <c r="L358" s="7">
        <f t="shared" ca="1" si="164"/>
        <v>57.400000000000055</v>
      </c>
      <c r="M358" s="7">
        <f t="shared" ca="1" si="165"/>
        <v>41.000000000000064</v>
      </c>
      <c r="N358" s="7">
        <f t="shared" ca="1" si="166"/>
        <v>38.200000000000067</v>
      </c>
      <c r="O358" s="7">
        <f t="shared" ca="1" si="167"/>
        <v>21.799999999999965</v>
      </c>
      <c r="P358" s="7">
        <f t="shared" ca="1" si="168"/>
        <v>46.999999999999943</v>
      </c>
      <c r="Q358" s="7">
        <f t="shared" ca="1" si="169"/>
        <v>46</v>
      </c>
      <c r="R358" s="7">
        <f t="shared" ca="1" si="170"/>
        <v>37.600000000000101</v>
      </c>
      <c r="S358" s="7">
        <f t="shared" ca="1" si="171"/>
        <v>43.799999999999962</v>
      </c>
      <c r="T358" s="7">
        <f t="shared" ca="1" si="172"/>
        <v>57.599999999999966</v>
      </c>
      <c r="U358" s="7">
        <f t="shared" ca="1" si="173"/>
        <v>32.299999999999983</v>
      </c>
      <c r="V358" s="7">
        <f t="shared" ca="1" si="174"/>
        <v>42.599999999999959</v>
      </c>
      <c r="W358" s="7">
        <f t="shared" ca="1" si="175"/>
        <v>38.999999999999993</v>
      </c>
      <c r="X358" s="7">
        <f t="shared" ca="1" si="176"/>
        <v>35.800000000000026</v>
      </c>
      <c r="Y358" s="7">
        <f t="shared" ca="1" si="177"/>
        <v>44.500000000000036</v>
      </c>
      <c r="Z358" s="7">
        <f t="shared" ca="1" si="178"/>
        <v>28.599999999999994</v>
      </c>
    </row>
    <row r="359" spans="1:26" x14ac:dyDescent="0.25">
      <c r="A359">
        <f t="shared" si="179"/>
        <v>349</v>
      </c>
      <c r="B359" s="1">
        <f t="shared" si="154"/>
        <v>42618.756944443725</v>
      </c>
      <c r="C359" s="7">
        <f t="shared" ca="1" si="155"/>
        <v>48.799999999999933</v>
      </c>
      <c r="D359" s="7">
        <f t="shared" ca="1" si="156"/>
        <v>44.899999999999977</v>
      </c>
      <c r="E359" s="7">
        <f t="shared" ca="1" si="157"/>
        <v>23.599999999999966</v>
      </c>
      <c r="F359" s="7">
        <f t="shared" ca="1" si="158"/>
        <v>60.799999999999976</v>
      </c>
      <c r="G359" s="7">
        <f t="shared" ca="1" si="159"/>
        <v>17.200000000000028</v>
      </c>
      <c r="H359" s="7">
        <f t="shared" ca="1" si="160"/>
        <v>50.10000000000003</v>
      </c>
      <c r="I359" s="7">
        <f t="shared" ca="1" si="161"/>
        <v>21.70000000000001</v>
      </c>
      <c r="J359" s="7">
        <f t="shared" ca="1" si="162"/>
        <v>45.600000000000016</v>
      </c>
      <c r="K359" s="7">
        <f t="shared" ca="1" si="163"/>
        <v>45.10000000000003</v>
      </c>
      <c r="L359" s="7">
        <f t="shared" ca="1" si="164"/>
        <v>57.300000000000054</v>
      </c>
      <c r="M359" s="7">
        <f t="shared" ca="1" si="165"/>
        <v>41.000000000000064</v>
      </c>
      <c r="N359" s="7">
        <f t="shared" ca="1" si="166"/>
        <v>39.200000000000067</v>
      </c>
      <c r="O359" s="7">
        <f t="shared" ca="1" si="167"/>
        <v>21.099999999999966</v>
      </c>
      <c r="P359" s="7">
        <f t="shared" ca="1" si="168"/>
        <v>46.999999999999943</v>
      </c>
      <c r="Q359" s="7">
        <f t="shared" ca="1" si="169"/>
        <v>46.5</v>
      </c>
      <c r="R359" s="7">
        <f t="shared" ca="1" si="170"/>
        <v>38.000000000000099</v>
      </c>
      <c r="S359" s="7">
        <f t="shared" ca="1" si="171"/>
        <v>43.499999999999964</v>
      </c>
      <c r="T359" s="7">
        <f t="shared" ca="1" si="172"/>
        <v>56.599999999999966</v>
      </c>
      <c r="U359" s="7">
        <f t="shared" ca="1" si="173"/>
        <v>32.09999999999998</v>
      </c>
      <c r="V359" s="7">
        <f t="shared" ca="1" si="174"/>
        <v>41.999999999999957</v>
      </c>
      <c r="W359" s="7">
        <f t="shared" ca="1" si="175"/>
        <v>39.099999999999994</v>
      </c>
      <c r="X359" s="7">
        <f t="shared" ca="1" si="176"/>
        <v>35.900000000000027</v>
      </c>
      <c r="Y359" s="7">
        <f t="shared" ca="1" si="177"/>
        <v>43.800000000000033</v>
      </c>
      <c r="Z359" s="7">
        <f t="shared" ca="1" si="178"/>
        <v>27.799999999999994</v>
      </c>
    </row>
    <row r="360" spans="1:26" x14ac:dyDescent="0.25">
      <c r="A360">
        <f t="shared" si="179"/>
        <v>350</v>
      </c>
      <c r="B360" s="1">
        <f t="shared" si="154"/>
        <v>42618.760416665944</v>
      </c>
      <c r="C360" s="7">
        <f t="shared" ca="1" si="155"/>
        <v>48.499999999999936</v>
      </c>
      <c r="D360" s="7">
        <f t="shared" ca="1" si="156"/>
        <v>44.299999999999976</v>
      </c>
      <c r="E360" s="7">
        <f t="shared" ca="1" si="157"/>
        <v>24.599999999999966</v>
      </c>
      <c r="F360" s="7">
        <f t="shared" ca="1" si="158"/>
        <v>59.999999999999979</v>
      </c>
      <c r="G360" s="7">
        <f t="shared" ca="1" si="159"/>
        <v>16.700000000000028</v>
      </c>
      <c r="H360" s="7">
        <f t="shared" ca="1" si="160"/>
        <v>49.900000000000027</v>
      </c>
      <c r="I360" s="7">
        <f t="shared" ca="1" si="161"/>
        <v>22.600000000000009</v>
      </c>
      <c r="J360" s="7">
        <f t="shared" ca="1" si="162"/>
        <v>45.300000000000018</v>
      </c>
      <c r="K360" s="7">
        <f t="shared" ca="1" si="163"/>
        <v>44.800000000000033</v>
      </c>
      <c r="L360" s="7">
        <f t="shared" ca="1" si="164"/>
        <v>56.900000000000055</v>
      </c>
      <c r="M360" s="7">
        <f t="shared" ca="1" si="165"/>
        <v>40.100000000000065</v>
      </c>
      <c r="N360" s="7">
        <f t="shared" ca="1" si="166"/>
        <v>39.300000000000068</v>
      </c>
      <c r="O360" s="7">
        <f t="shared" ca="1" si="167"/>
        <v>21.999999999999964</v>
      </c>
      <c r="P360" s="7">
        <f t="shared" ca="1" si="168"/>
        <v>47.79999999999994</v>
      </c>
      <c r="Q360" s="7">
        <f t="shared" ca="1" si="169"/>
        <v>45.5</v>
      </c>
      <c r="R360" s="7">
        <f t="shared" ca="1" si="170"/>
        <v>39.000000000000099</v>
      </c>
      <c r="S360" s="7">
        <f t="shared" ca="1" si="171"/>
        <v>43.599999999999966</v>
      </c>
      <c r="T360" s="7">
        <f t="shared" ca="1" si="172"/>
        <v>57.599999999999966</v>
      </c>
      <c r="U360" s="7">
        <f t="shared" ca="1" si="173"/>
        <v>31.999999999999979</v>
      </c>
      <c r="V360" s="7">
        <f t="shared" ca="1" si="174"/>
        <v>41.19999999999996</v>
      </c>
      <c r="W360" s="7">
        <f t="shared" ca="1" si="175"/>
        <v>39.199999999999996</v>
      </c>
      <c r="X360" s="7">
        <f t="shared" ca="1" si="176"/>
        <v>35.900000000000027</v>
      </c>
      <c r="Y360" s="7">
        <f t="shared" ca="1" si="177"/>
        <v>44.60000000000003</v>
      </c>
      <c r="Z360" s="7">
        <f t="shared" ca="1" si="178"/>
        <v>28.099999999999994</v>
      </c>
    </row>
    <row r="361" spans="1:26" x14ac:dyDescent="0.25">
      <c r="A361">
        <f t="shared" si="179"/>
        <v>351</v>
      </c>
      <c r="B361" s="1">
        <f t="shared" si="154"/>
        <v>42618.763888888163</v>
      </c>
      <c r="C361" s="7">
        <f t="shared" ca="1" si="155"/>
        <v>49.299999999999933</v>
      </c>
      <c r="D361" s="7">
        <f t="shared" ca="1" si="156"/>
        <v>43.499999999999979</v>
      </c>
      <c r="E361" s="7">
        <f t="shared" ca="1" si="157"/>
        <v>23.999999999999964</v>
      </c>
      <c r="F361" s="7">
        <f t="shared" ca="1" si="158"/>
        <v>59.999999999999979</v>
      </c>
      <c r="G361" s="7">
        <f t="shared" ca="1" si="159"/>
        <v>16.700000000000028</v>
      </c>
      <c r="H361" s="7">
        <f t="shared" ca="1" si="160"/>
        <v>49.000000000000028</v>
      </c>
      <c r="I361" s="7">
        <f t="shared" ca="1" si="161"/>
        <v>22.000000000000007</v>
      </c>
      <c r="J361" s="7">
        <f t="shared" ca="1" si="162"/>
        <v>45.700000000000017</v>
      </c>
      <c r="K361" s="7">
        <f t="shared" ca="1" si="163"/>
        <v>43.800000000000033</v>
      </c>
      <c r="L361" s="7">
        <f t="shared" ca="1" si="164"/>
        <v>57.600000000000058</v>
      </c>
      <c r="M361" s="7">
        <f t="shared" ca="1" si="165"/>
        <v>40.100000000000065</v>
      </c>
      <c r="N361" s="7">
        <f t="shared" ca="1" si="166"/>
        <v>39.100000000000065</v>
      </c>
      <c r="O361" s="7">
        <f t="shared" ca="1" si="167"/>
        <v>22.099999999999966</v>
      </c>
      <c r="P361" s="7">
        <f t="shared" ca="1" si="168"/>
        <v>47.499999999999943</v>
      </c>
      <c r="Q361" s="7">
        <f t="shared" ca="1" si="169"/>
        <v>45.7</v>
      </c>
      <c r="R361" s="7">
        <f t="shared" ca="1" si="170"/>
        <v>39.600000000000101</v>
      </c>
      <c r="S361" s="7">
        <f t="shared" ca="1" si="171"/>
        <v>44.099999999999966</v>
      </c>
      <c r="T361" s="7">
        <f t="shared" ca="1" si="172"/>
        <v>57.699999999999967</v>
      </c>
      <c r="U361" s="7">
        <f t="shared" ca="1" si="173"/>
        <v>31.499999999999979</v>
      </c>
      <c r="V361" s="7">
        <f t="shared" ca="1" si="174"/>
        <v>41.499999999999957</v>
      </c>
      <c r="W361" s="7">
        <f t="shared" ca="1" si="175"/>
        <v>39.199999999999996</v>
      </c>
      <c r="X361" s="7">
        <f t="shared" ca="1" si="176"/>
        <v>36.60000000000003</v>
      </c>
      <c r="Y361" s="7">
        <f t="shared" ca="1" si="177"/>
        <v>44.200000000000031</v>
      </c>
      <c r="Z361" s="7">
        <f t="shared" ca="1" si="178"/>
        <v>28.799999999999994</v>
      </c>
    </row>
    <row r="362" spans="1:26" x14ac:dyDescent="0.25">
      <c r="A362">
        <f t="shared" si="179"/>
        <v>352</v>
      </c>
      <c r="B362" s="1">
        <f t="shared" si="154"/>
        <v>42618.767361110382</v>
      </c>
      <c r="C362" s="7">
        <f t="shared" ca="1" si="155"/>
        <v>49.699999999999932</v>
      </c>
      <c r="D362" s="7">
        <f t="shared" ca="1" si="156"/>
        <v>42.699999999999982</v>
      </c>
      <c r="E362" s="7">
        <f t="shared" ca="1" si="157"/>
        <v>24.699999999999964</v>
      </c>
      <c r="F362" s="7">
        <f t="shared" ca="1" si="158"/>
        <v>59.399999999999977</v>
      </c>
      <c r="G362" s="7">
        <f t="shared" ca="1" si="159"/>
        <v>16.700000000000028</v>
      </c>
      <c r="H362" s="7">
        <f t="shared" ca="1" si="160"/>
        <v>48.700000000000031</v>
      </c>
      <c r="I362" s="7">
        <f t="shared" ca="1" si="161"/>
        <v>22.000000000000007</v>
      </c>
      <c r="J362" s="7">
        <f t="shared" ca="1" si="162"/>
        <v>45.300000000000018</v>
      </c>
      <c r="K362" s="7">
        <f t="shared" ca="1" si="163"/>
        <v>43.60000000000003</v>
      </c>
      <c r="L362" s="7">
        <f t="shared" ca="1" si="164"/>
        <v>58.600000000000058</v>
      </c>
      <c r="M362" s="7">
        <f t="shared" ca="1" si="165"/>
        <v>41.100000000000065</v>
      </c>
      <c r="N362" s="7">
        <f t="shared" ca="1" si="166"/>
        <v>39.500000000000064</v>
      </c>
      <c r="O362" s="7">
        <f t="shared" ca="1" si="167"/>
        <v>22.999999999999964</v>
      </c>
      <c r="P362" s="7">
        <f t="shared" ca="1" si="168"/>
        <v>46.999999999999943</v>
      </c>
      <c r="Q362" s="7">
        <f t="shared" ca="1" si="169"/>
        <v>45</v>
      </c>
      <c r="R362" s="7">
        <f t="shared" ca="1" si="170"/>
        <v>40.000000000000099</v>
      </c>
      <c r="S362" s="7">
        <f t="shared" ca="1" si="171"/>
        <v>43.599999999999966</v>
      </c>
      <c r="T362" s="7">
        <f t="shared" ca="1" si="172"/>
        <v>56.999999999999964</v>
      </c>
      <c r="U362" s="7">
        <f t="shared" ca="1" si="173"/>
        <v>32.09999999999998</v>
      </c>
      <c r="V362" s="7">
        <f t="shared" ca="1" si="174"/>
        <v>40.69999999999996</v>
      </c>
      <c r="W362" s="7">
        <f t="shared" ca="1" si="175"/>
        <v>39.599999999999994</v>
      </c>
      <c r="X362" s="7">
        <f t="shared" ca="1" si="176"/>
        <v>37.200000000000031</v>
      </c>
      <c r="Y362" s="7">
        <f t="shared" ca="1" si="177"/>
        <v>43.200000000000031</v>
      </c>
      <c r="Z362" s="7">
        <f t="shared" ca="1" si="178"/>
        <v>28.199999999999992</v>
      </c>
    </row>
    <row r="363" spans="1:26" x14ac:dyDescent="0.25">
      <c r="A363">
        <f t="shared" si="179"/>
        <v>353</v>
      </c>
      <c r="B363" s="1">
        <f t="shared" si="154"/>
        <v>42618.770833332601</v>
      </c>
      <c r="C363" s="7">
        <f t="shared" ca="1" si="155"/>
        <v>50.499999999999929</v>
      </c>
      <c r="D363" s="7">
        <f t="shared" ca="1" si="156"/>
        <v>43.699999999999982</v>
      </c>
      <c r="E363" s="7">
        <f t="shared" ca="1" si="157"/>
        <v>24.799999999999965</v>
      </c>
      <c r="F363" s="7">
        <f t="shared" ca="1" si="158"/>
        <v>59.699999999999974</v>
      </c>
      <c r="G363" s="7">
        <f t="shared" ca="1" si="159"/>
        <v>16.600000000000026</v>
      </c>
      <c r="H363" s="7">
        <f t="shared" ca="1" si="160"/>
        <v>49.400000000000034</v>
      </c>
      <c r="I363" s="7">
        <f t="shared" ca="1" si="161"/>
        <v>21.700000000000006</v>
      </c>
      <c r="J363" s="7">
        <f t="shared" ca="1" si="162"/>
        <v>45.90000000000002</v>
      </c>
      <c r="K363" s="7">
        <f t="shared" ca="1" si="163"/>
        <v>44.200000000000031</v>
      </c>
      <c r="L363" s="7">
        <f t="shared" ca="1" si="164"/>
        <v>59.500000000000057</v>
      </c>
      <c r="M363" s="7">
        <f t="shared" ca="1" si="165"/>
        <v>41.300000000000068</v>
      </c>
      <c r="N363" s="7">
        <f t="shared" ca="1" si="166"/>
        <v>38.700000000000067</v>
      </c>
      <c r="O363" s="7">
        <f t="shared" ca="1" si="167"/>
        <v>23.299999999999965</v>
      </c>
      <c r="P363" s="7">
        <f t="shared" ca="1" si="168"/>
        <v>47.399999999999942</v>
      </c>
      <c r="Q363" s="7">
        <f t="shared" ca="1" si="169"/>
        <v>44</v>
      </c>
      <c r="R363" s="7">
        <f t="shared" ca="1" si="170"/>
        <v>39.500000000000099</v>
      </c>
      <c r="S363" s="7">
        <f t="shared" ca="1" si="171"/>
        <v>42.699999999999967</v>
      </c>
      <c r="T363" s="7">
        <f t="shared" ca="1" si="172"/>
        <v>56.199999999999967</v>
      </c>
      <c r="U363" s="7">
        <f t="shared" ca="1" si="173"/>
        <v>31.59999999999998</v>
      </c>
      <c r="V363" s="7">
        <f t="shared" ca="1" si="174"/>
        <v>39.69999999999996</v>
      </c>
      <c r="W363" s="7">
        <f t="shared" ca="1" si="175"/>
        <v>40.599999999999994</v>
      </c>
      <c r="X363" s="7">
        <f t="shared" ca="1" si="176"/>
        <v>38.10000000000003</v>
      </c>
      <c r="Y363" s="7">
        <f t="shared" ca="1" si="177"/>
        <v>43.200000000000031</v>
      </c>
      <c r="Z363" s="7">
        <f t="shared" ca="1" si="178"/>
        <v>27.799999999999994</v>
      </c>
    </row>
    <row r="364" spans="1:26" x14ac:dyDescent="0.25">
      <c r="A364">
        <f t="shared" si="179"/>
        <v>354</v>
      </c>
      <c r="B364" s="1">
        <f t="shared" si="154"/>
        <v>42618.77430555482</v>
      </c>
      <c r="C364" s="7">
        <f t="shared" ca="1" si="155"/>
        <v>50.399999999999928</v>
      </c>
      <c r="D364" s="7">
        <f t="shared" ca="1" si="156"/>
        <v>43.799999999999983</v>
      </c>
      <c r="E364" s="7">
        <f t="shared" ca="1" si="157"/>
        <v>23.899999999999967</v>
      </c>
      <c r="F364" s="7">
        <f t="shared" ca="1" si="158"/>
        <v>59.999999999999972</v>
      </c>
      <c r="G364" s="7">
        <f t="shared" ca="1" si="159"/>
        <v>17.100000000000026</v>
      </c>
      <c r="H364" s="7">
        <f t="shared" ca="1" si="160"/>
        <v>49.900000000000034</v>
      </c>
      <c r="I364" s="7">
        <f t="shared" ca="1" si="161"/>
        <v>22.300000000000008</v>
      </c>
      <c r="J364" s="7">
        <f t="shared" ca="1" si="162"/>
        <v>46.500000000000021</v>
      </c>
      <c r="K364" s="7">
        <f t="shared" ca="1" si="163"/>
        <v>43.500000000000028</v>
      </c>
      <c r="L364" s="7">
        <f t="shared" ca="1" si="164"/>
        <v>58.800000000000054</v>
      </c>
      <c r="M364" s="7">
        <f t="shared" ca="1" si="165"/>
        <v>40.800000000000068</v>
      </c>
      <c r="N364" s="7">
        <f t="shared" ca="1" si="166"/>
        <v>38.600000000000065</v>
      </c>
      <c r="O364" s="7">
        <f t="shared" ca="1" si="167"/>
        <v>23.599999999999966</v>
      </c>
      <c r="P364" s="7">
        <f t="shared" ca="1" si="168"/>
        <v>47.499999999999943</v>
      </c>
      <c r="Q364" s="7">
        <f t="shared" ca="1" si="169"/>
        <v>44.7</v>
      </c>
      <c r="R364" s="7">
        <f t="shared" ca="1" si="170"/>
        <v>39.800000000000097</v>
      </c>
      <c r="S364" s="7">
        <f t="shared" ca="1" si="171"/>
        <v>43.299999999999969</v>
      </c>
      <c r="T364" s="7">
        <f t="shared" ca="1" si="172"/>
        <v>55.499999999999964</v>
      </c>
      <c r="U364" s="7">
        <f t="shared" ca="1" si="173"/>
        <v>31.399999999999981</v>
      </c>
      <c r="V364" s="7">
        <f t="shared" ca="1" si="174"/>
        <v>40.19999999999996</v>
      </c>
      <c r="W364" s="7">
        <f t="shared" ca="1" si="175"/>
        <v>39.699999999999996</v>
      </c>
      <c r="X364" s="7">
        <f t="shared" ca="1" si="176"/>
        <v>38.900000000000027</v>
      </c>
      <c r="Y364" s="7">
        <f t="shared" ca="1" si="177"/>
        <v>43.60000000000003</v>
      </c>
      <c r="Z364" s="7">
        <f t="shared" ca="1" si="178"/>
        <v>27.599999999999994</v>
      </c>
    </row>
    <row r="365" spans="1:26" x14ac:dyDescent="0.25">
      <c r="A365">
        <f t="shared" si="179"/>
        <v>355</v>
      </c>
      <c r="B365" s="1">
        <f t="shared" si="154"/>
        <v>42618.777777777039</v>
      </c>
      <c r="C365" s="7">
        <f t="shared" ca="1" si="155"/>
        <v>50.499999999999929</v>
      </c>
      <c r="D365" s="7">
        <f t="shared" ca="1" si="156"/>
        <v>44.59999999999998</v>
      </c>
      <c r="E365" s="7">
        <f t="shared" ca="1" si="157"/>
        <v>24.299999999999965</v>
      </c>
      <c r="F365" s="7">
        <f t="shared" ca="1" si="158"/>
        <v>60.89999999999997</v>
      </c>
      <c r="G365" s="7">
        <f t="shared" ca="1" si="159"/>
        <v>16.800000000000026</v>
      </c>
      <c r="H365" s="7">
        <f t="shared" ca="1" si="160"/>
        <v>50.100000000000037</v>
      </c>
      <c r="I365" s="7">
        <f t="shared" ca="1" si="161"/>
        <v>21.300000000000008</v>
      </c>
      <c r="J365" s="7">
        <f t="shared" ca="1" si="162"/>
        <v>45.500000000000021</v>
      </c>
      <c r="K365" s="7">
        <f t="shared" ca="1" si="163"/>
        <v>43.200000000000031</v>
      </c>
      <c r="L365" s="7">
        <f t="shared" ca="1" si="164"/>
        <v>58.400000000000055</v>
      </c>
      <c r="M365" s="7">
        <f t="shared" ca="1" si="165"/>
        <v>41.200000000000067</v>
      </c>
      <c r="N365" s="7">
        <f t="shared" ca="1" si="166"/>
        <v>39.500000000000064</v>
      </c>
      <c r="O365" s="7">
        <f t="shared" ca="1" si="167"/>
        <v>22.799999999999965</v>
      </c>
      <c r="P365" s="7">
        <f t="shared" ca="1" si="168"/>
        <v>47.499999999999943</v>
      </c>
      <c r="Q365" s="7">
        <f t="shared" ca="1" si="169"/>
        <v>45.6</v>
      </c>
      <c r="R365" s="7">
        <f t="shared" ca="1" si="170"/>
        <v>40.200000000000095</v>
      </c>
      <c r="S365" s="7">
        <f t="shared" ca="1" si="171"/>
        <v>43.89999999999997</v>
      </c>
      <c r="T365" s="7">
        <f t="shared" ca="1" si="172"/>
        <v>55.399999999999963</v>
      </c>
      <c r="U365" s="7">
        <f t="shared" ca="1" si="173"/>
        <v>31.299999999999979</v>
      </c>
      <c r="V365" s="7">
        <f t="shared" ca="1" si="174"/>
        <v>40.899999999999963</v>
      </c>
      <c r="W365" s="7">
        <f t="shared" ca="1" si="175"/>
        <v>39.9</v>
      </c>
      <c r="X365" s="7">
        <f t="shared" ca="1" si="176"/>
        <v>39.700000000000024</v>
      </c>
      <c r="Y365" s="7">
        <f t="shared" ca="1" si="177"/>
        <v>44.200000000000031</v>
      </c>
      <c r="Z365" s="7">
        <f t="shared" ca="1" si="178"/>
        <v>27.899999999999995</v>
      </c>
    </row>
    <row r="366" spans="1:26" x14ac:dyDescent="0.25">
      <c r="A366">
        <f t="shared" si="179"/>
        <v>356</v>
      </c>
      <c r="B366" s="1">
        <f t="shared" si="154"/>
        <v>42618.781249999258</v>
      </c>
      <c r="C366" s="7">
        <f t="shared" ca="1" si="155"/>
        <v>49.699999999999932</v>
      </c>
      <c r="D366" s="7">
        <f t="shared" ca="1" si="156"/>
        <v>45.59999999999998</v>
      </c>
      <c r="E366" s="7">
        <f t="shared" ca="1" si="157"/>
        <v>24.399999999999967</v>
      </c>
      <c r="F366" s="7">
        <f t="shared" ca="1" si="158"/>
        <v>60.699999999999967</v>
      </c>
      <c r="G366" s="7">
        <f t="shared" ca="1" si="159"/>
        <v>17.800000000000026</v>
      </c>
      <c r="H366" s="7">
        <f t="shared" ca="1" si="160"/>
        <v>49.400000000000034</v>
      </c>
      <c r="I366" s="7">
        <f t="shared" ca="1" si="161"/>
        <v>21.000000000000007</v>
      </c>
      <c r="J366" s="7">
        <f t="shared" ca="1" si="162"/>
        <v>45.500000000000021</v>
      </c>
      <c r="K366" s="7">
        <f t="shared" ca="1" si="163"/>
        <v>42.400000000000034</v>
      </c>
      <c r="L366" s="7">
        <f t="shared" ca="1" si="164"/>
        <v>58.500000000000057</v>
      </c>
      <c r="M366" s="7">
        <f t="shared" ca="1" si="165"/>
        <v>41.90000000000007</v>
      </c>
      <c r="N366" s="7">
        <f t="shared" ca="1" si="166"/>
        <v>39.500000000000064</v>
      </c>
      <c r="O366" s="7">
        <f t="shared" ca="1" si="167"/>
        <v>23.799999999999965</v>
      </c>
      <c r="P366" s="7">
        <f t="shared" ca="1" si="168"/>
        <v>48.399999999999942</v>
      </c>
      <c r="Q366" s="7">
        <f t="shared" ca="1" si="169"/>
        <v>46.5</v>
      </c>
      <c r="R366" s="7">
        <f t="shared" ca="1" si="170"/>
        <v>40.000000000000092</v>
      </c>
      <c r="S366" s="7">
        <f t="shared" ca="1" si="171"/>
        <v>43.89999999999997</v>
      </c>
      <c r="T366" s="7">
        <f t="shared" ca="1" si="172"/>
        <v>55.899999999999963</v>
      </c>
      <c r="U366" s="7">
        <f t="shared" ca="1" si="173"/>
        <v>31.499999999999979</v>
      </c>
      <c r="V366" s="7">
        <f t="shared" ca="1" si="174"/>
        <v>40.899999999999963</v>
      </c>
      <c r="W366" s="7">
        <f t="shared" ca="1" si="175"/>
        <v>40.9</v>
      </c>
      <c r="X366" s="7">
        <f t="shared" ca="1" si="176"/>
        <v>39.500000000000021</v>
      </c>
      <c r="Y366" s="7">
        <f t="shared" ca="1" si="177"/>
        <v>43.500000000000028</v>
      </c>
      <c r="Z366" s="7">
        <f t="shared" ca="1" si="178"/>
        <v>27.499999999999996</v>
      </c>
    </row>
    <row r="367" spans="1:26" x14ac:dyDescent="0.25">
      <c r="A367">
        <f t="shared" si="179"/>
        <v>357</v>
      </c>
      <c r="B367" s="1">
        <f t="shared" si="154"/>
        <v>42618.784722221477</v>
      </c>
      <c r="C367" s="7">
        <f t="shared" ca="1" si="155"/>
        <v>50.09999999999993</v>
      </c>
      <c r="D367" s="7">
        <f t="shared" ca="1" si="156"/>
        <v>45.499999999999979</v>
      </c>
      <c r="E367" s="7">
        <f t="shared" ca="1" si="157"/>
        <v>24.699999999999967</v>
      </c>
      <c r="F367" s="7">
        <f t="shared" ca="1" si="158"/>
        <v>61.39999999999997</v>
      </c>
      <c r="G367" s="7">
        <f t="shared" ca="1" si="159"/>
        <v>17.800000000000026</v>
      </c>
      <c r="H367" s="7">
        <f t="shared" ca="1" si="160"/>
        <v>50.100000000000037</v>
      </c>
      <c r="I367" s="7">
        <f t="shared" ca="1" si="161"/>
        <v>21.200000000000006</v>
      </c>
      <c r="J367" s="7">
        <f t="shared" ca="1" si="162"/>
        <v>45.000000000000021</v>
      </c>
      <c r="K367" s="7">
        <f t="shared" ca="1" si="163"/>
        <v>41.500000000000036</v>
      </c>
      <c r="L367" s="7">
        <f t="shared" ca="1" si="164"/>
        <v>59.300000000000054</v>
      </c>
      <c r="M367" s="7">
        <f t="shared" ca="1" si="165"/>
        <v>42.300000000000068</v>
      </c>
      <c r="N367" s="7">
        <f t="shared" ca="1" si="166"/>
        <v>38.500000000000064</v>
      </c>
      <c r="O367" s="7">
        <f t="shared" ca="1" si="167"/>
        <v>23.199999999999964</v>
      </c>
      <c r="P367" s="7">
        <f t="shared" ca="1" si="168"/>
        <v>48.899999999999942</v>
      </c>
      <c r="Q367" s="7">
        <f t="shared" ca="1" si="169"/>
        <v>46.8</v>
      </c>
      <c r="R367" s="7">
        <f t="shared" ca="1" si="170"/>
        <v>40.900000000000091</v>
      </c>
      <c r="S367" s="7">
        <f t="shared" ca="1" si="171"/>
        <v>44.199999999999967</v>
      </c>
      <c r="T367" s="7">
        <f t="shared" ca="1" si="172"/>
        <v>56.099999999999966</v>
      </c>
      <c r="U367" s="7">
        <f t="shared" ca="1" si="173"/>
        <v>31.299999999999979</v>
      </c>
      <c r="V367" s="7">
        <f t="shared" ca="1" si="174"/>
        <v>41.69999999999996</v>
      </c>
      <c r="W367" s="7">
        <f t="shared" ca="1" si="175"/>
        <v>41.9</v>
      </c>
      <c r="X367" s="7">
        <f t="shared" ca="1" si="176"/>
        <v>40.200000000000024</v>
      </c>
      <c r="Y367" s="7">
        <f t="shared" ca="1" si="177"/>
        <v>44.200000000000031</v>
      </c>
      <c r="Z367" s="7">
        <f t="shared" ca="1" si="178"/>
        <v>26.999999999999996</v>
      </c>
    </row>
    <row r="368" spans="1:26" x14ac:dyDescent="0.25">
      <c r="A368">
        <f t="shared" si="179"/>
        <v>358</v>
      </c>
      <c r="B368" s="1">
        <f t="shared" si="154"/>
        <v>42618.788194443696</v>
      </c>
      <c r="C368" s="7">
        <f t="shared" ca="1" si="155"/>
        <v>49.699999999999932</v>
      </c>
      <c r="D368" s="7">
        <f t="shared" ca="1" si="156"/>
        <v>44.499999999999979</v>
      </c>
      <c r="E368" s="7">
        <f t="shared" ca="1" si="157"/>
        <v>25.199999999999967</v>
      </c>
      <c r="F368" s="7">
        <f t="shared" ca="1" si="158"/>
        <v>62.199999999999967</v>
      </c>
      <c r="G368" s="7">
        <f t="shared" ca="1" si="159"/>
        <v>16.900000000000027</v>
      </c>
      <c r="H368" s="7">
        <f t="shared" ca="1" si="160"/>
        <v>50.600000000000037</v>
      </c>
      <c r="I368" s="7">
        <f t="shared" ca="1" si="161"/>
        <v>21.800000000000008</v>
      </c>
      <c r="J368" s="7">
        <f t="shared" ca="1" si="162"/>
        <v>45.90000000000002</v>
      </c>
      <c r="K368" s="7">
        <f t="shared" ca="1" si="163"/>
        <v>42.500000000000036</v>
      </c>
      <c r="L368" s="7">
        <f t="shared" ca="1" si="164"/>
        <v>60.100000000000051</v>
      </c>
      <c r="M368" s="7">
        <f t="shared" ca="1" si="165"/>
        <v>42.90000000000007</v>
      </c>
      <c r="N368" s="7">
        <f t="shared" ca="1" si="166"/>
        <v>37.700000000000067</v>
      </c>
      <c r="O368" s="7">
        <f t="shared" ca="1" si="167"/>
        <v>22.999999999999964</v>
      </c>
      <c r="P368" s="7">
        <f t="shared" ca="1" si="168"/>
        <v>49.699999999999939</v>
      </c>
      <c r="Q368" s="7">
        <f t="shared" ca="1" si="169"/>
        <v>46.3</v>
      </c>
      <c r="R368" s="7">
        <f t="shared" ca="1" si="170"/>
        <v>41.600000000000094</v>
      </c>
      <c r="S368" s="7">
        <f t="shared" ca="1" si="171"/>
        <v>44.89999999999997</v>
      </c>
      <c r="T368" s="7">
        <f t="shared" ca="1" si="172"/>
        <v>55.099999999999966</v>
      </c>
      <c r="U368" s="7">
        <f t="shared" ca="1" si="173"/>
        <v>31.499999999999979</v>
      </c>
      <c r="V368" s="7">
        <f t="shared" ca="1" si="174"/>
        <v>42.299999999999962</v>
      </c>
      <c r="W368" s="7">
        <f t="shared" ca="1" si="175"/>
        <v>42</v>
      </c>
      <c r="X368" s="7">
        <f t="shared" ca="1" si="176"/>
        <v>40.000000000000021</v>
      </c>
      <c r="Y368" s="7">
        <f t="shared" ca="1" si="177"/>
        <v>44.400000000000034</v>
      </c>
      <c r="Z368" s="7">
        <f t="shared" ca="1" si="178"/>
        <v>27.099999999999998</v>
      </c>
    </row>
    <row r="369" spans="1:26" x14ac:dyDescent="0.25">
      <c r="A369">
        <f t="shared" si="179"/>
        <v>359</v>
      </c>
      <c r="B369" s="1">
        <f t="shared" si="154"/>
        <v>42618.791666665915</v>
      </c>
      <c r="C369" s="7">
        <f t="shared" ca="1" si="155"/>
        <v>49.999999999999929</v>
      </c>
      <c r="D369" s="7">
        <f t="shared" ca="1" si="156"/>
        <v>43.999999999999979</v>
      </c>
      <c r="E369" s="7">
        <f t="shared" ca="1" si="157"/>
        <v>24.299999999999969</v>
      </c>
      <c r="F369" s="7">
        <f t="shared" ca="1" si="158"/>
        <v>62.199999999999967</v>
      </c>
      <c r="G369" s="7">
        <f t="shared" ca="1" si="159"/>
        <v>15.900000000000027</v>
      </c>
      <c r="H369" s="7">
        <f t="shared" ca="1" si="160"/>
        <v>50.500000000000036</v>
      </c>
      <c r="I369" s="7">
        <f t="shared" ca="1" si="161"/>
        <v>21.500000000000007</v>
      </c>
      <c r="J369" s="7">
        <f t="shared" ca="1" si="162"/>
        <v>46.500000000000021</v>
      </c>
      <c r="K369" s="7">
        <f t="shared" ca="1" si="163"/>
        <v>43.000000000000036</v>
      </c>
      <c r="L369" s="7">
        <f t="shared" ca="1" si="164"/>
        <v>60.400000000000048</v>
      </c>
      <c r="M369" s="7">
        <f t="shared" ca="1" si="165"/>
        <v>42.600000000000072</v>
      </c>
      <c r="N369" s="7">
        <f t="shared" ca="1" si="166"/>
        <v>38.100000000000065</v>
      </c>
      <c r="O369" s="7">
        <f t="shared" ca="1" si="167"/>
        <v>22.399999999999963</v>
      </c>
      <c r="P369" s="7">
        <f t="shared" ca="1" si="168"/>
        <v>50.29999999999994</v>
      </c>
      <c r="Q369" s="7">
        <f t="shared" ca="1" si="169"/>
        <v>45.599999999999994</v>
      </c>
      <c r="R369" s="7">
        <f t="shared" ca="1" si="170"/>
        <v>41.200000000000095</v>
      </c>
      <c r="S369" s="7">
        <f t="shared" ca="1" si="171"/>
        <v>44.39999999999997</v>
      </c>
      <c r="T369" s="7">
        <f t="shared" ca="1" si="172"/>
        <v>56.099999999999966</v>
      </c>
      <c r="U369" s="7">
        <f t="shared" ca="1" si="173"/>
        <v>30.499999999999979</v>
      </c>
      <c r="V369" s="7">
        <f t="shared" ca="1" si="174"/>
        <v>42.099999999999959</v>
      </c>
      <c r="W369" s="7">
        <f t="shared" ca="1" si="175"/>
        <v>41.7</v>
      </c>
      <c r="X369" s="7">
        <f t="shared" ca="1" si="176"/>
        <v>39.800000000000018</v>
      </c>
      <c r="Y369" s="7">
        <f t="shared" ca="1" si="177"/>
        <v>45.300000000000033</v>
      </c>
      <c r="Z369" s="7">
        <f t="shared" ca="1" si="178"/>
        <v>26.499999999999996</v>
      </c>
    </row>
    <row r="370" spans="1:26" x14ac:dyDescent="0.25">
      <c r="A370">
        <f t="shared" si="179"/>
        <v>360</v>
      </c>
      <c r="B370" s="1">
        <f t="shared" si="154"/>
        <v>42618.795138888134</v>
      </c>
      <c r="C370" s="7">
        <f t="shared" ca="1" si="155"/>
        <v>49.799999999999926</v>
      </c>
      <c r="D370" s="7">
        <f t="shared" ca="1" si="156"/>
        <v>43.799999999999976</v>
      </c>
      <c r="E370" s="7">
        <f t="shared" ca="1" si="157"/>
        <v>24.299999999999969</v>
      </c>
      <c r="F370" s="7">
        <f t="shared" ca="1" si="158"/>
        <v>61.699999999999967</v>
      </c>
      <c r="G370" s="7">
        <f t="shared" ca="1" si="159"/>
        <v>16.500000000000028</v>
      </c>
      <c r="H370" s="7">
        <f t="shared" ca="1" si="160"/>
        <v>49.500000000000036</v>
      </c>
      <c r="I370" s="7">
        <f t="shared" ca="1" si="161"/>
        <v>22.300000000000008</v>
      </c>
      <c r="J370" s="7">
        <f t="shared" ca="1" si="162"/>
        <v>46.600000000000023</v>
      </c>
      <c r="K370" s="7">
        <f t="shared" ca="1" si="163"/>
        <v>42.900000000000034</v>
      </c>
      <c r="L370" s="7">
        <f t="shared" ca="1" si="164"/>
        <v>61.200000000000045</v>
      </c>
      <c r="M370" s="7">
        <f t="shared" ca="1" si="165"/>
        <v>41.90000000000007</v>
      </c>
      <c r="N370" s="7">
        <f t="shared" ca="1" si="166"/>
        <v>37.500000000000064</v>
      </c>
      <c r="O370" s="7">
        <f t="shared" ca="1" si="167"/>
        <v>21.699999999999964</v>
      </c>
      <c r="P370" s="7">
        <f t="shared" ca="1" si="168"/>
        <v>50.79999999999994</v>
      </c>
      <c r="Q370" s="7">
        <f t="shared" ca="1" si="169"/>
        <v>46.599999999999994</v>
      </c>
      <c r="R370" s="7">
        <f t="shared" ca="1" si="170"/>
        <v>40.700000000000095</v>
      </c>
      <c r="S370" s="7">
        <f t="shared" ca="1" si="171"/>
        <v>44.199999999999967</v>
      </c>
      <c r="T370" s="7">
        <f t="shared" ca="1" si="172"/>
        <v>56.499999999999964</v>
      </c>
      <c r="U370" s="7">
        <f t="shared" ca="1" si="173"/>
        <v>31.09999999999998</v>
      </c>
      <c r="V370" s="7">
        <f t="shared" ca="1" si="174"/>
        <v>42.799999999999962</v>
      </c>
      <c r="W370" s="7">
        <f t="shared" ca="1" si="175"/>
        <v>41.2</v>
      </c>
      <c r="X370" s="7">
        <f t="shared" ca="1" si="176"/>
        <v>39.000000000000021</v>
      </c>
      <c r="Y370" s="7">
        <f t="shared" ca="1" si="177"/>
        <v>46.10000000000003</v>
      </c>
      <c r="Z370" s="7">
        <f t="shared" ca="1" si="178"/>
        <v>25.599999999999998</v>
      </c>
    </row>
    <row r="371" spans="1:26" x14ac:dyDescent="0.25">
      <c r="A371">
        <f t="shared" si="179"/>
        <v>361</v>
      </c>
      <c r="B371" s="1">
        <f t="shared" si="154"/>
        <v>42618.798611110353</v>
      </c>
      <c r="C371" s="7">
        <f t="shared" ca="1" si="155"/>
        <v>49.099999999999923</v>
      </c>
      <c r="D371" s="7">
        <f t="shared" ca="1" si="156"/>
        <v>44.799999999999976</v>
      </c>
      <c r="E371" s="7">
        <f t="shared" ca="1" si="157"/>
        <v>24.499999999999968</v>
      </c>
      <c r="F371" s="7">
        <f t="shared" ca="1" si="158"/>
        <v>62.099999999999966</v>
      </c>
      <c r="G371" s="7">
        <f t="shared" ca="1" si="159"/>
        <v>17.200000000000028</v>
      </c>
      <c r="H371" s="7">
        <f t="shared" ca="1" si="160"/>
        <v>48.600000000000037</v>
      </c>
      <c r="I371" s="7">
        <f t="shared" ca="1" si="161"/>
        <v>22.900000000000009</v>
      </c>
      <c r="J371" s="7">
        <f t="shared" ca="1" si="162"/>
        <v>45.700000000000024</v>
      </c>
      <c r="K371" s="7">
        <f t="shared" ca="1" si="163"/>
        <v>42.700000000000031</v>
      </c>
      <c r="L371" s="7">
        <f t="shared" ca="1" si="164"/>
        <v>60.300000000000047</v>
      </c>
      <c r="M371" s="7">
        <f t="shared" ca="1" si="165"/>
        <v>42.600000000000072</v>
      </c>
      <c r="N371" s="7">
        <f t="shared" ca="1" si="166"/>
        <v>38.400000000000063</v>
      </c>
      <c r="O371" s="7">
        <f t="shared" ca="1" si="167"/>
        <v>21.799999999999965</v>
      </c>
      <c r="P371" s="7">
        <f t="shared" ca="1" si="168"/>
        <v>50.399999999999942</v>
      </c>
      <c r="Q371" s="7">
        <f t="shared" ca="1" si="169"/>
        <v>46.399999999999991</v>
      </c>
      <c r="R371" s="7">
        <f t="shared" ca="1" si="170"/>
        <v>41.400000000000098</v>
      </c>
      <c r="S371" s="7">
        <f t="shared" ca="1" si="171"/>
        <v>44.299999999999969</v>
      </c>
      <c r="T371" s="7">
        <f t="shared" ca="1" si="172"/>
        <v>56.999999999999964</v>
      </c>
      <c r="U371" s="7">
        <f t="shared" ca="1" si="173"/>
        <v>31.499999999999979</v>
      </c>
      <c r="V371" s="7">
        <f t="shared" ca="1" si="174"/>
        <v>42.799999999999962</v>
      </c>
      <c r="W371" s="7">
        <f t="shared" ca="1" si="175"/>
        <v>40.800000000000004</v>
      </c>
      <c r="X371" s="7">
        <f t="shared" ca="1" si="176"/>
        <v>38.700000000000024</v>
      </c>
      <c r="Y371" s="7">
        <f t="shared" ca="1" si="177"/>
        <v>46.800000000000033</v>
      </c>
      <c r="Z371" s="7">
        <f t="shared" ca="1" si="178"/>
        <v>24.999999999999996</v>
      </c>
    </row>
    <row r="372" spans="1:26" x14ac:dyDescent="0.25">
      <c r="A372">
        <f t="shared" si="179"/>
        <v>362</v>
      </c>
      <c r="B372" s="1">
        <f t="shared" si="154"/>
        <v>42618.802083332572</v>
      </c>
      <c r="C372" s="7">
        <f t="shared" ca="1" si="155"/>
        <v>48.599999999999923</v>
      </c>
      <c r="D372" s="7">
        <f t="shared" ca="1" si="156"/>
        <v>44.699999999999974</v>
      </c>
      <c r="E372" s="7">
        <f t="shared" ca="1" si="157"/>
        <v>24.899999999999967</v>
      </c>
      <c r="F372" s="7">
        <f t="shared" ca="1" si="158"/>
        <v>62.299999999999969</v>
      </c>
      <c r="G372" s="7">
        <f t="shared" ca="1" si="159"/>
        <v>17.600000000000026</v>
      </c>
      <c r="H372" s="7">
        <f t="shared" ca="1" si="160"/>
        <v>48.30000000000004</v>
      </c>
      <c r="I372" s="7">
        <f t="shared" ca="1" si="161"/>
        <v>23.20000000000001</v>
      </c>
      <c r="J372" s="7">
        <f t="shared" ca="1" si="162"/>
        <v>46.000000000000021</v>
      </c>
      <c r="K372" s="7">
        <f t="shared" ca="1" si="163"/>
        <v>43.200000000000031</v>
      </c>
      <c r="L372" s="7">
        <f t="shared" ca="1" si="164"/>
        <v>60.600000000000044</v>
      </c>
      <c r="M372" s="7">
        <f t="shared" ca="1" si="165"/>
        <v>42.800000000000075</v>
      </c>
      <c r="N372" s="7">
        <f t="shared" ca="1" si="166"/>
        <v>38.600000000000065</v>
      </c>
      <c r="O372" s="7">
        <f t="shared" ca="1" si="167"/>
        <v>22.299999999999965</v>
      </c>
      <c r="P372" s="7">
        <f t="shared" ca="1" si="168"/>
        <v>50.699999999999939</v>
      </c>
      <c r="Q372" s="7">
        <f t="shared" ca="1" si="169"/>
        <v>45.899999999999991</v>
      </c>
      <c r="R372" s="7">
        <f t="shared" ca="1" si="170"/>
        <v>41.600000000000101</v>
      </c>
      <c r="S372" s="7">
        <f t="shared" ca="1" si="171"/>
        <v>44.39999999999997</v>
      </c>
      <c r="T372" s="7">
        <f t="shared" ca="1" si="172"/>
        <v>57.699999999999967</v>
      </c>
      <c r="U372" s="7">
        <f t="shared" ca="1" si="173"/>
        <v>32.199999999999982</v>
      </c>
      <c r="V372" s="7">
        <f t="shared" ca="1" si="174"/>
        <v>43.599999999999959</v>
      </c>
      <c r="W372" s="7">
        <f t="shared" ca="1" si="175"/>
        <v>41.000000000000007</v>
      </c>
      <c r="X372" s="7">
        <f t="shared" ca="1" si="176"/>
        <v>39.600000000000023</v>
      </c>
      <c r="Y372" s="7">
        <f t="shared" ca="1" si="177"/>
        <v>47.60000000000003</v>
      </c>
      <c r="Z372" s="7">
        <f t="shared" ca="1" si="178"/>
        <v>24.099999999999998</v>
      </c>
    </row>
    <row r="373" spans="1:26" x14ac:dyDescent="0.25">
      <c r="A373">
        <f t="shared" si="179"/>
        <v>363</v>
      </c>
      <c r="B373" s="1">
        <f t="shared" si="154"/>
        <v>42618.805555554791</v>
      </c>
      <c r="C373" s="7">
        <f t="shared" ca="1" si="155"/>
        <v>48.89999999999992</v>
      </c>
      <c r="D373" s="7">
        <f t="shared" ca="1" si="156"/>
        <v>44.199999999999974</v>
      </c>
      <c r="E373" s="7">
        <f t="shared" ca="1" si="157"/>
        <v>25.499999999999968</v>
      </c>
      <c r="F373" s="7">
        <f t="shared" ca="1" si="158"/>
        <v>62.799999999999969</v>
      </c>
      <c r="G373" s="7">
        <f t="shared" ca="1" si="159"/>
        <v>18.400000000000027</v>
      </c>
      <c r="H373" s="7">
        <f t="shared" ca="1" si="160"/>
        <v>48.400000000000041</v>
      </c>
      <c r="I373" s="7">
        <f t="shared" ca="1" si="161"/>
        <v>23.600000000000009</v>
      </c>
      <c r="J373" s="7">
        <f t="shared" ca="1" si="162"/>
        <v>46.100000000000023</v>
      </c>
      <c r="K373" s="7">
        <f t="shared" ca="1" si="163"/>
        <v>43.200000000000031</v>
      </c>
      <c r="L373" s="7">
        <f t="shared" ca="1" si="164"/>
        <v>60.500000000000043</v>
      </c>
      <c r="M373" s="7">
        <f t="shared" ca="1" si="165"/>
        <v>43.400000000000077</v>
      </c>
      <c r="N373" s="7">
        <f t="shared" ca="1" si="166"/>
        <v>39.500000000000064</v>
      </c>
      <c r="O373" s="7">
        <f t="shared" ca="1" si="167"/>
        <v>22.399999999999967</v>
      </c>
      <c r="P373" s="7">
        <f t="shared" ca="1" si="168"/>
        <v>51.199999999999939</v>
      </c>
      <c r="Q373" s="7">
        <f t="shared" ca="1" si="169"/>
        <v>45.29999999999999</v>
      </c>
      <c r="R373" s="7">
        <f t="shared" ca="1" si="170"/>
        <v>41.300000000000104</v>
      </c>
      <c r="S373" s="7">
        <f t="shared" ca="1" si="171"/>
        <v>43.89999999999997</v>
      </c>
      <c r="T373" s="7">
        <f t="shared" ca="1" si="172"/>
        <v>57.199999999999967</v>
      </c>
      <c r="U373" s="7">
        <f t="shared" ca="1" si="173"/>
        <v>31.399999999999981</v>
      </c>
      <c r="V373" s="7">
        <f t="shared" ca="1" si="174"/>
        <v>43.299999999999962</v>
      </c>
      <c r="W373" s="7">
        <f t="shared" ca="1" si="175"/>
        <v>41.20000000000001</v>
      </c>
      <c r="X373" s="7">
        <f t="shared" ca="1" si="176"/>
        <v>40.200000000000024</v>
      </c>
      <c r="Y373" s="7">
        <f t="shared" ca="1" si="177"/>
        <v>48.60000000000003</v>
      </c>
      <c r="Z373" s="7">
        <f t="shared" ca="1" si="178"/>
        <v>24.499999999999996</v>
      </c>
    </row>
    <row r="374" spans="1:26" x14ac:dyDescent="0.25">
      <c r="A374">
        <f t="shared" si="179"/>
        <v>364</v>
      </c>
      <c r="B374" s="1">
        <f t="shared" si="154"/>
        <v>42618.80902777701</v>
      </c>
      <c r="C374" s="7">
        <f t="shared" ca="1" si="155"/>
        <v>49.39999999999992</v>
      </c>
      <c r="D374" s="7">
        <f t="shared" ca="1" si="156"/>
        <v>43.499999999999972</v>
      </c>
      <c r="E374" s="7">
        <f t="shared" ca="1" si="157"/>
        <v>25.499999999999968</v>
      </c>
      <c r="F374" s="7">
        <f t="shared" ca="1" si="158"/>
        <v>62.099999999999966</v>
      </c>
      <c r="G374" s="7">
        <f t="shared" ca="1" si="159"/>
        <v>18.200000000000028</v>
      </c>
      <c r="H374" s="7">
        <f t="shared" ca="1" si="160"/>
        <v>49.200000000000038</v>
      </c>
      <c r="I374" s="7">
        <f t="shared" ca="1" si="161"/>
        <v>23.500000000000007</v>
      </c>
      <c r="J374" s="7">
        <f t="shared" ca="1" si="162"/>
        <v>45.40000000000002</v>
      </c>
      <c r="K374" s="7">
        <f t="shared" ca="1" si="163"/>
        <v>44.000000000000028</v>
      </c>
      <c r="L374" s="7">
        <f t="shared" ca="1" si="164"/>
        <v>60.100000000000044</v>
      </c>
      <c r="M374" s="7">
        <f t="shared" ca="1" si="165"/>
        <v>42.500000000000078</v>
      </c>
      <c r="N374" s="7">
        <f t="shared" ca="1" si="166"/>
        <v>39.800000000000061</v>
      </c>
      <c r="O374" s="7">
        <f t="shared" ca="1" si="167"/>
        <v>21.899999999999967</v>
      </c>
      <c r="P374" s="7">
        <f t="shared" ca="1" si="168"/>
        <v>50.499999999999936</v>
      </c>
      <c r="Q374" s="7">
        <f t="shared" ca="1" si="169"/>
        <v>45.999999999999993</v>
      </c>
      <c r="R374" s="7">
        <f t="shared" ca="1" si="170"/>
        <v>42.200000000000102</v>
      </c>
      <c r="S374" s="7">
        <f t="shared" ca="1" si="171"/>
        <v>43.599999999999973</v>
      </c>
      <c r="T374" s="7">
        <f t="shared" ca="1" si="172"/>
        <v>57.599999999999966</v>
      </c>
      <c r="U374" s="7">
        <f t="shared" ca="1" si="173"/>
        <v>30.399999999999981</v>
      </c>
      <c r="V374" s="7">
        <f t="shared" ca="1" si="174"/>
        <v>44.299999999999962</v>
      </c>
      <c r="W374" s="7">
        <f t="shared" ca="1" si="175"/>
        <v>41.70000000000001</v>
      </c>
      <c r="X374" s="7">
        <f t="shared" ca="1" si="176"/>
        <v>40.400000000000027</v>
      </c>
      <c r="Y374" s="7">
        <f t="shared" ca="1" si="177"/>
        <v>49.200000000000031</v>
      </c>
      <c r="Z374" s="7">
        <f t="shared" ca="1" si="178"/>
        <v>24.099999999999998</v>
      </c>
    </row>
    <row r="375" spans="1:26" x14ac:dyDescent="0.25">
      <c r="A375">
        <f t="shared" si="179"/>
        <v>365</v>
      </c>
      <c r="B375" s="1">
        <f t="shared" si="154"/>
        <v>42618.812499999229</v>
      </c>
      <c r="C375" s="7">
        <f t="shared" ca="1" si="155"/>
        <v>49.599999999999923</v>
      </c>
      <c r="D375" s="7">
        <f t="shared" ca="1" si="156"/>
        <v>44.199999999999974</v>
      </c>
      <c r="E375" s="7">
        <f t="shared" ca="1" si="157"/>
        <v>26.199999999999967</v>
      </c>
      <c r="F375" s="7">
        <f t="shared" ca="1" si="158"/>
        <v>62.799999999999969</v>
      </c>
      <c r="G375" s="7">
        <f t="shared" ca="1" si="159"/>
        <v>18.200000000000028</v>
      </c>
      <c r="H375" s="7">
        <f t="shared" ca="1" si="160"/>
        <v>49.000000000000036</v>
      </c>
      <c r="I375" s="7">
        <f t="shared" ca="1" si="161"/>
        <v>24.200000000000006</v>
      </c>
      <c r="J375" s="7">
        <f t="shared" ca="1" si="162"/>
        <v>44.500000000000021</v>
      </c>
      <c r="K375" s="7">
        <f t="shared" ca="1" si="163"/>
        <v>44.300000000000026</v>
      </c>
      <c r="L375" s="7">
        <f t="shared" ca="1" si="164"/>
        <v>60.800000000000047</v>
      </c>
      <c r="M375" s="7">
        <f t="shared" ca="1" si="165"/>
        <v>41.700000000000081</v>
      </c>
      <c r="N375" s="7">
        <f t="shared" ca="1" si="166"/>
        <v>40.400000000000063</v>
      </c>
      <c r="O375" s="7">
        <f t="shared" ca="1" si="167"/>
        <v>22.699999999999967</v>
      </c>
      <c r="P375" s="7">
        <f t="shared" ca="1" si="168"/>
        <v>50.699999999999939</v>
      </c>
      <c r="Q375" s="7">
        <f t="shared" ca="1" si="169"/>
        <v>46.399999999999991</v>
      </c>
      <c r="R375" s="7">
        <f t="shared" ca="1" si="170"/>
        <v>41.600000000000101</v>
      </c>
      <c r="S375" s="7">
        <f t="shared" ca="1" si="171"/>
        <v>44.199999999999974</v>
      </c>
      <c r="T375" s="7">
        <f t="shared" ca="1" si="172"/>
        <v>58.199999999999967</v>
      </c>
      <c r="U375" s="7">
        <f t="shared" ca="1" si="173"/>
        <v>31.299999999999979</v>
      </c>
      <c r="V375" s="7">
        <f t="shared" ca="1" si="174"/>
        <v>44.399999999999963</v>
      </c>
      <c r="W375" s="7">
        <f t="shared" ca="1" si="175"/>
        <v>40.900000000000013</v>
      </c>
      <c r="X375" s="7">
        <f t="shared" ca="1" si="176"/>
        <v>40.500000000000028</v>
      </c>
      <c r="Y375" s="7">
        <f t="shared" ca="1" si="177"/>
        <v>49.500000000000028</v>
      </c>
      <c r="Z375" s="7">
        <f t="shared" ca="1" si="178"/>
        <v>23.599999999999998</v>
      </c>
    </row>
    <row r="376" spans="1:26" x14ac:dyDescent="0.25">
      <c r="A376">
        <f t="shared" si="179"/>
        <v>366</v>
      </c>
      <c r="B376" s="1">
        <f t="shared" si="154"/>
        <v>42618.815972221448</v>
      </c>
      <c r="C376" s="7">
        <f t="shared" ca="1" si="155"/>
        <v>49.999999999999922</v>
      </c>
      <c r="D376" s="7">
        <f t="shared" ca="1" si="156"/>
        <v>44.399999999999977</v>
      </c>
      <c r="E376" s="7">
        <f t="shared" ca="1" si="157"/>
        <v>26.799999999999969</v>
      </c>
      <c r="F376" s="7">
        <f t="shared" ca="1" si="158"/>
        <v>61.799999999999969</v>
      </c>
      <c r="G376" s="7">
        <f t="shared" ca="1" si="159"/>
        <v>19.100000000000026</v>
      </c>
      <c r="H376" s="7">
        <f t="shared" ca="1" si="160"/>
        <v>48.200000000000038</v>
      </c>
      <c r="I376" s="7">
        <f t="shared" ca="1" si="161"/>
        <v>25.200000000000006</v>
      </c>
      <c r="J376" s="7">
        <f t="shared" ca="1" si="162"/>
        <v>44.100000000000023</v>
      </c>
      <c r="K376" s="7">
        <f t="shared" ca="1" si="163"/>
        <v>45.100000000000023</v>
      </c>
      <c r="L376" s="7">
        <f t="shared" ca="1" si="164"/>
        <v>60.200000000000045</v>
      </c>
      <c r="M376" s="7">
        <f t="shared" ca="1" si="165"/>
        <v>41.300000000000082</v>
      </c>
      <c r="N376" s="7">
        <f t="shared" ca="1" si="166"/>
        <v>41.300000000000061</v>
      </c>
      <c r="O376" s="7">
        <f t="shared" ca="1" si="167"/>
        <v>23.199999999999967</v>
      </c>
      <c r="P376" s="7">
        <f t="shared" ca="1" si="168"/>
        <v>50.599999999999937</v>
      </c>
      <c r="Q376" s="7">
        <f t="shared" ca="1" si="169"/>
        <v>46.399999999999991</v>
      </c>
      <c r="R376" s="7">
        <f t="shared" ca="1" si="170"/>
        <v>40.600000000000101</v>
      </c>
      <c r="S376" s="7">
        <f t="shared" ca="1" si="171"/>
        <v>44.399999999999977</v>
      </c>
      <c r="T376" s="7">
        <f t="shared" ca="1" si="172"/>
        <v>58.999999999999964</v>
      </c>
      <c r="U376" s="7">
        <f t="shared" ca="1" si="173"/>
        <v>30.999999999999979</v>
      </c>
      <c r="V376" s="7">
        <f t="shared" ca="1" si="174"/>
        <v>44.799999999999962</v>
      </c>
      <c r="W376" s="7">
        <f t="shared" ca="1" si="175"/>
        <v>40.600000000000016</v>
      </c>
      <c r="X376" s="7">
        <f t="shared" ca="1" si="176"/>
        <v>41.500000000000028</v>
      </c>
      <c r="Y376" s="7">
        <f t="shared" ca="1" si="177"/>
        <v>49.300000000000026</v>
      </c>
      <c r="Z376" s="7">
        <f t="shared" ca="1" si="178"/>
        <v>23.299999999999997</v>
      </c>
    </row>
    <row r="377" spans="1:26" x14ac:dyDescent="0.25">
      <c r="A377">
        <f t="shared" si="179"/>
        <v>367</v>
      </c>
      <c r="B377" s="1">
        <f t="shared" si="154"/>
        <v>42618.819444443667</v>
      </c>
      <c r="C377" s="7">
        <f t="shared" ca="1" si="155"/>
        <v>49.999999999999922</v>
      </c>
      <c r="D377" s="7">
        <f t="shared" ca="1" si="156"/>
        <v>43.59999999999998</v>
      </c>
      <c r="E377" s="7">
        <f t="shared" ca="1" si="157"/>
        <v>26.499999999999968</v>
      </c>
      <c r="F377" s="7">
        <f t="shared" ca="1" si="158"/>
        <v>62.799999999999969</v>
      </c>
      <c r="G377" s="7">
        <f t="shared" ca="1" si="159"/>
        <v>19.500000000000025</v>
      </c>
      <c r="H377" s="7">
        <f t="shared" ca="1" si="160"/>
        <v>49.000000000000036</v>
      </c>
      <c r="I377" s="7">
        <f t="shared" ca="1" si="161"/>
        <v>25.900000000000006</v>
      </c>
      <c r="J377" s="7">
        <f t="shared" ca="1" si="162"/>
        <v>43.90000000000002</v>
      </c>
      <c r="K377" s="7">
        <f t="shared" ca="1" si="163"/>
        <v>44.90000000000002</v>
      </c>
      <c r="L377" s="7">
        <f t="shared" ca="1" si="164"/>
        <v>59.800000000000047</v>
      </c>
      <c r="M377" s="7">
        <f t="shared" ca="1" si="165"/>
        <v>41.400000000000084</v>
      </c>
      <c r="N377" s="7">
        <f t="shared" ca="1" si="166"/>
        <v>42.100000000000058</v>
      </c>
      <c r="O377" s="7">
        <f t="shared" ca="1" si="167"/>
        <v>23.899999999999967</v>
      </c>
      <c r="P377" s="7">
        <f t="shared" ca="1" si="168"/>
        <v>49.899999999999935</v>
      </c>
      <c r="Q377" s="7">
        <f t="shared" ca="1" si="169"/>
        <v>47.399999999999991</v>
      </c>
      <c r="R377" s="7">
        <f t="shared" ca="1" si="170"/>
        <v>40.100000000000101</v>
      </c>
      <c r="S377" s="7">
        <f t="shared" ca="1" si="171"/>
        <v>43.499999999999979</v>
      </c>
      <c r="T377" s="7">
        <f t="shared" ca="1" si="172"/>
        <v>58.399999999999963</v>
      </c>
      <c r="U377" s="7">
        <f t="shared" ca="1" si="173"/>
        <v>30.399999999999977</v>
      </c>
      <c r="V377" s="7">
        <f t="shared" ca="1" si="174"/>
        <v>44.299999999999962</v>
      </c>
      <c r="W377" s="7">
        <f t="shared" ca="1" si="175"/>
        <v>40.600000000000016</v>
      </c>
      <c r="X377" s="7">
        <f t="shared" ca="1" si="176"/>
        <v>41.800000000000026</v>
      </c>
      <c r="Y377" s="7">
        <f t="shared" ca="1" si="177"/>
        <v>49.600000000000023</v>
      </c>
      <c r="Z377" s="7">
        <f t="shared" ca="1" si="178"/>
        <v>24.299999999999997</v>
      </c>
    </row>
    <row r="378" spans="1:26" x14ac:dyDescent="0.25">
      <c r="A378">
        <f t="shared" si="179"/>
        <v>368</v>
      </c>
      <c r="B378" s="1">
        <f t="shared" si="154"/>
        <v>42618.822916665886</v>
      </c>
      <c r="C378" s="7">
        <f t="shared" ca="1" si="155"/>
        <v>50.89999999999992</v>
      </c>
      <c r="D378" s="7">
        <f t="shared" ca="1" si="156"/>
        <v>43.499999999999979</v>
      </c>
      <c r="E378" s="7">
        <f t="shared" ca="1" si="157"/>
        <v>26.099999999999969</v>
      </c>
      <c r="F378" s="7">
        <f t="shared" ca="1" si="158"/>
        <v>62.89999999999997</v>
      </c>
      <c r="G378" s="7">
        <f t="shared" ca="1" si="159"/>
        <v>19.100000000000026</v>
      </c>
      <c r="H378" s="7">
        <f t="shared" ca="1" si="160"/>
        <v>49.900000000000034</v>
      </c>
      <c r="I378" s="7">
        <f t="shared" ca="1" si="161"/>
        <v>26.400000000000006</v>
      </c>
      <c r="J378" s="7">
        <f t="shared" ca="1" si="162"/>
        <v>44.500000000000021</v>
      </c>
      <c r="K378" s="7">
        <f t="shared" ca="1" si="163"/>
        <v>44.300000000000018</v>
      </c>
      <c r="L378" s="7">
        <f t="shared" ca="1" si="164"/>
        <v>60.700000000000045</v>
      </c>
      <c r="M378" s="7">
        <f t="shared" ca="1" si="165"/>
        <v>40.600000000000087</v>
      </c>
      <c r="N378" s="7">
        <f t="shared" ca="1" si="166"/>
        <v>42.900000000000055</v>
      </c>
      <c r="O378" s="7">
        <f t="shared" ca="1" si="167"/>
        <v>23.199999999999967</v>
      </c>
      <c r="P378" s="7">
        <f t="shared" ca="1" si="168"/>
        <v>50.199999999999932</v>
      </c>
      <c r="Q378" s="7">
        <f t="shared" ca="1" si="169"/>
        <v>47.79999999999999</v>
      </c>
      <c r="R378" s="7">
        <f t="shared" ca="1" si="170"/>
        <v>41.000000000000099</v>
      </c>
      <c r="S378" s="7">
        <f t="shared" ca="1" si="171"/>
        <v>44.09999999999998</v>
      </c>
      <c r="T378" s="7">
        <f t="shared" ca="1" si="172"/>
        <v>57.999999999999964</v>
      </c>
      <c r="U378" s="7">
        <f t="shared" ca="1" si="173"/>
        <v>30.999999999999979</v>
      </c>
      <c r="V378" s="7">
        <f t="shared" ca="1" si="174"/>
        <v>44.799999999999962</v>
      </c>
      <c r="W378" s="7">
        <f t="shared" ca="1" si="175"/>
        <v>41.400000000000013</v>
      </c>
      <c r="X378" s="7">
        <f t="shared" ca="1" si="176"/>
        <v>41.600000000000023</v>
      </c>
      <c r="Y378" s="7">
        <f t="shared" ca="1" si="177"/>
        <v>50.200000000000024</v>
      </c>
      <c r="Z378" s="7">
        <f t="shared" ca="1" si="178"/>
        <v>24.299999999999997</v>
      </c>
    </row>
    <row r="379" spans="1:26" x14ac:dyDescent="0.25">
      <c r="A379">
        <f t="shared" si="179"/>
        <v>369</v>
      </c>
      <c r="B379" s="1">
        <f t="shared" si="154"/>
        <v>42618.826388888105</v>
      </c>
      <c r="C379" s="7">
        <f t="shared" ca="1" si="155"/>
        <v>51.39999999999992</v>
      </c>
      <c r="D379" s="7">
        <f t="shared" ca="1" si="156"/>
        <v>43.09999999999998</v>
      </c>
      <c r="E379" s="7">
        <f t="shared" ca="1" si="157"/>
        <v>25.299999999999969</v>
      </c>
      <c r="F379" s="7">
        <f t="shared" ca="1" si="158"/>
        <v>63.89999999999997</v>
      </c>
      <c r="G379" s="7">
        <f t="shared" ca="1" si="159"/>
        <v>19.000000000000025</v>
      </c>
      <c r="H379" s="7">
        <f t="shared" ca="1" si="160"/>
        <v>50.200000000000031</v>
      </c>
      <c r="I379" s="7">
        <f t="shared" ca="1" si="161"/>
        <v>27.000000000000007</v>
      </c>
      <c r="J379" s="7">
        <f t="shared" ca="1" si="162"/>
        <v>43.600000000000023</v>
      </c>
      <c r="K379" s="7">
        <f t="shared" ca="1" si="163"/>
        <v>44.90000000000002</v>
      </c>
      <c r="L379" s="7">
        <f t="shared" ca="1" si="164"/>
        <v>61.700000000000045</v>
      </c>
      <c r="M379" s="7">
        <f t="shared" ca="1" si="165"/>
        <v>40.700000000000088</v>
      </c>
      <c r="N379" s="7">
        <f t="shared" ca="1" si="166"/>
        <v>43.100000000000058</v>
      </c>
      <c r="O379" s="7">
        <f t="shared" ca="1" si="167"/>
        <v>24.099999999999966</v>
      </c>
      <c r="P379" s="7">
        <f t="shared" ca="1" si="168"/>
        <v>49.899999999999935</v>
      </c>
      <c r="Q379" s="7">
        <f t="shared" ca="1" si="169"/>
        <v>48.29999999999999</v>
      </c>
      <c r="R379" s="7">
        <f t="shared" ca="1" si="170"/>
        <v>41.200000000000102</v>
      </c>
      <c r="S379" s="7">
        <f t="shared" ca="1" si="171"/>
        <v>44.199999999999982</v>
      </c>
      <c r="T379" s="7">
        <f t="shared" ca="1" si="172"/>
        <v>58.899999999999963</v>
      </c>
      <c r="U379" s="7">
        <f t="shared" ca="1" si="173"/>
        <v>30.899999999999977</v>
      </c>
      <c r="V379" s="7">
        <f t="shared" ca="1" si="174"/>
        <v>45.399999999999963</v>
      </c>
      <c r="W379" s="7">
        <f t="shared" ca="1" si="175"/>
        <v>40.900000000000013</v>
      </c>
      <c r="X379" s="7">
        <f t="shared" ca="1" si="176"/>
        <v>42.40000000000002</v>
      </c>
      <c r="Y379" s="7">
        <f t="shared" ca="1" si="177"/>
        <v>50.000000000000021</v>
      </c>
      <c r="Z379" s="7">
        <f t="shared" ca="1" si="178"/>
        <v>25.099999999999998</v>
      </c>
    </row>
    <row r="380" spans="1:26" x14ac:dyDescent="0.25">
      <c r="A380">
        <f t="shared" si="179"/>
        <v>370</v>
      </c>
      <c r="B380" s="1">
        <f t="shared" si="154"/>
        <v>42618.829861110324</v>
      </c>
      <c r="C380" s="7">
        <f t="shared" ca="1" si="155"/>
        <v>50.39999999999992</v>
      </c>
      <c r="D380" s="7">
        <f t="shared" ca="1" si="156"/>
        <v>42.999999999999979</v>
      </c>
      <c r="E380" s="7">
        <f t="shared" ca="1" si="157"/>
        <v>24.799999999999969</v>
      </c>
      <c r="F380" s="7">
        <f t="shared" ca="1" si="158"/>
        <v>63.599999999999973</v>
      </c>
      <c r="G380" s="7">
        <f t="shared" ca="1" si="159"/>
        <v>19.600000000000026</v>
      </c>
      <c r="H380" s="7">
        <f t="shared" ca="1" si="160"/>
        <v>49.200000000000031</v>
      </c>
      <c r="I380" s="7">
        <f t="shared" ca="1" si="161"/>
        <v>26.700000000000006</v>
      </c>
      <c r="J380" s="7">
        <f t="shared" ca="1" si="162"/>
        <v>43.90000000000002</v>
      </c>
      <c r="K380" s="7">
        <f t="shared" ca="1" si="163"/>
        <v>45.40000000000002</v>
      </c>
      <c r="L380" s="7">
        <f t="shared" ca="1" si="164"/>
        <v>61.600000000000044</v>
      </c>
      <c r="M380" s="7">
        <f t="shared" ca="1" si="165"/>
        <v>41.600000000000087</v>
      </c>
      <c r="N380" s="7">
        <f t="shared" ca="1" si="166"/>
        <v>43.70000000000006</v>
      </c>
      <c r="O380" s="7">
        <f t="shared" ca="1" si="167"/>
        <v>23.599999999999966</v>
      </c>
      <c r="P380" s="7">
        <f t="shared" ca="1" si="168"/>
        <v>49.299999999999933</v>
      </c>
      <c r="Q380" s="7">
        <f t="shared" ca="1" si="169"/>
        <v>48.199999999999989</v>
      </c>
      <c r="R380" s="7">
        <f t="shared" ca="1" si="170"/>
        <v>41.700000000000102</v>
      </c>
      <c r="S380" s="7">
        <f t="shared" ca="1" si="171"/>
        <v>44.799999999999983</v>
      </c>
      <c r="T380" s="7">
        <f t="shared" ca="1" si="172"/>
        <v>58.799999999999962</v>
      </c>
      <c r="U380" s="7">
        <f t="shared" ca="1" si="173"/>
        <v>31.799999999999976</v>
      </c>
      <c r="V380" s="7">
        <f t="shared" ca="1" si="174"/>
        <v>44.999999999999964</v>
      </c>
      <c r="W380" s="7">
        <f t="shared" ca="1" si="175"/>
        <v>41.70000000000001</v>
      </c>
      <c r="X380" s="7">
        <f t="shared" ca="1" si="176"/>
        <v>42.40000000000002</v>
      </c>
      <c r="Y380" s="7">
        <f t="shared" ca="1" si="177"/>
        <v>50.300000000000018</v>
      </c>
      <c r="Z380" s="7">
        <f t="shared" ca="1" si="178"/>
        <v>26.099999999999998</v>
      </c>
    </row>
    <row r="381" spans="1:26" x14ac:dyDescent="0.25">
      <c r="A381">
        <f t="shared" si="179"/>
        <v>371</v>
      </c>
      <c r="B381" s="1">
        <f t="shared" si="154"/>
        <v>42618.833333332543</v>
      </c>
      <c r="C381" s="7">
        <f t="shared" ca="1" si="155"/>
        <v>50.799999999999919</v>
      </c>
      <c r="D381" s="7">
        <f t="shared" ca="1" si="156"/>
        <v>43.399999999999977</v>
      </c>
      <c r="E381" s="7">
        <f t="shared" ca="1" si="157"/>
        <v>24.699999999999967</v>
      </c>
      <c r="F381" s="7">
        <f t="shared" ca="1" si="158"/>
        <v>63.499999999999972</v>
      </c>
      <c r="G381" s="7">
        <f t="shared" ca="1" si="159"/>
        <v>20.300000000000026</v>
      </c>
      <c r="H381" s="7">
        <f t="shared" ca="1" si="160"/>
        <v>49.900000000000034</v>
      </c>
      <c r="I381" s="7">
        <f t="shared" ca="1" si="161"/>
        <v>27.300000000000008</v>
      </c>
      <c r="J381" s="7">
        <f t="shared" ca="1" si="162"/>
        <v>43.100000000000023</v>
      </c>
      <c r="K381" s="7">
        <f t="shared" ca="1" si="163"/>
        <v>45.300000000000018</v>
      </c>
      <c r="L381" s="7">
        <f t="shared" ca="1" si="164"/>
        <v>62.400000000000041</v>
      </c>
      <c r="M381" s="7">
        <f t="shared" ca="1" si="165"/>
        <v>41.500000000000085</v>
      </c>
      <c r="N381" s="7">
        <f t="shared" ca="1" si="166"/>
        <v>43.000000000000057</v>
      </c>
      <c r="O381" s="7">
        <f t="shared" ca="1" si="167"/>
        <v>24.399999999999967</v>
      </c>
      <c r="P381" s="7">
        <f t="shared" ca="1" si="168"/>
        <v>49.59999999999993</v>
      </c>
      <c r="Q381" s="7">
        <f t="shared" ca="1" si="169"/>
        <v>47.999999999999986</v>
      </c>
      <c r="R381" s="7">
        <f t="shared" ca="1" si="170"/>
        <v>42.000000000000099</v>
      </c>
      <c r="S381" s="7">
        <f t="shared" ca="1" si="171"/>
        <v>45.199999999999982</v>
      </c>
      <c r="T381" s="7">
        <f t="shared" ca="1" si="172"/>
        <v>59.499999999999964</v>
      </c>
      <c r="U381" s="7">
        <f t="shared" ca="1" si="173"/>
        <v>32.599999999999973</v>
      </c>
      <c r="V381" s="7">
        <f t="shared" ca="1" si="174"/>
        <v>45.599999999999966</v>
      </c>
      <c r="W381" s="7">
        <f t="shared" ca="1" si="175"/>
        <v>40.900000000000013</v>
      </c>
      <c r="X381" s="7">
        <f t="shared" ca="1" si="176"/>
        <v>41.800000000000018</v>
      </c>
      <c r="Y381" s="7">
        <f t="shared" ca="1" si="177"/>
        <v>50.500000000000021</v>
      </c>
      <c r="Z381" s="7">
        <f t="shared" ca="1" si="178"/>
        <v>25.099999999999998</v>
      </c>
    </row>
    <row r="382" spans="1:26" x14ac:dyDescent="0.25">
      <c r="A382">
        <f t="shared" si="179"/>
        <v>372</v>
      </c>
      <c r="B382" s="1">
        <f t="shared" si="154"/>
        <v>42618.836805554762</v>
      </c>
      <c r="C382" s="7">
        <f t="shared" ca="1" si="155"/>
        <v>50.699999999999918</v>
      </c>
      <c r="D382" s="7">
        <f t="shared" ca="1" si="156"/>
        <v>42.399999999999977</v>
      </c>
      <c r="E382" s="7">
        <f t="shared" ca="1" si="157"/>
        <v>25.299999999999969</v>
      </c>
      <c r="F382" s="7">
        <f t="shared" ca="1" si="158"/>
        <v>64.499999999999972</v>
      </c>
      <c r="G382" s="7">
        <f t="shared" ca="1" si="159"/>
        <v>20.000000000000025</v>
      </c>
      <c r="H382" s="7">
        <f t="shared" ca="1" si="160"/>
        <v>50.000000000000036</v>
      </c>
      <c r="I382" s="7">
        <f t="shared" ca="1" si="161"/>
        <v>26.900000000000009</v>
      </c>
      <c r="J382" s="7">
        <f t="shared" ca="1" si="162"/>
        <v>44.000000000000021</v>
      </c>
      <c r="K382" s="7">
        <f t="shared" ca="1" si="163"/>
        <v>44.90000000000002</v>
      </c>
      <c r="L382" s="7">
        <f t="shared" ca="1" si="164"/>
        <v>61.600000000000044</v>
      </c>
      <c r="M382" s="7">
        <f t="shared" ca="1" si="165"/>
        <v>42.100000000000087</v>
      </c>
      <c r="N382" s="7">
        <f t="shared" ca="1" si="166"/>
        <v>43.70000000000006</v>
      </c>
      <c r="O382" s="7">
        <f t="shared" ca="1" si="167"/>
        <v>24.499999999999968</v>
      </c>
      <c r="P382" s="7">
        <f t="shared" ca="1" si="168"/>
        <v>50.499999999999929</v>
      </c>
      <c r="Q382" s="7">
        <f t="shared" ca="1" si="169"/>
        <v>47.399999999999984</v>
      </c>
      <c r="R382" s="7">
        <f t="shared" ca="1" si="170"/>
        <v>41.400000000000098</v>
      </c>
      <c r="S382" s="7">
        <f t="shared" ca="1" si="171"/>
        <v>45.59999999999998</v>
      </c>
      <c r="T382" s="7">
        <f t="shared" ca="1" si="172"/>
        <v>59.099999999999966</v>
      </c>
      <c r="U382" s="7">
        <f t="shared" ca="1" si="173"/>
        <v>32.499999999999972</v>
      </c>
      <c r="V382" s="7">
        <f t="shared" ca="1" si="174"/>
        <v>45.599999999999966</v>
      </c>
      <c r="W382" s="7">
        <f t="shared" ca="1" si="175"/>
        <v>41.20000000000001</v>
      </c>
      <c r="X382" s="7">
        <f t="shared" ca="1" si="176"/>
        <v>42.40000000000002</v>
      </c>
      <c r="Y382" s="7">
        <f t="shared" ca="1" si="177"/>
        <v>50.90000000000002</v>
      </c>
      <c r="Z382" s="7">
        <f t="shared" ca="1" si="178"/>
        <v>25.299999999999997</v>
      </c>
    </row>
    <row r="383" spans="1:26" x14ac:dyDescent="0.25">
      <c r="A383">
        <f t="shared" si="179"/>
        <v>373</v>
      </c>
      <c r="B383" s="1">
        <f t="shared" si="154"/>
        <v>42618.840277776981</v>
      </c>
      <c r="C383" s="7">
        <f t="shared" ca="1" si="155"/>
        <v>51.199999999999918</v>
      </c>
      <c r="D383" s="7">
        <f t="shared" ca="1" si="156"/>
        <v>41.799999999999976</v>
      </c>
      <c r="E383" s="7">
        <f t="shared" ca="1" si="157"/>
        <v>25.39999999999997</v>
      </c>
      <c r="F383" s="7">
        <f t="shared" ca="1" si="158"/>
        <v>63.499999999999972</v>
      </c>
      <c r="G383" s="7">
        <f t="shared" ca="1" si="159"/>
        <v>20.000000000000025</v>
      </c>
      <c r="H383" s="7">
        <f t="shared" ca="1" si="160"/>
        <v>50.700000000000038</v>
      </c>
      <c r="I383" s="7">
        <f t="shared" ca="1" si="161"/>
        <v>25.900000000000009</v>
      </c>
      <c r="J383" s="7">
        <f t="shared" ca="1" si="162"/>
        <v>44.800000000000018</v>
      </c>
      <c r="K383" s="7">
        <f t="shared" ca="1" si="163"/>
        <v>44.100000000000023</v>
      </c>
      <c r="L383" s="7">
        <f t="shared" ca="1" si="164"/>
        <v>62.500000000000043</v>
      </c>
      <c r="M383" s="7">
        <f t="shared" ca="1" si="165"/>
        <v>41.400000000000084</v>
      </c>
      <c r="N383" s="7">
        <f t="shared" ca="1" si="166"/>
        <v>43.70000000000006</v>
      </c>
      <c r="O383" s="7">
        <f t="shared" ca="1" si="167"/>
        <v>25.199999999999967</v>
      </c>
      <c r="P383" s="7">
        <f t="shared" ca="1" si="168"/>
        <v>51.499999999999929</v>
      </c>
      <c r="Q383" s="7">
        <f t="shared" ca="1" si="169"/>
        <v>47.599999999999987</v>
      </c>
      <c r="R383" s="7">
        <f t="shared" ca="1" si="170"/>
        <v>40.500000000000099</v>
      </c>
      <c r="S383" s="7">
        <f t="shared" ca="1" si="171"/>
        <v>44.59999999999998</v>
      </c>
      <c r="T383" s="7">
        <f t="shared" ca="1" si="172"/>
        <v>58.499999999999964</v>
      </c>
      <c r="U383" s="7">
        <f t="shared" ca="1" si="173"/>
        <v>33.099999999999973</v>
      </c>
      <c r="V383" s="7">
        <f t="shared" ca="1" si="174"/>
        <v>44.899999999999963</v>
      </c>
      <c r="W383" s="7">
        <f t="shared" ca="1" si="175"/>
        <v>40.500000000000007</v>
      </c>
      <c r="X383" s="7">
        <f t="shared" ca="1" si="176"/>
        <v>42.200000000000017</v>
      </c>
      <c r="Y383" s="7">
        <f t="shared" ca="1" si="177"/>
        <v>51.200000000000017</v>
      </c>
      <c r="Z383" s="7">
        <f t="shared" ca="1" si="178"/>
        <v>26.199999999999996</v>
      </c>
    </row>
    <row r="384" spans="1:26" x14ac:dyDescent="0.25">
      <c r="A384">
        <f t="shared" si="179"/>
        <v>374</v>
      </c>
      <c r="B384" s="1">
        <f t="shared" si="154"/>
        <v>42618.8437499992</v>
      </c>
      <c r="C384" s="7">
        <f t="shared" ca="1" si="155"/>
        <v>50.39999999999992</v>
      </c>
      <c r="D384" s="7">
        <f t="shared" ca="1" si="156"/>
        <v>41.399999999999977</v>
      </c>
      <c r="E384" s="7">
        <f t="shared" ca="1" si="157"/>
        <v>25.599999999999969</v>
      </c>
      <c r="F384" s="7">
        <f t="shared" ca="1" si="158"/>
        <v>62.499999999999972</v>
      </c>
      <c r="G384" s="7">
        <f t="shared" ca="1" si="159"/>
        <v>19.800000000000026</v>
      </c>
      <c r="H384" s="7">
        <f t="shared" ca="1" si="160"/>
        <v>51.400000000000041</v>
      </c>
      <c r="I384" s="7">
        <f t="shared" ca="1" si="161"/>
        <v>25.900000000000009</v>
      </c>
      <c r="J384" s="7">
        <f t="shared" ca="1" si="162"/>
        <v>45.000000000000021</v>
      </c>
      <c r="K384" s="7">
        <f t="shared" ca="1" si="163"/>
        <v>43.200000000000024</v>
      </c>
      <c r="L384" s="7">
        <f t="shared" ca="1" si="164"/>
        <v>62.200000000000045</v>
      </c>
      <c r="M384" s="7">
        <f t="shared" ca="1" si="165"/>
        <v>42.300000000000082</v>
      </c>
      <c r="N384" s="7">
        <f t="shared" ca="1" si="166"/>
        <v>42.900000000000063</v>
      </c>
      <c r="O384" s="7">
        <f t="shared" ca="1" si="167"/>
        <v>25.099999999999966</v>
      </c>
      <c r="P384" s="7">
        <f t="shared" ca="1" si="168"/>
        <v>51.299999999999926</v>
      </c>
      <c r="Q384" s="7">
        <f t="shared" ca="1" si="169"/>
        <v>46.599999999999987</v>
      </c>
      <c r="R384" s="7">
        <f t="shared" ca="1" si="170"/>
        <v>41.000000000000099</v>
      </c>
      <c r="S384" s="7">
        <f t="shared" ca="1" si="171"/>
        <v>45.299999999999983</v>
      </c>
      <c r="T384" s="7">
        <f t="shared" ca="1" si="172"/>
        <v>59.499999999999964</v>
      </c>
      <c r="U384" s="7">
        <f t="shared" ca="1" si="173"/>
        <v>33.199999999999974</v>
      </c>
      <c r="V384" s="7">
        <f t="shared" ca="1" si="174"/>
        <v>44.299999999999962</v>
      </c>
      <c r="W384" s="7">
        <f t="shared" ca="1" si="175"/>
        <v>40.000000000000007</v>
      </c>
      <c r="X384" s="7">
        <f t="shared" ca="1" si="176"/>
        <v>42.200000000000017</v>
      </c>
      <c r="Y384" s="7">
        <f t="shared" ca="1" si="177"/>
        <v>51.700000000000017</v>
      </c>
      <c r="Z384" s="7">
        <f t="shared" ca="1" si="178"/>
        <v>25.399999999999995</v>
      </c>
    </row>
    <row r="385" spans="1:26" x14ac:dyDescent="0.25">
      <c r="A385">
        <f t="shared" si="179"/>
        <v>375</v>
      </c>
      <c r="B385" s="1">
        <f t="shared" si="154"/>
        <v>42618.847222221419</v>
      </c>
      <c r="C385" s="7">
        <f t="shared" ca="1" si="155"/>
        <v>49.999999999999922</v>
      </c>
      <c r="D385" s="7">
        <f t="shared" ca="1" si="156"/>
        <v>41.09999999999998</v>
      </c>
      <c r="E385" s="7">
        <f t="shared" ca="1" si="157"/>
        <v>25.799999999999969</v>
      </c>
      <c r="F385" s="7">
        <f t="shared" ca="1" si="158"/>
        <v>63.199999999999974</v>
      </c>
      <c r="G385" s="7">
        <f t="shared" ca="1" si="159"/>
        <v>19.300000000000026</v>
      </c>
      <c r="H385" s="7">
        <f t="shared" ca="1" si="160"/>
        <v>51.900000000000041</v>
      </c>
      <c r="I385" s="7">
        <f t="shared" ca="1" si="161"/>
        <v>25.100000000000009</v>
      </c>
      <c r="J385" s="7">
        <f t="shared" ca="1" si="162"/>
        <v>45.000000000000021</v>
      </c>
      <c r="K385" s="7">
        <f t="shared" ca="1" si="163"/>
        <v>43.900000000000027</v>
      </c>
      <c r="L385" s="7">
        <f t="shared" ca="1" si="164"/>
        <v>62.800000000000047</v>
      </c>
      <c r="M385" s="7">
        <f t="shared" ca="1" si="165"/>
        <v>42.10000000000008</v>
      </c>
      <c r="N385" s="7">
        <f t="shared" ca="1" si="166"/>
        <v>43.600000000000065</v>
      </c>
      <c r="O385" s="7">
        <f t="shared" ca="1" si="167"/>
        <v>24.499999999999964</v>
      </c>
      <c r="P385" s="7">
        <f t="shared" ca="1" si="168"/>
        <v>51.899999999999928</v>
      </c>
      <c r="Q385" s="7">
        <f t="shared" ca="1" si="169"/>
        <v>47.499999999999986</v>
      </c>
      <c r="R385" s="7">
        <f t="shared" ca="1" si="170"/>
        <v>40.200000000000102</v>
      </c>
      <c r="S385" s="7">
        <f t="shared" ca="1" si="171"/>
        <v>46.09999999999998</v>
      </c>
      <c r="T385" s="7">
        <f t="shared" ca="1" si="172"/>
        <v>59.099999999999966</v>
      </c>
      <c r="U385" s="7">
        <f t="shared" ca="1" si="173"/>
        <v>32.399999999999977</v>
      </c>
      <c r="V385" s="7">
        <f t="shared" ca="1" si="174"/>
        <v>44.999999999999964</v>
      </c>
      <c r="W385" s="7">
        <f t="shared" ca="1" si="175"/>
        <v>39.900000000000006</v>
      </c>
      <c r="X385" s="7">
        <f t="shared" ca="1" si="176"/>
        <v>42.90000000000002</v>
      </c>
      <c r="Y385" s="7">
        <f t="shared" ca="1" si="177"/>
        <v>52.40000000000002</v>
      </c>
      <c r="Z385" s="7">
        <f t="shared" ca="1" si="178"/>
        <v>24.899999999999995</v>
      </c>
    </row>
    <row r="386" spans="1:26" x14ac:dyDescent="0.25">
      <c r="A386">
        <f t="shared" si="179"/>
        <v>376</v>
      </c>
      <c r="B386" s="1">
        <f t="shared" si="154"/>
        <v>42618.850694443638</v>
      </c>
      <c r="C386" s="7">
        <f t="shared" ca="1" si="155"/>
        <v>49.699999999999925</v>
      </c>
      <c r="D386" s="7">
        <f t="shared" ca="1" si="156"/>
        <v>40.999999999999979</v>
      </c>
      <c r="E386" s="7">
        <f t="shared" ca="1" si="157"/>
        <v>25.499999999999968</v>
      </c>
      <c r="F386" s="7">
        <f t="shared" ca="1" si="158"/>
        <v>63.699999999999974</v>
      </c>
      <c r="G386" s="7">
        <f t="shared" ca="1" si="159"/>
        <v>19.400000000000027</v>
      </c>
      <c r="H386" s="7">
        <f t="shared" ca="1" si="160"/>
        <v>51.400000000000041</v>
      </c>
      <c r="I386" s="7">
        <f t="shared" ca="1" si="161"/>
        <v>24.70000000000001</v>
      </c>
      <c r="J386" s="7">
        <f t="shared" ca="1" si="162"/>
        <v>46.000000000000021</v>
      </c>
      <c r="K386" s="7">
        <f t="shared" ca="1" si="163"/>
        <v>44.900000000000027</v>
      </c>
      <c r="L386" s="7">
        <f t="shared" ca="1" si="164"/>
        <v>63.400000000000048</v>
      </c>
      <c r="M386" s="7">
        <f t="shared" ca="1" si="165"/>
        <v>42.10000000000008</v>
      </c>
      <c r="N386" s="7">
        <f t="shared" ca="1" si="166"/>
        <v>42.700000000000067</v>
      </c>
      <c r="O386" s="7">
        <f t="shared" ca="1" si="167"/>
        <v>24.799999999999965</v>
      </c>
      <c r="P386" s="7">
        <f t="shared" ca="1" si="168"/>
        <v>52.499999999999929</v>
      </c>
      <c r="Q386" s="7">
        <f t="shared" ca="1" si="169"/>
        <v>47.199999999999989</v>
      </c>
      <c r="R386" s="7">
        <f t="shared" ca="1" si="170"/>
        <v>39.500000000000099</v>
      </c>
      <c r="S386" s="7">
        <f t="shared" ca="1" si="171"/>
        <v>46.09999999999998</v>
      </c>
      <c r="T386" s="7">
        <f t="shared" ca="1" si="172"/>
        <v>58.299999999999969</v>
      </c>
      <c r="U386" s="7">
        <f t="shared" ca="1" si="173"/>
        <v>32.09999999999998</v>
      </c>
      <c r="V386" s="7">
        <f t="shared" ca="1" si="174"/>
        <v>43.999999999999964</v>
      </c>
      <c r="W386" s="7">
        <f t="shared" ca="1" si="175"/>
        <v>40.900000000000006</v>
      </c>
      <c r="X386" s="7">
        <f t="shared" ca="1" si="176"/>
        <v>43.600000000000023</v>
      </c>
      <c r="Y386" s="7">
        <f t="shared" ca="1" si="177"/>
        <v>52.200000000000017</v>
      </c>
      <c r="Z386" s="7">
        <f t="shared" ca="1" si="178"/>
        <v>25.799999999999994</v>
      </c>
    </row>
    <row r="387" spans="1:26" x14ac:dyDescent="0.25">
      <c r="A387">
        <f t="shared" si="179"/>
        <v>377</v>
      </c>
      <c r="B387" s="1">
        <f t="shared" si="154"/>
        <v>42618.854166665857</v>
      </c>
      <c r="C387" s="7">
        <f t="shared" ca="1" si="155"/>
        <v>49.699999999999925</v>
      </c>
      <c r="D387" s="7">
        <f t="shared" ca="1" si="156"/>
        <v>40.499999999999979</v>
      </c>
      <c r="E387" s="7">
        <f t="shared" ca="1" si="157"/>
        <v>25.299999999999969</v>
      </c>
      <c r="F387" s="7">
        <f t="shared" ca="1" si="158"/>
        <v>63.199999999999974</v>
      </c>
      <c r="G387" s="7">
        <f t="shared" ca="1" si="159"/>
        <v>19.000000000000028</v>
      </c>
      <c r="H387" s="7">
        <f t="shared" ca="1" si="160"/>
        <v>50.900000000000041</v>
      </c>
      <c r="I387" s="7">
        <f t="shared" ca="1" si="161"/>
        <v>25.70000000000001</v>
      </c>
      <c r="J387" s="7">
        <f t="shared" ca="1" si="162"/>
        <v>45.600000000000023</v>
      </c>
      <c r="K387" s="7">
        <f t="shared" ca="1" si="163"/>
        <v>44.400000000000027</v>
      </c>
      <c r="L387" s="7">
        <f t="shared" ca="1" si="164"/>
        <v>62.600000000000051</v>
      </c>
      <c r="M387" s="7">
        <f t="shared" ca="1" si="165"/>
        <v>42.500000000000078</v>
      </c>
      <c r="N387" s="7">
        <f t="shared" ca="1" si="166"/>
        <v>42.000000000000064</v>
      </c>
      <c r="O387" s="7">
        <f t="shared" ca="1" si="167"/>
        <v>23.799999999999965</v>
      </c>
      <c r="P387" s="7">
        <f t="shared" ca="1" si="168"/>
        <v>51.699999999999932</v>
      </c>
      <c r="Q387" s="7">
        <f t="shared" ca="1" si="169"/>
        <v>47.199999999999989</v>
      </c>
      <c r="R387" s="7">
        <f t="shared" ca="1" si="170"/>
        <v>39.300000000000097</v>
      </c>
      <c r="S387" s="7">
        <f t="shared" ca="1" si="171"/>
        <v>45.09999999999998</v>
      </c>
      <c r="T387" s="7">
        <f t="shared" ca="1" si="172"/>
        <v>57.799999999999969</v>
      </c>
      <c r="U387" s="7">
        <f t="shared" ca="1" si="173"/>
        <v>31.999999999999979</v>
      </c>
      <c r="V387" s="7">
        <f t="shared" ca="1" si="174"/>
        <v>43.199999999999967</v>
      </c>
      <c r="W387" s="7">
        <f t="shared" ca="1" si="175"/>
        <v>40.600000000000009</v>
      </c>
      <c r="X387" s="7">
        <f t="shared" ca="1" si="176"/>
        <v>44.600000000000023</v>
      </c>
      <c r="Y387" s="7">
        <f t="shared" ca="1" si="177"/>
        <v>51.600000000000016</v>
      </c>
      <c r="Z387" s="7">
        <f t="shared" ca="1" si="178"/>
        <v>25.999999999999993</v>
      </c>
    </row>
    <row r="388" spans="1:26" x14ac:dyDescent="0.25">
      <c r="A388">
        <f t="shared" si="179"/>
        <v>378</v>
      </c>
      <c r="B388" s="1">
        <f t="shared" si="154"/>
        <v>42618.857638888076</v>
      </c>
      <c r="C388" s="7">
        <f t="shared" ca="1" si="155"/>
        <v>50.199999999999925</v>
      </c>
      <c r="D388" s="7">
        <f t="shared" ca="1" si="156"/>
        <v>40.799999999999976</v>
      </c>
      <c r="E388" s="7">
        <f t="shared" ca="1" si="157"/>
        <v>25.099999999999969</v>
      </c>
      <c r="F388" s="7">
        <f t="shared" ca="1" si="158"/>
        <v>64.09999999999998</v>
      </c>
      <c r="G388" s="7">
        <f t="shared" ca="1" si="159"/>
        <v>19.300000000000029</v>
      </c>
      <c r="H388" s="7">
        <f t="shared" ca="1" si="160"/>
        <v>51.600000000000044</v>
      </c>
      <c r="I388" s="7">
        <f t="shared" ca="1" si="161"/>
        <v>24.900000000000009</v>
      </c>
      <c r="J388" s="7">
        <f t="shared" ca="1" si="162"/>
        <v>45.200000000000024</v>
      </c>
      <c r="K388" s="7">
        <f t="shared" ca="1" si="163"/>
        <v>45.000000000000028</v>
      </c>
      <c r="L388" s="7">
        <f t="shared" ca="1" si="164"/>
        <v>61.600000000000051</v>
      </c>
      <c r="M388" s="7">
        <f t="shared" ca="1" si="165"/>
        <v>43.500000000000078</v>
      </c>
      <c r="N388" s="7">
        <f t="shared" ca="1" si="166"/>
        <v>42.300000000000061</v>
      </c>
      <c r="O388" s="7">
        <f t="shared" ca="1" si="167"/>
        <v>24.799999999999965</v>
      </c>
      <c r="P388" s="7">
        <f t="shared" ca="1" si="168"/>
        <v>52.499999999999929</v>
      </c>
      <c r="Q388" s="7">
        <f t="shared" ca="1" si="169"/>
        <v>47.29999999999999</v>
      </c>
      <c r="R388" s="7">
        <f t="shared" ca="1" si="170"/>
        <v>38.900000000000098</v>
      </c>
      <c r="S388" s="7">
        <f t="shared" ca="1" si="171"/>
        <v>45.999999999999979</v>
      </c>
      <c r="T388" s="7">
        <f t="shared" ca="1" si="172"/>
        <v>57.299999999999969</v>
      </c>
      <c r="U388" s="7">
        <f t="shared" ca="1" si="173"/>
        <v>31.999999999999979</v>
      </c>
      <c r="V388" s="7">
        <f t="shared" ca="1" si="174"/>
        <v>43.499999999999964</v>
      </c>
      <c r="W388" s="7">
        <f t="shared" ca="1" si="175"/>
        <v>41.600000000000009</v>
      </c>
      <c r="X388" s="7">
        <f t="shared" ca="1" si="176"/>
        <v>43.800000000000026</v>
      </c>
      <c r="Y388" s="7">
        <f t="shared" ca="1" si="177"/>
        <v>51.000000000000014</v>
      </c>
      <c r="Z388" s="7">
        <f t="shared" ca="1" si="178"/>
        <v>26.199999999999992</v>
      </c>
    </row>
    <row r="389" spans="1:26" x14ac:dyDescent="0.25">
      <c r="A389">
        <f t="shared" si="179"/>
        <v>379</v>
      </c>
      <c r="B389" s="1">
        <f t="shared" si="154"/>
        <v>42618.861111110295</v>
      </c>
      <c r="C389" s="7">
        <f t="shared" ca="1" si="155"/>
        <v>51.199999999999925</v>
      </c>
      <c r="D389" s="7">
        <f t="shared" ca="1" si="156"/>
        <v>40.599999999999973</v>
      </c>
      <c r="E389" s="7">
        <f t="shared" ca="1" si="157"/>
        <v>24.39999999999997</v>
      </c>
      <c r="F389" s="7">
        <f t="shared" ca="1" si="158"/>
        <v>64.999999999999986</v>
      </c>
      <c r="G389" s="7">
        <f t="shared" ca="1" si="159"/>
        <v>19.10000000000003</v>
      </c>
      <c r="H389" s="7">
        <f t="shared" ca="1" si="160"/>
        <v>52.600000000000044</v>
      </c>
      <c r="I389" s="7">
        <f t="shared" ca="1" si="161"/>
        <v>24.100000000000009</v>
      </c>
      <c r="J389" s="7">
        <f t="shared" ca="1" si="162"/>
        <v>46.100000000000023</v>
      </c>
      <c r="K389" s="7">
        <f t="shared" ca="1" si="163"/>
        <v>46.000000000000028</v>
      </c>
      <c r="L389" s="7">
        <f t="shared" ca="1" si="164"/>
        <v>61.50000000000005</v>
      </c>
      <c r="M389" s="7">
        <f t="shared" ca="1" si="165"/>
        <v>43.10000000000008</v>
      </c>
      <c r="N389" s="7">
        <f t="shared" ca="1" si="166"/>
        <v>41.800000000000061</v>
      </c>
      <c r="O389" s="7">
        <f t="shared" ca="1" si="167"/>
        <v>24.499999999999964</v>
      </c>
      <c r="P389" s="7">
        <f t="shared" ca="1" si="168"/>
        <v>51.699999999999932</v>
      </c>
      <c r="Q389" s="7">
        <f t="shared" ca="1" si="169"/>
        <v>46.499999999999993</v>
      </c>
      <c r="R389" s="7">
        <f t="shared" ca="1" si="170"/>
        <v>38.200000000000095</v>
      </c>
      <c r="S389" s="7">
        <f t="shared" ca="1" si="171"/>
        <v>46.499999999999979</v>
      </c>
      <c r="T389" s="7">
        <f t="shared" ca="1" si="172"/>
        <v>57.39999999999997</v>
      </c>
      <c r="U389" s="7">
        <f t="shared" ca="1" si="173"/>
        <v>31.699999999999978</v>
      </c>
      <c r="V389" s="7">
        <f t="shared" ca="1" si="174"/>
        <v>44.199999999999967</v>
      </c>
      <c r="W389" s="7">
        <f t="shared" ca="1" si="175"/>
        <v>41.800000000000011</v>
      </c>
      <c r="X389" s="7">
        <f t="shared" ca="1" si="176"/>
        <v>44.800000000000026</v>
      </c>
      <c r="Y389" s="7">
        <f t="shared" ca="1" si="177"/>
        <v>50.400000000000013</v>
      </c>
      <c r="Z389" s="7">
        <f t="shared" ca="1" si="178"/>
        <v>26.599999999999991</v>
      </c>
    </row>
    <row r="390" spans="1:26" x14ac:dyDescent="0.25">
      <c r="A390">
        <f t="shared" si="179"/>
        <v>380</v>
      </c>
      <c r="B390" s="1">
        <f t="shared" si="154"/>
        <v>42618.864583332514</v>
      </c>
      <c r="C390" s="7">
        <f t="shared" ca="1" si="155"/>
        <v>50.899999999999928</v>
      </c>
      <c r="D390" s="7">
        <f t="shared" ca="1" si="156"/>
        <v>40.599999999999973</v>
      </c>
      <c r="E390" s="7">
        <f t="shared" ca="1" si="157"/>
        <v>24.799999999999969</v>
      </c>
      <c r="F390" s="7">
        <f t="shared" ca="1" si="158"/>
        <v>65.299999999999983</v>
      </c>
      <c r="G390" s="7">
        <f t="shared" ca="1" si="159"/>
        <v>18.900000000000031</v>
      </c>
      <c r="H390" s="7">
        <f t="shared" ca="1" si="160"/>
        <v>52.500000000000043</v>
      </c>
      <c r="I390" s="7">
        <f t="shared" ca="1" si="161"/>
        <v>25.100000000000009</v>
      </c>
      <c r="J390" s="7">
        <f t="shared" ca="1" si="162"/>
        <v>45.300000000000026</v>
      </c>
      <c r="K390" s="7">
        <f t="shared" ca="1" si="163"/>
        <v>46.800000000000026</v>
      </c>
      <c r="L390" s="7">
        <f t="shared" ca="1" si="164"/>
        <v>60.800000000000047</v>
      </c>
      <c r="M390" s="7">
        <f t="shared" ca="1" si="165"/>
        <v>43.700000000000081</v>
      </c>
      <c r="N390" s="7">
        <f t="shared" ca="1" si="166"/>
        <v>41.100000000000058</v>
      </c>
      <c r="O390" s="7">
        <f t="shared" ca="1" si="167"/>
        <v>24.099999999999966</v>
      </c>
      <c r="P390" s="7">
        <f t="shared" ca="1" si="168"/>
        <v>51.59999999999993</v>
      </c>
      <c r="Q390" s="7">
        <f t="shared" ca="1" si="169"/>
        <v>45.699999999999996</v>
      </c>
      <c r="R390" s="7">
        <f t="shared" ca="1" si="170"/>
        <v>39.200000000000095</v>
      </c>
      <c r="S390" s="7">
        <f t="shared" ca="1" si="171"/>
        <v>46.499999999999979</v>
      </c>
      <c r="T390" s="7">
        <f t="shared" ca="1" si="172"/>
        <v>58.299999999999969</v>
      </c>
      <c r="U390" s="7">
        <f t="shared" ca="1" si="173"/>
        <v>31.999999999999979</v>
      </c>
      <c r="V390" s="7">
        <f t="shared" ca="1" si="174"/>
        <v>43.199999999999967</v>
      </c>
      <c r="W390" s="7">
        <f t="shared" ca="1" si="175"/>
        <v>42.100000000000009</v>
      </c>
      <c r="X390" s="7">
        <f t="shared" ca="1" si="176"/>
        <v>45.800000000000026</v>
      </c>
      <c r="Y390" s="7">
        <f t="shared" ca="1" si="177"/>
        <v>50.000000000000014</v>
      </c>
      <c r="Z390" s="7">
        <f t="shared" ca="1" si="178"/>
        <v>26.199999999999992</v>
      </c>
    </row>
    <row r="391" spans="1:26" x14ac:dyDescent="0.25">
      <c r="A391">
        <f t="shared" si="179"/>
        <v>381</v>
      </c>
      <c r="B391" s="1">
        <f t="shared" si="154"/>
        <v>42618.868055554733</v>
      </c>
      <c r="C391" s="7">
        <f t="shared" ca="1" si="155"/>
        <v>50.299999999999926</v>
      </c>
      <c r="D391" s="7">
        <f t="shared" ca="1" si="156"/>
        <v>39.599999999999973</v>
      </c>
      <c r="E391" s="7">
        <f t="shared" ca="1" si="157"/>
        <v>24.199999999999967</v>
      </c>
      <c r="F391" s="7">
        <f t="shared" ca="1" si="158"/>
        <v>65.399999999999977</v>
      </c>
      <c r="G391" s="7">
        <f t="shared" ca="1" si="159"/>
        <v>18.800000000000029</v>
      </c>
      <c r="H391" s="7">
        <f t="shared" ca="1" si="160"/>
        <v>51.600000000000044</v>
      </c>
      <c r="I391" s="7">
        <f t="shared" ca="1" si="161"/>
        <v>24.20000000000001</v>
      </c>
      <c r="J391" s="7">
        <f t="shared" ca="1" si="162"/>
        <v>45.900000000000027</v>
      </c>
      <c r="K391" s="7">
        <f t="shared" ca="1" si="163"/>
        <v>46.900000000000027</v>
      </c>
      <c r="L391" s="7">
        <f t="shared" ca="1" si="164"/>
        <v>61.50000000000005</v>
      </c>
      <c r="M391" s="7">
        <f t="shared" ca="1" si="165"/>
        <v>43.700000000000081</v>
      </c>
      <c r="N391" s="7">
        <f t="shared" ca="1" si="166"/>
        <v>41.70000000000006</v>
      </c>
      <c r="O391" s="7">
        <f t="shared" ca="1" si="167"/>
        <v>23.199999999999967</v>
      </c>
      <c r="P391" s="7">
        <f t="shared" ca="1" si="168"/>
        <v>50.799999999999933</v>
      </c>
      <c r="Q391" s="7">
        <f t="shared" ca="1" si="169"/>
        <v>45.699999999999996</v>
      </c>
      <c r="R391" s="7">
        <f t="shared" ca="1" si="170"/>
        <v>38.400000000000098</v>
      </c>
      <c r="S391" s="7">
        <f t="shared" ca="1" si="171"/>
        <v>46.799999999999976</v>
      </c>
      <c r="T391" s="7">
        <f t="shared" ca="1" si="172"/>
        <v>57.799999999999969</v>
      </c>
      <c r="U391" s="7">
        <f t="shared" ca="1" si="173"/>
        <v>30.999999999999979</v>
      </c>
      <c r="V391" s="7">
        <f t="shared" ca="1" si="174"/>
        <v>44.199999999999967</v>
      </c>
      <c r="W391" s="7">
        <f t="shared" ca="1" si="175"/>
        <v>43.000000000000007</v>
      </c>
      <c r="X391" s="7">
        <f t="shared" ca="1" si="176"/>
        <v>46.100000000000023</v>
      </c>
      <c r="Y391" s="7">
        <f t="shared" ca="1" si="177"/>
        <v>50.900000000000013</v>
      </c>
      <c r="Z391" s="7">
        <f t="shared" ca="1" si="178"/>
        <v>26.999999999999993</v>
      </c>
    </row>
    <row r="392" spans="1:26" x14ac:dyDescent="0.25">
      <c r="A392">
        <f t="shared" si="179"/>
        <v>382</v>
      </c>
      <c r="B392" s="1">
        <f t="shared" ref="B392:B418" si="180">B391+TIME(0,5,0)</f>
        <v>42618.871527776952</v>
      </c>
      <c r="C392" s="7">
        <f t="shared" ref="C392:C418" ca="1" si="181">C391+RANDBETWEEN(-10,10)/10</f>
        <v>50.699999999999925</v>
      </c>
      <c r="D392" s="7">
        <f t="shared" ref="D392:D418" ca="1" si="182">D391+RANDBETWEEN(-10,10)/10</f>
        <v>38.699999999999974</v>
      </c>
      <c r="E392" s="7">
        <f t="shared" ref="E392:E418" ca="1" si="183">E391+RANDBETWEEN(-10,10)/10</f>
        <v>23.299999999999969</v>
      </c>
      <c r="F392" s="7">
        <f t="shared" ref="F392:F418" ca="1" si="184">F391+RANDBETWEEN(-10,10)/10</f>
        <v>65.59999999999998</v>
      </c>
      <c r="G392" s="7">
        <f t="shared" ref="G392:G418" ca="1" si="185">G391+RANDBETWEEN(-10,10)/10</f>
        <v>19.700000000000028</v>
      </c>
      <c r="H392" s="7">
        <f t="shared" ref="H392:H418" ca="1" si="186">H391+RANDBETWEEN(-10,10)/10</f>
        <v>52.300000000000047</v>
      </c>
      <c r="I392" s="7">
        <f t="shared" ref="I392:I418" ca="1" si="187">I391+RANDBETWEEN(-10,10)/10</f>
        <v>25.000000000000011</v>
      </c>
      <c r="J392" s="7">
        <f t="shared" ref="J392:J418" ca="1" si="188">J391+RANDBETWEEN(-10,10)/10</f>
        <v>45.000000000000028</v>
      </c>
      <c r="K392" s="7">
        <f t="shared" ref="K392:K418" ca="1" si="189">K391+RANDBETWEEN(-10,10)/10</f>
        <v>47.400000000000027</v>
      </c>
      <c r="L392" s="7">
        <f t="shared" ref="L392:L418" ca="1" si="190">L391+RANDBETWEEN(-10,10)/10</f>
        <v>60.800000000000047</v>
      </c>
      <c r="M392" s="7">
        <f t="shared" ref="M392:M418" ca="1" si="191">M391+RANDBETWEEN(-10,10)/10</f>
        <v>42.800000000000082</v>
      </c>
      <c r="N392" s="7">
        <f t="shared" ref="N392:N418" ca="1" si="192">N391+RANDBETWEEN(-10,10)/10</f>
        <v>42.300000000000061</v>
      </c>
      <c r="O392" s="7">
        <f t="shared" ref="O392:O418" ca="1" si="193">O391+RANDBETWEEN(-10,10)/10</f>
        <v>23.499999999999968</v>
      </c>
      <c r="P392" s="7">
        <f t="shared" ref="P392:P418" ca="1" si="194">P391+RANDBETWEEN(-10,10)/10</f>
        <v>50.799999999999933</v>
      </c>
      <c r="Q392" s="7">
        <f t="shared" ref="Q392:Q418" ca="1" si="195">Q391+RANDBETWEEN(-10,10)/10</f>
        <v>46.599999999999994</v>
      </c>
      <c r="R392" s="7">
        <f t="shared" ref="R392:R418" ca="1" si="196">R391+RANDBETWEEN(-10,10)/10</f>
        <v>38.800000000000097</v>
      </c>
      <c r="S392" s="7">
        <f t="shared" ref="S392:S418" ca="1" si="197">S391+RANDBETWEEN(-10,10)/10</f>
        <v>45.899999999999977</v>
      </c>
      <c r="T392" s="7">
        <f t="shared" ref="T392:T418" ca="1" si="198">T391+RANDBETWEEN(-10,10)/10</f>
        <v>58.799999999999969</v>
      </c>
      <c r="U392" s="7">
        <f t="shared" ref="U392:U418" ca="1" si="199">U391+RANDBETWEEN(-10,10)/10</f>
        <v>30.499999999999979</v>
      </c>
      <c r="V392" s="7">
        <f t="shared" ref="V392:V418" ca="1" si="200">V391+RANDBETWEEN(-10,10)/10</f>
        <v>44.799999999999969</v>
      </c>
      <c r="W392" s="7">
        <f t="shared" ref="W392:W418" ca="1" si="201">W391+RANDBETWEEN(-10,10)/10</f>
        <v>43.20000000000001</v>
      </c>
      <c r="X392" s="7">
        <f t="shared" ref="X392:X418" ca="1" si="202">X391+RANDBETWEEN(-10,10)/10</f>
        <v>46.200000000000024</v>
      </c>
      <c r="Y392" s="7">
        <f t="shared" ref="Y392:Y418" ca="1" si="203">Y391+RANDBETWEEN(-10,10)/10</f>
        <v>50.000000000000014</v>
      </c>
      <c r="Z392" s="7">
        <f t="shared" ref="Z392:Z418" ca="1" si="204">Z391+RANDBETWEEN(-10,10)/10</f>
        <v>26.099999999999994</v>
      </c>
    </row>
    <row r="393" spans="1:26" x14ac:dyDescent="0.25">
      <c r="A393">
        <f t="shared" si="179"/>
        <v>383</v>
      </c>
      <c r="B393" s="1">
        <f t="shared" si="180"/>
        <v>42618.874999999171</v>
      </c>
      <c r="C393" s="7">
        <f t="shared" ca="1" si="181"/>
        <v>50.599999999999923</v>
      </c>
      <c r="D393" s="7">
        <f t="shared" ca="1" si="182"/>
        <v>39.499999999999972</v>
      </c>
      <c r="E393" s="7">
        <f t="shared" ca="1" si="183"/>
        <v>22.499999999999968</v>
      </c>
      <c r="F393" s="7">
        <f t="shared" ca="1" si="184"/>
        <v>66.199999999999974</v>
      </c>
      <c r="G393" s="7">
        <f t="shared" ca="1" si="185"/>
        <v>20.300000000000029</v>
      </c>
      <c r="H393" s="7">
        <f t="shared" ca="1" si="186"/>
        <v>52.200000000000045</v>
      </c>
      <c r="I393" s="7">
        <f t="shared" ca="1" si="187"/>
        <v>25.000000000000011</v>
      </c>
      <c r="J393" s="7">
        <f t="shared" ca="1" si="188"/>
        <v>44.200000000000031</v>
      </c>
      <c r="K393" s="7">
        <f t="shared" ca="1" si="189"/>
        <v>46.800000000000026</v>
      </c>
      <c r="L393" s="7">
        <f t="shared" ca="1" si="190"/>
        <v>60.400000000000048</v>
      </c>
      <c r="M393" s="7">
        <f t="shared" ca="1" si="191"/>
        <v>42.10000000000008</v>
      </c>
      <c r="N393" s="7">
        <f t="shared" ca="1" si="192"/>
        <v>43.300000000000061</v>
      </c>
      <c r="O393" s="7">
        <f t="shared" ca="1" si="193"/>
        <v>23.799999999999969</v>
      </c>
      <c r="P393" s="7">
        <f t="shared" ca="1" si="194"/>
        <v>50.09999999999993</v>
      </c>
      <c r="Q393" s="7">
        <f t="shared" ca="1" si="195"/>
        <v>46.8</v>
      </c>
      <c r="R393" s="7">
        <f t="shared" ca="1" si="196"/>
        <v>39.100000000000094</v>
      </c>
      <c r="S393" s="7">
        <f t="shared" ca="1" si="197"/>
        <v>45.09999999999998</v>
      </c>
      <c r="T393" s="7">
        <f t="shared" ca="1" si="198"/>
        <v>59.799999999999969</v>
      </c>
      <c r="U393" s="7">
        <f t="shared" ca="1" si="199"/>
        <v>30.299999999999979</v>
      </c>
      <c r="V393" s="7">
        <f t="shared" ca="1" si="200"/>
        <v>44.199999999999967</v>
      </c>
      <c r="W393" s="7">
        <f t="shared" ca="1" si="201"/>
        <v>43.900000000000013</v>
      </c>
      <c r="X393" s="7">
        <f t="shared" ca="1" si="202"/>
        <v>47.000000000000021</v>
      </c>
      <c r="Y393" s="7">
        <f t="shared" ca="1" si="203"/>
        <v>49.700000000000017</v>
      </c>
      <c r="Z393" s="7">
        <f t="shared" ca="1" si="204"/>
        <v>26.499999999999993</v>
      </c>
    </row>
    <row r="394" spans="1:26" x14ac:dyDescent="0.25">
      <c r="A394">
        <f t="shared" si="179"/>
        <v>384</v>
      </c>
      <c r="B394" s="1">
        <f t="shared" si="180"/>
        <v>42618.87847222139</v>
      </c>
      <c r="C394" s="7">
        <f t="shared" ca="1" si="181"/>
        <v>49.599999999999923</v>
      </c>
      <c r="D394" s="7">
        <f t="shared" ca="1" si="182"/>
        <v>39.299999999999969</v>
      </c>
      <c r="E394" s="7">
        <f t="shared" ca="1" si="183"/>
        <v>22.799999999999969</v>
      </c>
      <c r="F394" s="7">
        <f t="shared" ca="1" si="184"/>
        <v>65.999999999999972</v>
      </c>
      <c r="G394" s="7">
        <f t="shared" ca="1" si="185"/>
        <v>19.300000000000029</v>
      </c>
      <c r="H394" s="7">
        <f t="shared" ca="1" si="186"/>
        <v>52.700000000000045</v>
      </c>
      <c r="I394" s="7">
        <f t="shared" ca="1" si="187"/>
        <v>24.900000000000009</v>
      </c>
      <c r="J394" s="7">
        <f t="shared" ca="1" si="188"/>
        <v>44.400000000000034</v>
      </c>
      <c r="K394" s="7">
        <f t="shared" ca="1" si="189"/>
        <v>46.900000000000027</v>
      </c>
      <c r="L394" s="7">
        <f t="shared" ca="1" si="190"/>
        <v>59.50000000000005</v>
      </c>
      <c r="M394" s="7">
        <f t="shared" ca="1" si="191"/>
        <v>42.300000000000082</v>
      </c>
      <c r="N394" s="7">
        <f t="shared" ca="1" si="192"/>
        <v>44.100000000000058</v>
      </c>
      <c r="O394" s="7">
        <f t="shared" ca="1" si="193"/>
        <v>24.099999999999969</v>
      </c>
      <c r="P394" s="7">
        <f t="shared" ca="1" si="194"/>
        <v>49.399999999999928</v>
      </c>
      <c r="Q394" s="7">
        <f t="shared" ca="1" si="195"/>
        <v>47.599999999999994</v>
      </c>
      <c r="R394" s="7">
        <f t="shared" ca="1" si="196"/>
        <v>40.100000000000094</v>
      </c>
      <c r="S394" s="7">
        <f t="shared" ca="1" si="197"/>
        <v>46.09999999999998</v>
      </c>
      <c r="T394" s="7">
        <f t="shared" ca="1" si="198"/>
        <v>60.499999999999972</v>
      </c>
      <c r="U394" s="7">
        <f t="shared" ca="1" si="199"/>
        <v>29.59999999999998</v>
      </c>
      <c r="V394" s="7">
        <f t="shared" ca="1" si="200"/>
        <v>43.199999999999967</v>
      </c>
      <c r="W394" s="7">
        <f t="shared" ca="1" si="201"/>
        <v>43.100000000000016</v>
      </c>
      <c r="X394" s="7">
        <f t="shared" ca="1" si="202"/>
        <v>46.200000000000024</v>
      </c>
      <c r="Y394" s="7">
        <f t="shared" ca="1" si="203"/>
        <v>50.100000000000016</v>
      </c>
      <c r="Z394" s="7">
        <f t="shared" ca="1" si="204"/>
        <v>25.899999999999991</v>
      </c>
    </row>
    <row r="395" spans="1:26" x14ac:dyDescent="0.25">
      <c r="A395">
        <f t="shared" si="179"/>
        <v>385</v>
      </c>
      <c r="B395" s="1">
        <f t="shared" si="180"/>
        <v>42618.881944443609</v>
      </c>
      <c r="C395" s="7">
        <f t="shared" ca="1" si="181"/>
        <v>48.999999999999922</v>
      </c>
      <c r="D395" s="7">
        <f t="shared" ca="1" si="182"/>
        <v>39.599999999999966</v>
      </c>
      <c r="E395" s="7">
        <f t="shared" ca="1" si="183"/>
        <v>22.599999999999969</v>
      </c>
      <c r="F395" s="7">
        <f t="shared" ca="1" si="184"/>
        <v>66.999999999999972</v>
      </c>
      <c r="G395" s="7">
        <f t="shared" ca="1" si="185"/>
        <v>20.300000000000029</v>
      </c>
      <c r="H395" s="7">
        <f t="shared" ca="1" si="186"/>
        <v>51.700000000000045</v>
      </c>
      <c r="I395" s="7">
        <f t="shared" ca="1" si="187"/>
        <v>25.400000000000009</v>
      </c>
      <c r="J395" s="7">
        <f t="shared" ca="1" si="188"/>
        <v>43.600000000000037</v>
      </c>
      <c r="K395" s="7">
        <f t="shared" ca="1" si="189"/>
        <v>46.000000000000028</v>
      </c>
      <c r="L395" s="7">
        <f t="shared" ca="1" si="190"/>
        <v>60.50000000000005</v>
      </c>
      <c r="M395" s="7">
        <f t="shared" ca="1" si="191"/>
        <v>41.900000000000084</v>
      </c>
      <c r="N395" s="7">
        <f t="shared" ca="1" si="192"/>
        <v>44.500000000000057</v>
      </c>
      <c r="O395" s="7">
        <f t="shared" ca="1" si="193"/>
        <v>24.799999999999969</v>
      </c>
      <c r="P395" s="7">
        <f t="shared" ca="1" si="194"/>
        <v>49.999999999999929</v>
      </c>
      <c r="Q395" s="7">
        <f t="shared" ca="1" si="195"/>
        <v>47.199999999999996</v>
      </c>
      <c r="R395" s="7">
        <f t="shared" ca="1" si="196"/>
        <v>39.100000000000094</v>
      </c>
      <c r="S395" s="7">
        <f t="shared" ca="1" si="197"/>
        <v>46.799999999999983</v>
      </c>
      <c r="T395" s="7">
        <f t="shared" ca="1" si="198"/>
        <v>60.39999999999997</v>
      </c>
      <c r="U395" s="7">
        <f t="shared" ca="1" si="199"/>
        <v>29.299999999999979</v>
      </c>
      <c r="V395" s="7">
        <f t="shared" ca="1" si="200"/>
        <v>42.39999999999997</v>
      </c>
      <c r="W395" s="7">
        <f t="shared" ca="1" si="201"/>
        <v>44.000000000000014</v>
      </c>
      <c r="X395" s="7">
        <f t="shared" ca="1" si="202"/>
        <v>47.100000000000023</v>
      </c>
      <c r="Y395" s="7">
        <f t="shared" ca="1" si="203"/>
        <v>50.000000000000014</v>
      </c>
      <c r="Z395" s="7">
        <f t="shared" ca="1" si="204"/>
        <v>24.899999999999991</v>
      </c>
    </row>
    <row r="396" spans="1:26" x14ac:dyDescent="0.25">
      <c r="A396">
        <f t="shared" si="179"/>
        <v>386</v>
      </c>
      <c r="B396" s="1">
        <f t="shared" si="180"/>
        <v>42618.885416665828</v>
      </c>
      <c r="C396" s="7">
        <f t="shared" ca="1" si="181"/>
        <v>49.999999999999922</v>
      </c>
      <c r="D396" s="7">
        <f t="shared" ca="1" si="182"/>
        <v>38.899999999999963</v>
      </c>
      <c r="E396" s="7">
        <f t="shared" ca="1" si="183"/>
        <v>23.299999999999969</v>
      </c>
      <c r="F396" s="7">
        <f t="shared" ca="1" si="184"/>
        <v>67.399999999999977</v>
      </c>
      <c r="G396" s="7">
        <f t="shared" ca="1" si="185"/>
        <v>20.700000000000028</v>
      </c>
      <c r="H396" s="7">
        <f t="shared" ca="1" si="186"/>
        <v>51.900000000000048</v>
      </c>
      <c r="I396" s="7">
        <f t="shared" ca="1" si="187"/>
        <v>26.20000000000001</v>
      </c>
      <c r="J396" s="7">
        <f t="shared" ca="1" si="188"/>
        <v>43.900000000000034</v>
      </c>
      <c r="K396" s="7">
        <f t="shared" ca="1" si="189"/>
        <v>46.800000000000026</v>
      </c>
      <c r="L396" s="7">
        <f t="shared" ca="1" si="190"/>
        <v>59.900000000000048</v>
      </c>
      <c r="M396" s="7">
        <f t="shared" ca="1" si="191"/>
        <v>41.300000000000082</v>
      </c>
      <c r="N396" s="7">
        <f t="shared" ca="1" si="192"/>
        <v>44.400000000000055</v>
      </c>
      <c r="O396" s="7">
        <f t="shared" ca="1" si="193"/>
        <v>24.499999999999968</v>
      </c>
      <c r="P396" s="7">
        <f t="shared" ca="1" si="194"/>
        <v>50.199999999999932</v>
      </c>
      <c r="Q396" s="7">
        <f t="shared" ca="1" si="195"/>
        <v>46.499999999999993</v>
      </c>
      <c r="R396" s="7">
        <f t="shared" ca="1" si="196"/>
        <v>38.200000000000095</v>
      </c>
      <c r="S396" s="7">
        <f t="shared" ca="1" si="197"/>
        <v>47.299999999999983</v>
      </c>
      <c r="T396" s="7">
        <f t="shared" ca="1" si="198"/>
        <v>60.699999999999967</v>
      </c>
      <c r="U396" s="7">
        <f t="shared" ca="1" si="199"/>
        <v>28.499999999999979</v>
      </c>
      <c r="V396" s="7">
        <f t="shared" ca="1" si="200"/>
        <v>42.499999999999972</v>
      </c>
      <c r="W396" s="7">
        <f t="shared" ca="1" si="201"/>
        <v>43.900000000000013</v>
      </c>
      <c r="X396" s="7">
        <f t="shared" ca="1" si="202"/>
        <v>48.000000000000021</v>
      </c>
      <c r="Y396" s="7">
        <f t="shared" ca="1" si="203"/>
        <v>50.500000000000014</v>
      </c>
      <c r="Z396" s="7">
        <f t="shared" ca="1" si="204"/>
        <v>25.199999999999992</v>
      </c>
    </row>
    <row r="397" spans="1:26" x14ac:dyDescent="0.25">
      <c r="A397">
        <f t="shared" ref="A397:A418" si="205">A396+1</f>
        <v>387</v>
      </c>
      <c r="B397" s="1">
        <f t="shared" si="180"/>
        <v>42618.888888888046</v>
      </c>
      <c r="C397" s="7">
        <f t="shared" ca="1" si="181"/>
        <v>49.299999999999919</v>
      </c>
      <c r="D397" s="7">
        <f t="shared" ca="1" si="182"/>
        <v>39.899999999999963</v>
      </c>
      <c r="E397" s="7">
        <f t="shared" ca="1" si="183"/>
        <v>24.199999999999967</v>
      </c>
      <c r="F397" s="7">
        <f t="shared" ca="1" si="184"/>
        <v>67.999999999999972</v>
      </c>
      <c r="G397" s="7">
        <f t="shared" ca="1" si="185"/>
        <v>21.500000000000028</v>
      </c>
      <c r="H397" s="7">
        <f t="shared" ca="1" si="186"/>
        <v>51.900000000000048</v>
      </c>
      <c r="I397" s="7">
        <f t="shared" ca="1" si="187"/>
        <v>26.900000000000009</v>
      </c>
      <c r="J397" s="7">
        <f t="shared" ca="1" si="188"/>
        <v>43.600000000000037</v>
      </c>
      <c r="K397" s="7">
        <f t="shared" ca="1" si="189"/>
        <v>46.700000000000024</v>
      </c>
      <c r="L397" s="7">
        <f t="shared" ca="1" si="190"/>
        <v>60.400000000000048</v>
      </c>
      <c r="M397" s="7">
        <f t="shared" ca="1" si="191"/>
        <v>41.60000000000008</v>
      </c>
      <c r="N397" s="7">
        <f t="shared" ca="1" si="192"/>
        <v>44.000000000000057</v>
      </c>
      <c r="O397" s="7">
        <f t="shared" ca="1" si="193"/>
        <v>25.299999999999969</v>
      </c>
      <c r="P397" s="7">
        <f t="shared" ca="1" si="194"/>
        <v>50.799999999999933</v>
      </c>
      <c r="Q397" s="7">
        <f t="shared" ca="1" si="195"/>
        <v>47.29999999999999</v>
      </c>
      <c r="R397" s="7">
        <f t="shared" ca="1" si="196"/>
        <v>38.400000000000098</v>
      </c>
      <c r="S397" s="7">
        <f t="shared" ca="1" si="197"/>
        <v>46.899999999999984</v>
      </c>
      <c r="T397" s="7">
        <f t="shared" ca="1" si="198"/>
        <v>61.299999999999969</v>
      </c>
      <c r="U397" s="7">
        <f t="shared" ca="1" si="199"/>
        <v>28.999999999999979</v>
      </c>
      <c r="V397" s="7">
        <f t="shared" ca="1" si="200"/>
        <v>41.599999999999973</v>
      </c>
      <c r="W397" s="7">
        <f t="shared" ca="1" si="201"/>
        <v>44.100000000000016</v>
      </c>
      <c r="X397" s="7">
        <f t="shared" ca="1" si="202"/>
        <v>49.000000000000021</v>
      </c>
      <c r="Y397" s="7">
        <f t="shared" ca="1" si="203"/>
        <v>50.400000000000013</v>
      </c>
      <c r="Z397" s="7">
        <f t="shared" ca="1" si="204"/>
        <v>25.799999999999994</v>
      </c>
    </row>
    <row r="398" spans="1:26" x14ac:dyDescent="0.25">
      <c r="A398">
        <f t="shared" si="205"/>
        <v>388</v>
      </c>
      <c r="B398" s="1">
        <f t="shared" si="180"/>
        <v>42618.892361110265</v>
      </c>
      <c r="C398" s="7">
        <f t="shared" ca="1" si="181"/>
        <v>48.999999999999922</v>
      </c>
      <c r="D398" s="7">
        <f t="shared" ca="1" si="182"/>
        <v>39.899999999999963</v>
      </c>
      <c r="E398" s="7">
        <f t="shared" ca="1" si="183"/>
        <v>24.999999999999968</v>
      </c>
      <c r="F398" s="7">
        <f t="shared" ca="1" si="184"/>
        <v>67.599999999999966</v>
      </c>
      <c r="G398" s="7">
        <f t="shared" ca="1" si="185"/>
        <v>21.500000000000028</v>
      </c>
      <c r="H398" s="7">
        <f t="shared" ca="1" si="186"/>
        <v>51.100000000000051</v>
      </c>
      <c r="I398" s="7">
        <f t="shared" ca="1" si="187"/>
        <v>26.400000000000009</v>
      </c>
      <c r="J398" s="7">
        <f t="shared" ca="1" si="188"/>
        <v>43.80000000000004</v>
      </c>
      <c r="K398" s="7">
        <f t="shared" ca="1" si="189"/>
        <v>46.500000000000021</v>
      </c>
      <c r="L398" s="7">
        <f t="shared" ca="1" si="190"/>
        <v>60.100000000000051</v>
      </c>
      <c r="M398" s="7">
        <f t="shared" ca="1" si="191"/>
        <v>41.800000000000082</v>
      </c>
      <c r="N398" s="7">
        <f t="shared" ca="1" si="192"/>
        <v>43.400000000000055</v>
      </c>
      <c r="O398" s="7">
        <f t="shared" ca="1" si="193"/>
        <v>25.199999999999967</v>
      </c>
      <c r="P398" s="7">
        <f t="shared" ca="1" si="194"/>
        <v>49.999999999999936</v>
      </c>
      <c r="Q398" s="7">
        <f t="shared" ca="1" si="195"/>
        <v>46.999999999999993</v>
      </c>
      <c r="R398" s="7">
        <f t="shared" ca="1" si="196"/>
        <v>37.900000000000098</v>
      </c>
      <c r="S398" s="7">
        <f t="shared" ca="1" si="197"/>
        <v>46.499999999999986</v>
      </c>
      <c r="T398" s="7">
        <f t="shared" ca="1" si="198"/>
        <v>60.599999999999966</v>
      </c>
      <c r="U398" s="7">
        <f t="shared" ca="1" si="199"/>
        <v>29.899999999999977</v>
      </c>
      <c r="V398" s="7">
        <f t="shared" ca="1" si="200"/>
        <v>41.89999999999997</v>
      </c>
      <c r="W398" s="7">
        <f t="shared" ca="1" si="201"/>
        <v>44.600000000000016</v>
      </c>
      <c r="X398" s="7">
        <f t="shared" ca="1" si="202"/>
        <v>49.100000000000023</v>
      </c>
      <c r="Y398" s="7">
        <f t="shared" ca="1" si="203"/>
        <v>51.000000000000014</v>
      </c>
      <c r="Z398" s="7">
        <f t="shared" ca="1" si="204"/>
        <v>26.099999999999994</v>
      </c>
    </row>
    <row r="399" spans="1:26" x14ac:dyDescent="0.25">
      <c r="A399">
        <f t="shared" si="205"/>
        <v>389</v>
      </c>
      <c r="B399" s="1">
        <f t="shared" si="180"/>
        <v>42618.895833332484</v>
      </c>
      <c r="C399" s="7">
        <f t="shared" ca="1" si="181"/>
        <v>49.199999999999925</v>
      </c>
      <c r="D399" s="7">
        <f t="shared" ca="1" si="182"/>
        <v>40.69999999999996</v>
      </c>
      <c r="E399" s="7">
        <f t="shared" ca="1" si="183"/>
        <v>25.099999999999969</v>
      </c>
      <c r="F399" s="7">
        <f t="shared" ca="1" si="184"/>
        <v>67.19999999999996</v>
      </c>
      <c r="G399" s="7">
        <f t="shared" ca="1" si="185"/>
        <v>22.200000000000028</v>
      </c>
      <c r="H399" s="7">
        <f t="shared" ca="1" si="186"/>
        <v>50.700000000000053</v>
      </c>
      <c r="I399" s="7">
        <f t="shared" ca="1" si="187"/>
        <v>26.000000000000011</v>
      </c>
      <c r="J399" s="7">
        <f t="shared" ca="1" si="188"/>
        <v>44.600000000000037</v>
      </c>
      <c r="K399" s="7">
        <f t="shared" ca="1" si="189"/>
        <v>45.700000000000024</v>
      </c>
      <c r="L399" s="7">
        <f t="shared" ca="1" si="190"/>
        <v>59.50000000000005</v>
      </c>
      <c r="M399" s="7">
        <f t="shared" ca="1" si="191"/>
        <v>41.800000000000082</v>
      </c>
      <c r="N399" s="7">
        <f t="shared" ca="1" si="192"/>
        <v>42.500000000000057</v>
      </c>
      <c r="O399" s="7">
        <f t="shared" ca="1" si="193"/>
        <v>24.799999999999969</v>
      </c>
      <c r="P399" s="7">
        <f t="shared" ca="1" si="194"/>
        <v>50.699999999999939</v>
      </c>
      <c r="Q399" s="7">
        <f t="shared" ca="1" si="195"/>
        <v>46.499999999999993</v>
      </c>
      <c r="R399" s="7">
        <f t="shared" ca="1" si="196"/>
        <v>38.000000000000099</v>
      </c>
      <c r="S399" s="7">
        <f t="shared" ca="1" si="197"/>
        <v>46.299999999999983</v>
      </c>
      <c r="T399" s="7">
        <f t="shared" ca="1" si="198"/>
        <v>61.199999999999967</v>
      </c>
      <c r="U399" s="7">
        <f t="shared" ca="1" si="199"/>
        <v>30.799999999999976</v>
      </c>
      <c r="V399" s="7">
        <f t="shared" ca="1" si="200"/>
        <v>41.599999999999973</v>
      </c>
      <c r="W399" s="7">
        <f t="shared" ca="1" si="201"/>
        <v>43.800000000000018</v>
      </c>
      <c r="X399" s="7">
        <f t="shared" ca="1" si="202"/>
        <v>49.700000000000024</v>
      </c>
      <c r="Y399" s="7">
        <f t="shared" ca="1" si="203"/>
        <v>51.000000000000014</v>
      </c>
      <c r="Z399" s="7">
        <f t="shared" ca="1" si="204"/>
        <v>25.599999999999994</v>
      </c>
    </row>
    <row r="400" spans="1:26" x14ac:dyDescent="0.25">
      <c r="A400">
        <f t="shared" si="205"/>
        <v>390</v>
      </c>
      <c r="B400" s="1">
        <f t="shared" si="180"/>
        <v>42618.899305554703</v>
      </c>
      <c r="C400" s="7">
        <f t="shared" ca="1" si="181"/>
        <v>48.699999999999925</v>
      </c>
      <c r="D400" s="7">
        <f t="shared" ca="1" si="182"/>
        <v>41.599999999999959</v>
      </c>
      <c r="E400" s="7">
        <f t="shared" ca="1" si="183"/>
        <v>24.099999999999969</v>
      </c>
      <c r="F400" s="7">
        <f t="shared" ca="1" si="184"/>
        <v>67.799999999999955</v>
      </c>
      <c r="G400" s="7">
        <f t="shared" ca="1" si="185"/>
        <v>22.500000000000028</v>
      </c>
      <c r="H400" s="7">
        <f t="shared" ca="1" si="186"/>
        <v>51.700000000000053</v>
      </c>
      <c r="I400" s="7">
        <f t="shared" ca="1" si="187"/>
        <v>25.800000000000011</v>
      </c>
      <c r="J400" s="7">
        <f t="shared" ca="1" si="188"/>
        <v>45.600000000000037</v>
      </c>
      <c r="K400" s="7">
        <f t="shared" ca="1" si="189"/>
        <v>46.300000000000026</v>
      </c>
      <c r="L400" s="7">
        <f t="shared" ca="1" si="190"/>
        <v>60.50000000000005</v>
      </c>
      <c r="M400" s="7">
        <f t="shared" ca="1" si="191"/>
        <v>41.400000000000084</v>
      </c>
      <c r="N400" s="7">
        <f t="shared" ca="1" si="192"/>
        <v>43.400000000000055</v>
      </c>
      <c r="O400" s="7">
        <f t="shared" ca="1" si="193"/>
        <v>25.299999999999969</v>
      </c>
      <c r="P400" s="7">
        <f t="shared" ca="1" si="194"/>
        <v>50.599999999999937</v>
      </c>
      <c r="Q400" s="7">
        <f t="shared" ca="1" si="195"/>
        <v>46.399999999999991</v>
      </c>
      <c r="R400" s="7">
        <f t="shared" ca="1" si="196"/>
        <v>37.600000000000101</v>
      </c>
      <c r="S400" s="7">
        <f t="shared" ca="1" si="197"/>
        <v>45.399999999999984</v>
      </c>
      <c r="T400" s="7">
        <f t="shared" ca="1" si="198"/>
        <v>60.699999999999967</v>
      </c>
      <c r="U400" s="7">
        <f t="shared" ca="1" si="199"/>
        <v>31.699999999999974</v>
      </c>
      <c r="V400" s="7">
        <f t="shared" ca="1" si="200"/>
        <v>42.099999999999973</v>
      </c>
      <c r="W400" s="7">
        <f t="shared" ca="1" si="201"/>
        <v>44.500000000000021</v>
      </c>
      <c r="X400" s="7">
        <f t="shared" ca="1" si="202"/>
        <v>49.900000000000027</v>
      </c>
      <c r="Y400" s="7">
        <f t="shared" ca="1" si="203"/>
        <v>50.400000000000013</v>
      </c>
      <c r="Z400" s="7">
        <f t="shared" ca="1" si="204"/>
        <v>25.999999999999993</v>
      </c>
    </row>
    <row r="401" spans="1:26" x14ac:dyDescent="0.25">
      <c r="A401">
        <f t="shared" si="205"/>
        <v>391</v>
      </c>
      <c r="B401" s="1">
        <f t="shared" si="180"/>
        <v>42618.902777776922</v>
      </c>
      <c r="C401" s="7">
        <f t="shared" ca="1" si="181"/>
        <v>48.899999999999928</v>
      </c>
      <c r="D401" s="7">
        <f t="shared" ca="1" si="182"/>
        <v>41.099999999999959</v>
      </c>
      <c r="E401" s="7">
        <f t="shared" ca="1" si="183"/>
        <v>24.099999999999969</v>
      </c>
      <c r="F401" s="7">
        <f t="shared" ca="1" si="184"/>
        <v>67.999999999999957</v>
      </c>
      <c r="G401" s="7">
        <f t="shared" ca="1" si="185"/>
        <v>23.400000000000027</v>
      </c>
      <c r="H401" s="7">
        <f t="shared" ca="1" si="186"/>
        <v>50.800000000000054</v>
      </c>
      <c r="I401" s="7">
        <f t="shared" ca="1" si="187"/>
        <v>24.900000000000013</v>
      </c>
      <c r="J401" s="7">
        <f t="shared" ca="1" si="188"/>
        <v>45.30000000000004</v>
      </c>
      <c r="K401" s="7">
        <f t="shared" ca="1" si="189"/>
        <v>47.000000000000028</v>
      </c>
      <c r="L401" s="7">
        <f t="shared" ca="1" si="190"/>
        <v>59.900000000000048</v>
      </c>
      <c r="M401" s="7">
        <f t="shared" ca="1" si="191"/>
        <v>41.900000000000084</v>
      </c>
      <c r="N401" s="7">
        <f t="shared" ca="1" si="192"/>
        <v>43.700000000000053</v>
      </c>
      <c r="O401" s="7">
        <f t="shared" ca="1" si="193"/>
        <v>24.599999999999969</v>
      </c>
      <c r="P401" s="7">
        <f t="shared" ca="1" si="194"/>
        <v>50.899999999999935</v>
      </c>
      <c r="Q401" s="7">
        <f t="shared" ca="1" si="195"/>
        <v>47.399999999999991</v>
      </c>
      <c r="R401" s="7">
        <f t="shared" ca="1" si="196"/>
        <v>37.600000000000101</v>
      </c>
      <c r="S401" s="7">
        <f t="shared" ca="1" si="197"/>
        <v>45.099999999999987</v>
      </c>
      <c r="T401" s="7">
        <f t="shared" ca="1" si="198"/>
        <v>59.999999999999964</v>
      </c>
      <c r="U401" s="7">
        <f t="shared" ca="1" si="199"/>
        <v>32.199999999999974</v>
      </c>
      <c r="V401" s="7">
        <f t="shared" ca="1" si="200"/>
        <v>42.299999999999976</v>
      </c>
      <c r="W401" s="7">
        <f t="shared" ca="1" si="201"/>
        <v>44.700000000000024</v>
      </c>
      <c r="X401" s="7">
        <f t="shared" ca="1" si="202"/>
        <v>50.500000000000028</v>
      </c>
      <c r="Y401" s="7">
        <f t="shared" ca="1" si="203"/>
        <v>50.000000000000014</v>
      </c>
      <c r="Z401" s="7">
        <f t="shared" ca="1" si="204"/>
        <v>26.599999999999994</v>
      </c>
    </row>
    <row r="402" spans="1:26" x14ac:dyDescent="0.25">
      <c r="A402">
        <f t="shared" si="205"/>
        <v>392</v>
      </c>
      <c r="B402" s="1">
        <f t="shared" si="180"/>
        <v>42618.906249999141</v>
      </c>
      <c r="C402" s="7">
        <f t="shared" ca="1" si="181"/>
        <v>48.499999999999929</v>
      </c>
      <c r="D402" s="7">
        <f t="shared" ca="1" si="182"/>
        <v>40.799999999999962</v>
      </c>
      <c r="E402" s="7">
        <f t="shared" ca="1" si="183"/>
        <v>23.599999999999969</v>
      </c>
      <c r="F402" s="7">
        <f t="shared" ca="1" si="184"/>
        <v>68.899999999999963</v>
      </c>
      <c r="G402" s="7">
        <f t="shared" ca="1" si="185"/>
        <v>24.000000000000028</v>
      </c>
      <c r="H402" s="7">
        <f t="shared" ca="1" si="186"/>
        <v>49.900000000000055</v>
      </c>
      <c r="I402" s="7">
        <f t="shared" ca="1" si="187"/>
        <v>25.600000000000012</v>
      </c>
      <c r="J402" s="7">
        <f t="shared" ca="1" si="188"/>
        <v>46.100000000000037</v>
      </c>
      <c r="K402" s="7">
        <f t="shared" ca="1" si="189"/>
        <v>47.60000000000003</v>
      </c>
      <c r="L402" s="7">
        <f t="shared" ca="1" si="190"/>
        <v>59.900000000000048</v>
      </c>
      <c r="M402" s="7">
        <f t="shared" ca="1" si="191"/>
        <v>41.700000000000081</v>
      </c>
      <c r="N402" s="7">
        <f t="shared" ca="1" si="192"/>
        <v>44.400000000000055</v>
      </c>
      <c r="O402" s="7">
        <f t="shared" ca="1" si="193"/>
        <v>23.999999999999968</v>
      </c>
      <c r="P402" s="7">
        <f t="shared" ca="1" si="194"/>
        <v>50.799999999999933</v>
      </c>
      <c r="Q402" s="7">
        <f t="shared" ca="1" si="195"/>
        <v>48.199999999999989</v>
      </c>
      <c r="R402" s="7">
        <f t="shared" ca="1" si="196"/>
        <v>37.700000000000102</v>
      </c>
      <c r="S402" s="7">
        <f t="shared" ca="1" si="197"/>
        <v>44.29999999999999</v>
      </c>
      <c r="T402" s="7">
        <f t="shared" ca="1" si="198"/>
        <v>60.899999999999963</v>
      </c>
      <c r="U402" s="7">
        <f t="shared" ca="1" si="199"/>
        <v>32.399999999999977</v>
      </c>
      <c r="V402" s="7">
        <f t="shared" ca="1" si="200"/>
        <v>41.599999999999973</v>
      </c>
      <c r="W402" s="7">
        <f t="shared" ca="1" si="201"/>
        <v>44.100000000000023</v>
      </c>
      <c r="X402" s="7">
        <f t="shared" ca="1" si="202"/>
        <v>50.200000000000031</v>
      </c>
      <c r="Y402" s="7">
        <f t="shared" ca="1" si="203"/>
        <v>49.400000000000013</v>
      </c>
      <c r="Z402" s="7">
        <f t="shared" ca="1" si="204"/>
        <v>27.399999999999995</v>
      </c>
    </row>
    <row r="403" spans="1:26" x14ac:dyDescent="0.25">
      <c r="A403">
        <f t="shared" si="205"/>
        <v>393</v>
      </c>
      <c r="B403" s="1">
        <f t="shared" si="180"/>
        <v>42618.90972222136</v>
      </c>
      <c r="C403" s="7">
        <f t="shared" ca="1" si="181"/>
        <v>49.199999999999932</v>
      </c>
      <c r="D403" s="7">
        <f t="shared" ca="1" si="182"/>
        <v>41.19999999999996</v>
      </c>
      <c r="E403" s="7">
        <f t="shared" ca="1" si="183"/>
        <v>23.599999999999969</v>
      </c>
      <c r="F403" s="7">
        <f t="shared" ca="1" si="184"/>
        <v>68.799999999999969</v>
      </c>
      <c r="G403" s="7">
        <f t="shared" ca="1" si="185"/>
        <v>24.10000000000003</v>
      </c>
      <c r="H403" s="7">
        <f t="shared" ca="1" si="186"/>
        <v>48.900000000000055</v>
      </c>
      <c r="I403" s="7">
        <f t="shared" ca="1" si="187"/>
        <v>26.600000000000012</v>
      </c>
      <c r="J403" s="7">
        <f t="shared" ca="1" si="188"/>
        <v>47.100000000000037</v>
      </c>
      <c r="K403" s="7">
        <f t="shared" ca="1" si="189"/>
        <v>48.200000000000031</v>
      </c>
      <c r="L403" s="7">
        <f t="shared" ca="1" si="190"/>
        <v>60.800000000000047</v>
      </c>
      <c r="M403" s="7">
        <f t="shared" ca="1" si="191"/>
        <v>42.700000000000081</v>
      </c>
      <c r="N403" s="7">
        <f t="shared" ca="1" si="192"/>
        <v>43.500000000000057</v>
      </c>
      <c r="O403" s="7">
        <f t="shared" ca="1" si="193"/>
        <v>23.699999999999967</v>
      </c>
      <c r="P403" s="7">
        <f t="shared" ca="1" si="194"/>
        <v>50.699999999999932</v>
      </c>
      <c r="Q403" s="7">
        <f t="shared" ca="1" si="195"/>
        <v>47.29999999999999</v>
      </c>
      <c r="R403" s="7">
        <f t="shared" ca="1" si="196"/>
        <v>37.500000000000099</v>
      </c>
      <c r="S403" s="7">
        <f t="shared" ca="1" si="197"/>
        <v>45.199999999999989</v>
      </c>
      <c r="T403" s="7">
        <f t="shared" ca="1" si="198"/>
        <v>59.899999999999963</v>
      </c>
      <c r="U403" s="7">
        <f t="shared" ca="1" si="199"/>
        <v>32.899999999999977</v>
      </c>
      <c r="V403" s="7">
        <f t="shared" ca="1" si="200"/>
        <v>42.299999999999976</v>
      </c>
      <c r="W403" s="7">
        <f t="shared" ca="1" si="201"/>
        <v>43.700000000000024</v>
      </c>
      <c r="X403" s="7">
        <f t="shared" ca="1" si="202"/>
        <v>50.400000000000034</v>
      </c>
      <c r="Y403" s="7">
        <f t="shared" ca="1" si="203"/>
        <v>48.500000000000014</v>
      </c>
      <c r="Z403" s="7">
        <f t="shared" ca="1" si="204"/>
        <v>26.799999999999994</v>
      </c>
    </row>
    <row r="404" spans="1:26" x14ac:dyDescent="0.25">
      <c r="A404">
        <f t="shared" si="205"/>
        <v>394</v>
      </c>
      <c r="B404" s="1">
        <f t="shared" si="180"/>
        <v>42618.913194443579</v>
      </c>
      <c r="C404" s="7">
        <f t="shared" ca="1" si="181"/>
        <v>49.499999999999929</v>
      </c>
      <c r="D404" s="7">
        <f t="shared" ca="1" si="182"/>
        <v>40.999999999999957</v>
      </c>
      <c r="E404" s="7">
        <f t="shared" ca="1" si="183"/>
        <v>23.999999999999968</v>
      </c>
      <c r="F404" s="7">
        <f t="shared" ca="1" si="184"/>
        <v>68.399999999999963</v>
      </c>
      <c r="G404" s="7">
        <f t="shared" ca="1" si="185"/>
        <v>23.400000000000031</v>
      </c>
      <c r="H404" s="7">
        <f t="shared" ca="1" si="186"/>
        <v>47.900000000000055</v>
      </c>
      <c r="I404" s="7">
        <f t="shared" ca="1" si="187"/>
        <v>27.000000000000011</v>
      </c>
      <c r="J404" s="7">
        <f t="shared" ca="1" si="188"/>
        <v>47.700000000000038</v>
      </c>
      <c r="K404" s="7">
        <f t="shared" ca="1" si="189"/>
        <v>48.10000000000003</v>
      </c>
      <c r="L404" s="7">
        <f t="shared" ca="1" si="190"/>
        <v>61.50000000000005</v>
      </c>
      <c r="M404" s="7">
        <f t="shared" ca="1" si="191"/>
        <v>43.400000000000084</v>
      </c>
      <c r="N404" s="7">
        <f t="shared" ca="1" si="192"/>
        <v>43.300000000000054</v>
      </c>
      <c r="O404" s="7">
        <f t="shared" ca="1" si="193"/>
        <v>22.799999999999969</v>
      </c>
      <c r="P404" s="7">
        <f t="shared" ca="1" si="194"/>
        <v>51.399999999999935</v>
      </c>
      <c r="Q404" s="7">
        <f t="shared" ca="1" si="195"/>
        <v>48.099999999999987</v>
      </c>
      <c r="R404" s="7">
        <f t="shared" ca="1" si="196"/>
        <v>36.700000000000102</v>
      </c>
      <c r="S404" s="7">
        <f t="shared" ca="1" si="197"/>
        <v>44.999999999999986</v>
      </c>
      <c r="T404" s="7">
        <f t="shared" ca="1" si="198"/>
        <v>59.399999999999963</v>
      </c>
      <c r="U404" s="7">
        <f t="shared" ca="1" si="199"/>
        <v>33.499999999999979</v>
      </c>
      <c r="V404" s="7">
        <f t="shared" ca="1" si="200"/>
        <v>42.199999999999974</v>
      </c>
      <c r="W404" s="7">
        <f t="shared" ca="1" si="201"/>
        <v>44.400000000000027</v>
      </c>
      <c r="X404" s="7">
        <f t="shared" ca="1" si="202"/>
        <v>51.400000000000034</v>
      </c>
      <c r="Y404" s="7">
        <f t="shared" ca="1" si="203"/>
        <v>48.900000000000013</v>
      </c>
      <c r="Z404" s="7">
        <f t="shared" ca="1" si="204"/>
        <v>26.799999999999994</v>
      </c>
    </row>
    <row r="405" spans="1:26" x14ac:dyDescent="0.25">
      <c r="A405">
        <f t="shared" si="205"/>
        <v>395</v>
      </c>
      <c r="B405" s="1">
        <f t="shared" si="180"/>
        <v>42618.916666665798</v>
      </c>
      <c r="C405" s="7">
        <f t="shared" ca="1" si="181"/>
        <v>49.999999999999929</v>
      </c>
      <c r="D405" s="7">
        <f t="shared" ca="1" si="182"/>
        <v>41.499999999999957</v>
      </c>
      <c r="E405" s="7">
        <f t="shared" ca="1" si="183"/>
        <v>24.299999999999969</v>
      </c>
      <c r="F405" s="7">
        <f t="shared" ca="1" si="184"/>
        <v>68.69999999999996</v>
      </c>
      <c r="G405" s="7">
        <f t="shared" ca="1" si="185"/>
        <v>23.10000000000003</v>
      </c>
      <c r="H405" s="7">
        <f t="shared" ca="1" si="186"/>
        <v>48.000000000000057</v>
      </c>
      <c r="I405" s="7">
        <f t="shared" ca="1" si="187"/>
        <v>26.400000000000009</v>
      </c>
      <c r="J405" s="7">
        <f t="shared" ca="1" si="188"/>
        <v>46.700000000000038</v>
      </c>
      <c r="K405" s="7">
        <f t="shared" ca="1" si="189"/>
        <v>48.800000000000033</v>
      </c>
      <c r="L405" s="7">
        <f t="shared" ca="1" si="190"/>
        <v>60.700000000000053</v>
      </c>
      <c r="M405" s="7">
        <f t="shared" ca="1" si="191"/>
        <v>43.400000000000084</v>
      </c>
      <c r="N405" s="7">
        <f t="shared" ca="1" si="192"/>
        <v>43.000000000000057</v>
      </c>
      <c r="O405" s="7">
        <f t="shared" ca="1" si="193"/>
        <v>23.799999999999969</v>
      </c>
      <c r="P405" s="7">
        <f t="shared" ca="1" si="194"/>
        <v>50.999999999999936</v>
      </c>
      <c r="Q405" s="7">
        <f t="shared" ca="1" si="195"/>
        <v>48.899999999999984</v>
      </c>
      <c r="R405" s="7">
        <f t="shared" ca="1" si="196"/>
        <v>37.600000000000101</v>
      </c>
      <c r="S405" s="7">
        <f t="shared" ca="1" si="197"/>
        <v>44.799999999999983</v>
      </c>
      <c r="T405" s="7">
        <f t="shared" ca="1" si="198"/>
        <v>59.099999999999966</v>
      </c>
      <c r="U405" s="7">
        <f t="shared" ca="1" si="199"/>
        <v>32.699999999999982</v>
      </c>
      <c r="V405" s="7">
        <f t="shared" ca="1" si="200"/>
        <v>42.499999999999972</v>
      </c>
      <c r="W405" s="7">
        <f t="shared" ca="1" si="201"/>
        <v>45.400000000000027</v>
      </c>
      <c r="X405" s="7">
        <f t="shared" ca="1" si="202"/>
        <v>50.400000000000034</v>
      </c>
      <c r="Y405" s="7">
        <f t="shared" ca="1" si="203"/>
        <v>49.20000000000001</v>
      </c>
      <c r="Z405" s="7">
        <f t="shared" ca="1" si="204"/>
        <v>27.599999999999994</v>
      </c>
    </row>
    <row r="406" spans="1:26" x14ac:dyDescent="0.25">
      <c r="A406">
        <f t="shared" si="205"/>
        <v>396</v>
      </c>
      <c r="B406" s="1">
        <f t="shared" si="180"/>
        <v>42618.920138888017</v>
      </c>
      <c r="C406" s="7">
        <f t="shared" ca="1" si="181"/>
        <v>49.899999999999928</v>
      </c>
      <c r="D406" s="7">
        <f t="shared" ca="1" si="182"/>
        <v>42.099999999999959</v>
      </c>
      <c r="E406" s="7">
        <f t="shared" ca="1" si="183"/>
        <v>24.999999999999968</v>
      </c>
      <c r="F406" s="7">
        <f t="shared" ca="1" si="184"/>
        <v>69.599999999999966</v>
      </c>
      <c r="G406" s="7">
        <f t="shared" ca="1" si="185"/>
        <v>22.800000000000029</v>
      </c>
      <c r="H406" s="7">
        <f t="shared" ca="1" si="186"/>
        <v>49.000000000000057</v>
      </c>
      <c r="I406" s="7">
        <f t="shared" ca="1" si="187"/>
        <v>25.70000000000001</v>
      </c>
      <c r="J406" s="7">
        <f t="shared" ca="1" si="188"/>
        <v>46.900000000000041</v>
      </c>
      <c r="K406" s="7">
        <f t="shared" ca="1" si="189"/>
        <v>49.10000000000003</v>
      </c>
      <c r="L406" s="7">
        <f t="shared" ca="1" si="190"/>
        <v>60.600000000000051</v>
      </c>
      <c r="M406" s="7">
        <f t="shared" ca="1" si="191"/>
        <v>44.000000000000085</v>
      </c>
      <c r="N406" s="7">
        <f t="shared" ca="1" si="192"/>
        <v>43.100000000000058</v>
      </c>
      <c r="O406" s="7">
        <f t="shared" ca="1" si="193"/>
        <v>24.199999999999967</v>
      </c>
      <c r="P406" s="7">
        <f t="shared" ca="1" si="194"/>
        <v>51.499999999999936</v>
      </c>
      <c r="Q406" s="7">
        <f t="shared" ca="1" si="195"/>
        <v>49.199999999999982</v>
      </c>
      <c r="R406" s="7">
        <f t="shared" ca="1" si="196"/>
        <v>36.700000000000102</v>
      </c>
      <c r="S406" s="7">
        <f t="shared" ca="1" si="197"/>
        <v>45.09999999999998</v>
      </c>
      <c r="T406" s="7">
        <f t="shared" ca="1" si="198"/>
        <v>58.799999999999969</v>
      </c>
      <c r="U406" s="7">
        <f t="shared" ca="1" si="199"/>
        <v>32.499999999999979</v>
      </c>
      <c r="V406" s="7">
        <f t="shared" ca="1" si="200"/>
        <v>43.299999999999969</v>
      </c>
      <c r="W406" s="7">
        <f t="shared" ca="1" si="201"/>
        <v>45.60000000000003</v>
      </c>
      <c r="X406" s="7">
        <f t="shared" ca="1" si="202"/>
        <v>49.900000000000034</v>
      </c>
      <c r="Y406" s="7">
        <f t="shared" ca="1" si="203"/>
        <v>49.000000000000007</v>
      </c>
      <c r="Z406" s="7">
        <f t="shared" ca="1" si="204"/>
        <v>28.099999999999994</v>
      </c>
    </row>
    <row r="407" spans="1:26" x14ac:dyDescent="0.25">
      <c r="A407">
        <f t="shared" si="205"/>
        <v>397</v>
      </c>
      <c r="B407" s="1">
        <f t="shared" si="180"/>
        <v>42618.923611110236</v>
      </c>
      <c r="C407" s="7">
        <f t="shared" ca="1" si="181"/>
        <v>50.299999999999926</v>
      </c>
      <c r="D407" s="7">
        <f t="shared" ca="1" si="182"/>
        <v>41.299999999999962</v>
      </c>
      <c r="E407" s="7">
        <f t="shared" ca="1" si="183"/>
        <v>25.899999999999967</v>
      </c>
      <c r="F407" s="7">
        <f t="shared" ca="1" si="184"/>
        <v>69.899999999999963</v>
      </c>
      <c r="G407" s="7">
        <f t="shared" ca="1" si="185"/>
        <v>21.900000000000031</v>
      </c>
      <c r="H407" s="7">
        <f t="shared" ca="1" si="186"/>
        <v>49.000000000000057</v>
      </c>
      <c r="I407" s="7">
        <f t="shared" ca="1" si="187"/>
        <v>25.20000000000001</v>
      </c>
      <c r="J407" s="7">
        <f t="shared" ca="1" si="188"/>
        <v>46.500000000000043</v>
      </c>
      <c r="K407" s="7">
        <f t="shared" ca="1" si="189"/>
        <v>48.200000000000031</v>
      </c>
      <c r="L407" s="7">
        <f t="shared" ca="1" si="190"/>
        <v>61.50000000000005</v>
      </c>
      <c r="M407" s="7">
        <f t="shared" ca="1" si="191"/>
        <v>43.900000000000084</v>
      </c>
      <c r="N407" s="7">
        <f t="shared" ca="1" si="192"/>
        <v>42.70000000000006</v>
      </c>
      <c r="O407" s="7">
        <f t="shared" ca="1" si="193"/>
        <v>23.599999999999966</v>
      </c>
      <c r="P407" s="7">
        <f t="shared" ca="1" si="194"/>
        <v>51.199999999999939</v>
      </c>
      <c r="Q407" s="7">
        <f t="shared" ca="1" si="195"/>
        <v>48.399999999999984</v>
      </c>
      <c r="R407" s="7">
        <f t="shared" ca="1" si="196"/>
        <v>36.400000000000105</v>
      </c>
      <c r="S407" s="7">
        <f t="shared" ca="1" si="197"/>
        <v>44.199999999999982</v>
      </c>
      <c r="T407" s="7">
        <f t="shared" ca="1" si="198"/>
        <v>59.799999999999969</v>
      </c>
      <c r="U407" s="7">
        <f t="shared" ca="1" si="199"/>
        <v>32.499999999999979</v>
      </c>
      <c r="V407" s="7">
        <f t="shared" ca="1" si="200"/>
        <v>43.099999999999966</v>
      </c>
      <c r="W407" s="7">
        <f t="shared" ca="1" si="201"/>
        <v>44.60000000000003</v>
      </c>
      <c r="X407" s="7">
        <f t="shared" ca="1" si="202"/>
        <v>49.700000000000031</v>
      </c>
      <c r="Y407" s="7">
        <f t="shared" ca="1" si="203"/>
        <v>49.70000000000001</v>
      </c>
      <c r="Z407" s="7">
        <f t="shared" ca="1" si="204"/>
        <v>28.599999999999994</v>
      </c>
    </row>
    <row r="408" spans="1:26" x14ac:dyDescent="0.25">
      <c r="A408">
        <f t="shared" si="205"/>
        <v>398</v>
      </c>
      <c r="B408" s="1">
        <f t="shared" si="180"/>
        <v>42618.927083332455</v>
      </c>
      <c r="C408" s="7">
        <f t="shared" ca="1" si="181"/>
        <v>50.499999999999929</v>
      </c>
      <c r="D408" s="7">
        <f t="shared" ca="1" si="182"/>
        <v>42.299999999999962</v>
      </c>
      <c r="E408" s="7">
        <f t="shared" ca="1" si="183"/>
        <v>25.899999999999967</v>
      </c>
      <c r="F408" s="7">
        <f t="shared" ca="1" si="184"/>
        <v>70.799999999999969</v>
      </c>
      <c r="G408" s="7">
        <f t="shared" ca="1" si="185"/>
        <v>22.000000000000032</v>
      </c>
      <c r="H408" s="7">
        <f t="shared" ca="1" si="186"/>
        <v>48.500000000000057</v>
      </c>
      <c r="I408" s="7">
        <f t="shared" ca="1" si="187"/>
        <v>24.300000000000011</v>
      </c>
      <c r="J408" s="7">
        <f t="shared" ca="1" si="188"/>
        <v>47.30000000000004</v>
      </c>
      <c r="K408" s="7">
        <f t="shared" ca="1" si="189"/>
        <v>48.800000000000033</v>
      </c>
      <c r="L408" s="7">
        <f t="shared" ca="1" si="190"/>
        <v>61.00000000000005</v>
      </c>
      <c r="M408" s="7">
        <f t="shared" ca="1" si="191"/>
        <v>43.800000000000082</v>
      </c>
      <c r="N408" s="7">
        <f t="shared" ca="1" si="192"/>
        <v>42.70000000000006</v>
      </c>
      <c r="O408" s="7">
        <f t="shared" ca="1" si="193"/>
        <v>23.099999999999966</v>
      </c>
      <c r="P408" s="7">
        <f t="shared" ca="1" si="194"/>
        <v>50.499999999999936</v>
      </c>
      <c r="Q408" s="7">
        <f t="shared" ca="1" si="195"/>
        <v>47.999999999999986</v>
      </c>
      <c r="R408" s="7">
        <f t="shared" ca="1" si="196"/>
        <v>35.800000000000104</v>
      </c>
      <c r="S408" s="7">
        <f t="shared" ca="1" si="197"/>
        <v>44.899999999999984</v>
      </c>
      <c r="T408" s="7">
        <f t="shared" ca="1" si="198"/>
        <v>60.099999999999966</v>
      </c>
      <c r="U408" s="7">
        <f t="shared" ca="1" si="199"/>
        <v>32.299999999999976</v>
      </c>
      <c r="V408" s="7">
        <f t="shared" ca="1" si="200"/>
        <v>42.099999999999966</v>
      </c>
      <c r="W408" s="7">
        <f t="shared" ca="1" si="201"/>
        <v>44.800000000000033</v>
      </c>
      <c r="X408" s="7">
        <f t="shared" ca="1" si="202"/>
        <v>49.300000000000033</v>
      </c>
      <c r="Y408" s="7">
        <f t="shared" ca="1" si="203"/>
        <v>49.000000000000007</v>
      </c>
      <c r="Z408" s="7">
        <f t="shared" ca="1" si="204"/>
        <v>28.699999999999996</v>
      </c>
    </row>
    <row r="409" spans="1:26" x14ac:dyDescent="0.25">
      <c r="A409">
        <f t="shared" si="205"/>
        <v>399</v>
      </c>
      <c r="B409" s="1">
        <f t="shared" si="180"/>
        <v>42618.930555554674</v>
      </c>
      <c r="C409" s="7">
        <f t="shared" ca="1" si="181"/>
        <v>49.799999999999926</v>
      </c>
      <c r="D409" s="7">
        <f t="shared" ca="1" si="182"/>
        <v>42.599999999999959</v>
      </c>
      <c r="E409" s="7">
        <f t="shared" ca="1" si="183"/>
        <v>25.499999999999968</v>
      </c>
      <c r="F409" s="7">
        <f t="shared" ca="1" si="184"/>
        <v>71.799999999999969</v>
      </c>
      <c r="G409" s="7">
        <f t="shared" ca="1" si="185"/>
        <v>21.300000000000033</v>
      </c>
      <c r="H409" s="7">
        <f t="shared" ca="1" si="186"/>
        <v>47.500000000000057</v>
      </c>
      <c r="I409" s="7">
        <f t="shared" ca="1" si="187"/>
        <v>24.20000000000001</v>
      </c>
      <c r="J409" s="7">
        <f t="shared" ca="1" si="188"/>
        <v>46.80000000000004</v>
      </c>
      <c r="K409" s="7">
        <f t="shared" ca="1" si="189"/>
        <v>48.700000000000031</v>
      </c>
      <c r="L409" s="7">
        <f t="shared" ca="1" si="190"/>
        <v>61.400000000000048</v>
      </c>
      <c r="M409" s="7">
        <f t="shared" ca="1" si="191"/>
        <v>44.300000000000082</v>
      </c>
      <c r="N409" s="7">
        <f t="shared" ca="1" si="192"/>
        <v>41.900000000000063</v>
      </c>
      <c r="O409" s="7">
        <f t="shared" ca="1" si="193"/>
        <v>22.799999999999965</v>
      </c>
      <c r="P409" s="7">
        <f t="shared" ca="1" si="194"/>
        <v>49.799999999999933</v>
      </c>
      <c r="Q409" s="7">
        <f t="shared" ca="1" si="195"/>
        <v>48.899999999999984</v>
      </c>
      <c r="R409" s="7">
        <f t="shared" ca="1" si="196"/>
        <v>35.600000000000101</v>
      </c>
      <c r="S409" s="7">
        <f t="shared" ca="1" si="197"/>
        <v>43.999999999999986</v>
      </c>
      <c r="T409" s="7">
        <f t="shared" ca="1" si="198"/>
        <v>59.799999999999969</v>
      </c>
      <c r="U409" s="7">
        <f t="shared" ca="1" si="199"/>
        <v>31.299999999999976</v>
      </c>
      <c r="V409" s="7">
        <f t="shared" ca="1" si="200"/>
        <v>43.099999999999966</v>
      </c>
      <c r="W409" s="7">
        <f t="shared" ca="1" si="201"/>
        <v>44.10000000000003</v>
      </c>
      <c r="X409" s="7">
        <f t="shared" ca="1" si="202"/>
        <v>48.300000000000033</v>
      </c>
      <c r="Y409" s="7">
        <f t="shared" ca="1" si="203"/>
        <v>49.300000000000004</v>
      </c>
      <c r="Z409" s="7">
        <f t="shared" ca="1" si="204"/>
        <v>28.799999999999997</v>
      </c>
    </row>
    <row r="410" spans="1:26" x14ac:dyDescent="0.25">
      <c r="A410">
        <f t="shared" si="205"/>
        <v>400</v>
      </c>
      <c r="B410" s="1">
        <f t="shared" si="180"/>
        <v>42618.934027776893</v>
      </c>
      <c r="C410" s="7">
        <f t="shared" ca="1" si="181"/>
        <v>49.799999999999926</v>
      </c>
      <c r="D410" s="7">
        <f t="shared" ca="1" si="182"/>
        <v>42.599999999999959</v>
      </c>
      <c r="E410" s="7">
        <f t="shared" ca="1" si="183"/>
        <v>24.499999999999968</v>
      </c>
      <c r="F410" s="7">
        <f t="shared" ca="1" si="184"/>
        <v>72.599999999999966</v>
      </c>
      <c r="G410" s="7">
        <f t="shared" ca="1" si="185"/>
        <v>20.500000000000032</v>
      </c>
      <c r="H410" s="7">
        <f t="shared" ca="1" si="186"/>
        <v>46.600000000000058</v>
      </c>
      <c r="I410" s="7">
        <f t="shared" ca="1" si="187"/>
        <v>23.800000000000011</v>
      </c>
      <c r="J410" s="7">
        <f t="shared" ca="1" si="188"/>
        <v>46.400000000000041</v>
      </c>
      <c r="K410" s="7">
        <f t="shared" ca="1" si="189"/>
        <v>48.200000000000031</v>
      </c>
      <c r="L410" s="7">
        <f t="shared" ca="1" si="190"/>
        <v>61.50000000000005</v>
      </c>
      <c r="M410" s="7">
        <f t="shared" ca="1" si="191"/>
        <v>44.000000000000085</v>
      </c>
      <c r="N410" s="7">
        <f t="shared" ca="1" si="192"/>
        <v>42.800000000000061</v>
      </c>
      <c r="O410" s="7">
        <f t="shared" ca="1" si="193"/>
        <v>21.899999999999967</v>
      </c>
      <c r="P410" s="7">
        <f t="shared" ca="1" si="194"/>
        <v>50.199999999999932</v>
      </c>
      <c r="Q410" s="7">
        <f t="shared" ca="1" si="195"/>
        <v>48.899999999999984</v>
      </c>
      <c r="R410" s="7">
        <f t="shared" ca="1" si="196"/>
        <v>35.800000000000104</v>
      </c>
      <c r="S410" s="7">
        <f t="shared" ca="1" si="197"/>
        <v>43.199999999999989</v>
      </c>
      <c r="T410" s="7">
        <f t="shared" ca="1" si="198"/>
        <v>59.699999999999967</v>
      </c>
      <c r="U410" s="7">
        <f t="shared" ca="1" si="199"/>
        <v>30.899999999999977</v>
      </c>
      <c r="V410" s="7">
        <f t="shared" ca="1" si="200"/>
        <v>42.499999999999964</v>
      </c>
      <c r="W410" s="7">
        <f t="shared" ca="1" si="201"/>
        <v>43.60000000000003</v>
      </c>
      <c r="X410" s="7">
        <f t="shared" ca="1" si="202"/>
        <v>47.700000000000031</v>
      </c>
      <c r="Y410" s="7">
        <f t="shared" ca="1" si="203"/>
        <v>49.000000000000007</v>
      </c>
      <c r="Z410" s="7">
        <f t="shared" ca="1" si="204"/>
        <v>28.4</v>
      </c>
    </row>
    <row r="411" spans="1:26" x14ac:dyDescent="0.25">
      <c r="A411">
        <f t="shared" si="205"/>
        <v>401</v>
      </c>
      <c r="B411" s="1">
        <f t="shared" si="180"/>
        <v>42618.937499999112</v>
      </c>
      <c r="C411" s="7">
        <f t="shared" ca="1" si="181"/>
        <v>49.099999999999923</v>
      </c>
      <c r="D411" s="7">
        <f t="shared" ca="1" si="182"/>
        <v>42.599999999999959</v>
      </c>
      <c r="E411" s="7">
        <f t="shared" ca="1" si="183"/>
        <v>23.999999999999968</v>
      </c>
      <c r="F411" s="7">
        <f t="shared" ca="1" si="184"/>
        <v>72.799999999999969</v>
      </c>
      <c r="G411" s="7">
        <f t="shared" ca="1" si="185"/>
        <v>21.000000000000032</v>
      </c>
      <c r="H411" s="7">
        <f t="shared" ca="1" si="186"/>
        <v>47.600000000000058</v>
      </c>
      <c r="I411" s="7">
        <f t="shared" ca="1" si="187"/>
        <v>23.800000000000011</v>
      </c>
      <c r="J411" s="7">
        <f t="shared" ca="1" si="188"/>
        <v>45.700000000000038</v>
      </c>
      <c r="K411" s="7">
        <f t="shared" ca="1" si="189"/>
        <v>49.200000000000031</v>
      </c>
      <c r="L411" s="7">
        <f t="shared" ca="1" si="190"/>
        <v>60.600000000000051</v>
      </c>
      <c r="M411" s="7">
        <f t="shared" ca="1" si="191"/>
        <v>43.900000000000084</v>
      </c>
      <c r="N411" s="7">
        <f t="shared" ca="1" si="192"/>
        <v>41.900000000000063</v>
      </c>
      <c r="O411" s="7">
        <f t="shared" ca="1" si="193"/>
        <v>22.799999999999965</v>
      </c>
      <c r="P411" s="7">
        <f t="shared" ca="1" si="194"/>
        <v>49.59999999999993</v>
      </c>
      <c r="Q411" s="7">
        <f t="shared" ca="1" si="195"/>
        <v>47.899999999999984</v>
      </c>
      <c r="R411" s="7">
        <f t="shared" ca="1" si="196"/>
        <v>36.200000000000102</v>
      </c>
      <c r="S411" s="7">
        <f t="shared" ca="1" si="197"/>
        <v>43.599999999999987</v>
      </c>
      <c r="T411" s="7">
        <f t="shared" ca="1" si="198"/>
        <v>60.099999999999966</v>
      </c>
      <c r="U411" s="7">
        <f t="shared" ca="1" si="199"/>
        <v>30.999999999999979</v>
      </c>
      <c r="V411" s="7">
        <f t="shared" ca="1" si="200"/>
        <v>41.499999999999964</v>
      </c>
      <c r="W411" s="7">
        <f t="shared" ca="1" si="201"/>
        <v>43.300000000000033</v>
      </c>
      <c r="X411" s="7">
        <f t="shared" ca="1" si="202"/>
        <v>48.400000000000034</v>
      </c>
      <c r="Y411" s="7">
        <f t="shared" ca="1" si="203"/>
        <v>48.600000000000009</v>
      </c>
      <c r="Z411" s="7">
        <f t="shared" ca="1" si="204"/>
        <v>28.799999999999997</v>
      </c>
    </row>
    <row r="412" spans="1:26" x14ac:dyDescent="0.25">
      <c r="A412">
        <f t="shared" si="205"/>
        <v>402</v>
      </c>
      <c r="B412" s="1">
        <f t="shared" si="180"/>
        <v>42618.940972221331</v>
      </c>
      <c r="C412" s="7">
        <f t="shared" ca="1" si="181"/>
        <v>48.89999999999992</v>
      </c>
      <c r="D412" s="7">
        <f t="shared" ca="1" si="182"/>
        <v>42.899999999999956</v>
      </c>
      <c r="E412" s="7">
        <f t="shared" ca="1" si="183"/>
        <v>22.999999999999968</v>
      </c>
      <c r="F412" s="7">
        <f t="shared" ca="1" si="184"/>
        <v>72.999999999999972</v>
      </c>
      <c r="G412" s="7">
        <f t="shared" ca="1" si="185"/>
        <v>20.200000000000031</v>
      </c>
      <c r="H412" s="7">
        <f t="shared" ca="1" si="186"/>
        <v>46.600000000000058</v>
      </c>
      <c r="I412" s="7">
        <f t="shared" ca="1" si="187"/>
        <v>23.900000000000013</v>
      </c>
      <c r="J412" s="7">
        <f t="shared" ca="1" si="188"/>
        <v>44.900000000000041</v>
      </c>
      <c r="K412" s="7">
        <f t="shared" ca="1" si="189"/>
        <v>49.300000000000033</v>
      </c>
      <c r="L412" s="7">
        <f t="shared" ca="1" si="190"/>
        <v>61.200000000000053</v>
      </c>
      <c r="M412" s="7">
        <f t="shared" ca="1" si="191"/>
        <v>44.600000000000087</v>
      </c>
      <c r="N412" s="7">
        <f t="shared" ca="1" si="192"/>
        <v>41.500000000000064</v>
      </c>
      <c r="O412" s="7">
        <f t="shared" ca="1" si="193"/>
        <v>23.399999999999967</v>
      </c>
      <c r="P412" s="7">
        <f t="shared" ca="1" si="194"/>
        <v>50.299999999999933</v>
      </c>
      <c r="Q412" s="7">
        <f t="shared" ca="1" si="195"/>
        <v>48.699999999999982</v>
      </c>
      <c r="R412" s="7">
        <f t="shared" ca="1" si="196"/>
        <v>35.300000000000104</v>
      </c>
      <c r="S412" s="7">
        <f t="shared" ca="1" si="197"/>
        <v>43.499999999999986</v>
      </c>
      <c r="T412" s="7">
        <f t="shared" ca="1" si="198"/>
        <v>61.099999999999966</v>
      </c>
      <c r="U412" s="7">
        <f t="shared" ca="1" si="199"/>
        <v>31.399999999999977</v>
      </c>
      <c r="V412" s="7">
        <f t="shared" ca="1" si="200"/>
        <v>41.999999999999964</v>
      </c>
      <c r="W412" s="7">
        <f t="shared" ca="1" si="201"/>
        <v>43.60000000000003</v>
      </c>
      <c r="X412" s="7">
        <f t="shared" ca="1" si="202"/>
        <v>49.100000000000037</v>
      </c>
      <c r="Y412" s="7">
        <f t="shared" ca="1" si="203"/>
        <v>48.400000000000006</v>
      </c>
      <c r="Z412" s="7">
        <f t="shared" ca="1" si="204"/>
        <v>29.599999999999998</v>
      </c>
    </row>
    <row r="413" spans="1:26" x14ac:dyDescent="0.25">
      <c r="A413">
        <f t="shared" si="205"/>
        <v>403</v>
      </c>
      <c r="B413" s="1">
        <f t="shared" si="180"/>
        <v>42618.94444444355</v>
      </c>
      <c r="C413" s="7">
        <f t="shared" ca="1" si="181"/>
        <v>49.39999999999992</v>
      </c>
      <c r="D413" s="7">
        <f t="shared" ca="1" si="182"/>
        <v>41.999999999999957</v>
      </c>
      <c r="E413" s="7">
        <f t="shared" ca="1" si="183"/>
        <v>23.199999999999967</v>
      </c>
      <c r="F413" s="7">
        <f t="shared" ca="1" si="184"/>
        <v>72.399999999999977</v>
      </c>
      <c r="G413" s="7">
        <f t="shared" ca="1" si="185"/>
        <v>19.500000000000032</v>
      </c>
      <c r="H413" s="7">
        <f t="shared" ca="1" si="186"/>
        <v>46.500000000000057</v>
      </c>
      <c r="I413" s="7">
        <f t="shared" ca="1" si="187"/>
        <v>24.800000000000011</v>
      </c>
      <c r="J413" s="7">
        <f t="shared" ca="1" si="188"/>
        <v>45.700000000000038</v>
      </c>
      <c r="K413" s="7">
        <f t="shared" ca="1" si="189"/>
        <v>50.200000000000031</v>
      </c>
      <c r="L413" s="7">
        <f t="shared" ca="1" si="190"/>
        <v>61.600000000000051</v>
      </c>
      <c r="M413" s="7">
        <f t="shared" ca="1" si="191"/>
        <v>44.700000000000088</v>
      </c>
      <c r="N413" s="7">
        <f t="shared" ca="1" si="192"/>
        <v>42.200000000000067</v>
      </c>
      <c r="O413" s="7">
        <f t="shared" ca="1" si="193"/>
        <v>22.899999999999967</v>
      </c>
      <c r="P413" s="7">
        <f t="shared" ca="1" si="194"/>
        <v>49.999999999999936</v>
      </c>
      <c r="Q413" s="7">
        <f t="shared" ca="1" si="195"/>
        <v>48.499999999999979</v>
      </c>
      <c r="R413" s="7">
        <f t="shared" ca="1" si="196"/>
        <v>36.000000000000107</v>
      </c>
      <c r="S413" s="7">
        <f t="shared" ca="1" si="197"/>
        <v>43.099999999999987</v>
      </c>
      <c r="T413" s="7">
        <f t="shared" ca="1" si="198"/>
        <v>60.899999999999963</v>
      </c>
      <c r="U413" s="7">
        <f t="shared" ca="1" si="199"/>
        <v>32.199999999999974</v>
      </c>
      <c r="V413" s="7">
        <f t="shared" ca="1" si="200"/>
        <v>41.799999999999962</v>
      </c>
      <c r="W413" s="7">
        <f t="shared" ca="1" si="201"/>
        <v>44.10000000000003</v>
      </c>
      <c r="X413" s="7">
        <f t="shared" ca="1" si="202"/>
        <v>50.000000000000036</v>
      </c>
      <c r="Y413" s="7">
        <f t="shared" ca="1" si="203"/>
        <v>49.100000000000009</v>
      </c>
      <c r="Z413" s="7">
        <f t="shared" ca="1" si="204"/>
        <v>29.9</v>
      </c>
    </row>
    <row r="414" spans="1:26" x14ac:dyDescent="0.25">
      <c r="A414">
        <f t="shared" si="205"/>
        <v>404</v>
      </c>
      <c r="B414" s="1">
        <f t="shared" si="180"/>
        <v>42618.947916665769</v>
      </c>
      <c r="C414" s="7">
        <f t="shared" ca="1" si="181"/>
        <v>48.89999999999992</v>
      </c>
      <c r="D414" s="7">
        <f t="shared" ca="1" si="182"/>
        <v>41.099999999999959</v>
      </c>
      <c r="E414" s="7">
        <f t="shared" ca="1" si="183"/>
        <v>23.399999999999967</v>
      </c>
      <c r="F414" s="7">
        <f t="shared" ca="1" si="184"/>
        <v>71.899999999999977</v>
      </c>
      <c r="G414" s="7">
        <f t="shared" ca="1" si="185"/>
        <v>19.500000000000032</v>
      </c>
      <c r="H414" s="7">
        <f t="shared" ca="1" si="186"/>
        <v>46.500000000000057</v>
      </c>
      <c r="I414" s="7">
        <f t="shared" ca="1" si="187"/>
        <v>23.800000000000011</v>
      </c>
      <c r="J414" s="7">
        <f t="shared" ca="1" si="188"/>
        <v>46.200000000000038</v>
      </c>
      <c r="K414" s="7">
        <f t="shared" ca="1" si="189"/>
        <v>50.500000000000028</v>
      </c>
      <c r="L414" s="7">
        <f t="shared" ca="1" si="190"/>
        <v>62.300000000000054</v>
      </c>
      <c r="M414" s="7">
        <f t="shared" ca="1" si="191"/>
        <v>44.30000000000009</v>
      </c>
      <c r="N414" s="7">
        <f t="shared" ca="1" si="192"/>
        <v>42.800000000000068</v>
      </c>
      <c r="O414" s="7">
        <f t="shared" ca="1" si="193"/>
        <v>22.199999999999967</v>
      </c>
      <c r="P414" s="7">
        <f t="shared" ca="1" si="194"/>
        <v>50.299999999999933</v>
      </c>
      <c r="Q414" s="7">
        <f t="shared" ca="1" si="195"/>
        <v>49.399999999999977</v>
      </c>
      <c r="R414" s="7">
        <f t="shared" ca="1" si="196"/>
        <v>35.000000000000107</v>
      </c>
      <c r="S414" s="7">
        <f t="shared" ca="1" si="197"/>
        <v>43.999999999999986</v>
      </c>
      <c r="T414" s="7">
        <f t="shared" ca="1" si="198"/>
        <v>60.799999999999962</v>
      </c>
      <c r="U414" s="7">
        <f t="shared" ca="1" si="199"/>
        <v>32.699999999999974</v>
      </c>
      <c r="V414" s="7">
        <f t="shared" ca="1" si="200"/>
        <v>41.69999999999996</v>
      </c>
      <c r="W414" s="7">
        <f t="shared" ca="1" si="201"/>
        <v>43.60000000000003</v>
      </c>
      <c r="X414" s="7">
        <f t="shared" ca="1" si="202"/>
        <v>50.000000000000036</v>
      </c>
      <c r="Y414" s="7">
        <f t="shared" ca="1" si="203"/>
        <v>49.000000000000007</v>
      </c>
      <c r="Z414" s="7">
        <f t="shared" ca="1" si="204"/>
        <v>29.7</v>
      </c>
    </row>
    <row r="415" spans="1:26" x14ac:dyDescent="0.25">
      <c r="A415">
        <f t="shared" si="205"/>
        <v>405</v>
      </c>
      <c r="B415" s="1">
        <f t="shared" si="180"/>
        <v>42618.951388887988</v>
      </c>
      <c r="C415" s="7">
        <f t="shared" ca="1" si="181"/>
        <v>49.599999999999923</v>
      </c>
      <c r="D415" s="7">
        <f t="shared" ca="1" si="182"/>
        <v>40.399999999999956</v>
      </c>
      <c r="E415" s="7">
        <f t="shared" ca="1" si="183"/>
        <v>24.199999999999967</v>
      </c>
      <c r="F415" s="7">
        <f t="shared" ca="1" si="184"/>
        <v>72.399999999999977</v>
      </c>
      <c r="G415" s="7">
        <f t="shared" ca="1" si="185"/>
        <v>20.000000000000032</v>
      </c>
      <c r="H415" s="7">
        <f t="shared" ca="1" si="186"/>
        <v>46.20000000000006</v>
      </c>
      <c r="I415" s="7">
        <f t="shared" ca="1" si="187"/>
        <v>23.70000000000001</v>
      </c>
      <c r="J415" s="7">
        <f t="shared" ca="1" si="188"/>
        <v>46.200000000000038</v>
      </c>
      <c r="K415" s="7">
        <f t="shared" ca="1" si="189"/>
        <v>50.300000000000026</v>
      </c>
      <c r="L415" s="7">
        <f t="shared" ca="1" si="190"/>
        <v>61.800000000000054</v>
      </c>
      <c r="M415" s="7">
        <f t="shared" ca="1" si="191"/>
        <v>45.200000000000088</v>
      </c>
      <c r="N415" s="7">
        <f t="shared" ca="1" si="192"/>
        <v>42.500000000000071</v>
      </c>
      <c r="O415" s="7">
        <f t="shared" ca="1" si="193"/>
        <v>22.399999999999967</v>
      </c>
      <c r="P415" s="7">
        <f t="shared" ca="1" si="194"/>
        <v>50.299999999999933</v>
      </c>
      <c r="Q415" s="7">
        <f t="shared" ca="1" si="195"/>
        <v>49.699999999999974</v>
      </c>
      <c r="R415" s="7">
        <f t="shared" ca="1" si="196"/>
        <v>35.800000000000104</v>
      </c>
      <c r="S415" s="7">
        <f t="shared" ca="1" si="197"/>
        <v>44.999999999999986</v>
      </c>
      <c r="T415" s="7">
        <f t="shared" ca="1" si="198"/>
        <v>61.799999999999962</v>
      </c>
      <c r="U415" s="7">
        <f t="shared" ca="1" si="199"/>
        <v>33.499999999999972</v>
      </c>
      <c r="V415" s="7">
        <f t="shared" ca="1" si="200"/>
        <v>41.69999999999996</v>
      </c>
      <c r="W415" s="7">
        <f t="shared" ca="1" si="201"/>
        <v>43.700000000000031</v>
      </c>
      <c r="X415" s="7">
        <f t="shared" ca="1" si="202"/>
        <v>49.000000000000036</v>
      </c>
      <c r="Y415" s="7">
        <f t="shared" ca="1" si="203"/>
        <v>48.20000000000001</v>
      </c>
      <c r="Z415" s="7">
        <f t="shared" ca="1" si="204"/>
        <v>29.3</v>
      </c>
    </row>
    <row r="416" spans="1:26" x14ac:dyDescent="0.25">
      <c r="A416">
        <f t="shared" si="205"/>
        <v>406</v>
      </c>
      <c r="B416" s="1">
        <f t="shared" si="180"/>
        <v>42618.954861110207</v>
      </c>
      <c r="C416" s="7">
        <f t="shared" ca="1" si="181"/>
        <v>48.699999999999925</v>
      </c>
      <c r="D416" s="7">
        <f t="shared" ca="1" si="182"/>
        <v>40.899999999999956</v>
      </c>
      <c r="E416" s="7">
        <f t="shared" ca="1" si="183"/>
        <v>24.199999999999967</v>
      </c>
      <c r="F416" s="7">
        <f t="shared" ca="1" si="184"/>
        <v>71.999999999999972</v>
      </c>
      <c r="G416" s="7">
        <f t="shared" ca="1" si="185"/>
        <v>19.700000000000031</v>
      </c>
      <c r="H416" s="7">
        <f t="shared" ca="1" si="186"/>
        <v>45.600000000000058</v>
      </c>
      <c r="I416" s="7">
        <f t="shared" ca="1" si="187"/>
        <v>24.20000000000001</v>
      </c>
      <c r="J416" s="7">
        <f t="shared" ca="1" si="188"/>
        <v>47.200000000000038</v>
      </c>
      <c r="K416" s="7">
        <f t="shared" ca="1" si="189"/>
        <v>50.300000000000026</v>
      </c>
      <c r="L416" s="7">
        <f t="shared" ca="1" si="190"/>
        <v>61.800000000000054</v>
      </c>
      <c r="M416" s="7">
        <f t="shared" ca="1" si="191"/>
        <v>46.200000000000088</v>
      </c>
      <c r="N416" s="7">
        <f t="shared" ca="1" si="192"/>
        <v>42.90000000000007</v>
      </c>
      <c r="O416" s="7">
        <f t="shared" ca="1" si="193"/>
        <v>21.599999999999966</v>
      </c>
      <c r="P416" s="7">
        <f t="shared" ca="1" si="194"/>
        <v>50.499999999999936</v>
      </c>
      <c r="Q416" s="7">
        <f t="shared" ca="1" si="195"/>
        <v>49.399999999999977</v>
      </c>
      <c r="R416" s="7">
        <f t="shared" ca="1" si="196"/>
        <v>36.000000000000107</v>
      </c>
      <c r="S416" s="7">
        <f t="shared" ca="1" si="197"/>
        <v>45.799999999999983</v>
      </c>
      <c r="T416" s="7">
        <f t="shared" ca="1" si="198"/>
        <v>61.399999999999963</v>
      </c>
      <c r="U416" s="7">
        <f t="shared" ca="1" si="199"/>
        <v>33.999999999999972</v>
      </c>
      <c r="V416" s="7">
        <f t="shared" ca="1" si="200"/>
        <v>41.499999999999957</v>
      </c>
      <c r="W416" s="7">
        <f t="shared" ca="1" si="201"/>
        <v>43.500000000000028</v>
      </c>
      <c r="X416" s="7">
        <f t="shared" ca="1" si="202"/>
        <v>49.300000000000033</v>
      </c>
      <c r="Y416" s="7">
        <f t="shared" ca="1" si="203"/>
        <v>48.400000000000013</v>
      </c>
      <c r="Z416" s="7">
        <f t="shared" ca="1" si="204"/>
        <v>29.1</v>
      </c>
    </row>
    <row r="417" spans="1:26" x14ac:dyDescent="0.25">
      <c r="A417">
        <f t="shared" si="205"/>
        <v>407</v>
      </c>
      <c r="B417" s="1">
        <f t="shared" si="180"/>
        <v>42618.958333332426</v>
      </c>
      <c r="C417" s="7">
        <f t="shared" ca="1" si="181"/>
        <v>47.899999999999928</v>
      </c>
      <c r="D417" s="7">
        <f t="shared" ca="1" si="182"/>
        <v>41.099999999999959</v>
      </c>
      <c r="E417" s="7">
        <f t="shared" ca="1" si="183"/>
        <v>23.399999999999967</v>
      </c>
      <c r="F417" s="7">
        <f t="shared" ca="1" si="184"/>
        <v>71.799999999999969</v>
      </c>
      <c r="G417" s="7">
        <f t="shared" ca="1" si="185"/>
        <v>19.400000000000031</v>
      </c>
      <c r="H417" s="7">
        <f t="shared" ca="1" si="186"/>
        <v>44.800000000000061</v>
      </c>
      <c r="I417" s="7">
        <f t="shared" ca="1" si="187"/>
        <v>25.100000000000009</v>
      </c>
      <c r="J417" s="7">
        <f t="shared" ca="1" si="188"/>
        <v>46.30000000000004</v>
      </c>
      <c r="K417" s="7">
        <f t="shared" ca="1" si="189"/>
        <v>49.800000000000026</v>
      </c>
      <c r="L417" s="7">
        <f t="shared" ca="1" si="190"/>
        <v>60.900000000000055</v>
      </c>
      <c r="M417" s="7">
        <f t="shared" ca="1" si="191"/>
        <v>45.400000000000091</v>
      </c>
      <c r="N417" s="7">
        <f t="shared" ca="1" si="192"/>
        <v>43.40000000000007</v>
      </c>
      <c r="O417" s="7">
        <f t="shared" ca="1" si="193"/>
        <v>22.399999999999967</v>
      </c>
      <c r="P417" s="7">
        <f t="shared" ca="1" si="194"/>
        <v>51.399999999999935</v>
      </c>
      <c r="Q417" s="7">
        <f t="shared" ca="1" si="195"/>
        <v>49.299999999999976</v>
      </c>
      <c r="R417" s="7">
        <f t="shared" ca="1" si="196"/>
        <v>37.000000000000107</v>
      </c>
      <c r="S417" s="7">
        <f t="shared" ca="1" si="197"/>
        <v>46.399999999999984</v>
      </c>
      <c r="T417" s="7">
        <f t="shared" ca="1" si="198"/>
        <v>62.19999999999996</v>
      </c>
      <c r="U417" s="7">
        <f t="shared" ca="1" si="199"/>
        <v>34.799999999999969</v>
      </c>
      <c r="V417" s="7">
        <f t="shared" ca="1" si="200"/>
        <v>40.899999999999956</v>
      </c>
      <c r="W417" s="7">
        <f t="shared" ca="1" si="201"/>
        <v>44.000000000000028</v>
      </c>
      <c r="X417" s="7">
        <f t="shared" ca="1" si="202"/>
        <v>48.800000000000033</v>
      </c>
      <c r="Y417" s="7">
        <f t="shared" ca="1" si="203"/>
        <v>48.70000000000001</v>
      </c>
      <c r="Z417" s="7">
        <f t="shared" ca="1" si="204"/>
        <v>28.6</v>
      </c>
    </row>
    <row r="418" spans="1:26" x14ac:dyDescent="0.25">
      <c r="A418">
        <f t="shared" si="205"/>
        <v>408</v>
      </c>
      <c r="B418" s="1">
        <f t="shared" si="180"/>
        <v>42618.961805554645</v>
      </c>
      <c r="C418" s="7">
        <f t="shared" ca="1" si="181"/>
        <v>47.999999999999929</v>
      </c>
      <c r="D418" s="7">
        <f t="shared" ca="1" si="182"/>
        <v>40.399999999999956</v>
      </c>
      <c r="E418" s="7">
        <f t="shared" ca="1" si="183"/>
        <v>22.699999999999967</v>
      </c>
      <c r="F418" s="7">
        <f t="shared" ca="1" si="184"/>
        <v>71.699999999999974</v>
      </c>
      <c r="G418" s="7">
        <f t="shared" ca="1" si="185"/>
        <v>19.200000000000031</v>
      </c>
      <c r="H418" s="7">
        <f t="shared" ca="1" si="186"/>
        <v>45.500000000000064</v>
      </c>
      <c r="I418" s="7">
        <f t="shared" ca="1" si="187"/>
        <v>24.600000000000009</v>
      </c>
      <c r="J418" s="7">
        <f t="shared" ca="1" si="188"/>
        <v>45.900000000000041</v>
      </c>
      <c r="K418" s="7">
        <f t="shared" ca="1" si="189"/>
        <v>49.900000000000027</v>
      </c>
      <c r="L418" s="7">
        <f t="shared" ca="1" si="190"/>
        <v>61.600000000000058</v>
      </c>
      <c r="M418" s="7">
        <f t="shared" ca="1" si="191"/>
        <v>46.30000000000009</v>
      </c>
      <c r="N418" s="7">
        <f t="shared" ca="1" si="192"/>
        <v>43.500000000000071</v>
      </c>
      <c r="O418" s="7">
        <f t="shared" ca="1" si="193"/>
        <v>22.599999999999966</v>
      </c>
      <c r="P418" s="7">
        <f t="shared" ca="1" si="194"/>
        <v>52.199999999999932</v>
      </c>
      <c r="Q418" s="7">
        <f t="shared" ca="1" si="195"/>
        <v>50.199999999999974</v>
      </c>
      <c r="R418" s="7">
        <f t="shared" ca="1" si="196"/>
        <v>37.700000000000109</v>
      </c>
      <c r="S418" s="7">
        <f t="shared" ca="1" si="197"/>
        <v>45.999999999999986</v>
      </c>
      <c r="T418" s="7">
        <f t="shared" ca="1" si="198"/>
        <v>63.19999999999996</v>
      </c>
      <c r="U418" s="7">
        <f t="shared" ca="1" si="199"/>
        <v>35.199999999999967</v>
      </c>
      <c r="V418" s="7">
        <f t="shared" ca="1" si="200"/>
        <v>40.299999999999955</v>
      </c>
      <c r="W418" s="7">
        <f t="shared" ca="1" si="201"/>
        <v>44.60000000000003</v>
      </c>
      <c r="X418" s="7">
        <f t="shared" ca="1" si="202"/>
        <v>49.60000000000003</v>
      </c>
      <c r="Y418" s="7">
        <f t="shared" ca="1" si="203"/>
        <v>48.70000000000001</v>
      </c>
      <c r="Z418" s="7">
        <f t="shared" ca="1" si="204"/>
        <v>27.700000000000003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18"/>
  <sheetViews>
    <sheetView topLeftCell="A12" zoomScale="85" zoomScaleNormal="85" workbookViewId="0">
      <selection activeCell="C13" sqref="C13"/>
    </sheetView>
  </sheetViews>
  <sheetFormatPr defaultRowHeight="15" x14ac:dyDescent="0.25"/>
  <cols>
    <col min="2" max="2" width="13.28515625" bestFit="1" customWidth="1"/>
    <col min="3" max="26" width="19.7109375" bestFit="1" customWidth="1"/>
  </cols>
  <sheetData>
    <row r="2" spans="1:26" x14ac:dyDescent="0.25">
      <c r="C2" t="s">
        <v>0</v>
      </c>
      <c r="D2" s="2">
        <v>42618</v>
      </c>
    </row>
    <row r="8" spans="1:26" x14ac:dyDescent="0.25">
      <c r="C8" s="4">
        <v>0</v>
      </c>
      <c r="D8" s="4">
        <f>C8+1</f>
        <v>1</v>
      </c>
      <c r="E8" s="4">
        <f t="shared" ref="E8:Z8" si="0">D8+1</f>
        <v>2</v>
      </c>
      <c r="F8" s="4">
        <f t="shared" si="0"/>
        <v>3</v>
      </c>
      <c r="G8" s="4">
        <f t="shared" si="0"/>
        <v>4</v>
      </c>
      <c r="H8" s="4">
        <f t="shared" si="0"/>
        <v>5</v>
      </c>
      <c r="I8" s="4">
        <f t="shared" si="0"/>
        <v>6</v>
      </c>
      <c r="J8" s="4">
        <f t="shared" si="0"/>
        <v>7</v>
      </c>
      <c r="K8" s="4">
        <f t="shared" si="0"/>
        <v>8</v>
      </c>
      <c r="L8" s="4">
        <f t="shared" si="0"/>
        <v>9</v>
      </c>
      <c r="M8" s="4">
        <f t="shared" si="0"/>
        <v>10</v>
      </c>
      <c r="N8" s="4">
        <f t="shared" si="0"/>
        <v>11</v>
      </c>
      <c r="O8" s="4">
        <f t="shared" si="0"/>
        <v>12</v>
      </c>
      <c r="P8" s="4">
        <f t="shared" si="0"/>
        <v>13</v>
      </c>
      <c r="Q8" s="4">
        <f t="shared" si="0"/>
        <v>14</v>
      </c>
      <c r="R8" s="4">
        <f t="shared" si="0"/>
        <v>15</v>
      </c>
      <c r="S8" s="4">
        <f t="shared" si="0"/>
        <v>16</v>
      </c>
      <c r="T8" s="4">
        <f t="shared" si="0"/>
        <v>17</v>
      </c>
      <c r="U8" s="4">
        <f t="shared" si="0"/>
        <v>18</v>
      </c>
      <c r="V8" s="4">
        <f t="shared" si="0"/>
        <v>19</v>
      </c>
      <c r="W8" s="4">
        <f t="shared" si="0"/>
        <v>20</v>
      </c>
      <c r="X8" s="4">
        <f t="shared" si="0"/>
        <v>21</v>
      </c>
      <c r="Y8" s="4">
        <f t="shared" si="0"/>
        <v>22</v>
      </c>
      <c r="Z8" s="4">
        <f t="shared" si="0"/>
        <v>23</v>
      </c>
    </row>
    <row r="9" spans="1:26" x14ac:dyDescent="0.25">
      <c r="C9" s="4" t="str">
        <f>IF(C8&lt;11,"0","")&amp;C8</f>
        <v>00</v>
      </c>
      <c r="D9" s="4" t="str">
        <f>IF(D8&lt;11,"0","")&amp;D8-1</f>
        <v>00</v>
      </c>
      <c r="E9" s="4" t="str">
        <f t="shared" ref="E9:Z9" si="1">IF(E8&lt;11,"0","")&amp;E8-1</f>
        <v>01</v>
      </c>
      <c r="F9" s="4" t="str">
        <f t="shared" si="1"/>
        <v>02</v>
      </c>
      <c r="G9" s="4" t="str">
        <f t="shared" si="1"/>
        <v>03</v>
      </c>
      <c r="H9" s="4" t="str">
        <f t="shared" si="1"/>
        <v>04</v>
      </c>
      <c r="I9" s="4" t="str">
        <f t="shared" si="1"/>
        <v>05</v>
      </c>
      <c r="J9" s="4" t="str">
        <f t="shared" si="1"/>
        <v>06</v>
      </c>
      <c r="K9" s="4" t="str">
        <f t="shared" si="1"/>
        <v>07</v>
      </c>
      <c r="L9" s="4" t="str">
        <f t="shared" si="1"/>
        <v>08</v>
      </c>
      <c r="M9" s="4" t="str">
        <f t="shared" si="1"/>
        <v>09</v>
      </c>
      <c r="N9" s="4" t="str">
        <f t="shared" si="1"/>
        <v>10</v>
      </c>
      <c r="O9" s="4" t="str">
        <f t="shared" si="1"/>
        <v>11</v>
      </c>
      <c r="P9" s="4" t="str">
        <f t="shared" si="1"/>
        <v>12</v>
      </c>
      <c r="Q9" s="4" t="str">
        <f t="shared" si="1"/>
        <v>13</v>
      </c>
      <c r="R9" s="4" t="str">
        <f t="shared" si="1"/>
        <v>14</v>
      </c>
      <c r="S9" s="4" t="str">
        <f t="shared" si="1"/>
        <v>15</v>
      </c>
      <c r="T9" s="4" t="str">
        <f t="shared" si="1"/>
        <v>16</v>
      </c>
      <c r="U9" s="4" t="str">
        <f t="shared" si="1"/>
        <v>17</v>
      </c>
      <c r="V9" s="4" t="str">
        <f t="shared" si="1"/>
        <v>18</v>
      </c>
      <c r="W9" s="4" t="str">
        <f t="shared" si="1"/>
        <v>19</v>
      </c>
      <c r="X9" s="4" t="str">
        <f t="shared" si="1"/>
        <v>20</v>
      </c>
      <c r="Y9" s="4" t="str">
        <f t="shared" si="1"/>
        <v>21</v>
      </c>
      <c r="Z9" s="4" t="str">
        <f t="shared" si="1"/>
        <v>22</v>
      </c>
    </row>
    <row r="10" spans="1:26" s="5" customFormat="1" x14ac:dyDescent="0.25">
      <c r="C10" s="6" t="str">
        <f>TEXT($D$2,"åååå-mm-dd")&amp;" "&amp;C9&amp;":00:00"</f>
        <v>2016-09-05 00:00:00</v>
      </c>
      <c r="D10" s="6" t="str">
        <f t="shared" ref="D10:Z10" si="2">TEXT($D$2,"åååå-mm-dd")&amp;" "&amp;D9&amp;":00:00"</f>
        <v>2016-09-05 00:00:00</v>
      </c>
      <c r="E10" s="6" t="str">
        <f t="shared" si="2"/>
        <v>2016-09-05 01:00:00</v>
      </c>
      <c r="F10" s="6" t="str">
        <f t="shared" si="2"/>
        <v>2016-09-05 02:00:00</v>
      </c>
      <c r="G10" s="6" t="str">
        <f t="shared" si="2"/>
        <v>2016-09-05 03:00:00</v>
      </c>
      <c r="H10" s="6" t="str">
        <f t="shared" si="2"/>
        <v>2016-09-05 04:00:00</v>
      </c>
      <c r="I10" s="6" t="str">
        <f t="shared" si="2"/>
        <v>2016-09-05 05:00:00</v>
      </c>
      <c r="J10" s="6" t="str">
        <f t="shared" si="2"/>
        <v>2016-09-05 06:00:00</v>
      </c>
      <c r="K10" s="6" t="str">
        <f t="shared" si="2"/>
        <v>2016-09-05 07:00:00</v>
      </c>
      <c r="L10" s="6" t="str">
        <f t="shared" si="2"/>
        <v>2016-09-05 08:00:00</v>
      </c>
      <c r="M10" s="6" t="str">
        <f t="shared" si="2"/>
        <v>2016-09-05 09:00:00</v>
      </c>
      <c r="N10" s="6" t="str">
        <f t="shared" si="2"/>
        <v>2016-09-05 10:00:00</v>
      </c>
      <c r="O10" s="6" t="str">
        <f t="shared" si="2"/>
        <v>2016-09-05 11:00:00</v>
      </c>
      <c r="P10" s="6" t="str">
        <f t="shared" si="2"/>
        <v>2016-09-05 12:00:00</v>
      </c>
      <c r="Q10" s="6" t="str">
        <f t="shared" si="2"/>
        <v>2016-09-05 13:00:00</v>
      </c>
      <c r="R10" s="6" t="str">
        <f t="shared" si="2"/>
        <v>2016-09-05 14:00:00</v>
      </c>
      <c r="S10" s="6" t="str">
        <f t="shared" si="2"/>
        <v>2016-09-05 15:00:00</v>
      </c>
      <c r="T10" s="6" t="str">
        <f t="shared" si="2"/>
        <v>2016-09-05 16:00:00</v>
      </c>
      <c r="U10" s="6" t="str">
        <f t="shared" si="2"/>
        <v>2016-09-05 17:00:00</v>
      </c>
      <c r="V10" s="6" t="str">
        <f t="shared" si="2"/>
        <v>2016-09-05 18:00:00</v>
      </c>
      <c r="W10" s="6" t="str">
        <f t="shared" si="2"/>
        <v>2016-09-05 19:00:00</v>
      </c>
      <c r="X10" s="6" t="str">
        <f t="shared" si="2"/>
        <v>2016-09-05 20:00:00</v>
      </c>
      <c r="Y10" s="6" t="str">
        <f t="shared" si="2"/>
        <v>2016-09-05 21:00:00</v>
      </c>
      <c r="Z10" s="6" t="str">
        <f t="shared" si="2"/>
        <v>2016-09-05 22:00:00</v>
      </c>
    </row>
    <row r="11" spans="1:26" x14ac:dyDescent="0.25">
      <c r="A11">
        <v>1</v>
      </c>
      <c r="B11" s="1">
        <v>42617.548611111109</v>
      </c>
    </row>
    <row r="12" spans="1:26" x14ac:dyDescent="0.25">
      <c r="A12">
        <f>A11+1</f>
        <v>2</v>
      </c>
      <c r="B12" s="1">
        <v>42617.552083333343</v>
      </c>
      <c r="C12">
        <f>C$11+regression!$D$6*predicted_prices!$A11+regression!$D$5*predicted_prices!$A11*predicted_prices!$A11+regression!$D$8*predicted_prices!C$8+regression!$D$8*regression!$D$8*predicted_prices!C$7</f>
        <v>1.0718700923556728</v>
      </c>
      <c r="D12">
        <f>D$11+regression!$D$6*predicted_prices!$A11+regression!$D$5*predicted_prices!$A11*predicted_prices!$A11+regression!$D$8*predicted_prices!D$8+regression!$D$8*regression!$D$8*predicted_prices!D$7</f>
        <v>2.4864464946131268</v>
      </c>
      <c r="E12">
        <f>E$11+regression!$D$6*predicted_prices!$A11+regression!$D$5*predicted_prices!$A11*predicted_prices!$A11+regression!$D$8*predicted_prices!E$8+regression!$D$8*regression!$D$8*predicted_prices!E$7</f>
        <v>3.9010228968705807</v>
      </c>
      <c r="F12">
        <f>F$11+regression!$D$6*predicted_prices!$A11+regression!$D$5*predicted_prices!$A11*predicted_prices!$A11+regression!$D$8*predicted_prices!F$8+regression!$D$8*regression!$D$8*predicted_prices!F$7</f>
        <v>5.315599299128035</v>
      </c>
      <c r="G12">
        <f>G$11+regression!$D$6*predicted_prices!$A11+regression!$D$5*predicted_prices!$A11*predicted_prices!$A11+regression!$D$8*predicted_prices!G$8+regression!$D$8*regression!$D$8*predicted_prices!G$7</f>
        <v>6.7301757013854893</v>
      </c>
      <c r="H12">
        <f>H$11+regression!$D$6*predicted_prices!$A11+regression!$D$5*predicted_prices!$A11*predicted_prices!$A11+regression!$D$8*predicted_prices!H$8+regression!$D$8*regression!$D$8*predicted_prices!H$7</f>
        <v>8.1447521036429436</v>
      </c>
      <c r="I12">
        <f>I$11+regression!$D$6*predicted_prices!$A11+regression!$D$5*predicted_prices!$A11*predicted_prices!$A11+regression!$D$8*predicted_prices!I$8+regression!$D$8*regression!$D$8*predicted_prices!I$7</f>
        <v>9.5593285059003961</v>
      </c>
      <c r="J12">
        <f>J$11+regression!$D$6*predicted_prices!$A11+regression!$D$5*predicted_prices!$A11*predicted_prices!$A11+regression!$D$8*predicted_prices!J$8+regression!$D$8*regression!$D$8*predicted_prices!J$7</f>
        <v>10.97390490815785</v>
      </c>
      <c r="K12">
        <f>K$11+regression!$D$6*predicted_prices!$A11+regression!$D$5*predicted_prices!$A11*predicted_prices!$A11+regression!$D$8*predicted_prices!K$8+regression!$D$8*regression!$D$8*predicted_prices!K$7</f>
        <v>12.388481310415305</v>
      </c>
      <c r="L12">
        <f>L$11+regression!$D$6*predicted_prices!$A11+regression!$D$5*predicted_prices!$A11*predicted_prices!$A11+regression!$D$8*predicted_prices!L$8+regression!$D$8*regression!$D$8*predicted_prices!L$7</f>
        <v>13.803057712672759</v>
      </c>
      <c r="M12">
        <f>M$11+regression!$D$6*predicted_prices!$A11+regression!$D$5*predicted_prices!$A11*predicted_prices!$A11+regression!$D$8*predicted_prices!M$8+regression!$D$8*regression!$D$8*predicted_prices!M$7</f>
        <v>15.217634114930213</v>
      </c>
      <c r="N12">
        <f>N$11+regression!$D$6*predicted_prices!$A11+regression!$D$5*predicted_prices!$A11*predicted_prices!$A11+regression!$D$8*predicted_prices!N$8+regression!$D$8*regression!$D$8*predicted_prices!N$7</f>
        <v>16.632210517187669</v>
      </c>
      <c r="O12">
        <f>O$11+regression!$D$6*predicted_prices!$A11+regression!$D$5*predicted_prices!$A11*predicted_prices!$A11+regression!$D$8*predicted_prices!O$8+regression!$D$8*regression!$D$8*predicted_prices!O$7</f>
        <v>18.046786919445122</v>
      </c>
      <c r="P12">
        <f>P$11+regression!$D$6*predicted_prices!$A11+regression!$D$5*predicted_prices!$A11*predicted_prices!$A11+regression!$D$8*predicted_prices!P$8+regression!$D$8*regression!$D$8*predicted_prices!P$7</f>
        <v>19.461363321702578</v>
      </c>
      <c r="Q12">
        <f>Q$11+regression!$D$6*predicted_prices!$A11+regression!$D$5*predicted_prices!$A11*predicted_prices!$A11+regression!$D$8*predicted_prices!Q$8+regression!$D$8*regression!$D$8*predicted_prices!Q$7</f>
        <v>20.87593972396003</v>
      </c>
      <c r="R12">
        <f>R$11+regression!$D$6*predicted_prices!$A11+regression!$D$5*predicted_prices!$A11*predicted_prices!$A11+regression!$D$8*predicted_prices!R$8+regression!$D$8*regression!$D$8*predicted_prices!R$7</f>
        <v>22.290516126217486</v>
      </c>
      <c r="S12">
        <f>S$11+regression!$D$6*predicted_prices!$A11+regression!$D$5*predicted_prices!$A11*predicted_prices!$A11+regression!$D$8*predicted_prices!S$8+regression!$D$8*regression!$D$8*predicted_prices!S$7</f>
        <v>23.705092528474939</v>
      </c>
      <c r="T12">
        <f>T$11+regression!$D$6*predicted_prices!$A11+regression!$D$5*predicted_prices!$A11*predicted_prices!$A11+regression!$D$8*predicted_prices!T$8+regression!$D$8*regression!$D$8*predicted_prices!T$7</f>
        <v>25.119668930732391</v>
      </c>
      <c r="U12">
        <f>U$11+regression!$D$6*predicted_prices!$A11+regression!$D$5*predicted_prices!$A11*predicted_prices!$A11+regression!$D$8*predicted_prices!U$8+regression!$D$8*regression!$D$8*predicted_prices!U$7</f>
        <v>26.534245332989848</v>
      </c>
      <c r="V12">
        <f>V$11+regression!$D$6*predicted_prices!$A11+regression!$D$5*predicted_prices!$A11*predicted_prices!$A11+regression!$D$8*predicted_prices!V$8+regression!$D$8*regression!$D$8*predicted_prices!V$7</f>
        <v>27.9488217352473</v>
      </c>
      <c r="W12">
        <f>W$11+regression!$D$6*predicted_prices!$A11+regression!$D$5*predicted_prices!$A11*predicted_prices!$A11+regression!$D$8*predicted_prices!W$8+regression!$D$8*regression!$D$8*predicted_prices!W$7</f>
        <v>29.363398137504756</v>
      </c>
      <c r="X12">
        <f>X$11+regression!$D$6*predicted_prices!$A11+regression!$D$5*predicted_prices!$A11*predicted_prices!$A11+regression!$D$8*predicted_prices!X$8+regression!$D$8*regression!$D$8*predicted_prices!X$7</f>
        <v>30.777974539762209</v>
      </c>
      <c r="Y12">
        <f>Y$11+regression!$D$6*predicted_prices!$A11+regression!$D$5*predicted_prices!$A11*predicted_prices!$A11+regression!$D$8*predicted_prices!Y$8+regression!$D$8*regression!$D$8*predicted_prices!Y$7</f>
        <v>32.192550942019665</v>
      </c>
      <c r="Z12">
        <f>Z$11+regression!$D$6*predicted_prices!$A11+regression!$D$5*predicted_prices!$A11*predicted_prices!$A11+regression!$D$8*predicted_prices!Z$8+regression!$D$8*regression!$D$8*predicted_prices!Z$7</f>
        <v>33.607127344277117</v>
      </c>
    </row>
    <row r="13" spans="1:26" x14ac:dyDescent="0.25">
      <c r="A13">
        <f t="shared" ref="A13:A76" si="3">A12+1</f>
        <v>3</v>
      </c>
      <c r="B13" s="1">
        <v>42617.555555555547</v>
      </c>
      <c r="C13">
        <f>C$11+regression!$D$6*predicted_prices!$A12+regression!$D$5*predicted_prices!$A12*predicted_prices!$A12+regression!$D$8*predicted_prices!C$8+regression!$D$8*regression!$D$8*predicted_prices!C$7</f>
        <v>2.129300534761061</v>
      </c>
      <c r="D13">
        <f>D$11+regression!$D$6*predicted_prices!$A12+regression!$D$5*predicted_prices!$A12*predicted_prices!$A12+regression!$D$8*predicted_prices!D$8+regression!$D$8*regression!$D$8*predicted_prices!D$7</f>
        <v>3.5438769370185152</v>
      </c>
      <c r="E13">
        <f>E$11+regression!$D$6*predicted_prices!$A12+regression!$D$5*predicted_prices!$A12*predicted_prices!$A12+regression!$D$8*predicted_prices!E$8+regression!$D$8*regression!$D$8*predicted_prices!E$7</f>
        <v>4.9584533392759695</v>
      </c>
      <c r="F13">
        <f>F$11+regression!$D$6*predicted_prices!$A12+regression!$D$5*predicted_prices!$A12*predicted_prices!$A12+regression!$D$8*predicted_prices!F$8+regression!$D$8*regression!$D$8*predicted_prices!F$7</f>
        <v>6.3730297415334229</v>
      </c>
      <c r="G13">
        <f>G$11+regression!$D$6*predicted_prices!$A12+regression!$D$5*predicted_prices!$A12*predicted_prices!$A12+regression!$D$8*predicted_prices!G$8+regression!$D$8*regression!$D$8*predicted_prices!G$7</f>
        <v>7.7876061437908772</v>
      </c>
      <c r="H13">
        <f>H$11+regression!$D$6*predicted_prices!$A12+regression!$D$5*predicted_prices!$A12*predicted_prices!$A12+regression!$D$8*predicted_prices!H$8+regression!$D$8*regression!$D$8*predicted_prices!H$7</f>
        <v>9.2021825460483306</v>
      </c>
      <c r="I13">
        <f>I$11+regression!$D$6*predicted_prices!$A12+regression!$D$5*predicted_prices!$A12*predicted_prices!$A12+regression!$D$8*predicted_prices!I$8+regression!$D$8*regression!$D$8*predicted_prices!I$7</f>
        <v>10.616758948305785</v>
      </c>
      <c r="J13">
        <f>J$11+regression!$D$6*predicted_prices!$A12+regression!$D$5*predicted_prices!$A12*predicted_prices!$A12+regression!$D$8*predicted_prices!J$8+regression!$D$8*regression!$D$8*predicted_prices!J$7</f>
        <v>12.031335350563239</v>
      </c>
      <c r="K13">
        <f>K$11+regression!$D$6*predicted_prices!$A12+regression!$D$5*predicted_prices!$A12*predicted_prices!$A12+regression!$D$8*predicted_prices!K$8+regression!$D$8*regression!$D$8*predicted_prices!K$7</f>
        <v>13.445911752820694</v>
      </c>
      <c r="L13">
        <f>L$11+regression!$D$6*predicted_prices!$A12+regression!$D$5*predicted_prices!$A12*predicted_prices!$A12+regression!$D$8*predicted_prices!L$8+regression!$D$8*regression!$D$8*predicted_prices!L$7</f>
        <v>14.860488155078148</v>
      </c>
      <c r="M13">
        <f>M$11+regression!$D$6*predicted_prices!$A12+regression!$D$5*predicted_prices!$A12*predicted_prices!$A12+regression!$D$8*predicted_prices!M$8+regression!$D$8*regression!$D$8*predicted_prices!M$7</f>
        <v>16.275064557335604</v>
      </c>
      <c r="N13">
        <f>N$11+regression!$D$6*predicted_prices!$A12+regression!$D$5*predicted_prices!$A12*predicted_prices!$A12+regression!$D$8*predicted_prices!N$8+regression!$D$8*regression!$D$8*predicted_prices!N$7</f>
        <v>17.689640959593056</v>
      </c>
      <c r="O13">
        <f>O$11+regression!$D$6*predicted_prices!$A12+regression!$D$5*predicted_prices!$A12*predicted_prices!$A12+regression!$D$8*predicted_prices!O$8+regression!$D$8*regression!$D$8*predicted_prices!O$7</f>
        <v>19.104217361850509</v>
      </c>
      <c r="P13">
        <f>P$11+regression!$D$6*predicted_prices!$A12+regression!$D$5*predicted_prices!$A12*predicted_prices!$A12+regression!$D$8*predicted_prices!P$8+regression!$D$8*regression!$D$8*predicted_prices!P$7</f>
        <v>20.518793764107965</v>
      </c>
      <c r="Q13">
        <f>Q$11+regression!$D$6*predicted_prices!$A12+regression!$D$5*predicted_prices!$A12*predicted_prices!$A12+regression!$D$8*predicted_prices!Q$8+regression!$D$8*regression!$D$8*predicted_prices!Q$7</f>
        <v>21.933370166365417</v>
      </c>
      <c r="R13">
        <f>R$11+regression!$D$6*predicted_prices!$A12+regression!$D$5*predicted_prices!$A12*predicted_prices!$A12+regression!$D$8*predicted_prices!R$8+regression!$D$8*regression!$D$8*predicted_prices!R$7</f>
        <v>23.347946568622874</v>
      </c>
      <c r="S13">
        <f>S$11+regression!$D$6*predicted_prices!$A12+regression!$D$5*predicted_prices!$A12*predicted_prices!$A12+regression!$D$8*predicted_prices!S$8+regression!$D$8*regression!$D$8*predicted_prices!S$7</f>
        <v>24.762522970880326</v>
      </c>
      <c r="T13">
        <f>T$11+regression!$D$6*predicted_prices!$A12+regression!$D$5*predicted_prices!$A12*predicted_prices!$A12+regression!$D$8*predicted_prices!T$8+regression!$D$8*regression!$D$8*predicted_prices!T$7</f>
        <v>26.177099373137779</v>
      </c>
      <c r="U13">
        <f>U$11+regression!$D$6*predicted_prices!$A12+regression!$D$5*predicted_prices!$A12*predicted_prices!$A12+regression!$D$8*predicted_prices!U$8+regression!$D$8*regression!$D$8*predicted_prices!U$7</f>
        <v>27.591675775395235</v>
      </c>
      <c r="V13">
        <f>V$11+regression!$D$6*predicted_prices!$A12+regression!$D$5*predicted_prices!$A12*predicted_prices!$A12+regression!$D$8*predicted_prices!V$8+regression!$D$8*regression!$D$8*predicted_prices!V$7</f>
        <v>29.006252177652687</v>
      </c>
      <c r="W13">
        <f>W$11+regression!$D$6*predicted_prices!$A12+regression!$D$5*predicted_prices!$A12*predicted_prices!$A12+regression!$D$8*predicted_prices!W$8+regression!$D$8*regression!$D$8*predicted_prices!W$7</f>
        <v>30.420828579910143</v>
      </c>
      <c r="X13">
        <f>X$11+regression!$D$6*predicted_prices!$A12+regression!$D$5*predicted_prices!$A12*predicted_prices!$A12+regression!$D$8*predicted_prices!X$8+regression!$D$8*regression!$D$8*predicted_prices!X$7</f>
        <v>31.835404982167596</v>
      </c>
      <c r="Y13">
        <f>Y$11+regression!$D$6*predicted_prices!$A12+regression!$D$5*predicted_prices!$A12*predicted_prices!$A12+regression!$D$8*predicted_prices!Y$8+regression!$D$8*regression!$D$8*predicted_prices!Y$7</f>
        <v>33.249981384425055</v>
      </c>
      <c r="Z13">
        <f>Z$11+regression!$D$6*predicted_prices!$A12+regression!$D$5*predicted_prices!$A12*predicted_prices!$A12+regression!$D$8*predicted_prices!Z$8+regression!$D$8*regression!$D$8*predicted_prices!Z$7</f>
        <v>34.664557786682508</v>
      </c>
    </row>
    <row r="14" spans="1:26" x14ac:dyDescent="0.25">
      <c r="A14">
        <f t="shared" si="3"/>
        <v>4</v>
      </c>
      <c r="B14" s="1">
        <v>42617.559027777781</v>
      </c>
      <c r="C14">
        <f>C$11+regression!$D$6*predicted_prices!$A13+regression!$D$5*predicted_prices!$A13*predicted_prices!$A13+regression!$D$8*predicted_prices!C$8+regression!$D$8*regression!$D$8*predicted_prices!C$7</f>
        <v>3.1722913272161648</v>
      </c>
      <c r="D14">
        <f>D$11+regression!$D$6*predicted_prices!$A13+regression!$D$5*predicted_prices!$A13*predicted_prices!$A13+regression!$D$8*predicted_prices!D$8+regression!$D$8*regression!$D$8*predicted_prices!D$7</f>
        <v>4.5868677294736191</v>
      </c>
      <c r="E14">
        <f>E$11+regression!$D$6*predicted_prices!$A13+regression!$D$5*predicted_prices!$A13*predicted_prices!$A13+regression!$D$8*predicted_prices!E$8+regression!$D$8*regression!$D$8*predicted_prices!E$7</f>
        <v>6.0014441317310734</v>
      </c>
      <c r="F14">
        <f>F$11+regression!$D$6*predicted_prices!$A13+regression!$D$5*predicted_prices!$A13*predicted_prices!$A13+regression!$D$8*predicted_prices!F$8+regression!$D$8*regression!$D$8*predicted_prices!F$7</f>
        <v>7.4160205339885268</v>
      </c>
      <c r="G14">
        <f>G$11+regression!$D$6*predicted_prices!$A13+regression!$D$5*predicted_prices!$A13*predicted_prices!$A13+regression!$D$8*predicted_prices!G$8+regression!$D$8*regression!$D$8*predicted_prices!G$7</f>
        <v>8.830596936245982</v>
      </c>
      <c r="H14">
        <f>H$11+regression!$D$6*predicted_prices!$A13+regression!$D$5*predicted_prices!$A13*predicted_prices!$A13+regression!$D$8*predicted_prices!H$8+regression!$D$8*regression!$D$8*predicted_prices!H$7</f>
        <v>10.245173338503434</v>
      </c>
      <c r="I14">
        <f>I$11+regression!$D$6*predicted_prices!$A13+regression!$D$5*predicted_prices!$A13*predicted_prices!$A13+regression!$D$8*predicted_prices!I$8+regression!$D$8*regression!$D$8*predicted_prices!I$7</f>
        <v>11.659749740760889</v>
      </c>
      <c r="J14">
        <f>J$11+regression!$D$6*predicted_prices!$A13+regression!$D$5*predicted_prices!$A13*predicted_prices!$A13+regression!$D$8*predicted_prices!J$8+regression!$D$8*regression!$D$8*predicted_prices!J$7</f>
        <v>13.074326143018343</v>
      </c>
      <c r="K14">
        <f>K$11+regression!$D$6*predicted_prices!$A13+regression!$D$5*predicted_prices!$A13*predicted_prices!$A13+regression!$D$8*predicted_prices!K$8+regression!$D$8*regression!$D$8*predicted_prices!K$7</f>
        <v>14.488902545275797</v>
      </c>
      <c r="L14">
        <f>L$11+regression!$D$6*predicted_prices!$A13+regression!$D$5*predicted_prices!$A13*predicted_prices!$A13+regression!$D$8*predicted_prices!L$8+regression!$D$8*regression!$D$8*predicted_prices!L$7</f>
        <v>15.903478947533252</v>
      </c>
      <c r="M14">
        <f>M$11+regression!$D$6*predicted_prices!$A13+regression!$D$5*predicted_prices!$A13*predicted_prices!$A13+regression!$D$8*predicted_prices!M$8+regression!$D$8*regression!$D$8*predicted_prices!M$7</f>
        <v>17.318055349790704</v>
      </c>
      <c r="N14">
        <f>N$11+regression!$D$6*predicted_prices!$A13+regression!$D$5*predicted_prices!$A13*predicted_prices!$A13+regression!$D$8*predicted_prices!N$8+regression!$D$8*regression!$D$8*predicted_prices!N$7</f>
        <v>18.73263175204816</v>
      </c>
      <c r="O14">
        <f>O$11+regression!$D$6*predicted_prices!$A13+regression!$D$5*predicted_prices!$A13*predicted_prices!$A13+regression!$D$8*predicted_prices!O$8+regression!$D$8*regression!$D$8*predicted_prices!O$7</f>
        <v>20.147208154305613</v>
      </c>
      <c r="P14">
        <f>P$11+regression!$D$6*predicted_prices!$A13+regression!$D$5*predicted_prices!$A13*predicted_prices!$A13+regression!$D$8*predicted_prices!P$8+regression!$D$8*regression!$D$8*predicted_prices!P$7</f>
        <v>21.561784556563069</v>
      </c>
      <c r="Q14">
        <f>Q$11+regression!$D$6*predicted_prices!$A13+regression!$D$5*predicted_prices!$A13*predicted_prices!$A13+regression!$D$8*predicted_prices!Q$8+regression!$D$8*regression!$D$8*predicted_prices!Q$7</f>
        <v>22.976360958820521</v>
      </c>
      <c r="R14">
        <f>R$11+regression!$D$6*predicted_prices!$A13+regression!$D$5*predicted_prices!$A13*predicted_prices!$A13+regression!$D$8*predicted_prices!R$8+regression!$D$8*regression!$D$8*predicted_prices!R$7</f>
        <v>24.390937361077977</v>
      </c>
      <c r="S14">
        <f>S$11+regression!$D$6*predicted_prices!$A13+regression!$D$5*predicted_prices!$A13*predicted_prices!$A13+regression!$D$8*predicted_prices!S$8+regression!$D$8*regression!$D$8*predicted_prices!S$7</f>
        <v>25.80551376333543</v>
      </c>
      <c r="T14">
        <f>T$11+regression!$D$6*predicted_prices!$A13+regression!$D$5*predicted_prices!$A13*predicted_prices!$A13+regression!$D$8*predicted_prices!T$8+regression!$D$8*regression!$D$8*predicted_prices!T$7</f>
        <v>27.220090165592882</v>
      </c>
      <c r="U14">
        <f>U$11+regression!$D$6*predicted_prices!$A13+regression!$D$5*predicted_prices!$A13*predicted_prices!$A13+regression!$D$8*predicted_prices!U$8+regression!$D$8*regression!$D$8*predicted_prices!U$7</f>
        <v>28.634666567850338</v>
      </c>
      <c r="V14">
        <f>V$11+regression!$D$6*predicted_prices!$A13+regression!$D$5*predicted_prices!$A13*predicted_prices!$A13+regression!$D$8*predicted_prices!V$8+regression!$D$8*regression!$D$8*predicted_prices!V$7</f>
        <v>30.049242970107791</v>
      </c>
      <c r="W14">
        <f>W$11+regression!$D$6*predicted_prices!$A13+regression!$D$5*predicted_prices!$A13*predicted_prices!$A13+regression!$D$8*predicted_prices!W$8+regression!$D$8*regression!$D$8*predicted_prices!W$7</f>
        <v>31.463819372365247</v>
      </c>
      <c r="X14">
        <f>X$11+regression!$D$6*predicted_prices!$A13+regression!$D$5*predicted_prices!$A13*predicted_prices!$A13+regression!$D$8*predicted_prices!X$8+regression!$D$8*regression!$D$8*predicted_prices!X$7</f>
        <v>32.878395774622703</v>
      </c>
      <c r="Y14">
        <f>Y$11+regression!$D$6*predicted_prices!$A13+regression!$D$5*predicted_prices!$A13*predicted_prices!$A13+regression!$D$8*predicted_prices!Y$8+regression!$D$8*regression!$D$8*predicted_prices!Y$7</f>
        <v>34.292972176880156</v>
      </c>
      <c r="Z14">
        <f>Z$11+regression!$D$6*predicted_prices!$A13+regression!$D$5*predicted_prices!$A13*predicted_prices!$A13+regression!$D$8*predicted_prices!Z$8+regression!$D$8*regression!$D$8*predicted_prices!Z$7</f>
        <v>35.707548579137608</v>
      </c>
    </row>
    <row r="15" spans="1:26" x14ac:dyDescent="0.25">
      <c r="A15">
        <f t="shared" si="3"/>
        <v>5</v>
      </c>
      <c r="B15" s="1">
        <v>42617.5625</v>
      </c>
      <c r="C15">
        <f>C$11+regression!$D$6*predicted_prices!$A14+regression!$D$5*predicted_prices!$A14*predicted_prices!$A14+regression!$D$8*predicted_prices!C$8+regression!$D$8*regression!$D$8*predicted_prices!C$7</f>
        <v>4.2008424697209836</v>
      </c>
      <c r="D15">
        <f>D$11+regression!$D$6*predicted_prices!$A14+regression!$D$5*predicted_prices!$A14*predicted_prices!$A14+regression!$D$8*predicted_prices!D$8+regression!$D$8*regression!$D$8*predicted_prices!D$7</f>
        <v>5.6154188719784379</v>
      </c>
      <c r="E15">
        <f>E$11+regression!$D$6*predicted_prices!$A14+regression!$D$5*predicted_prices!$A14*predicted_prices!$A14+regression!$D$8*predicted_prices!E$8+regression!$D$8*regression!$D$8*predicted_prices!E$7</f>
        <v>7.0299952742358922</v>
      </c>
      <c r="F15">
        <f>F$11+regression!$D$6*predicted_prices!$A14+regression!$D$5*predicted_prices!$A14*predicted_prices!$A14+regression!$D$8*predicted_prices!F$8+regression!$D$8*regression!$D$8*predicted_prices!F$7</f>
        <v>8.4445716764933465</v>
      </c>
      <c r="G15">
        <f>G$11+regression!$D$6*predicted_prices!$A14+regression!$D$5*predicted_prices!$A14*predicted_prices!$A14+regression!$D$8*predicted_prices!G$8+regression!$D$8*regression!$D$8*predicted_prices!G$7</f>
        <v>9.859148078750799</v>
      </c>
      <c r="H15">
        <f>H$11+regression!$D$6*predicted_prices!$A14+regression!$D$5*predicted_prices!$A14*predicted_prices!$A14+regression!$D$8*predicted_prices!H$8+regression!$D$8*regression!$D$8*predicted_prices!H$7</f>
        <v>11.273724481008255</v>
      </c>
      <c r="I15">
        <f>I$11+regression!$D$6*predicted_prices!$A14+regression!$D$5*predicted_prices!$A14*predicted_prices!$A14+regression!$D$8*predicted_prices!I$8+regression!$D$8*regression!$D$8*predicted_prices!I$7</f>
        <v>12.688300883265708</v>
      </c>
      <c r="J15">
        <f>J$11+regression!$D$6*predicted_prices!$A14+regression!$D$5*predicted_prices!$A14*predicted_prices!$A14+regression!$D$8*predicted_prices!J$8+regression!$D$8*regression!$D$8*predicted_prices!J$7</f>
        <v>14.102877285523162</v>
      </c>
      <c r="K15">
        <f>K$11+regression!$D$6*predicted_prices!$A14+regression!$D$5*predicted_prices!$A14*predicted_prices!$A14+regression!$D$8*predicted_prices!K$8+regression!$D$8*regression!$D$8*predicted_prices!K$7</f>
        <v>15.517453687780616</v>
      </c>
      <c r="L15">
        <f>L$11+regression!$D$6*predicted_prices!$A14+regression!$D$5*predicted_prices!$A14*predicted_prices!$A14+regression!$D$8*predicted_prices!L$8+regression!$D$8*regression!$D$8*predicted_prices!L$7</f>
        <v>16.932030090038069</v>
      </c>
      <c r="M15">
        <f>M$11+regression!$D$6*predicted_prices!$A14+regression!$D$5*predicted_prices!$A14*predicted_prices!$A14+regression!$D$8*predicted_prices!M$8+regression!$D$8*regression!$D$8*predicted_prices!M$7</f>
        <v>18.346606492295525</v>
      </c>
      <c r="N15">
        <f>N$11+regression!$D$6*predicted_prices!$A14+regression!$D$5*predicted_prices!$A14*predicted_prices!$A14+regression!$D$8*predicted_prices!N$8+regression!$D$8*regression!$D$8*predicted_prices!N$7</f>
        <v>19.761182894552981</v>
      </c>
      <c r="O15">
        <f>O$11+regression!$D$6*predicted_prices!$A14+regression!$D$5*predicted_prices!$A14*predicted_prices!$A14+regression!$D$8*predicted_prices!O$8+regression!$D$8*regression!$D$8*predicted_prices!O$7</f>
        <v>21.175759296810433</v>
      </c>
      <c r="P15">
        <f>P$11+regression!$D$6*predicted_prices!$A14+regression!$D$5*predicted_prices!$A14*predicted_prices!$A14+regression!$D$8*predicted_prices!P$8+regression!$D$8*regression!$D$8*predicted_prices!P$7</f>
        <v>22.590335699067886</v>
      </c>
      <c r="Q15">
        <f>Q$11+regression!$D$6*predicted_prices!$A14+regression!$D$5*predicted_prices!$A14*predicted_prices!$A14+regression!$D$8*predicted_prices!Q$8+regression!$D$8*regression!$D$8*predicted_prices!Q$7</f>
        <v>24.004912101325338</v>
      </c>
      <c r="R15">
        <f>R$11+regression!$D$6*predicted_prices!$A14+regression!$D$5*predicted_prices!$A14*predicted_prices!$A14+regression!$D$8*predicted_prices!R$8+regression!$D$8*regression!$D$8*predicted_prices!R$7</f>
        <v>25.419488503582798</v>
      </c>
      <c r="S15">
        <f>S$11+regression!$D$6*predicted_prices!$A14+regression!$D$5*predicted_prices!$A14*predicted_prices!$A14+regression!$D$8*predicted_prices!S$8+regression!$D$8*regression!$D$8*predicted_prices!S$7</f>
        <v>26.834064905840251</v>
      </c>
      <c r="T15">
        <f>T$11+regression!$D$6*predicted_prices!$A14+regression!$D$5*predicted_prices!$A14*predicted_prices!$A14+regression!$D$8*predicted_prices!T$8+regression!$D$8*regression!$D$8*predicted_prices!T$7</f>
        <v>28.248641308097703</v>
      </c>
      <c r="U15">
        <f>U$11+regression!$D$6*predicted_prices!$A14+regression!$D$5*predicted_prices!$A14*predicted_prices!$A14+regression!$D$8*predicted_prices!U$8+regression!$D$8*regression!$D$8*predicted_prices!U$7</f>
        <v>29.663217710355156</v>
      </c>
      <c r="V15">
        <f>V$11+regression!$D$6*predicted_prices!$A14+regression!$D$5*predicted_prices!$A14*predicted_prices!$A14+regression!$D$8*predicted_prices!V$8+regression!$D$8*regression!$D$8*predicted_prices!V$7</f>
        <v>31.077794112612608</v>
      </c>
      <c r="W15">
        <f>W$11+regression!$D$6*predicted_prices!$A14+regression!$D$5*predicted_prices!$A14*predicted_prices!$A14+regression!$D$8*predicted_prices!W$8+regression!$D$8*regression!$D$8*predicted_prices!W$7</f>
        <v>32.492370514870068</v>
      </c>
      <c r="X15">
        <f>X$11+regression!$D$6*predicted_prices!$A14+regression!$D$5*predicted_prices!$A14*predicted_prices!$A14+regression!$D$8*predicted_prices!X$8+regression!$D$8*regression!$D$8*predicted_prices!X$7</f>
        <v>33.90694691712752</v>
      </c>
      <c r="Y15">
        <f>Y$11+regression!$D$6*predicted_prices!$A14+regression!$D$5*predicted_prices!$A14*predicted_prices!$A14+regression!$D$8*predicted_prices!Y$8+regression!$D$8*regression!$D$8*predicted_prices!Y$7</f>
        <v>35.321523319384973</v>
      </c>
      <c r="Z15">
        <f>Z$11+regression!$D$6*predicted_prices!$A14+regression!$D$5*predicted_prices!$A14*predicted_prices!$A14+regression!$D$8*predicted_prices!Z$8+regression!$D$8*regression!$D$8*predicted_prices!Z$7</f>
        <v>36.736099721642425</v>
      </c>
    </row>
    <row r="16" spans="1:26" x14ac:dyDescent="0.25">
      <c r="A16">
        <f t="shared" si="3"/>
        <v>6</v>
      </c>
      <c r="B16" s="1">
        <v>42617.565972222219</v>
      </c>
      <c r="C16">
        <f>C$11+regression!$D$6*predicted_prices!$A15+regression!$D$5*predicted_prices!$A15*predicted_prices!$A15+regression!$D$8*predicted_prices!C$8+regression!$D$8*regression!$D$8*predicted_prices!C$7</f>
        <v>5.2149539622755192</v>
      </c>
      <c r="D16">
        <f>D$11+regression!$D$6*predicted_prices!$A15+regression!$D$5*predicted_prices!$A15*predicted_prices!$A15+regression!$D$8*predicted_prices!D$8+regression!$D$8*regression!$D$8*predicted_prices!D$7</f>
        <v>6.6295303645329735</v>
      </c>
      <c r="E16">
        <f>E$11+regression!$D$6*predicted_prices!$A15+regression!$D$5*predicted_prices!$A15*predicted_prices!$A15+regression!$D$8*predicted_prices!E$8+regression!$D$8*regression!$D$8*predicted_prices!E$7</f>
        <v>8.0441067667904278</v>
      </c>
      <c r="F16">
        <f>F$11+regression!$D$6*predicted_prices!$A15+regression!$D$5*predicted_prices!$A15*predicted_prices!$A15+regression!$D$8*predicted_prices!F$8+regression!$D$8*regression!$D$8*predicted_prices!F$7</f>
        <v>9.4586831690478803</v>
      </c>
      <c r="G16">
        <f>G$11+regression!$D$6*predicted_prices!$A15+regression!$D$5*predicted_prices!$A15*predicted_prices!$A15+regression!$D$8*predicted_prices!G$8+regression!$D$8*regression!$D$8*predicted_prices!G$7</f>
        <v>10.873259571305336</v>
      </c>
      <c r="H16">
        <f>H$11+regression!$D$6*predicted_prices!$A15+regression!$D$5*predicted_prices!$A15*predicted_prices!$A15+regression!$D$8*predicted_prices!H$8+regression!$D$8*regression!$D$8*predicted_prices!H$7</f>
        <v>12.287835973562789</v>
      </c>
      <c r="I16">
        <f>I$11+regression!$D$6*predicted_prices!$A15+regression!$D$5*predicted_prices!$A15*predicted_prices!$A15+regression!$D$8*predicted_prices!I$8+regression!$D$8*regression!$D$8*predicted_prices!I$7</f>
        <v>13.702412375820243</v>
      </c>
      <c r="J16">
        <f>J$11+regression!$D$6*predicted_prices!$A15+regression!$D$5*predicted_prices!$A15*predicted_prices!$A15+regression!$D$8*predicted_prices!J$8+regression!$D$8*regression!$D$8*predicted_prices!J$7</f>
        <v>15.116988778077697</v>
      </c>
      <c r="K16">
        <f>K$11+regression!$D$6*predicted_prices!$A15+regression!$D$5*predicted_prices!$A15*predicted_prices!$A15+regression!$D$8*predicted_prices!K$8+regression!$D$8*regression!$D$8*predicted_prices!K$7</f>
        <v>16.53156518033515</v>
      </c>
      <c r="L16">
        <f>L$11+regression!$D$6*predicted_prices!$A15+regression!$D$5*predicted_prices!$A15*predicted_prices!$A15+regression!$D$8*predicted_prices!L$8+regression!$D$8*regression!$D$8*predicted_prices!L$7</f>
        <v>17.946141582592606</v>
      </c>
      <c r="M16">
        <f>M$11+regression!$D$6*predicted_prices!$A15+regression!$D$5*predicted_prices!$A15*predicted_prices!$A15+regression!$D$8*predicted_prices!M$8+regression!$D$8*regression!$D$8*predicted_prices!M$7</f>
        <v>19.360717984850062</v>
      </c>
      <c r="N16">
        <f>N$11+regression!$D$6*predicted_prices!$A15+regression!$D$5*predicted_prices!$A15*predicted_prices!$A15+regression!$D$8*predicted_prices!N$8+regression!$D$8*regression!$D$8*predicted_prices!N$7</f>
        <v>20.775294387107515</v>
      </c>
      <c r="O16">
        <f>O$11+regression!$D$6*predicted_prices!$A15+regression!$D$5*predicted_prices!$A15*predicted_prices!$A15+regression!$D$8*predicted_prices!O$8+regression!$D$8*regression!$D$8*predicted_prices!O$7</f>
        <v>22.189870789364967</v>
      </c>
      <c r="P16">
        <f>P$11+regression!$D$6*predicted_prices!$A15+regression!$D$5*predicted_prices!$A15*predicted_prices!$A15+regression!$D$8*predicted_prices!P$8+regression!$D$8*regression!$D$8*predicted_prices!P$7</f>
        <v>23.604447191622423</v>
      </c>
      <c r="Q16">
        <f>Q$11+regression!$D$6*predicted_prices!$A15+regression!$D$5*predicted_prices!$A15*predicted_prices!$A15+regression!$D$8*predicted_prices!Q$8+regression!$D$8*regression!$D$8*predicted_prices!Q$7</f>
        <v>25.019023593879876</v>
      </c>
      <c r="R16">
        <f>R$11+regression!$D$6*predicted_prices!$A15+regression!$D$5*predicted_prices!$A15*predicted_prices!$A15+regression!$D$8*predicted_prices!R$8+regression!$D$8*regression!$D$8*predicted_prices!R$7</f>
        <v>26.433599996137332</v>
      </c>
      <c r="S16">
        <f>S$11+regression!$D$6*predicted_prices!$A15+regression!$D$5*predicted_prices!$A15*predicted_prices!$A15+regression!$D$8*predicted_prices!S$8+regression!$D$8*regression!$D$8*predicted_prices!S$7</f>
        <v>27.848176398394784</v>
      </c>
      <c r="T16">
        <f>T$11+regression!$D$6*predicted_prices!$A15+regression!$D$5*predicted_prices!$A15*predicted_prices!$A15+regression!$D$8*predicted_prices!T$8+regression!$D$8*regression!$D$8*predicted_prices!T$7</f>
        <v>29.262752800652237</v>
      </c>
      <c r="U16">
        <f>U$11+regression!$D$6*predicted_prices!$A15+regression!$D$5*predicted_prices!$A15*predicted_prices!$A15+regression!$D$8*predicted_prices!U$8+regression!$D$8*regression!$D$8*predicted_prices!U$7</f>
        <v>30.677329202909693</v>
      </c>
      <c r="V16">
        <f>V$11+regression!$D$6*predicted_prices!$A15+regression!$D$5*predicted_prices!$A15*predicted_prices!$A15+regression!$D$8*predicted_prices!V$8+regression!$D$8*regression!$D$8*predicted_prices!V$7</f>
        <v>32.091905605167142</v>
      </c>
      <c r="W16">
        <f>W$11+regression!$D$6*predicted_prices!$A15+regression!$D$5*predicted_prices!$A15*predicted_prices!$A15+regression!$D$8*predicted_prices!W$8+regression!$D$8*regression!$D$8*predicted_prices!W$7</f>
        <v>33.506482007424601</v>
      </c>
      <c r="X16">
        <f>X$11+regression!$D$6*predicted_prices!$A15+regression!$D$5*predicted_prices!$A15*predicted_prices!$A15+regression!$D$8*predicted_prices!X$8+regression!$D$8*regression!$D$8*predicted_prices!X$7</f>
        <v>34.921058409682054</v>
      </c>
      <c r="Y16">
        <f>Y$11+regression!$D$6*predicted_prices!$A15+regression!$D$5*predicted_prices!$A15*predicted_prices!$A15+regression!$D$8*predicted_prices!Y$8+regression!$D$8*regression!$D$8*predicted_prices!Y$7</f>
        <v>36.335634811939514</v>
      </c>
      <c r="Z16">
        <f>Z$11+regression!$D$6*predicted_prices!$A15+regression!$D$5*predicted_prices!$A15*predicted_prices!$A15+regression!$D$8*predicted_prices!Z$8+regression!$D$8*regression!$D$8*predicted_prices!Z$7</f>
        <v>37.750211214196966</v>
      </c>
    </row>
    <row r="17" spans="1:26" x14ac:dyDescent="0.25">
      <c r="A17">
        <f t="shared" si="3"/>
        <v>7</v>
      </c>
      <c r="B17" s="1">
        <v>42617.569444444453</v>
      </c>
      <c r="C17">
        <f>C$11+regression!$D$6*predicted_prices!$A16+regression!$D$5*predicted_prices!$A16*predicted_prices!$A16+regression!$D$8*predicted_prices!C$8+regression!$D$8*regression!$D$8*predicted_prices!C$7</f>
        <v>6.2146258048797689</v>
      </c>
      <c r="D17">
        <f>D$11+regression!$D$6*predicted_prices!$A16+regression!$D$5*predicted_prices!$A16*predicted_prices!$A16+regression!$D$8*predicted_prices!D$8+regression!$D$8*regression!$D$8*predicted_prices!D$7</f>
        <v>7.6292022071372232</v>
      </c>
      <c r="E17">
        <f>E$11+regression!$D$6*predicted_prices!$A16+regression!$D$5*predicted_prices!$A16*predicted_prices!$A16+regression!$D$8*predicted_prices!E$8+regression!$D$8*regression!$D$8*predicted_prices!E$7</f>
        <v>9.0437786093946766</v>
      </c>
      <c r="F17">
        <f>F$11+regression!$D$6*predicted_prices!$A16+regression!$D$5*predicted_prices!$A16*predicted_prices!$A16+regression!$D$8*predicted_prices!F$8+regression!$D$8*regression!$D$8*predicted_prices!F$7</f>
        <v>10.458355011652131</v>
      </c>
      <c r="G17">
        <f>G$11+regression!$D$6*predicted_prices!$A16+regression!$D$5*predicted_prices!$A16*predicted_prices!$A16+regression!$D$8*predicted_prices!G$8+regression!$D$8*regression!$D$8*predicted_prices!G$7</f>
        <v>11.872931413909585</v>
      </c>
      <c r="H17">
        <f>H$11+regression!$D$6*predicted_prices!$A16+regression!$D$5*predicted_prices!$A16*predicted_prices!$A16+regression!$D$8*predicted_prices!H$8+regression!$D$8*regression!$D$8*predicted_prices!H$7</f>
        <v>13.287507816167039</v>
      </c>
      <c r="I17">
        <f>I$11+regression!$D$6*predicted_prices!$A16+regression!$D$5*predicted_prices!$A16*predicted_prices!$A16+regression!$D$8*predicted_prices!I$8+regression!$D$8*regression!$D$8*predicted_prices!I$7</f>
        <v>14.702084218424492</v>
      </c>
      <c r="J17">
        <f>J$11+regression!$D$6*predicted_prices!$A16+regression!$D$5*predicted_prices!$A16*predicted_prices!$A16+regression!$D$8*predicted_prices!J$8+regression!$D$8*regression!$D$8*predicted_prices!J$7</f>
        <v>16.116660620681948</v>
      </c>
      <c r="K17">
        <f>K$11+regression!$D$6*predicted_prices!$A16+regression!$D$5*predicted_prices!$A16*predicted_prices!$A16+regression!$D$8*predicted_prices!K$8+regression!$D$8*regression!$D$8*predicted_prices!K$7</f>
        <v>17.531237022939401</v>
      </c>
      <c r="L17">
        <f>L$11+regression!$D$6*predicted_prices!$A16+regression!$D$5*predicted_prices!$A16*predicted_prices!$A16+regression!$D$8*predicted_prices!L$8+regression!$D$8*regression!$D$8*predicted_prices!L$7</f>
        <v>18.945813425196857</v>
      </c>
      <c r="M17">
        <f>M$11+regression!$D$6*predicted_prices!$A16+regression!$D$5*predicted_prices!$A16*predicted_prices!$A16+regression!$D$8*predicted_prices!M$8+regression!$D$8*regression!$D$8*predicted_prices!M$7</f>
        <v>20.360389827454309</v>
      </c>
      <c r="N17">
        <f>N$11+regression!$D$6*predicted_prices!$A16+regression!$D$5*predicted_prices!$A16*predicted_prices!$A16+regression!$D$8*predicted_prices!N$8+regression!$D$8*regression!$D$8*predicted_prices!N$7</f>
        <v>21.774966229711765</v>
      </c>
      <c r="O17">
        <f>O$11+regression!$D$6*predicted_prices!$A16+regression!$D$5*predicted_prices!$A16*predicted_prices!$A16+regression!$D$8*predicted_prices!O$8+regression!$D$8*regression!$D$8*predicted_prices!O$7</f>
        <v>23.189542631969218</v>
      </c>
      <c r="P17">
        <f>P$11+regression!$D$6*predicted_prices!$A16+regression!$D$5*predicted_prices!$A16*predicted_prices!$A16+regression!$D$8*predicted_prices!P$8+regression!$D$8*regression!$D$8*predicted_prices!P$7</f>
        <v>24.604119034226674</v>
      </c>
      <c r="Q17">
        <f>Q$11+regression!$D$6*predicted_prices!$A16+regression!$D$5*predicted_prices!$A16*predicted_prices!$A16+regression!$D$8*predicted_prices!Q$8+regression!$D$8*regression!$D$8*predicted_prices!Q$7</f>
        <v>26.018695436484126</v>
      </c>
      <c r="R17">
        <f>R$11+regression!$D$6*predicted_prices!$A16+regression!$D$5*predicted_prices!$A16*predicted_prices!$A16+regression!$D$8*predicted_prices!R$8+regression!$D$8*regression!$D$8*predicted_prices!R$7</f>
        <v>27.433271838741582</v>
      </c>
      <c r="S17">
        <f>S$11+regression!$D$6*predicted_prices!$A16+regression!$D$5*predicted_prices!$A16*predicted_prices!$A16+regression!$D$8*predicted_prices!S$8+regression!$D$8*regression!$D$8*predicted_prices!S$7</f>
        <v>28.847848240999035</v>
      </c>
      <c r="T17">
        <f>T$11+regression!$D$6*predicted_prices!$A16+regression!$D$5*predicted_prices!$A16*predicted_prices!$A16+regression!$D$8*predicted_prices!T$8+regression!$D$8*regression!$D$8*predicted_prices!T$7</f>
        <v>30.262424643256487</v>
      </c>
      <c r="U17">
        <f>U$11+regression!$D$6*predicted_prices!$A16+regression!$D$5*predicted_prices!$A16*predicted_prices!$A16+regression!$D$8*predicted_prices!U$8+regression!$D$8*regression!$D$8*predicted_prices!U$7</f>
        <v>31.677001045513943</v>
      </c>
      <c r="V17">
        <f>V$11+regression!$D$6*predicted_prices!$A16+regression!$D$5*predicted_prices!$A16*predicted_prices!$A16+regression!$D$8*predicted_prices!V$8+regression!$D$8*regression!$D$8*predicted_prices!V$7</f>
        <v>33.091577447771392</v>
      </c>
      <c r="W17">
        <f>W$11+regression!$D$6*predicted_prices!$A16+regression!$D$5*predicted_prices!$A16*predicted_prices!$A16+regression!$D$8*predicted_prices!W$8+regression!$D$8*regression!$D$8*predicted_prices!W$7</f>
        <v>34.506153850028852</v>
      </c>
      <c r="X17">
        <f>X$11+regression!$D$6*predicted_prices!$A16+regression!$D$5*predicted_prices!$A16*predicted_prices!$A16+regression!$D$8*predicted_prices!X$8+regression!$D$8*regression!$D$8*predicted_prices!X$7</f>
        <v>35.920730252286305</v>
      </c>
      <c r="Y17">
        <f>Y$11+regression!$D$6*predicted_prices!$A16+regression!$D$5*predicted_prices!$A16*predicted_prices!$A16+regression!$D$8*predicted_prices!Y$8+regression!$D$8*regression!$D$8*predicted_prices!Y$7</f>
        <v>37.335306654543757</v>
      </c>
      <c r="Z17">
        <f>Z$11+regression!$D$6*predicted_prices!$A16+regression!$D$5*predicted_prices!$A16*predicted_prices!$A16+regression!$D$8*predicted_prices!Z$8+regression!$D$8*regression!$D$8*predicted_prices!Z$7</f>
        <v>38.74988305680121</v>
      </c>
    </row>
    <row r="18" spans="1:26" x14ac:dyDescent="0.25">
      <c r="A18">
        <f t="shared" si="3"/>
        <v>8</v>
      </c>
      <c r="B18" s="1">
        <v>42617.572916666657</v>
      </c>
      <c r="C18">
        <f>C$11+regression!$D$6*predicted_prices!$A17+regression!$D$5*predicted_prices!$A17*predicted_prices!$A17+regression!$D$8*predicted_prices!C$8+regression!$D$8*regression!$D$8*predicted_prices!C$7</f>
        <v>7.1998579975337336</v>
      </c>
      <c r="D18">
        <f>D$11+regression!$D$6*predicted_prices!$A17+regression!$D$5*predicted_prices!$A17*predicted_prices!$A17+regression!$D$8*predicted_prices!D$8+regression!$D$8*regression!$D$8*predicted_prices!D$7</f>
        <v>8.6144343997911879</v>
      </c>
      <c r="E18">
        <f>E$11+regression!$D$6*predicted_prices!$A17+regression!$D$5*predicted_prices!$A17*predicted_prices!$A17+regression!$D$8*predicted_prices!E$8+regression!$D$8*regression!$D$8*predicted_prices!E$7</f>
        <v>10.029010802048642</v>
      </c>
      <c r="F18">
        <f>F$11+regression!$D$6*predicted_prices!$A17+regression!$D$5*predicted_prices!$A17*predicted_prices!$A17+regression!$D$8*predicted_prices!F$8+regression!$D$8*regression!$D$8*predicted_prices!F$7</f>
        <v>11.443587204306095</v>
      </c>
      <c r="G18">
        <f>G$11+regression!$D$6*predicted_prices!$A17+regression!$D$5*predicted_prices!$A17*predicted_prices!$A17+regression!$D$8*predicted_prices!G$8+regression!$D$8*regression!$D$8*predicted_prices!G$7</f>
        <v>12.858163606563551</v>
      </c>
      <c r="H18">
        <f>H$11+regression!$D$6*predicted_prices!$A17+regression!$D$5*predicted_prices!$A17*predicted_prices!$A17+regression!$D$8*predicted_prices!H$8+regression!$D$8*regression!$D$8*predicted_prices!H$7</f>
        <v>14.272740008821003</v>
      </c>
      <c r="I18">
        <f>I$11+regression!$D$6*predicted_prices!$A17+regression!$D$5*predicted_prices!$A17*predicted_prices!$A17+regression!$D$8*predicted_prices!I$8+regression!$D$8*regression!$D$8*predicted_prices!I$7</f>
        <v>15.687316411078458</v>
      </c>
      <c r="J18">
        <f>J$11+regression!$D$6*predicted_prices!$A17+regression!$D$5*predicted_prices!$A17*predicted_prices!$A17+regression!$D$8*predicted_prices!J$8+regression!$D$8*regression!$D$8*predicted_prices!J$7</f>
        <v>17.101892813335912</v>
      </c>
      <c r="K18">
        <f>K$11+regression!$D$6*predicted_prices!$A17+regression!$D$5*predicted_prices!$A17*predicted_prices!$A17+regression!$D$8*predicted_prices!K$8+regression!$D$8*regression!$D$8*predicted_prices!K$7</f>
        <v>18.516469215593368</v>
      </c>
      <c r="L18">
        <f>L$11+regression!$D$6*predicted_prices!$A17+regression!$D$5*predicted_prices!$A17*predicted_prices!$A17+regression!$D$8*predicted_prices!L$8+regression!$D$8*regression!$D$8*predicted_prices!L$7</f>
        <v>19.93104561785082</v>
      </c>
      <c r="M18">
        <f>M$11+regression!$D$6*predicted_prices!$A17+regression!$D$5*predicted_prices!$A17*predicted_prices!$A17+regression!$D$8*predicted_prices!M$8+regression!$D$8*regression!$D$8*predicted_prices!M$7</f>
        <v>21.345622020108273</v>
      </c>
      <c r="N18">
        <f>N$11+regression!$D$6*predicted_prices!$A17+regression!$D$5*predicted_prices!$A17*predicted_prices!$A17+regression!$D$8*predicted_prices!N$8+regression!$D$8*regression!$D$8*predicted_prices!N$7</f>
        <v>22.760198422365729</v>
      </c>
      <c r="O18">
        <f>O$11+regression!$D$6*predicted_prices!$A17+regression!$D$5*predicted_prices!$A17*predicted_prices!$A17+regression!$D$8*predicted_prices!O$8+regression!$D$8*regression!$D$8*predicted_prices!O$7</f>
        <v>24.174774824623182</v>
      </c>
      <c r="P18">
        <f>P$11+regression!$D$6*predicted_prices!$A17+regression!$D$5*predicted_prices!$A17*predicted_prices!$A17+regression!$D$8*predicted_prices!P$8+regression!$D$8*regression!$D$8*predicted_prices!P$7</f>
        <v>25.589351226880638</v>
      </c>
      <c r="Q18">
        <f>Q$11+regression!$D$6*predicted_prices!$A17+regression!$D$5*predicted_prices!$A17*predicted_prices!$A17+regression!$D$8*predicted_prices!Q$8+regression!$D$8*regression!$D$8*predicted_prices!Q$7</f>
        <v>27.00392762913809</v>
      </c>
      <c r="R18">
        <f>R$11+regression!$D$6*predicted_prices!$A17+regression!$D$5*predicted_prices!$A17*predicted_prices!$A17+regression!$D$8*predicted_prices!R$8+regression!$D$8*regression!$D$8*predicted_prices!R$7</f>
        <v>28.418504031395546</v>
      </c>
      <c r="S18">
        <f>S$11+regression!$D$6*predicted_prices!$A17+regression!$D$5*predicted_prices!$A17*predicted_prices!$A17+regression!$D$8*predicted_prices!S$8+regression!$D$8*regression!$D$8*predicted_prices!S$7</f>
        <v>29.833080433652999</v>
      </c>
      <c r="T18">
        <f>T$11+regression!$D$6*predicted_prices!$A17+regression!$D$5*predicted_prices!$A17*predicted_prices!$A17+regression!$D$8*predicted_prices!T$8+regression!$D$8*regression!$D$8*predicted_prices!T$7</f>
        <v>31.247656835910451</v>
      </c>
      <c r="U18">
        <f>U$11+regression!$D$6*predicted_prices!$A17+regression!$D$5*predicted_prices!$A17*predicted_prices!$A17+regression!$D$8*predicted_prices!U$8+regression!$D$8*regression!$D$8*predicted_prices!U$7</f>
        <v>32.662233238167907</v>
      </c>
      <c r="V18">
        <f>V$11+regression!$D$6*predicted_prices!$A17+regression!$D$5*predicted_prices!$A17*predicted_prices!$A17+regression!$D$8*predicted_prices!V$8+regression!$D$8*regression!$D$8*predicted_prices!V$7</f>
        <v>34.07680964042536</v>
      </c>
      <c r="W18">
        <f>W$11+regression!$D$6*predicted_prices!$A17+regression!$D$5*predicted_prices!$A17*predicted_prices!$A17+regression!$D$8*predicted_prices!W$8+regression!$D$8*regression!$D$8*predicted_prices!W$7</f>
        <v>35.491386042682819</v>
      </c>
      <c r="X18">
        <f>X$11+regression!$D$6*predicted_prices!$A17+regression!$D$5*predicted_prices!$A17*predicted_prices!$A17+regression!$D$8*predicted_prices!X$8+regression!$D$8*regression!$D$8*predicted_prices!X$7</f>
        <v>36.905962444940272</v>
      </c>
      <c r="Y18">
        <f>Y$11+regression!$D$6*predicted_prices!$A17+regression!$D$5*predicted_prices!$A17*predicted_prices!$A17+regression!$D$8*predicted_prices!Y$8+regression!$D$8*regression!$D$8*predicted_prices!Y$7</f>
        <v>38.320538847197724</v>
      </c>
      <c r="Z18">
        <f>Z$11+regression!$D$6*predicted_prices!$A17+regression!$D$5*predicted_prices!$A17*predicted_prices!$A17+regression!$D$8*predicted_prices!Z$8+regression!$D$8*regression!$D$8*predicted_prices!Z$7</f>
        <v>39.735115249455177</v>
      </c>
    </row>
    <row r="19" spans="1:26" x14ac:dyDescent="0.25">
      <c r="A19">
        <f t="shared" si="3"/>
        <v>9</v>
      </c>
      <c r="B19" s="1">
        <v>42617.576388888891</v>
      </c>
      <c r="C19">
        <f>C$11+regression!$D$6*predicted_prices!$A18+regression!$D$5*predicted_prices!$A18*predicted_prices!$A18+regression!$D$8*predicted_prices!C$8+regression!$D$8*regression!$D$8*predicted_prices!C$7</f>
        <v>8.1706505402374159</v>
      </c>
      <c r="D19">
        <f>D$11+regression!$D$6*predicted_prices!$A18+regression!$D$5*predicted_prices!$A18*predicted_prices!$A18+regression!$D$8*predicted_prices!D$8+regression!$D$8*regression!$D$8*predicted_prices!D$7</f>
        <v>9.5852269424948702</v>
      </c>
      <c r="E19">
        <f>E$11+regression!$D$6*predicted_prices!$A18+regression!$D$5*predicted_prices!$A18*predicted_prices!$A18+regression!$D$8*predicted_prices!E$8+regression!$D$8*regression!$D$8*predicted_prices!E$7</f>
        <v>10.999803344752324</v>
      </c>
      <c r="F19">
        <f>F$11+regression!$D$6*predicted_prices!$A18+regression!$D$5*predicted_prices!$A18*predicted_prices!$A18+regression!$D$8*predicted_prices!F$8+regression!$D$8*regression!$D$8*predicted_prices!F$7</f>
        <v>12.414379747009779</v>
      </c>
      <c r="G19">
        <f>G$11+regression!$D$6*predicted_prices!$A18+regression!$D$5*predicted_prices!$A18*predicted_prices!$A18+regression!$D$8*predicted_prices!G$8+regression!$D$8*regression!$D$8*predicted_prices!G$7</f>
        <v>13.828956149267231</v>
      </c>
      <c r="H19">
        <f>H$11+regression!$D$6*predicted_prices!$A18+regression!$D$5*predicted_prices!$A18*predicted_prices!$A18+regression!$D$8*predicted_prices!H$8+regression!$D$8*regression!$D$8*predicted_prices!H$7</f>
        <v>15.243532551524687</v>
      </c>
      <c r="I19">
        <f>I$11+regression!$D$6*predicted_prices!$A18+regression!$D$5*predicted_prices!$A18*predicted_prices!$A18+regression!$D$8*predicted_prices!I$8+regression!$D$8*regression!$D$8*predicted_prices!I$7</f>
        <v>16.65810895378214</v>
      </c>
      <c r="J19">
        <f>J$11+regression!$D$6*predicted_prices!$A18+regression!$D$5*predicted_prices!$A18*predicted_prices!$A18+regression!$D$8*predicted_prices!J$8+regression!$D$8*regression!$D$8*predicted_prices!J$7</f>
        <v>18.072685356039592</v>
      </c>
      <c r="K19">
        <f>K$11+regression!$D$6*predicted_prices!$A18+regression!$D$5*predicted_prices!$A18*predicted_prices!$A18+regression!$D$8*predicted_prices!K$8+regression!$D$8*regression!$D$8*predicted_prices!K$7</f>
        <v>19.487261758297048</v>
      </c>
      <c r="L19">
        <f>L$11+regression!$D$6*predicted_prices!$A18+regression!$D$5*predicted_prices!$A18*predicted_prices!$A18+regression!$D$8*predicted_prices!L$8+regression!$D$8*regression!$D$8*predicted_prices!L$7</f>
        <v>20.901838160554504</v>
      </c>
      <c r="M19">
        <f>M$11+regression!$D$6*predicted_prices!$A18+regression!$D$5*predicted_prices!$A18*predicted_prices!$A18+regression!$D$8*predicted_prices!M$8+regression!$D$8*regression!$D$8*predicted_prices!M$7</f>
        <v>22.316414562811957</v>
      </c>
      <c r="N19">
        <f>N$11+regression!$D$6*predicted_prices!$A18+regression!$D$5*predicted_prices!$A18*predicted_prices!$A18+regression!$D$8*predicted_prices!N$8+regression!$D$8*regression!$D$8*predicted_prices!N$7</f>
        <v>23.73099096506941</v>
      </c>
      <c r="O19">
        <f>O$11+regression!$D$6*predicted_prices!$A18+regression!$D$5*predicted_prices!$A18*predicted_prices!$A18+regression!$D$8*predicted_prices!O$8+regression!$D$8*regression!$D$8*predicted_prices!O$7</f>
        <v>25.145567367326862</v>
      </c>
      <c r="P19">
        <f>P$11+regression!$D$6*predicted_prices!$A18+regression!$D$5*predicted_prices!$A18*predicted_prices!$A18+regression!$D$8*predicted_prices!P$8+regression!$D$8*regression!$D$8*predicted_prices!P$7</f>
        <v>26.560143769584322</v>
      </c>
      <c r="Q19">
        <f>Q$11+regression!$D$6*predicted_prices!$A18+regression!$D$5*predicted_prices!$A18*predicted_prices!$A18+regression!$D$8*predicted_prices!Q$8+regression!$D$8*regression!$D$8*predicted_prices!Q$7</f>
        <v>27.974720171841774</v>
      </c>
      <c r="R19">
        <f>R$11+regression!$D$6*predicted_prices!$A18+regression!$D$5*predicted_prices!$A18*predicted_prices!$A18+regression!$D$8*predicted_prices!R$8+regression!$D$8*regression!$D$8*predicted_prices!R$7</f>
        <v>29.389296574099227</v>
      </c>
      <c r="S19">
        <f>S$11+regression!$D$6*predicted_prices!$A18+regression!$D$5*predicted_prices!$A18*predicted_prices!$A18+regression!$D$8*predicted_prices!S$8+regression!$D$8*regression!$D$8*predicted_prices!S$7</f>
        <v>30.803872976356679</v>
      </c>
      <c r="T19">
        <f>T$11+regression!$D$6*predicted_prices!$A18+regression!$D$5*predicted_prices!$A18*predicted_prices!$A18+regression!$D$8*predicted_prices!T$8+regression!$D$8*regression!$D$8*predicted_prices!T$7</f>
        <v>32.218449378614132</v>
      </c>
      <c r="U19">
        <f>U$11+regression!$D$6*predicted_prices!$A18+regression!$D$5*predicted_prices!$A18*predicted_prices!$A18+regression!$D$8*predicted_prices!U$8+regression!$D$8*regression!$D$8*predicted_prices!U$7</f>
        <v>33.633025780871591</v>
      </c>
      <c r="V19">
        <f>V$11+regression!$D$6*predicted_prices!$A18+regression!$D$5*predicted_prices!$A18*predicted_prices!$A18+regression!$D$8*predicted_prices!V$8+regression!$D$8*regression!$D$8*predicted_prices!V$7</f>
        <v>35.047602183129044</v>
      </c>
      <c r="W19">
        <f>W$11+regression!$D$6*predicted_prices!$A18+regression!$D$5*predicted_prices!$A18*predicted_prices!$A18+regression!$D$8*predicted_prices!W$8+regression!$D$8*regression!$D$8*predicted_prices!W$7</f>
        <v>36.462178585386496</v>
      </c>
      <c r="X19">
        <f>X$11+regression!$D$6*predicted_prices!$A18+regression!$D$5*predicted_prices!$A18*predicted_prices!$A18+regression!$D$8*predicted_prices!X$8+regression!$D$8*regression!$D$8*predicted_prices!X$7</f>
        <v>37.876754987643949</v>
      </c>
      <c r="Y19">
        <f>Y$11+regression!$D$6*predicted_prices!$A18+regression!$D$5*predicted_prices!$A18*predicted_prices!$A18+regression!$D$8*predicted_prices!Y$8+regression!$D$8*regression!$D$8*predicted_prices!Y$7</f>
        <v>39.291331389901408</v>
      </c>
      <c r="Z19">
        <f>Z$11+regression!$D$6*predicted_prices!$A18+regression!$D$5*predicted_prices!$A18*predicted_prices!$A18+regression!$D$8*predicted_prices!Z$8+regression!$D$8*regression!$D$8*predicted_prices!Z$7</f>
        <v>40.705907792158861</v>
      </c>
    </row>
    <row r="20" spans="1:26" x14ac:dyDescent="0.25">
      <c r="A20">
        <f t="shared" si="3"/>
        <v>10</v>
      </c>
      <c r="B20" s="1">
        <v>42617.579861111109</v>
      </c>
      <c r="C20">
        <f>C$11+regression!$D$6*predicted_prices!$A19+regression!$D$5*predicted_prices!$A19*predicted_prices!$A19+regression!$D$8*predicted_prices!C$8+regression!$D$8*regression!$D$8*predicted_prices!C$7</f>
        <v>9.1270034329908114</v>
      </c>
      <c r="D20">
        <f>D$11+regression!$D$6*predicted_prices!$A19+regression!$D$5*predicted_prices!$A19*predicted_prices!$A19+regression!$D$8*predicted_prices!D$8+regression!$D$8*regression!$D$8*predicted_prices!D$7</f>
        <v>10.541579835248266</v>
      </c>
      <c r="E20">
        <f>E$11+regression!$D$6*predicted_prices!$A19+regression!$D$5*predicted_prices!$A19*predicted_prices!$A19+regression!$D$8*predicted_prices!E$8+regression!$D$8*regression!$D$8*predicted_prices!E$7</f>
        <v>11.95615623750572</v>
      </c>
      <c r="F20">
        <f>F$11+regression!$D$6*predicted_prices!$A19+regression!$D$5*predicted_prices!$A19*predicted_prices!$A19+regression!$D$8*predicted_prices!F$8+regression!$D$8*regression!$D$8*predicted_prices!F$7</f>
        <v>13.370732639763173</v>
      </c>
      <c r="G20">
        <f>G$11+regression!$D$6*predicted_prices!$A19+regression!$D$5*predicted_prices!$A19*predicted_prices!$A19+regression!$D$8*predicted_prices!G$8+regression!$D$8*regression!$D$8*predicted_prices!G$7</f>
        <v>14.785309042020629</v>
      </c>
      <c r="H20">
        <f>H$11+regression!$D$6*predicted_prices!$A19+regression!$D$5*predicted_prices!$A19*predicted_prices!$A19+regression!$D$8*predicted_prices!H$8+regression!$D$8*regression!$D$8*predicted_prices!H$7</f>
        <v>16.199885444278081</v>
      </c>
      <c r="I20">
        <f>I$11+regression!$D$6*predicted_prices!$A19+regression!$D$5*predicted_prices!$A19*predicted_prices!$A19+regression!$D$8*predicted_prices!I$8+regression!$D$8*regression!$D$8*predicted_prices!I$7</f>
        <v>17.614461846535534</v>
      </c>
      <c r="J20">
        <f>J$11+regression!$D$6*predicted_prices!$A19+regression!$D$5*predicted_prices!$A19*predicted_prices!$A19+regression!$D$8*predicted_prices!J$8+regression!$D$8*regression!$D$8*predicted_prices!J$7</f>
        <v>19.02903824879299</v>
      </c>
      <c r="K20">
        <f>K$11+regression!$D$6*predicted_prices!$A19+regression!$D$5*predicted_prices!$A19*predicted_prices!$A19+regression!$D$8*predicted_prices!K$8+regression!$D$8*regression!$D$8*predicted_prices!K$7</f>
        <v>20.443614651050446</v>
      </c>
      <c r="L20">
        <f>L$11+regression!$D$6*predicted_prices!$A19+regression!$D$5*predicted_prices!$A19*predicted_prices!$A19+regression!$D$8*predicted_prices!L$8+regression!$D$8*regression!$D$8*predicted_prices!L$7</f>
        <v>21.858191053307898</v>
      </c>
      <c r="M20">
        <f>M$11+regression!$D$6*predicted_prices!$A19+regression!$D$5*predicted_prices!$A19*predicted_prices!$A19+regression!$D$8*predicted_prices!M$8+regression!$D$8*regression!$D$8*predicted_prices!M$7</f>
        <v>23.272767455565351</v>
      </c>
      <c r="N20">
        <f>N$11+regression!$D$6*predicted_prices!$A19+regression!$D$5*predicted_prices!$A19*predicted_prices!$A19+regression!$D$8*predicted_prices!N$8+regression!$D$8*regression!$D$8*predicted_prices!N$7</f>
        <v>24.687343857822807</v>
      </c>
      <c r="O20">
        <f>O$11+regression!$D$6*predicted_prices!$A19+regression!$D$5*predicted_prices!$A19*predicted_prices!$A19+regression!$D$8*predicted_prices!O$8+regression!$D$8*regression!$D$8*predicted_prices!O$7</f>
        <v>26.101920260080259</v>
      </c>
      <c r="P20">
        <f>P$11+regression!$D$6*predicted_prices!$A19+regression!$D$5*predicted_prices!$A19*predicted_prices!$A19+regression!$D$8*predicted_prices!P$8+regression!$D$8*regression!$D$8*predicted_prices!P$7</f>
        <v>27.516496662337715</v>
      </c>
      <c r="Q20">
        <f>Q$11+regression!$D$6*predicted_prices!$A19+regression!$D$5*predicted_prices!$A19*predicted_prices!$A19+regression!$D$8*predicted_prices!Q$8+regression!$D$8*regression!$D$8*predicted_prices!Q$7</f>
        <v>28.931073064595168</v>
      </c>
      <c r="R20">
        <f>R$11+regression!$D$6*predicted_prices!$A19+regression!$D$5*predicted_prices!$A19*predicted_prices!$A19+regression!$D$8*predicted_prices!R$8+regression!$D$8*regression!$D$8*predicted_prices!R$7</f>
        <v>30.345649466852624</v>
      </c>
      <c r="S20">
        <f>S$11+regression!$D$6*predicted_prices!$A19+regression!$D$5*predicted_prices!$A19*predicted_prices!$A19+regression!$D$8*predicted_prices!S$8+regression!$D$8*regression!$D$8*predicted_prices!S$7</f>
        <v>31.760225869110077</v>
      </c>
      <c r="T20">
        <f>T$11+regression!$D$6*predicted_prices!$A19+regression!$D$5*predicted_prices!$A19*predicted_prices!$A19+regression!$D$8*predicted_prices!T$8+regression!$D$8*regression!$D$8*predicted_prices!T$7</f>
        <v>33.174802271367525</v>
      </c>
      <c r="U20">
        <f>U$11+regression!$D$6*predicted_prices!$A19+regression!$D$5*predicted_prices!$A19*predicted_prices!$A19+regression!$D$8*predicted_prices!U$8+regression!$D$8*regression!$D$8*predicted_prices!U$7</f>
        <v>34.589378673624985</v>
      </c>
      <c r="V20">
        <f>V$11+regression!$D$6*predicted_prices!$A19+regression!$D$5*predicted_prices!$A19*predicted_prices!$A19+regression!$D$8*predicted_prices!V$8+regression!$D$8*regression!$D$8*predicted_prices!V$7</f>
        <v>36.003955075882438</v>
      </c>
      <c r="W20">
        <f>W$11+regression!$D$6*predicted_prices!$A19+regression!$D$5*predicted_prices!$A19*predicted_prices!$A19+regression!$D$8*predicted_prices!W$8+regression!$D$8*regression!$D$8*predicted_prices!W$7</f>
        <v>37.418531478139897</v>
      </c>
      <c r="X20">
        <f>X$11+regression!$D$6*predicted_prices!$A19+regression!$D$5*predicted_prices!$A19*predicted_prices!$A19+regression!$D$8*predicted_prices!X$8+regression!$D$8*regression!$D$8*predicted_prices!X$7</f>
        <v>38.83310788039735</v>
      </c>
      <c r="Y20">
        <f>Y$11+regression!$D$6*predicted_prices!$A19+regression!$D$5*predicted_prices!$A19*predicted_prices!$A19+regression!$D$8*predicted_prices!Y$8+regression!$D$8*regression!$D$8*predicted_prices!Y$7</f>
        <v>40.247684282654802</v>
      </c>
      <c r="Z20">
        <f>Z$11+regression!$D$6*predicted_prices!$A19+regression!$D$5*predicted_prices!$A19*predicted_prices!$A19+regression!$D$8*predicted_prices!Z$8+regression!$D$8*regression!$D$8*predicted_prices!Z$7</f>
        <v>41.662260684912255</v>
      </c>
    </row>
    <row r="21" spans="1:26" x14ac:dyDescent="0.25">
      <c r="A21">
        <f t="shared" si="3"/>
        <v>11</v>
      </c>
      <c r="B21" s="1">
        <v>42617.583333333343</v>
      </c>
      <c r="C21">
        <f>C$11+regression!$D$6*predicted_prices!$A20+regression!$D$5*predicted_prices!$A20*predicted_prices!$A20+regression!$D$8*predicted_prices!C$8+regression!$D$8*regression!$D$8*predicted_prices!C$7</f>
        <v>10.068916675793925</v>
      </c>
      <c r="D21">
        <f>D$11+regression!$D$6*predicted_prices!$A20+regression!$D$5*predicted_prices!$A20*predicted_prices!$A20+regression!$D$8*predicted_prices!D$8+regression!$D$8*regression!$D$8*predicted_prices!D$7</f>
        <v>11.48349307805138</v>
      </c>
      <c r="E21">
        <f>E$11+regression!$D$6*predicted_prices!$A20+regression!$D$5*predicted_prices!$A20*predicted_prices!$A20+regression!$D$8*predicted_prices!E$8+regression!$D$8*regression!$D$8*predicted_prices!E$7</f>
        <v>12.898069480308834</v>
      </c>
      <c r="F21">
        <f>F$11+regression!$D$6*predicted_prices!$A20+regression!$D$5*predicted_prices!$A20*predicted_prices!$A20+regression!$D$8*predicted_prices!F$8+regression!$D$8*regression!$D$8*predicted_prices!F$7</f>
        <v>14.312645882566287</v>
      </c>
      <c r="G21">
        <f>G$11+regression!$D$6*predicted_prices!$A20+regression!$D$5*predicted_prices!$A20*predicted_prices!$A20+regression!$D$8*predicted_prices!G$8+regression!$D$8*regression!$D$8*predicted_prices!G$7</f>
        <v>15.727222284823743</v>
      </c>
      <c r="H21">
        <f>H$11+regression!$D$6*predicted_prices!$A20+regression!$D$5*predicted_prices!$A20*predicted_prices!$A20+regression!$D$8*predicted_prices!H$8+regression!$D$8*regression!$D$8*predicted_prices!H$7</f>
        <v>17.141798687081195</v>
      </c>
      <c r="I21">
        <f>I$11+regression!$D$6*predicted_prices!$A20+regression!$D$5*predicted_prices!$A20*predicted_prices!$A20+regression!$D$8*predicted_prices!I$8+regression!$D$8*regression!$D$8*predicted_prices!I$7</f>
        <v>18.556375089338651</v>
      </c>
      <c r="J21">
        <f>J$11+regression!$D$6*predicted_prices!$A20+regression!$D$5*predicted_prices!$A20*predicted_prices!$A20+regression!$D$8*predicted_prices!J$8+regression!$D$8*regression!$D$8*predicted_prices!J$7</f>
        <v>19.970951491596104</v>
      </c>
      <c r="K21">
        <f>K$11+regression!$D$6*predicted_prices!$A20+regression!$D$5*predicted_prices!$A20*predicted_prices!$A20+regression!$D$8*predicted_prices!K$8+regression!$D$8*regression!$D$8*predicted_prices!K$7</f>
        <v>21.385527893853556</v>
      </c>
      <c r="L21">
        <f>L$11+regression!$D$6*predicted_prices!$A20+regression!$D$5*predicted_prices!$A20*predicted_prices!$A20+regression!$D$8*predicted_prices!L$8+regression!$D$8*regression!$D$8*predicted_prices!L$7</f>
        <v>22.800104296111012</v>
      </c>
      <c r="M21">
        <f>M$11+regression!$D$6*predicted_prices!$A20+regression!$D$5*predicted_prices!$A20*predicted_prices!$A20+regression!$D$8*predicted_prices!M$8+regression!$D$8*regression!$D$8*predicted_prices!M$7</f>
        <v>24.214680698368468</v>
      </c>
      <c r="N21">
        <f>N$11+regression!$D$6*predicted_prices!$A20+regression!$D$5*predicted_prices!$A20*predicted_prices!$A20+regression!$D$8*predicted_prices!N$8+regression!$D$8*regression!$D$8*predicted_prices!N$7</f>
        <v>25.629257100625921</v>
      </c>
      <c r="O21">
        <f>O$11+regression!$D$6*predicted_prices!$A20+regression!$D$5*predicted_prices!$A20*predicted_prices!$A20+regression!$D$8*predicted_prices!O$8+regression!$D$8*regression!$D$8*predicted_prices!O$7</f>
        <v>27.043833502883373</v>
      </c>
      <c r="P21">
        <f>P$11+regression!$D$6*predicted_prices!$A20+regression!$D$5*predicted_prices!$A20*predicted_prices!$A20+regression!$D$8*predicted_prices!P$8+regression!$D$8*regression!$D$8*predicted_prices!P$7</f>
        <v>28.458409905140829</v>
      </c>
      <c r="Q21">
        <f>Q$11+regression!$D$6*predicted_prices!$A20+regression!$D$5*predicted_prices!$A20*predicted_prices!$A20+regression!$D$8*predicted_prices!Q$8+regression!$D$8*regression!$D$8*predicted_prices!Q$7</f>
        <v>29.872986307398282</v>
      </c>
      <c r="R21">
        <f>R$11+regression!$D$6*predicted_prices!$A20+regression!$D$5*predicted_prices!$A20*predicted_prices!$A20+regression!$D$8*predicted_prices!R$8+regression!$D$8*regression!$D$8*predicted_prices!R$7</f>
        <v>31.287562709655738</v>
      </c>
      <c r="S21">
        <f>S$11+regression!$D$6*predicted_prices!$A20+regression!$D$5*predicted_prices!$A20*predicted_prices!$A20+regression!$D$8*predicted_prices!S$8+regression!$D$8*regression!$D$8*predicted_prices!S$7</f>
        <v>32.702139111913191</v>
      </c>
      <c r="T21">
        <f>T$11+regression!$D$6*predicted_prices!$A20+regression!$D$5*predicted_prices!$A20*predicted_prices!$A20+regression!$D$8*predicted_prices!T$8+regression!$D$8*regression!$D$8*predicted_prices!T$7</f>
        <v>34.116715514170643</v>
      </c>
      <c r="U21">
        <f>U$11+regression!$D$6*predicted_prices!$A20+regression!$D$5*predicted_prices!$A20*predicted_prices!$A20+regression!$D$8*predicted_prices!U$8+regression!$D$8*regression!$D$8*predicted_prices!U$7</f>
        <v>35.531291916428103</v>
      </c>
      <c r="V21">
        <f>V$11+regression!$D$6*predicted_prices!$A20+regression!$D$5*predicted_prices!$A20*predicted_prices!$A20+regression!$D$8*predicted_prices!V$8+regression!$D$8*regression!$D$8*predicted_prices!V$7</f>
        <v>36.945868318685555</v>
      </c>
      <c r="W21">
        <f>W$11+regression!$D$6*predicted_prices!$A20+regression!$D$5*predicted_prices!$A20*predicted_prices!$A20+regression!$D$8*predicted_prices!W$8+regression!$D$8*regression!$D$8*predicted_prices!W$7</f>
        <v>38.360444720943008</v>
      </c>
      <c r="X21">
        <f>X$11+regression!$D$6*predicted_prices!$A20+regression!$D$5*predicted_prices!$A20*predicted_prices!$A20+regression!$D$8*predicted_prices!X$8+regression!$D$8*regression!$D$8*predicted_prices!X$7</f>
        <v>39.77502112320046</v>
      </c>
      <c r="Y21">
        <f>Y$11+regression!$D$6*predicted_prices!$A20+regression!$D$5*predicted_prices!$A20*predicted_prices!$A20+regression!$D$8*predicted_prices!Y$8+regression!$D$8*regression!$D$8*predicted_prices!Y$7</f>
        <v>41.189597525457913</v>
      </c>
      <c r="Z21">
        <f>Z$11+regression!$D$6*predicted_prices!$A20+regression!$D$5*predicted_prices!$A20*predicted_prices!$A20+regression!$D$8*predicted_prices!Z$8+regression!$D$8*regression!$D$8*predicted_prices!Z$7</f>
        <v>42.604173927715365</v>
      </c>
    </row>
    <row r="22" spans="1:26" x14ac:dyDescent="0.25">
      <c r="A22">
        <f t="shared" si="3"/>
        <v>12</v>
      </c>
      <c r="B22" s="1">
        <v>42617.586805555547</v>
      </c>
      <c r="C22">
        <f>C$11+regression!$D$6*predicted_prices!$A21+regression!$D$5*predicted_prices!$A21*predicted_prices!$A21+regression!$D$8*predicted_prices!C$8+regression!$D$8*regression!$D$8*predicted_prices!C$7</f>
        <v>10.996390268646751</v>
      </c>
      <c r="D22">
        <f>D$11+regression!$D$6*predicted_prices!$A21+regression!$D$5*predicted_prices!$A21*predicted_prices!$A21+regression!$D$8*predicted_prices!D$8+regression!$D$8*regression!$D$8*predicted_prices!D$7</f>
        <v>12.410966670904205</v>
      </c>
      <c r="E22">
        <f>E$11+regression!$D$6*predicted_prices!$A21+regression!$D$5*predicted_prices!$A21*predicted_prices!$A21+regression!$D$8*predicted_prices!E$8+regression!$D$8*regression!$D$8*predicted_prices!E$7</f>
        <v>13.82554307316166</v>
      </c>
      <c r="F22">
        <f>F$11+regression!$D$6*predicted_prices!$A21+regression!$D$5*predicted_prices!$A21*predicted_prices!$A21+regression!$D$8*predicted_prices!F$8+regression!$D$8*regression!$D$8*predicted_prices!F$7</f>
        <v>15.240119475419114</v>
      </c>
      <c r="G22">
        <f>G$11+regression!$D$6*predicted_prices!$A21+regression!$D$5*predicted_prices!$A21*predicted_prices!$A21+regression!$D$8*predicted_prices!G$8+regression!$D$8*regression!$D$8*predicted_prices!G$7</f>
        <v>16.654695877676566</v>
      </c>
      <c r="H22">
        <f>H$11+regression!$D$6*predicted_prices!$A21+regression!$D$5*predicted_prices!$A21*predicted_prices!$A21+regression!$D$8*predicted_prices!H$8+regression!$D$8*regression!$D$8*predicted_prices!H$7</f>
        <v>18.069272279934022</v>
      </c>
      <c r="I22">
        <f>I$11+regression!$D$6*predicted_prices!$A21+regression!$D$5*predicted_prices!$A21*predicted_prices!$A21+regression!$D$8*predicted_prices!I$8+regression!$D$8*regression!$D$8*predicted_prices!I$7</f>
        <v>19.483848682191475</v>
      </c>
      <c r="J22">
        <f>J$11+regression!$D$6*predicted_prices!$A21+regression!$D$5*predicted_prices!$A21*predicted_prices!$A21+regression!$D$8*predicted_prices!J$8+regression!$D$8*regression!$D$8*predicted_prices!J$7</f>
        <v>20.898425084448931</v>
      </c>
      <c r="K22">
        <f>K$11+regression!$D$6*predicted_prices!$A21+regression!$D$5*predicted_prices!$A21*predicted_prices!$A21+regression!$D$8*predicted_prices!K$8+regression!$D$8*regression!$D$8*predicted_prices!K$7</f>
        <v>22.313001486706384</v>
      </c>
      <c r="L22">
        <f>L$11+regression!$D$6*predicted_prices!$A21+regression!$D$5*predicted_prices!$A21*predicted_prices!$A21+regression!$D$8*predicted_prices!L$8+regression!$D$8*regression!$D$8*predicted_prices!L$7</f>
        <v>23.727577888963836</v>
      </c>
      <c r="M22">
        <f>M$11+regression!$D$6*predicted_prices!$A21+regression!$D$5*predicted_prices!$A21*predicted_prices!$A21+regression!$D$8*predicted_prices!M$8+regression!$D$8*regression!$D$8*predicted_prices!M$7</f>
        <v>25.142154291221292</v>
      </c>
      <c r="N22">
        <f>N$11+regression!$D$6*predicted_prices!$A21+regression!$D$5*predicted_prices!$A21*predicted_prices!$A21+regression!$D$8*predicted_prices!N$8+regression!$D$8*regression!$D$8*predicted_prices!N$7</f>
        <v>26.556730693478748</v>
      </c>
      <c r="O22">
        <f>O$11+regression!$D$6*predicted_prices!$A21+regression!$D$5*predicted_prices!$A21*predicted_prices!$A21+regression!$D$8*predicted_prices!O$8+regression!$D$8*regression!$D$8*predicted_prices!O$7</f>
        <v>27.971307095736201</v>
      </c>
      <c r="P22">
        <f>P$11+regression!$D$6*predicted_prices!$A21+regression!$D$5*predicted_prices!$A21*predicted_prices!$A21+regression!$D$8*predicted_prices!P$8+regression!$D$8*regression!$D$8*predicted_prices!P$7</f>
        <v>29.385883497993653</v>
      </c>
      <c r="Q22">
        <f>Q$11+regression!$D$6*predicted_prices!$A21+regression!$D$5*predicted_prices!$A21*predicted_prices!$A21+regression!$D$8*predicted_prices!Q$8+regression!$D$8*regression!$D$8*predicted_prices!Q$7</f>
        <v>30.800459900251106</v>
      </c>
      <c r="R22">
        <f>R$11+regression!$D$6*predicted_prices!$A21+regression!$D$5*predicted_prices!$A21*predicted_prices!$A21+regression!$D$8*predicted_prices!R$8+regression!$D$8*regression!$D$8*predicted_prices!R$7</f>
        <v>32.215036302508565</v>
      </c>
      <c r="S22">
        <f>S$11+regression!$D$6*predicted_prices!$A21+regression!$D$5*predicted_prices!$A21*predicted_prices!$A21+regression!$D$8*predicted_prices!S$8+regression!$D$8*regression!$D$8*predicted_prices!S$7</f>
        <v>33.629612704766018</v>
      </c>
      <c r="T22">
        <f>T$11+regression!$D$6*predicted_prices!$A21+regression!$D$5*predicted_prices!$A21*predicted_prices!$A21+regression!$D$8*predicted_prices!T$8+regression!$D$8*regression!$D$8*predicted_prices!T$7</f>
        <v>35.04418910702347</v>
      </c>
      <c r="U22">
        <f>U$11+regression!$D$6*predicted_prices!$A21+regression!$D$5*predicted_prices!$A21*predicted_prices!$A21+regression!$D$8*predicted_prices!U$8+regression!$D$8*regression!$D$8*predicted_prices!U$7</f>
        <v>36.458765509280923</v>
      </c>
      <c r="V22">
        <f>V$11+regression!$D$6*predicted_prices!$A21+regression!$D$5*predicted_prices!$A21*predicted_prices!$A21+regression!$D$8*predicted_prices!V$8+regression!$D$8*regression!$D$8*predicted_prices!V$7</f>
        <v>37.873341911538375</v>
      </c>
      <c r="W22">
        <f>W$11+regression!$D$6*predicted_prices!$A21+regression!$D$5*predicted_prices!$A21*predicted_prices!$A21+regression!$D$8*predicted_prices!W$8+regression!$D$8*regression!$D$8*predicted_prices!W$7</f>
        <v>39.287918313795835</v>
      </c>
      <c r="X22">
        <f>X$11+regression!$D$6*predicted_prices!$A21+regression!$D$5*predicted_prices!$A21*predicted_prices!$A21+regression!$D$8*predicted_prices!X$8+regression!$D$8*regression!$D$8*predicted_prices!X$7</f>
        <v>40.702494716053288</v>
      </c>
      <c r="Y22">
        <f>Y$11+regression!$D$6*predicted_prices!$A21+regression!$D$5*predicted_prices!$A21*predicted_prices!$A21+regression!$D$8*predicted_prices!Y$8+regression!$D$8*regression!$D$8*predicted_prices!Y$7</f>
        <v>42.11707111831074</v>
      </c>
      <c r="Z22">
        <f>Z$11+regression!$D$6*predicted_prices!$A21+regression!$D$5*predicted_prices!$A21*predicted_prices!$A21+regression!$D$8*predicted_prices!Z$8+regression!$D$8*regression!$D$8*predicted_prices!Z$7</f>
        <v>43.531647520568193</v>
      </c>
    </row>
    <row r="23" spans="1:26" x14ac:dyDescent="0.25">
      <c r="A23">
        <f t="shared" si="3"/>
        <v>13</v>
      </c>
      <c r="B23" s="1">
        <v>42617.590277777781</v>
      </c>
      <c r="C23">
        <f>C$11+regression!$D$6*predicted_prices!$A22+regression!$D$5*predicted_prices!$A22*predicted_prices!$A22+regression!$D$8*predicted_prices!C$8+regression!$D$8*regression!$D$8*predicted_prices!C$7</f>
        <v>11.909424211549293</v>
      </c>
      <c r="D23">
        <f>D$11+regression!$D$6*predicted_prices!$A22+regression!$D$5*predicted_prices!$A22*predicted_prices!$A22+regression!$D$8*predicted_prices!D$8+regression!$D$8*regression!$D$8*predicted_prices!D$7</f>
        <v>13.324000613806747</v>
      </c>
      <c r="E23">
        <f>E$11+regression!$D$6*predicted_prices!$A22+regression!$D$5*predicted_prices!$A22*predicted_prices!$A22+regression!$D$8*predicted_prices!E$8+regression!$D$8*regression!$D$8*predicted_prices!E$7</f>
        <v>14.738577016064202</v>
      </c>
      <c r="F23">
        <f>F$11+regression!$D$6*predicted_prices!$A22+regression!$D$5*predicted_prices!$A22*predicted_prices!$A22+regression!$D$8*predicted_prices!F$8+regression!$D$8*regression!$D$8*predicted_prices!F$7</f>
        <v>16.153153418321654</v>
      </c>
      <c r="G23">
        <f>G$11+regression!$D$6*predicted_prices!$A22+regression!$D$5*predicted_prices!$A22*predicted_prices!$A22+regression!$D$8*predicted_prices!G$8+regression!$D$8*regression!$D$8*predicted_prices!G$7</f>
        <v>17.56772982057911</v>
      </c>
      <c r="H23">
        <f>H$11+regression!$D$6*predicted_prices!$A22+regression!$D$5*predicted_prices!$A22*predicted_prices!$A22+regression!$D$8*predicted_prices!H$8+regression!$D$8*regression!$D$8*predicted_prices!H$7</f>
        <v>18.982306222836563</v>
      </c>
      <c r="I23">
        <f>I$11+regression!$D$6*predicted_prices!$A22+regression!$D$5*predicted_prices!$A22*predicted_prices!$A22+regression!$D$8*predicted_prices!I$8+regression!$D$8*regression!$D$8*predicted_prices!I$7</f>
        <v>20.396882625094015</v>
      </c>
      <c r="J23">
        <f>J$11+regression!$D$6*predicted_prices!$A22+regression!$D$5*predicted_prices!$A22*predicted_prices!$A22+regression!$D$8*predicted_prices!J$8+regression!$D$8*regression!$D$8*predicted_prices!J$7</f>
        <v>21.811459027351471</v>
      </c>
      <c r="K23">
        <f>K$11+regression!$D$6*predicted_prices!$A22+regression!$D$5*predicted_prices!$A22*predicted_prices!$A22+regression!$D$8*predicted_prices!K$8+regression!$D$8*regression!$D$8*predicted_prices!K$7</f>
        <v>23.226035429608928</v>
      </c>
      <c r="L23">
        <f>L$11+regression!$D$6*predicted_prices!$A22+regression!$D$5*predicted_prices!$A22*predicted_prices!$A22+regression!$D$8*predicted_prices!L$8+regression!$D$8*regression!$D$8*predicted_prices!L$7</f>
        <v>24.64061183186638</v>
      </c>
      <c r="M23">
        <f>M$11+regression!$D$6*predicted_prices!$A22+regression!$D$5*predicted_prices!$A22*predicted_prices!$A22+regression!$D$8*predicted_prices!M$8+regression!$D$8*regression!$D$8*predicted_prices!M$7</f>
        <v>26.055188234123833</v>
      </c>
      <c r="N23">
        <f>N$11+regression!$D$6*predicted_prices!$A22+regression!$D$5*predicted_prices!$A22*predicted_prices!$A22+regression!$D$8*predicted_prices!N$8+regression!$D$8*regression!$D$8*predicted_prices!N$7</f>
        <v>27.469764636381289</v>
      </c>
      <c r="O23">
        <f>O$11+regression!$D$6*predicted_prices!$A22+regression!$D$5*predicted_prices!$A22*predicted_prices!$A22+regression!$D$8*predicted_prices!O$8+regression!$D$8*regression!$D$8*predicted_prices!O$7</f>
        <v>28.884341038638741</v>
      </c>
      <c r="P23">
        <f>P$11+regression!$D$6*predicted_prices!$A22+regression!$D$5*predicted_prices!$A22*predicted_prices!$A22+regression!$D$8*predicted_prices!P$8+regression!$D$8*regression!$D$8*predicted_prices!P$7</f>
        <v>30.298917440896197</v>
      </c>
      <c r="Q23">
        <f>Q$11+regression!$D$6*predicted_prices!$A22+regression!$D$5*predicted_prices!$A22*predicted_prices!$A22+regression!$D$8*predicted_prices!Q$8+regression!$D$8*regression!$D$8*predicted_prices!Q$7</f>
        <v>31.71349384315365</v>
      </c>
      <c r="R23">
        <f>R$11+regression!$D$6*predicted_prices!$A22+regression!$D$5*predicted_prices!$A22*predicted_prices!$A22+regression!$D$8*predicted_prices!R$8+regression!$D$8*regression!$D$8*predicted_prices!R$7</f>
        <v>33.128070245411109</v>
      </c>
      <c r="S23">
        <f>S$11+regression!$D$6*predicted_prices!$A22+regression!$D$5*predicted_prices!$A22*predicted_prices!$A22+regression!$D$8*predicted_prices!S$8+regression!$D$8*regression!$D$8*predicted_prices!S$7</f>
        <v>34.542646647668562</v>
      </c>
      <c r="T23">
        <f>T$11+regression!$D$6*predicted_prices!$A22+regression!$D$5*predicted_prices!$A22*predicted_prices!$A22+regression!$D$8*predicted_prices!T$8+regression!$D$8*regression!$D$8*predicted_prices!T$7</f>
        <v>35.957223049926014</v>
      </c>
      <c r="U23">
        <f>U$11+regression!$D$6*predicted_prices!$A22+regression!$D$5*predicted_prices!$A22*predicted_prices!$A22+regression!$D$8*predicted_prices!U$8+regression!$D$8*regression!$D$8*predicted_prices!U$7</f>
        <v>37.371799452183467</v>
      </c>
      <c r="V23">
        <f>V$11+regression!$D$6*predicted_prices!$A22+regression!$D$5*predicted_prices!$A22*predicted_prices!$A22+regression!$D$8*predicted_prices!V$8+regression!$D$8*regression!$D$8*predicted_prices!V$7</f>
        <v>38.786375854440919</v>
      </c>
      <c r="W23">
        <f>W$11+regression!$D$6*predicted_prices!$A22+regression!$D$5*predicted_prices!$A22*predicted_prices!$A22+regression!$D$8*predicted_prices!W$8+regression!$D$8*regression!$D$8*predicted_prices!W$7</f>
        <v>40.200952256698372</v>
      </c>
      <c r="X23">
        <f>X$11+regression!$D$6*predicted_prices!$A22+regression!$D$5*predicted_prices!$A22*predicted_prices!$A22+regression!$D$8*predicted_prices!X$8+regression!$D$8*regression!$D$8*predicted_prices!X$7</f>
        <v>41.615528658955824</v>
      </c>
      <c r="Y23">
        <f>Y$11+regression!$D$6*predicted_prices!$A22+regression!$D$5*predicted_prices!$A22*predicted_prices!$A22+regression!$D$8*predicted_prices!Y$8+regression!$D$8*regression!$D$8*predicted_prices!Y$7</f>
        <v>43.030105061213284</v>
      </c>
      <c r="Z23">
        <f>Z$11+regression!$D$6*predicted_prices!$A22+regression!$D$5*predicted_prices!$A22*predicted_prices!$A22+regression!$D$8*predicted_prices!Z$8+regression!$D$8*regression!$D$8*predicted_prices!Z$7</f>
        <v>44.444681463470737</v>
      </c>
    </row>
    <row r="24" spans="1:26" x14ac:dyDescent="0.25">
      <c r="A24">
        <f t="shared" si="3"/>
        <v>14</v>
      </c>
      <c r="B24" s="1">
        <v>42617.59375</v>
      </c>
      <c r="C24">
        <f>C$11+regression!$D$6*predicted_prices!$A23+regression!$D$5*predicted_prices!$A23*predicted_prices!$A23+regression!$D$8*predicted_prices!C$8+regression!$D$8*regression!$D$8*predicted_prices!C$7</f>
        <v>12.808018504501554</v>
      </c>
      <c r="D24">
        <f>D$11+regression!$D$6*predicted_prices!$A23+regression!$D$5*predicted_prices!$A23*predicted_prices!$A23+regression!$D$8*predicted_prices!D$8+regression!$D$8*regression!$D$8*predicted_prices!D$7</f>
        <v>14.222594906759008</v>
      </c>
      <c r="E24">
        <f>E$11+regression!$D$6*predicted_prices!$A23+regression!$D$5*predicted_prices!$A23*predicted_prices!$A23+regression!$D$8*predicted_prices!E$8+regression!$D$8*regression!$D$8*predicted_prices!E$7</f>
        <v>15.637171309016463</v>
      </c>
      <c r="F24">
        <f>F$11+regression!$D$6*predicted_prices!$A23+regression!$D$5*predicted_prices!$A23*predicted_prices!$A23+regression!$D$8*predicted_prices!F$8+regression!$D$8*regression!$D$8*predicted_prices!F$7</f>
        <v>17.051747711273915</v>
      </c>
      <c r="G24">
        <f>G$11+regression!$D$6*predicted_prices!$A23+regression!$D$5*predicted_prices!$A23*predicted_prices!$A23+regression!$D$8*predicted_prices!G$8+regression!$D$8*regression!$D$8*predicted_prices!G$7</f>
        <v>18.466324113531371</v>
      </c>
      <c r="H24">
        <f>H$11+regression!$D$6*predicted_prices!$A23+regression!$D$5*predicted_prices!$A23*predicted_prices!$A23+regression!$D$8*predicted_prices!H$8+regression!$D$8*regression!$D$8*predicted_prices!H$7</f>
        <v>19.880900515788824</v>
      </c>
      <c r="I24">
        <f>I$11+regression!$D$6*predicted_prices!$A23+regression!$D$5*predicted_prices!$A23*predicted_prices!$A23+regression!$D$8*predicted_prices!I$8+regression!$D$8*regression!$D$8*predicted_prices!I$7</f>
        <v>21.295476918046276</v>
      </c>
      <c r="J24">
        <f>J$11+regression!$D$6*predicted_prices!$A23+regression!$D$5*predicted_prices!$A23*predicted_prices!$A23+regression!$D$8*predicted_prices!J$8+regression!$D$8*regression!$D$8*predicted_prices!J$7</f>
        <v>22.710053320303732</v>
      </c>
      <c r="K24">
        <f>K$11+regression!$D$6*predicted_prices!$A23+regression!$D$5*predicted_prices!$A23*predicted_prices!$A23+regression!$D$8*predicted_prices!K$8+regression!$D$8*regression!$D$8*predicted_prices!K$7</f>
        <v>24.124629722561188</v>
      </c>
      <c r="L24">
        <f>L$11+regression!$D$6*predicted_prices!$A23+regression!$D$5*predicted_prices!$A23*predicted_prices!$A23+regression!$D$8*predicted_prices!L$8+regression!$D$8*regression!$D$8*predicted_prices!L$7</f>
        <v>25.539206124818641</v>
      </c>
      <c r="M24">
        <f>M$11+regression!$D$6*predicted_prices!$A23+regression!$D$5*predicted_prices!$A23*predicted_prices!$A23+regression!$D$8*predicted_prices!M$8+regression!$D$8*regression!$D$8*predicted_prices!M$7</f>
        <v>26.953782527076093</v>
      </c>
      <c r="N24">
        <f>N$11+regression!$D$6*predicted_prices!$A23+regression!$D$5*predicted_prices!$A23*predicted_prices!$A23+regression!$D$8*predicted_prices!N$8+regression!$D$8*regression!$D$8*predicted_prices!N$7</f>
        <v>28.368358929333549</v>
      </c>
      <c r="O24">
        <f>O$11+regression!$D$6*predicted_prices!$A23+regression!$D$5*predicted_prices!$A23*predicted_prices!$A23+regression!$D$8*predicted_prices!O$8+regression!$D$8*regression!$D$8*predicted_prices!O$7</f>
        <v>29.782935331591002</v>
      </c>
      <c r="P24">
        <f>P$11+regression!$D$6*predicted_prices!$A23+regression!$D$5*predicted_prices!$A23*predicted_prices!$A23+regression!$D$8*predicted_prices!P$8+regression!$D$8*regression!$D$8*predicted_prices!P$7</f>
        <v>31.197511733848458</v>
      </c>
      <c r="Q24">
        <f>Q$11+regression!$D$6*predicted_prices!$A23+regression!$D$5*predicted_prices!$A23*predicted_prices!$A23+regression!$D$8*predicted_prices!Q$8+regression!$D$8*regression!$D$8*predicted_prices!Q$7</f>
        <v>32.612088136105911</v>
      </c>
      <c r="R24">
        <f>R$11+regression!$D$6*predicted_prices!$A23+regression!$D$5*predicted_prices!$A23*predicted_prices!$A23+regression!$D$8*predicted_prices!R$8+regression!$D$8*regression!$D$8*predicted_prices!R$7</f>
        <v>34.026664538363363</v>
      </c>
      <c r="S24">
        <f>S$11+regression!$D$6*predicted_prices!$A23+regression!$D$5*predicted_prices!$A23*predicted_prices!$A23+regression!$D$8*predicted_prices!S$8+regression!$D$8*regression!$D$8*predicted_prices!S$7</f>
        <v>35.441240940620816</v>
      </c>
      <c r="T24">
        <f>T$11+regression!$D$6*predicted_prices!$A23+regression!$D$5*predicted_prices!$A23*predicted_prices!$A23+regression!$D$8*predicted_prices!T$8+regression!$D$8*regression!$D$8*predicted_prices!T$7</f>
        <v>36.855817342878268</v>
      </c>
      <c r="U24">
        <f>U$11+regression!$D$6*predicted_prices!$A23+regression!$D$5*predicted_prices!$A23*predicted_prices!$A23+regression!$D$8*predicted_prices!U$8+regression!$D$8*regression!$D$8*predicted_prices!U$7</f>
        <v>38.270393745135728</v>
      </c>
      <c r="V24">
        <f>V$11+regression!$D$6*predicted_prices!$A23+regression!$D$5*predicted_prices!$A23*predicted_prices!$A23+regression!$D$8*predicted_prices!V$8+regression!$D$8*regression!$D$8*predicted_prices!V$7</f>
        <v>39.68497014739318</v>
      </c>
      <c r="W24">
        <f>W$11+regression!$D$6*predicted_prices!$A23+regression!$D$5*predicted_prices!$A23*predicted_prices!$A23+regression!$D$8*predicted_prices!W$8+regression!$D$8*regression!$D$8*predicted_prices!W$7</f>
        <v>41.09954654965064</v>
      </c>
      <c r="X24">
        <f>X$11+regression!$D$6*predicted_prices!$A23+regression!$D$5*predicted_prices!$A23*predicted_prices!$A23+regression!$D$8*predicted_prices!X$8+regression!$D$8*regression!$D$8*predicted_prices!X$7</f>
        <v>42.514122951908092</v>
      </c>
      <c r="Y24">
        <f>Y$11+regression!$D$6*predicted_prices!$A23+regression!$D$5*predicted_prices!$A23*predicted_prices!$A23+regression!$D$8*predicted_prices!Y$8+regression!$D$8*regression!$D$8*predicted_prices!Y$7</f>
        <v>43.928699354165545</v>
      </c>
      <c r="Z24">
        <f>Z$11+regression!$D$6*predicted_prices!$A23+regression!$D$5*predicted_prices!$A23*predicted_prices!$A23+regression!$D$8*predicted_prices!Z$8+regression!$D$8*regression!$D$8*predicted_prices!Z$7</f>
        <v>45.343275756422997</v>
      </c>
    </row>
    <row r="25" spans="1:26" x14ac:dyDescent="0.25">
      <c r="A25">
        <f t="shared" si="3"/>
        <v>15</v>
      </c>
      <c r="B25" s="1">
        <v>42617.597222222219</v>
      </c>
      <c r="C25">
        <f>C$11+regression!$D$6*predicted_prices!$A24+regression!$D$5*predicted_prices!$A24*predicted_prices!$A24+regression!$D$8*predicted_prices!C$8+regression!$D$8*regression!$D$8*predicted_prices!C$7</f>
        <v>13.692173147503526</v>
      </c>
      <c r="D25">
        <f>D$11+regression!$D$6*predicted_prices!$A24+regression!$D$5*predicted_prices!$A24*predicted_prices!$A24+regression!$D$8*predicted_prices!D$8+regression!$D$8*regression!$D$8*predicted_prices!D$7</f>
        <v>15.10674954976098</v>
      </c>
      <c r="E25">
        <f>E$11+regression!$D$6*predicted_prices!$A24+regression!$D$5*predicted_prices!$A24*predicted_prices!$A24+regression!$D$8*predicted_prices!E$8+regression!$D$8*regression!$D$8*predicted_prices!E$7</f>
        <v>16.521325952018433</v>
      </c>
      <c r="F25">
        <f>F$11+regression!$D$6*predicted_prices!$A24+regression!$D$5*predicted_prices!$A24*predicted_prices!$A24+regression!$D$8*predicted_prices!F$8+regression!$D$8*regression!$D$8*predicted_prices!F$7</f>
        <v>17.935902354275889</v>
      </c>
      <c r="G25">
        <f>G$11+regression!$D$6*predicted_prices!$A24+regression!$D$5*predicted_prices!$A24*predicted_prices!$A24+regression!$D$8*predicted_prices!G$8+regression!$D$8*regression!$D$8*predicted_prices!G$7</f>
        <v>19.350478756533342</v>
      </c>
      <c r="H25">
        <f>H$11+regression!$D$6*predicted_prices!$A24+regression!$D$5*predicted_prices!$A24*predicted_prices!$A24+regression!$D$8*predicted_prices!H$8+regression!$D$8*regression!$D$8*predicted_prices!H$7</f>
        <v>20.765055158790798</v>
      </c>
      <c r="I25">
        <f>I$11+regression!$D$6*predicted_prices!$A24+regression!$D$5*predicted_prices!$A24*predicted_prices!$A24+regression!$D$8*predicted_prices!I$8+regression!$D$8*regression!$D$8*predicted_prices!I$7</f>
        <v>22.17963156104825</v>
      </c>
      <c r="J25">
        <f>J$11+regression!$D$6*predicted_prices!$A24+regression!$D$5*predicted_prices!$A24*predicted_prices!$A24+regression!$D$8*predicted_prices!J$8+regression!$D$8*regression!$D$8*predicted_prices!J$7</f>
        <v>23.594207963305706</v>
      </c>
      <c r="K25">
        <f>K$11+regression!$D$6*predicted_prices!$A24+regression!$D$5*predicted_prices!$A24*predicted_prices!$A24+regression!$D$8*predicted_prices!K$8+regression!$D$8*regression!$D$8*predicted_prices!K$7</f>
        <v>25.008784365563159</v>
      </c>
      <c r="L25">
        <f>L$11+regression!$D$6*predicted_prices!$A24+regression!$D$5*predicted_prices!$A24*predicted_prices!$A24+regression!$D$8*predicted_prices!L$8+regression!$D$8*regression!$D$8*predicted_prices!L$7</f>
        <v>26.423360767820611</v>
      </c>
      <c r="M25">
        <f>M$11+regression!$D$6*predicted_prices!$A24+regression!$D$5*predicted_prices!$A24*predicted_prices!$A24+regression!$D$8*predicted_prices!M$8+regression!$D$8*regression!$D$8*predicted_prices!M$7</f>
        <v>27.837937170078067</v>
      </c>
      <c r="N25">
        <f>N$11+regression!$D$6*predicted_prices!$A24+regression!$D$5*predicted_prices!$A24*predicted_prices!$A24+regression!$D$8*predicted_prices!N$8+regression!$D$8*regression!$D$8*predicted_prices!N$7</f>
        <v>29.252513572335523</v>
      </c>
      <c r="O25">
        <f>O$11+regression!$D$6*predicted_prices!$A24+regression!$D$5*predicted_prices!$A24*predicted_prices!$A24+regression!$D$8*predicted_prices!O$8+regression!$D$8*regression!$D$8*predicted_prices!O$7</f>
        <v>30.667089974592976</v>
      </c>
      <c r="P25">
        <f>P$11+regression!$D$6*predicted_prices!$A24+regression!$D$5*predicted_prices!$A24*predicted_prices!$A24+regression!$D$8*predicted_prices!P$8+regression!$D$8*regression!$D$8*predicted_prices!P$7</f>
        <v>32.081666376850428</v>
      </c>
      <c r="Q25">
        <f>Q$11+regression!$D$6*predicted_prices!$A24+regression!$D$5*predicted_prices!$A24*predicted_prices!$A24+regression!$D$8*predicted_prices!Q$8+regression!$D$8*regression!$D$8*predicted_prices!Q$7</f>
        <v>33.496242779107881</v>
      </c>
      <c r="R25">
        <f>R$11+regression!$D$6*predicted_prices!$A24+regression!$D$5*predicted_prices!$A24*predicted_prices!$A24+regression!$D$8*predicted_prices!R$8+regression!$D$8*regression!$D$8*predicted_prices!R$7</f>
        <v>34.910819181365341</v>
      </c>
      <c r="S25">
        <f>S$11+regression!$D$6*predicted_prices!$A24+regression!$D$5*predicted_prices!$A24*predicted_prices!$A24+regression!$D$8*predicted_prices!S$8+regression!$D$8*regression!$D$8*predicted_prices!S$7</f>
        <v>36.325395583622793</v>
      </c>
      <c r="T25">
        <f>T$11+regression!$D$6*predicted_prices!$A24+regression!$D$5*predicted_prices!$A24*predicted_prices!$A24+regression!$D$8*predicted_prices!T$8+regression!$D$8*regression!$D$8*predicted_prices!T$7</f>
        <v>37.739971985880246</v>
      </c>
      <c r="U25">
        <f>U$11+regression!$D$6*predicted_prices!$A24+regression!$D$5*predicted_prices!$A24*predicted_prices!$A24+regression!$D$8*predicted_prices!U$8+regression!$D$8*regression!$D$8*predicted_prices!U$7</f>
        <v>39.154548388137698</v>
      </c>
      <c r="V25">
        <f>V$11+regression!$D$6*predicted_prices!$A24+regression!$D$5*predicted_prices!$A24*predicted_prices!$A24+regression!$D$8*predicted_prices!V$8+regression!$D$8*regression!$D$8*predicted_prices!V$7</f>
        <v>40.569124790395151</v>
      </c>
      <c r="W25">
        <f>W$11+regression!$D$6*predicted_prices!$A24+regression!$D$5*predicted_prices!$A24*predicted_prices!$A24+regression!$D$8*predicted_prices!W$8+regression!$D$8*regression!$D$8*predicted_prices!W$7</f>
        <v>41.98370119265261</v>
      </c>
      <c r="X25">
        <f>X$11+regression!$D$6*predicted_prices!$A24+regression!$D$5*predicted_prices!$A24*predicted_prices!$A24+regression!$D$8*predicted_prices!X$8+regression!$D$8*regression!$D$8*predicted_prices!X$7</f>
        <v>43.398277594910063</v>
      </c>
      <c r="Y25">
        <f>Y$11+regression!$D$6*predicted_prices!$A24+regression!$D$5*predicted_prices!$A24*predicted_prices!$A24+regression!$D$8*predicted_prices!Y$8+regression!$D$8*regression!$D$8*predicted_prices!Y$7</f>
        <v>44.812853997167515</v>
      </c>
      <c r="Z25">
        <f>Z$11+regression!$D$6*predicted_prices!$A24+regression!$D$5*predicted_prices!$A24*predicted_prices!$A24+regression!$D$8*predicted_prices!Z$8+regression!$D$8*regression!$D$8*predicted_prices!Z$7</f>
        <v>46.227430399424968</v>
      </c>
    </row>
    <row r="26" spans="1:26" x14ac:dyDescent="0.25">
      <c r="A26">
        <f t="shared" si="3"/>
        <v>16</v>
      </c>
      <c r="B26" s="1">
        <v>42617.600694444453</v>
      </c>
      <c r="C26">
        <f>C$11+regression!$D$6*predicted_prices!$A25+regression!$D$5*predicted_prices!$A25*predicted_prices!$A25+regression!$D$8*predicted_prices!C$8+regression!$D$8*regression!$D$8*predicted_prices!C$7</f>
        <v>14.561888140555215</v>
      </c>
      <c r="D26">
        <f>D$11+regression!$D$6*predicted_prices!$A25+regression!$D$5*predicted_prices!$A25*predicted_prices!$A25+regression!$D$8*predicted_prices!D$8+regression!$D$8*regression!$D$8*predicted_prices!D$7</f>
        <v>15.976464542812669</v>
      </c>
      <c r="E26">
        <f>E$11+regression!$D$6*predicted_prices!$A25+regression!$D$5*predicted_prices!$A25*predicted_prices!$A25+regression!$D$8*predicted_prices!E$8+regression!$D$8*regression!$D$8*predicted_prices!E$7</f>
        <v>17.391040945070124</v>
      </c>
      <c r="F26">
        <f>F$11+regression!$D$6*predicted_prices!$A25+regression!$D$5*predicted_prices!$A25*predicted_prices!$A25+regression!$D$8*predicted_prices!F$8+regression!$D$8*regression!$D$8*predicted_prices!F$7</f>
        <v>18.805617347327576</v>
      </c>
      <c r="G26">
        <f>G$11+regression!$D$6*predicted_prices!$A25+regression!$D$5*predicted_prices!$A25*predicted_prices!$A25+regression!$D$8*predicted_prices!G$8+regression!$D$8*regression!$D$8*predicted_prices!G$7</f>
        <v>20.220193749585032</v>
      </c>
      <c r="H26">
        <f>H$11+regression!$D$6*predicted_prices!$A25+regression!$D$5*predicted_prices!$A25*predicted_prices!$A25+regression!$D$8*predicted_prices!H$8+regression!$D$8*regression!$D$8*predicted_prices!H$7</f>
        <v>21.634770151842485</v>
      </c>
      <c r="I26">
        <f>I$11+regression!$D$6*predicted_prices!$A25+regression!$D$5*predicted_prices!$A25*predicted_prices!$A25+regression!$D$8*predicted_prices!I$8+regression!$D$8*regression!$D$8*predicted_prices!I$7</f>
        <v>23.049346554099941</v>
      </c>
      <c r="J26">
        <f>J$11+regression!$D$6*predicted_prices!$A25+regression!$D$5*predicted_prices!$A25*predicted_prices!$A25+regression!$D$8*predicted_prices!J$8+regression!$D$8*regression!$D$8*predicted_prices!J$7</f>
        <v>24.463922956357393</v>
      </c>
      <c r="K26">
        <f>K$11+regression!$D$6*predicted_prices!$A25+regression!$D$5*predicted_prices!$A25*predicted_prices!$A25+regression!$D$8*predicted_prices!K$8+regression!$D$8*regression!$D$8*predicted_prices!K$7</f>
        <v>25.878499358614846</v>
      </c>
      <c r="L26">
        <f>L$11+regression!$D$6*predicted_prices!$A25+regression!$D$5*predicted_prices!$A25*predicted_prices!$A25+regression!$D$8*predicted_prices!L$8+regression!$D$8*regression!$D$8*predicted_prices!L$7</f>
        <v>27.293075760872302</v>
      </c>
      <c r="M26">
        <f>M$11+regression!$D$6*predicted_prices!$A25+regression!$D$5*predicted_prices!$A25*predicted_prices!$A25+regression!$D$8*predicted_prices!M$8+regression!$D$8*regression!$D$8*predicted_prices!M$7</f>
        <v>28.707652163129758</v>
      </c>
      <c r="N26">
        <f>N$11+regression!$D$6*predicted_prices!$A25+regression!$D$5*predicted_prices!$A25*predicted_prices!$A25+regression!$D$8*predicted_prices!N$8+regression!$D$8*regression!$D$8*predicted_prices!N$7</f>
        <v>30.122228565387211</v>
      </c>
      <c r="O26">
        <f>O$11+regression!$D$6*predicted_prices!$A25+regression!$D$5*predicted_prices!$A25*predicted_prices!$A25+regression!$D$8*predicted_prices!O$8+regression!$D$8*regression!$D$8*predicted_prices!O$7</f>
        <v>31.536804967644663</v>
      </c>
      <c r="P26">
        <f>P$11+regression!$D$6*predicted_prices!$A25+regression!$D$5*predicted_prices!$A25*predicted_prices!$A25+regression!$D$8*predicted_prices!P$8+regression!$D$8*regression!$D$8*predicted_prices!P$7</f>
        <v>32.951381369902123</v>
      </c>
      <c r="Q26">
        <f>Q$11+regression!$D$6*predicted_prices!$A25+regression!$D$5*predicted_prices!$A25*predicted_prices!$A25+regression!$D$8*predicted_prices!Q$8+regression!$D$8*regression!$D$8*predicted_prices!Q$7</f>
        <v>34.365957772159575</v>
      </c>
      <c r="R26">
        <f>R$11+regression!$D$6*predicted_prices!$A25+regression!$D$5*predicted_prices!$A25*predicted_prices!$A25+regression!$D$8*predicted_prices!R$8+regression!$D$8*regression!$D$8*predicted_prices!R$7</f>
        <v>35.780534174417028</v>
      </c>
      <c r="S26">
        <f>S$11+regression!$D$6*predicted_prices!$A25+regression!$D$5*predicted_prices!$A25*predicted_prices!$A25+regression!$D$8*predicted_prices!S$8+regression!$D$8*regression!$D$8*predicted_prices!S$7</f>
        <v>37.19511057667448</v>
      </c>
      <c r="T26">
        <f>T$11+regression!$D$6*predicted_prices!$A25+regression!$D$5*predicted_prices!$A25*predicted_prices!$A25+regression!$D$8*predicted_prices!T$8+regression!$D$8*regression!$D$8*predicted_prices!T$7</f>
        <v>38.609686978931933</v>
      </c>
      <c r="U26">
        <f>U$11+regression!$D$6*predicted_prices!$A25+regression!$D$5*predicted_prices!$A25*predicted_prices!$A25+regression!$D$8*predicted_prices!U$8+regression!$D$8*regression!$D$8*predicted_prices!U$7</f>
        <v>40.024263381189385</v>
      </c>
      <c r="V26">
        <f>V$11+regression!$D$6*predicted_prices!$A25+regression!$D$5*predicted_prices!$A25*predicted_prices!$A25+regression!$D$8*predicted_prices!V$8+regression!$D$8*regression!$D$8*predicted_prices!V$7</f>
        <v>41.438839783446838</v>
      </c>
      <c r="W26">
        <f>W$11+regression!$D$6*predicted_prices!$A25+regression!$D$5*predicted_prices!$A25*predicted_prices!$A25+regression!$D$8*predicted_prices!W$8+regression!$D$8*regression!$D$8*predicted_prices!W$7</f>
        <v>42.853416185704297</v>
      </c>
      <c r="X26">
        <f>X$11+regression!$D$6*predicted_prices!$A25+regression!$D$5*predicted_prices!$A25*predicted_prices!$A25+regression!$D$8*predicted_prices!X$8+regression!$D$8*regression!$D$8*predicted_prices!X$7</f>
        <v>44.26799258796175</v>
      </c>
      <c r="Y26">
        <f>Y$11+regression!$D$6*predicted_prices!$A25+regression!$D$5*predicted_prices!$A25*predicted_prices!$A25+regression!$D$8*predicted_prices!Y$8+regression!$D$8*regression!$D$8*predicted_prices!Y$7</f>
        <v>45.68256899021921</v>
      </c>
      <c r="Z26">
        <f>Z$11+regression!$D$6*predicted_prices!$A25+regression!$D$5*predicted_prices!$A25*predicted_prices!$A25+regression!$D$8*predicted_prices!Z$8+regression!$D$8*regression!$D$8*predicted_prices!Z$7</f>
        <v>47.097145392476662</v>
      </c>
    </row>
    <row r="27" spans="1:26" x14ac:dyDescent="0.25">
      <c r="A27">
        <f t="shared" si="3"/>
        <v>17</v>
      </c>
      <c r="B27" s="1">
        <v>42617.604166666657</v>
      </c>
      <c r="C27">
        <f>C$11+regression!$D$6*predicted_prices!$A26+regression!$D$5*predicted_prices!$A26*predicted_prices!$A26+regression!$D$8*predicted_prices!C$8+regression!$D$8*regression!$D$8*predicted_prices!C$7</f>
        <v>15.417163483656621</v>
      </c>
      <c r="D27">
        <f>D$11+regression!$D$6*predicted_prices!$A26+regression!$D$5*predicted_prices!$A26*predicted_prices!$A26+regression!$D$8*predicted_prices!D$8+regression!$D$8*regression!$D$8*predicted_prices!D$7</f>
        <v>16.831739885914075</v>
      </c>
      <c r="E27">
        <f>E$11+regression!$D$6*predicted_prices!$A26+regression!$D$5*predicted_prices!$A26*predicted_prices!$A26+regression!$D$8*predicted_prices!E$8+regression!$D$8*regression!$D$8*predicted_prices!E$7</f>
        <v>18.246316288171528</v>
      </c>
      <c r="F27">
        <f>F$11+regression!$D$6*predicted_prices!$A26+regression!$D$5*predicted_prices!$A26*predicted_prices!$A26+regression!$D$8*predicted_prices!F$8+regression!$D$8*regression!$D$8*predicted_prices!F$7</f>
        <v>19.660892690428984</v>
      </c>
      <c r="G27">
        <f>G$11+regression!$D$6*predicted_prices!$A26+regression!$D$5*predicted_prices!$A26*predicted_prices!$A26+regression!$D$8*predicted_prices!G$8+regression!$D$8*regression!$D$8*predicted_prices!G$7</f>
        <v>21.075469092686436</v>
      </c>
      <c r="H27">
        <f>H$11+regression!$D$6*predicted_prices!$A26+regression!$D$5*predicted_prices!$A26*predicted_prices!$A26+regression!$D$8*predicted_prices!H$8+regression!$D$8*regression!$D$8*predicted_prices!H$7</f>
        <v>22.490045494943892</v>
      </c>
      <c r="I27">
        <f>I$11+regression!$D$6*predicted_prices!$A26+regression!$D$5*predicted_prices!$A26*predicted_prices!$A26+regression!$D$8*predicted_prices!I$8+regression!$D$8*regression!$D$8*predicted_prices!I$7</f>
        <v>23.904621897201345</v>
      </c>
      <c r="J27">
        <f>J$11+regression!$D$6*predicted_prices!$A26+regression!$D$5*predicted_prices!$A26*predicted_prices!$A26+regression!$D$8*predicted_prices!J$8+regression!$D$8*regression!$D$8*predicted_prices!J$7</f>
        <v>25.319198299458797</v>
      </c>
      <c r="K27">
        <f>K$11+regression!$D$6*predicted_prices!$A26+regression!$D$5*predicted_prices!$A26*predicted_prices!$A26+regression!$D$8*predicted_prices!K$8+regression!$D$8*regression!$D$8*predicted_prices!K$7</f>
        <v>26.733774701716253</v>
      </c>
      <c r="L27">
        <f>L$11+regression!$D$6*predicted_prices!$A26+regression!$D$5*predicted_prices!$A26*predicted_prices!$A26+regression!$D$8*predicted_prices!L$8+regression!$D$8*regression!$D$8*predicted_prices!L$7</f>
        <v>28.14835110397371</v>
      </c>
      <c r="M27">
        <f>M$11+regression!$D$6*predicted_prices!$A26+regression!$D$5*predicted_prices!$A26*predicted_prices!$A26+regression!$D$8*predicted_prices!M$8+regression!$D$8*regression!$D$8*predicted_prices!M$7</f>
        <v>29.562927506231162</v>
      </c>
      <c r="N27">
        <f>N$11+regression!$D$6*predicted_prices!$A26+regression!$D$5*predicted_prices!$A26*predicted_prices!$A26+regression!$D$8*predicted_prices!N$8+regression!$D$8*regression!$D$8*predicted_prices!N$7</f>
        <v>30.977503908488615</v>
      </c>
      <c r="O27">
        <f>O$11+regression!$D$6*predicted_prices!$A26+regression!$D$5*predicted_prices!$A26*predicted_prices!$A26+regression!$D$8*predicted_prices!O$8+regression!$D$8*regression!$D$8*predicted_prices!O$7</f>
        <v>32.392080310746067</v>
      </c>
      <c r="P27">
        <f>P$11+regression!$D$6*predicted_prices!$A26+regression!$D$5*predicted_prices!$A26*predicted_prices!$A26+regression!$D$8*predicted_prices!P$8+regression!$D$8*regression!$D$8*predicted_prices!P$7</f>
        <v>33.806656713003527</v>
      </c>
      <c r="Q27">
        <f>Q$11+regression!$D$6*predicted_prices!$A26+regression!$D$5*predicted_prices!$A26*predicted_prices!$A26+regression!$D$8*predicted_prices!Q$8+regression!$D$8*regression!$D$8*predicted_prices!Q$7</f>
        <v>35.221233115260979</v>
      </c>
      <c r="R27">
        <f>R$11+regression!$D$6*predicted_prices!$A26+regression!$D$5*predicted_prices!$A26*predicted_prices!$A26+regression!$D$8*predicted_prices!R$8+regression!$D$8*regression!$D$8*predicted_prices!R$7</f>
        <v>36.635809517518432</v>
      </c>
      <c r="S27">
        <f>S$11+regression!$D$6*predicted_prices!$A26+regression!$D$5*predicted_prices!$A26*predicted_prices!$A26+regression!$D$8*predicted_prices!S$8+regression!$D$8*regression!$D$8*predicted_prices!S$7</f>
        <v>38.050385919775884</v>
      </c>
      <c r="T27">
        <f>T$11+regression!$D$6*predicted_prices!$A26+regression!$D$5*predicted_prices!$A26*predicted_prices!$A26+regression!$D$8*predicted_prices!T$8+regression!$D$8*regression!$D$8*predicted_prices!T$7</f>
        <v>39.464962322033337</v>
      </c>
      <c r="U27">
        <f>U$11+regression!$D$6*predicted_prices!$A26+regression!$D$5*predicted_prices!$A26*predicted_prices!$A26+regression!$D$8*predicted_prices!U$8+regression!$D$8*regression!$D$8*predicted_prices!U$7</f>
        <v>40.879538724290796</v>
      </c>
      <c r="V27">
        <f>V$11+regression!$D$6*predicted_prices!$A26+regression!$D$5*predicted_prices!$A26*predicted_prices!$A26+regression!$D$8*predicted_prices!V$8+regression!$D$8*regression!$D$8*predicted_prices!V$7</f>
        <v>42.294115126548249</v>
      </c>
      <c r="W27">
        <f>W$11+regression!$D$6*predicted_prices!$A26+regression!$D$5*predicted_prices!$A26*predicted_prices!$A26+regression!$D$8*predicted_prices!W$8+regression!$D$8*regression!$D$8*predicted_prices!W$7</f>
        <v>43.708691528805701</v>
      </c>
      <c r="X27">
        <f>X$11+regression!$D$6*predicted_prices!$A26+regression!$D$5*predicted_prices!$A26*predicted_prices!$A26+regression!$D$8*predicted_prices!X$8+regression!$D$8*regression!$D$8*predicted_prices!X$7</f>
        <v>45.123267931063154</v>
      </c>
      <c r="Y27">
        <f>Y$11+regression!$D$6*predicted_prices!$A26+regression!$D$5*predicted_prices!$A26*predicted_prices!$A26+regression!$D$8*predicted_prices!Y$8+regression!$D$8*regression!$D$8*predicted_prices!Y$7</f>
        <v>46.537844333320614</v>
      </c>
      <c r="Z27">
        <f>Z$11+regression!$D$6*predicted_prices!$A26+regression!$D$5*predicted_prices!$A26*predicted_prices!$A26+regression!$D$8*predicted_prices!Z$8+regression!$D$8*regression!$D$8*predicted_prices!Z$7</f>
        <v>47.952420735578066</v>
      </c>
    </row>
    <row r="28" spans="1:26" x14ac:dyDescent="0.25">
      <c r="A28">
        <f t="shared" si="3"/>
        <v>18</v>
      </c>
      <c r="B28" s="1">
        <v>42617.607638888891</v>
      </c>
      <c r="C28">
        <f>C$11+regression!$D$6*predicted_prices!$A27+regression!$D$5*predicted_prices!$A27*predicted_prices!$A27+regression!$D$8*predicted_prices!C$8+regression!$D$8*regression!$D$8*predicted_prices!C$7</f>
        <v>16.25799917680774</v>
      </c>
      <c r="D28">
        <f>D$11+regression!$D$6*predicted_prices!$A27+regression!$D$5*predicted_prices!$A27*predicted_prices!$A27+regression!$D$8*predicted_prices!D$8+regression!$D$8*regression!$D$8*predicted_prices!D$7</f>
        <v>17.672575579065192</v>
      </c>
      <c r="E28">
        <f>E$11+regression!$D$6*predicted_prices!$A27+regression!$D$5*predicted_prices!$A27*predicted_prices!$A27+regression!$D$8*predicted_prices!E$8+regression!$D$8*regression!$D$8*predicted_prices!E$7</f>
        <v>19.087151981322648</v>
      </c>
      <c r="F28">
        <f>F$11+regression!$D$6*predicted_prices!$A27+regression!$D$5*predicted_prices!$A27*predicted_prices!$A27+regression!$D$8*predicted_prices!F$8+regression!$D$8*regression!$D$8*predicted_prices!F$7</f>
        <v>20.501728383580101</v>
      </c>
      <c r="G28">
        <f>G$11+regression!$D$6*predicted_prices!$A27+regression!$D$5*predicted_prices!$A27*predicted_prices!$A27+regression!$D$8*predicted_prices!G$8+regression!$D$8*regression!$D$8*predicted_prices!G$7</f>
        <v>21.916304785837557</v>
      </c>
      <c r="H28">
        <f>H$11+regression!$D$6*predicted_prices!$A27+regression!$D$5*predicted_prices!$A27*predicted_prices!$A27+regression!$D$8*predicted_prices!H$8+regression!$D$8*regression!$D$8*predicted_prices!H$7</f>
        <v>23.33088118809501</v>
      </c>
      <c r="I28">
        <f>I$11+regression!$D$6*predicted_prices!$A27+regression!$D$5*predicted_prices!$A27*predicted_prices!$A27+regression!$D$8*predicted_prices!I$8+regression!$D$8*regression!$D$8*predicted_prices!I$7</f>
        <v>24.745457590352466</v>
      </c>
      <c r="J28">
        <f>J$11+regression!$D$6*predicted_prices!$A27+regression!$D$5*predicted_prices!$A27*predicted_prices!$A27+regression!$D$8*predicted_prices!J$8+regression!$D$8*regression!$D$8*predicted_prices!J$7</f>
        <v>26.160033992609918</v>
      </c>
      <c r="K28">
        <f>K$11+regression!$D$6*predicted_prices!$A27+regression!$D$5*predicted_prices!$A27*predicted_prices!$A27+regression!$D$8*predicted_prices!K$8+regression!$D$8*regression!$D$8*predicted_prices!K$7</f>
        <v>27.574610394867371</v>
      </c>
      <c r="L28">
        <f>L$11+regression!$D$6*predicted_prices!$A27+regression!$D$5*predicted_prices!$A27*predicted_prices!$A27+regression!$D$8*predicted_prices!L$8+regression!$D$8*regression!$D$8*predicted_prices!L$7</f>
        <v>28.989186797124827</v>
      </c>
      <c r="M28">
        <f>M$11+regression!$D$6*predicted_prices!$A27+regression!$D$5*predicted_prices!$A27*predicted_prices!$A27+regression!$D$8*predicted_prices!M$8+regression!$D$8*regression!$D$8*predicted_prices!M$7</f>
        <v>30.403763199382283</v>
      </c>
      <c r="N28">
        <f>N$11+regression!$D$6*predicted_prices!$A27+regression!$D$5*predicted_prices!$A27*predicted_prices!$A27+regression!$D$8*predicted_prices!N$8+regression!$D$8*regression!$D$8*predicted_prices!N$7</f>
        <v>31.818339601639735</v>
      </c>
      <c r="O28">
        <f>O$11+regression!$D$6*predicted_prices!$A27+regression!$D$5*predicted_prices!$A27*predicted_prices!$A27+regression!$D$8*predicted_prices!O$8+regression!$D$8*regression!$D$8*predicted_prices!O$7</f>
        <v>33.232916003897188</v>
      </c>
      <c r="P28">
        <f>P$11+regression!$D$6*predicted_prices!$A27+regression!$D$5*predicted_prices!$A27*predicted_prices!$A27+regression!$D$8*predicted_prices!P$8+regression!$D$8*regression!$D$8*predicted_prices!P$7</f>
        <v>34.64749240615464</v>
      </c>
      <c r="Q28">
        <f>Q$11+regression!$D$6*predicted_prices!$A27+regression!$D$5*predicted_prices!$A27*predicted_prices!$A27+regression!$D$8*predicted_prices!Q$8+regression!$D$8*regression!$D$8*predicted_prices!Q$7</f>
        <v>36.062068808412093</v>
      </c>
      <c r="R28">
        <f>R$11+regression!$D$6*predicted_prices!$A27+regression!$D$5*predicted_prices!$A27*predicted_prices!$A27+regression!$D$8*predicted_prices!R$8+regression!$D$8*regression!$D$8*predicted_prices!R$7</f>
        <v>37.476645210669552</v>
      </c>
      <c r="S28">
        <f>S$11+regression!$D$6*predicted_prices!$A27+regression!$D$5*predicted_prices!$A27*predicted_prices!$A27+regression!$D$8*predicted_prices!S$8+regression!$D$8*regression!$D$8*predicted_prices!S$7</f>
        <v>38.891221612927005</v>
      </c>
      <c r="T28">
        <f>T$11+regression!$D$6*predicted_prices!$A27+regression!$D$5*predicted_prices!$A27*predicted_prices!$A27+regression!$D$8*predicted_prices!T$8+regression!$D$8*regression!$D$8*predicted_prices!T$7</f>
        <v>40.305798015184457</v>
      </c>
      <c r="U28">
        <f>U$11+regression!$D$6*predicted_prices!$A27+regression!$D$5*predicted_prices!$A27*predicted_prices!$A27+regression!$D$8*predicted_prices!U$8+regression!$D$8*regression!$D$8*predicted_prices!U$7</f>
        <v>41.720374417441917</v>
      </c>
      <c r="V28">
        <f>V$11+regression!$D$6*predicted_prices!$A27+regression!$D$5*predicted_prices!$A27*predicted_prices!$A27+regression!$D$8*predicted_prices!V$8+regression!$D$8*regression!$D$8*predicted_prices!V$7</f>
        <v>43.13495081969937</v>
      </c>
      <c r="W28">
        <f>W$11+regression!$D$6*predicted_prices!$A27+regression!$D$5*predicted_prices!$A27*predicted_prices!$A27+regression!$D$8*predicted_prices!W$8+regression!$D$8*regression!$D$8*predicted_prices!W$7</f>
        <v>44.549527221956822</v>
      </c>
      <c r="X28">
        <f>X$11+regression!$D$6*predicted_prices!$A27+regression!$D$5*predicted_prices!$A27*predicted_prices!$A27+regression!$D$8*predicted_prices!X$8+regression!$D$8*regression!$D$8*predicted_prices!X$7</f>
        <v>45.964103624214275</v>
      </c>
      <c r="Y28">
        <f>Y$11+regression!$D$6*predicted_prices!$A27+regression!$D$5*predicted_prices!$A27*predicted_prices!$A27+regression!$D$8*predicted_prices!Y$8+regression!$D$8*regression!$D$8*predicted_prices!Y$7</f>
        <v>47.378680026471727</v>
      </c>
      <c r="Z28">
        <f>Z$11+regression!$D$6*predicted_prices!$A27+regression!$D$5*predicted_prices!$A27*predicted_prices!$A27+regression!$D$8*predicted_prices!Z$8+regression!$D$8*regression!$D$8*predicted_prices!Z$7</f>
        <v>48.79325642872918</v>
      </c>
    </row>
    <row r="29" spans="1:26" x14ac:dyDescent="0.25">
      <c r="A29">
        <f t="shared" si="3"/>
        <v>19</v>
      </c>
      <c r="B29" s="1">
        <v>42617.611111111109</v>
      </c>
      <c r="C29">
        <f>C$11+regression!$D$6*predicted_prices!$A28+regression!$D$5*predicted_prices!$A28*predicted_prices!$A28+regression!$D$8*predicted_prices!C$8+regression!$D$8*regression!$D$8*predicted_prices!C$7</f>
        <v>17.084395220008577</v>
      </c>
      <c r="D29">
        <f>D$11+regression!$D$6*predicted_prices!$A28+regression!$D$5*predicted_prices!$A28*predicted_prices!$A28+regression!$D$8*predicted_prices!D$8+regression!$D$8*regression!$D$8*predicted_prices!D$7</f>
        <v>18.49897162226603</v>
      </c>
      <c r="E29">
        <f>E$11+regression!$D$6*predicted_prices!$A28+regression!$D$5*predicted_prices!$A28*predicted_prices!$A28+regression!$D$8*predicted_prices!E$8+regression!$D$8*regression!$D$8*predicted_prices!E$7</f>
        <v>19.913548024523486</v>
      </c>
      <c r="F29">
        <f>F$11+regression!$D$6*predicted_prices!$A28+regression!$D$5*predicted_prices!$A28*predicted_prices!$A28+regression!$D$8*predicted_prices!F$8+regression!$D$8*regression!$D$8*predicted_prices!F$7</f>
        <v>21.328124426780938</v>
      </c>
      <c r="G29">
        <f>G$11+regression!$D$6*predicted_prices!$A28+regression!$D$5*predicted_prices!$A28*predicted_prices!$A28+regression!$D$8*predicted_prices!G$8+regression!$D$8*regression!$D$8*predicted_prices!G$7</f>
        <v>22.742700829038395</v>
      </c>
      <c r="H29">
        <f>H$11+regression!$D$6*predicted_prices!$A28+regression!$D$5*predicted_prices!$A28*predicted_prices!$A28+regression!$D$8*predicted_prices!H$8+regression!$D$8*regression!$D$8*predicted_prices!H$7</f>
        <v>24.157277231295847</v>
      </c>
      <c r="I29">
        <f>I$11+regression!$D$6*predicted_prices!$A28+regression!$D$5*predicted_prices!$A28*predicted_prices!$A28+regression!$D$8*predicted_prices!I$8+regression!$D$8*regression!$D$8*predicted_prices!I$7</f>
        <v>25.571853633553303</v>
      </c>
      <c r="J29">
        <f>J$11+regression!$D$6*predicted_prices!$A28+regression!$D$5*predicted_prices!$A28*predicted_prices!$A28+regression!$D$8*predicted_prices!J$8+regression!$D$8*regression!$D$8*predicted_prices!J$7</f>
        <v>26.986430035810756</v>
      </c>
      <c r="K29">
        <f>K$11+regression!$D$6*predicted_prices!$A28+regression!$D$5*predicted_prices!$A28*predicted_prices!$A28+regression!$D$8*predicted_prices!K$8+regression!$D$8*regression!$D$8*predicted_prices!K$7</f>
        <v>28.401006438068208</v>
      </c>
      <c r="L29">
        <f>L$11+regression!$D$6*predicted_prices!$A28+regression!$D$5*predicted_prices!$A28*predicted_prices!$A28+regression!$D$8*predicted_prices!L$8+regression!$D$8*regression!$D$8*predicted_prices!L$7</f>
        <v>29.815582840325664</v>
      </c>
      <c r="M29">
        <f>M$11+regression!$D$6*predicted_prices!$A28+regression!$D$5*predicted_prices!$A28*predicted_prices!$A28+regression!$D$8*predicted_prices!M$8+regression!$D$8*regression!$D$8*predicted_prices!M$7</f>
        <v>31.23015924258312</v>
      </c>
      <c r="N29">
        <f>N$11+regression!$D$6*predicted_prices!$A28+regression!$D$5*predicted_prices!$A28*predicted_prices!$A28+regression!$D$8*predicted_prices!N$8+regression!$D$8*regression!$D$8*predicted_prices!N$7</f>
        <v>32.644735644840573</v>
      </c>
      <c r="O29">
        <f>O$11+regression!$D$6*predicted_prices!$A28+regression!$D$5*predicted_prices!$A28*predicted_prices!$A28+regression!$D$8*predicted_prices!O$8+regression!$D$8*regression!$D$8*predicted_prices!O$7</f>
        <v>34.059312047098025</v>
      </c>
      <c r="P29">
        <f>P$11+regression!$D$6*predicted_prices!$A28+regression!$D$5*predicted_prices!$A28*predicted_prices!$A28+regression!$D$8*predicted_prices!P$8+regression!$D$8*regression!$D$8*predicted_prices!P$7</f>
        <v>35.473888449355485</v>
      </c>
      <c r="Q29">
        <f>Q$11+regression!$D$6*predicted_prices!$A28+regression!$D$5*predicted_prices!$A28*predicted_prices!$A28+regression!$D$8*predicted_prices!Q$8+regression!$D$8*regression!$D$8*predicted_prices!Q$7</f>
        <v>36.888464851612937</v>
      </c>
      <c r="R29">
        <f>R$11+regression!$D$6*predicted_prices!$A28+regression!$D$5*predicted_prices!$A28*predicted_prices!$A28+regression!$D$8*predicted_prices!R$8+regression!$D$8*regression!$D$8*predicted_prices!R$7</f>
        <v>38.30304125387039</v>
      </c>
      <c r="S29">
        <f>S$11+regression!$D$6*predicted_prices!$A28+regression!$D$5*predicted_prices!$A28*predicted_prices!$A28+regression!$D$8*predicted_prices!S$8+regression!$D$8*regression!$D$8*predicted_prices!S$7</f>
        <v>39.717617656127842</v>
      </c>
      <c r="T29">
        <f>T$11+regression!$D$6*predicted_prices!$A28+regression!$D$5*predicted_prices!$A28*predicted_prices!$A28+regression!$D$8*predicted_prices!T$8+regression!$D$8*regression!$D$8*predicted_prices!T$7</f>
        <v>41.132194058385295</v>
      </c>
      <c r="U29">
        <f>U$11+regression!$D$6*predicted_prices!$A28+regression!$D$5*predicted_prices!$A28*predicted_prices!$A28+regression!$D$8*predicted_prices!U$8+regression!$D$8*regression!$D$8*predicted_prices!U$7</f>
        <v>42.546770460642747</v>
      </c>
      <c r="V29">
        <f>V$11+regression!$D$6*predicted_prices!$A28+regression!$D$5*predicted_prices!$A28*predicted_prices!$A28+regression!$D$8*predicted_prices!V$8+regression!$D$8*regression!$D$8*predicted_prices!V$7</f>
        <v>43.9613468629002</v>
      </c>
      <c r="W29">
        <f>W$11+regression!$D$6*predicted_prices!$A28+regression!$D$5*predicted_prices!$A28*predicted_prices!$A28+regression!$D$8*predicted_prices!W$8+regression!$D$8*regression!$D$8*predicted_prices!W$7</f>
        <v>45.37592326515766</v>
      </c>
      <c r="X29">
        <f>X$11+regression!$D$6*predicted_prices!$A28+regression!$D$5*predicted_prices!$A28*predicted_prices!$A28+regression!$D$8*predicted_prices!X$8+regression!$D$8*regression!$D$8*predicted_prices!X$7</f>
        <v>46.790499667415112</v>
      </c>
      <c r="Y29">
        <f>Y$11+regression!$D$6*predicted_prices!$A28+regression!$D$5*predicted_prices!$A28*predicted_prices!$A28+regression!$D$8*predicted_prices!Y$8+regression!$D$8*regression!$D$8*predicted_prices!Y$7</f>
        <v>48.205076069672572</v>
      </c>
      <c r="Z29">
        <f>Z$11+regression!$D$6*predicted_prices!$A28+regression!$D$5*predicted_prices!$A28*predicted_prices!$A28+regression!$D$8*predicted_prices!Z$8+regression!$D$8*regression!$D$8*predicted_prices!Z$7</f>
        <v>49.619652471930024</v>
      </c>
    </row>
    <row r="30" spans="1:26" x14ac:dyDescent="0.25">
      <c r="A30">
        <f t="shared" si="3"/>
        <v>20</v>
      </c>
      <c r="B30" s="1">
        <v>42617.614583333343</v>
      </c>
      <c r="C30">
        <f>C$11+regression!$D$6*predicted_prices!$A29+regression!$D$5*predicted_prices!$A29*predicted_prices!$A29+regression!$D$8*predicted_prices!C$8+regression!$D$8*regression!$D$8*predicted_prices!C$7</f>
        <v>17.896351613259128</v>
      </c>
      <c r="D30">
        <f>D$11+regression!$D$6*predicted_prices!$A29+regression!$D$5*predicted_prices!$A29*predicted_prices!$A29+regression!$D$8*predicted_prices!D$8+regression!$D$8*regression!$D$8*predicted_prices!D$7</f>
        <v>19.310928015516581</v>
      </c>
      <c r="E30">
        <f>E$11+regression!$D$6*predicted_prices!$A29+regression!$D$5*predicted_prices!$A29*predicted_prices!$A29+regression!$D$8*predicted_prices!E$8+regression!$D$8*regression!$D$8*predicted_prices!E$7</f>
        <v>20.725504417774037</v>
      </c>
      <c r="F30">
        <f>F$11+regression!$D$6*predicted_prices!$A29+regression!$D$5*predicted_prices!$A29*predicted_prices!$A29+regression!$D$8*predicted_prices!F$8+regression!$D$8*regression!$D$8*predicted_prices!F$7</f>
        <v>22.140080820031489</v>
      </c>
      <c r="G30">
        <f>G$11+regression!$D$6*predicted_prices!$A29+regression!$D$5*predicted_prices!$A29*predicted_prices!$A29+regression!$D$8*predicted_prices!G$8+regression!$D$8*regression!$D$8*predicted_prices!G$7</f>
        <v>23.554657222288945</v>
      </c>
      <c r="H30">
        <f>H$11+regression!$D$6*predicted_prices!$A29+regression!$D$5*predicted_prices!$A29*predicted_prices!$A29+regression!$D$8*predicted_prices!H$8+regression!$D$8*regression!$D$8*predicted_prices!H$7</f>
        <v>24.969233624546398</v>
      </c>
      <c r="I30">
        <f>I$11+regression!$D$6*predicted_prices!$A29+regression!$D$5*predicted_prices!$A29*predicted_prices!$A29+regression!$D$8*predicted_prices!I$8+regression!$D$8*regression!$D$8*predicted_prices!I$7</f>
        <v>26.38381002680385</v>
      </c>
      <c r="J30">
        <f>J$11+regression!$D$6*predicted_prices!$A29+regression!$D$5*predicted_prices!$A29*predicted_prices!$A29+regression!$D$8*predicted_prices!J$8+regression!$D$8*regression!$D$8*predicted_prices!J$7</f>
        <v>27.798386429061306</v>
      </c>
      <c r="K30">
        <f>K$11+regression!$D$6*predicted_prices!$A29+regression!$D$5*predicted_prices!$A29*predicted_prices!$A29+regression!$D$8*predicted_prices!K$8+regression!$D$8*regression!$D$8*predicted_prices!K$7</f>
        <v>29.212962831318762</v>
      </c>
      <c r="L30">
        <f>L$11+regression!$D$6*predicted_prices!$A29+regression!$D$5*predicted_prices!$A29*predicted_prices!$A29+regression!$D$8*predicted_prices!L$8+regression!$D$8*regression!$D$8*predicted_prices!L$7</f>
        <v>30.627539233576215</v>
      </c>
      <c r="M30">
        <f>M$11+regression!$D$6*predicted_prices!$A29+regression!$D$5*predicted_prices!$A29*predicted_prices!$A29+regression!$D$8*predicted_prices!M$8+regression!$D$8*regression!$D$8*predicted_prices!M$7</f>
        <v>32.042115635833667</v>
      </c>
      <c r="N30">
        <f>N$11+regression!$D$6*predicted_prices!$A29+regression!$D$5*predicted_prices!$A29*predicted_prices!$A29+regression!$D$8*predicted_prices!N$8+regression!$D$8*regression!$D$8*predicted_prices!N$7</f>
        <v>33.45669203809112</v>
      </c>
      <c r="O30">
        <f>O$11+regression!$D$6*predicted_prices!$A29+regression!$D$5*predicted_prices!$A29*predicted_prices!$A29+regression!$D$8*predicted_prices!O$8+regression!$D$8*regression!$D$8*predicted_prices!O$7</f>
        <v>34.871268440348572</v>
      </c>
      <c r="P30">
        <f>P$11+regression!$D$6*predicted_prices!$A29+regression!$D$5*predicted_prices!$A29*predicted_prices!$A29+regression!$D$8*predicted_prices!P$8+regression!$D$8*regression!$D$8*predicted_prices!P$7</f>
        <v>36.285844842606032</v>
      </c>
      <c r="Q30">
        <f>Q$11+regression!$D$6*predicted_prices!$A29+regression!$D$5*predicted_prices!$A29*predicted_prices!$A29+regression!$D$8*predicted_prices!Q$8+regression!$D$8*regression!$D$8*predicted_prices!Q$7</f>
        <v>37.700421244863485</v>
      </c>
      <c r="R30">
        <f>R$11+regression!$D$6*predicted_prices!$A29+regression!$D$5*predicted_prices!$A29*predicted_prices!$A29+regression!$D$8*predicted_prices!R$8+regression!$D$8*regression!$D$8*predicted_prices!R$7</f>
        <v>39.114997647120944</v>
      </c>
      <c r="S30">
        <f>S$11+regression!$D$6*predicted_prices!$A29+regression!$D$5*predicted_prices!$A29*predicted_prices!$A29+regression!$D$8*predicted_prices!S$8+regression!$D$8*regression!$D$8*predicted_prices!S$7</f>
        <v>40.529574049378397</v>
      </c>
      <c r="T30">
        <f>T$11+regression!$D$6*predicted_prices!$A29+regression!$D$5*predicted_prices!$A29*predicted_prices!$A29+regression!$D$8*predicted_prices!T$8+regression!$D$8*regression!$D$8*predicted_prices!T$7</f>
        <v>41.944150451635849</v>
      </c>
      <c r="U30">
        <f>U$11+regression!$D$6*predicted_prices!$A29+regression!$D$5*predicted_prices!$A29*predicted_prices!$A29+regression!$D$8*predicted_prices!U$8+regression!$D$8*regression!$D$8*predicted_prices!U$7</f>
        <v>43.358726853893302</v>
      </c>
      <c r="V30">
        <f>V$11+regression!$D$6*predicted_prices!$A29+regression!$D$5*predicted_prices!$A29*predicted_prices!$A29+regression!$D$8*predicted_prices!V$8+regression!$D$8*regression!$D$8*predicted_prices!V$7</f>
        <v>44.773303256150754</v>
      </c>
      <c r="W30">
        <f>W$11+regression!$D$6*predicted_prices!$A29+regression!$D$5*predicted_prices!$A29*predicted_prices!$A29+regression!$D$8*predicted_prices!W$8+regression!$D$8*regression!$D$8*predicted_prices!W$7</f>
        <v>46.187879658408207</v>
      </c>
      <c r="X30">
        <f>X$11+regression!$D$6*predicted_prices!$A29+regression!$D$5*predicted_prices!$A29*predicted_prices!$A29+regression!$D$8*predicted_prices!X$8+regression!$D$8*regression!$D$8*predicted_prices!X$7</f>
        <v>47.602456060665659</v>
      </c>
      <c r="Y30">
        <f>Y$11+regression!$D$6*predicted_prices!$A29+regression!$D$5*predicted_prices!$A29*predicted_prices!$A29+regression!$D$8*predicted_prices!Y$8+regression!$D$8*regression!$D$8*predicted_prices!Y$7</f>
        <v>49.017032462923119</v>
      </c>
      <c r="Z30">
        <f>Z$11+regression!$D$6*predicted_prices!$A29+regression!$D$5*predicted_prices!$A29*predicted_prices!$A29+regression!$D$8*predicted_prices!Z$8+regression!$D$8*regression!$D$8*predicted_prices!Z$7</f>
        <v>50.431608865180571</v>
      </c>
    </row>
    <row r="31" spans="1:26" x14ac:dyDescent="0.25">
      <c r="A31">
        <f t="shared" si="3"/>
        <v>21</v>
      </c>
      <c r="B31" s="1">
        <v>42617.618055555547</v>
      </c>
      <c r="C31">
        <f>C$11+regression!$D$6*predicted_prices!$A30+regression!$D$5*predicted_prices!$A30*predicted_prices!$A30+regression!$D$8*predicted_prices!C$8+regression!$D$8*regression!$D$8*predicted_prices!C$7</f>
        <v>18.693868356559395</v>
      </c>
      <c r="D31">
        <f>D$11+regression!$D$6*predicted_prices!$A30+regression!$D$5*predicted_prices!$A30*predicted_prices!$A30+regression!$D$8*predicted_prices!D$8+regression!$D$8*regression!$D$8*predicted_prices!D$7</f>
        <v>20.108444758816848</v>
      </c>
      <c r="E31">
        <f>E$11+regression!$D$6*predicted_prices!$A30+regression!$D$5*predicted_prices!$A30*predicted_prices!$A30+regression!$D$8*predicted_prices!E$8+regression!$D$8*regression!$D$8*predicted_prices!E$7</f>
        <v>21.523021161074304</v>
      </c>
      <c r="F31">
        <f>F$11+regression!$D$6*predicted_prices!$A30+regression!$D$5*predicted_prices!$A30*predicted_prices!$A30+regression!$D$8*predicted_prices!F$8+regression!$D$8*regression!$D$8*predicted_prices!F$7</f>
        <v>22.937597563331757</v>
      </c>
      <c r="G31">
        <f>G$11+regression!$D$6*predicted_prices!$A30+regression!$D$5*predicted_prices!$A30*predicted_prices!$A30+regression!$D$8*predicted_prices!G$8+regression!$D$8*regression!$D$8*predicted_prices!G$7</f>
        <v>24.352173965589213</v>
      </c>
      <c r="H31">
        <f>H$11+regression!$D$6*predicted_prices!$A30+regression!$D$5*predicted_prices!$A30*predicted_prices!$A30+regression!$D$8*predicted_prices!H$8+regression!$D$8*regression!$D$8*predicted_prices!H$7</f>
        <v>25.766750367846665</v>
      </c>
      <c r="I31">
        <f>I$11+regression!$D$6*predicted_prices!$A30+regression!$D$5*predicted_prices!$A30*predicted_prices!$A30+regression!$D$8*predicted_prices!I$8+regression!$D$8*regression!$D$8*predicted_prices!I$7</f>
        <v>27.181326770104121</v>
      </c>
      <c r="J31">
        <f>J$11+regression!$D$6*predicted_prices!$A30+regression!$D$5*predicted_prices!$A30*predicted_prices!$A30+regression!$D$8*predicted_prices!J$8+regression!$D$8*regression!$D$8*predicted_prices!J$7</f>
        <v>28.595903172361574</v>
      </c>
      <c r="K31">
        <f>K$11+regression!$D$6*predicted_prices!$A30+regression!$D$5*predicted_prices!$A30*predicted_prices!$A30+regression!$D$8*predicted_prices!K$8+regression!$D$8*regression!$D$8*predicted_prices!K$7</f>
        <v>30.010479574619026</v>
      </c>
      <c r="L31">
        <f>L$11+regression!$D$6*predicted_prices!$A30+regression!$D$5*predicted_prices!$A30*predicted_prices!$A30+regression!$D$8*predicted_prices!L$8+regression!$D$8*regression!$D$8*predicted_prices!L$7</f>
        <v>31.425055976876482</v>
      </c>
      <c r="M31">
        <f>M$11+regression!$D$6*predicted_prices!$A30+regression!$D$5*predicted_prices!$A30*predicted_prices!$A30+regression!$D$8*predicted_prices!M$8+regression!$D$8*regression!$D$8*predicted_prices!M$7</f>
        <v>32.839632379133938</v>
      </c>
      <c r="N31">
        <f>N$11+regression!$D$6*predicted_prices!$A30+regression!$D$5*predicted_prices!$A30*predicted_prices!$A30+regression!$D$8*predicted_prices!N$8+regression!$D$8*regression!$D$8*predicted_prices!N$7</f>
        <v>34.254208781391391</v>
      </c>
      <c r="O31">
        <f>O$11+regression!$D$6*predicted_prices!$A30+regression!$D$5*predicted_prices!$A30*predicted_prices!$A30+regression!$D$8*predicted_prices!O$8+regression!$D$8*regression!$D$8*predicted_prices!O$7</f>
        <v>35.668785183648843</v>
      </c>
      <c r="P31">
        <f>P$11+regression!$D$6*predicted_prices!$A30+regression!$D$5*predicted_prices!$A30*predicted_prices!$A30+regression!$D$8*predicted_prices!P$8+regression!$D$8*regression!$D$8*predicted_prices!P$7</f>
        <v>37.083361585906303</v>
      </c>
      <c r="Q31">
        <f>Q$11+regression!$D$6*predicted_prices!$A30+regression!$D$5*predicted_prices!$A30*predicted_prices!$A30+regression!$D$8*predicted_prices!Q$8+regression!$D$8*regression!$D$8*predicted_prices!Q$7</f>
        <v>38.497937988163756</v>
      </c>
      <c r="R31">
        <f>R$11+regression!$D$6*predicted_prices!$A30+regression!$D$5*predicted_prices!$A30*predicted_prices!$A30+regression!$D$8*predicted_prices!R$8+regression!$D$8*regression!$D$8*predicted_prices!R$7</f>
        <v>39.912514390421208</v>
      </c>
      <c r="S31">
        <f>S$11+regression!$D$6*predicted_prices!$A30+regression!$D$5*predicted_prices!$A30*predicted_prices!$A30+regression!$D$8*predicted_prices!S$8+regression!$D$8*regression!$D$8*predicted_prices!S$7</f>
        <v>41.327090792678661</v>
      </c>
      <c r="T31">
        <f>T$11+regression!$D$6*predicted_prices!$A30+regression!$D$5*predicted_prices!$A30*predicted_prices!$A30+regression!$D$8*predicted_prices!T$8+regression!$D$8*regression!$D$8*predicted_prices!T$7</f>
        <v>42.741667194936113</v>
      </c>
      <c r="U31">
        <f>U$11+regression!$D$6*predicted_prices!$A30+regression!$D$5*predicted_prices!$A30*predicted_prices!$A30+regression!$D$8*predicted_prices!U$8+regression!$D$8*regression!$D$8*predicted_prices!U$7</f>
        <v>44.156243597193566</v>
      </c>
      <c r="V31">
        <f>V$11+regression!$D$6*predicted_prices!$A30+regression!$D$5*predicted_prices!$A30*predicted_prices!$A30+regression!$D$8*predicted_prices!V$8+regression!$D$8*regression!$D$8*predicted_prices!V$7</f>
        <v>45.570819999451018</v>
      </c>
      <c r="W31">
        <f>W$11+regression!$D$6*predicted_prices!$A30+regression!$D$5*predicted_prices!$A30*predicted_prices!$A30+regression!$D$8*predicted_prices!W$8+regression!$D$8*regression!$D$8*predicted_prices!W$7</f>
        <v>46.985396401708478</v>
      </c>
      <c r="X31">
        <f>X$11+regression!$D$6*predicted_prices!$A30+regression!$D$5*predicted_prices!$A30*predicted_prices!$A30+regression!$D$8*predicted_prices!X$8+regression!$D$8*regression!$D$8*predicted_prices!X$7</f>
        <v>48.39997280396593</v>
      </c>
      <c r="Y31">
        <f>Y$11+regression!$D$6*predicted_prices!$A30+regression!$D$5*predicted_prices!$A30*predicted_prices!$A30+regression!$D$8*predicted_prices!Y$8+regression!$D$8*regression!$D$8*predicted_prices!Y$7</f>
        <v>49.81454920622339</v>
      </c>
      <c r="Z31">
        <f>Z$11+regression!$D$6*predicted_prices!$A30+regression!$D$5*predicted_prices!$A30*predicted_prices!$A30+regression!$D$8*predicted_prices!Z$8+regression!$D$8*regression!$D$8*predicted_prices!Z$7</f>
        <v>51.229125608480842</v>
      </c>
    </row>
    <row r="32" spans="1:26" x14ac:dyDescent="0.25">
      <c r="A32">
        <f t="shared" si="3"/>
        <v>22</v>
      </c>
      <c r="B32" s="1">
        <v>42617.621527777781</v>
      </c>
      <c r="C32">
        <f>C$11+regression!$D$6*predicted_prices!$A31+regression!$D$5*predicted_prices!$A31*predicted_prices!$A31+regression!$D$8*predicted_prices!C$8+regression!$D$8*regression!$D$8*predicted_prices!C$7</f>
        <v>19.476945449909376</v>
      </c>
      <c r="D32">
        <f>D$11+regression!$D$6*predicted_prices!$A31+regression!$D$5*predicted_prices!$A31*predicted_prices!$A31+regression!$D$8*predicted_prices!D$8+regression!$D$8*regression!$D$8*predicted_prices!D$7</f>
        <v>20.891521852166829</v>
      </c>
      <c r="E32">
        <f>E$11+regression!$D$6*predicted_prices!$A31+regression!$D$5*predicted_prices!$A31*predicted_prices!$A31+regression!$D$8*predicted_prices!E$8+regression!$D$8*regression!$D$8*predicted_prices!E$7</f>
        <v>22.306098254424285</v>
      </c>
      <c r="F32">
        <f>F$11+regression!$D$6*predicted_prices!$A31+regression!$D$5*predicted_prices!$A31*predicted_prices!$A31+regression!$D$8*predicted_prices!F$8+regression!$D$8*regression!$D$8*predicted_prices!F$7</f>
        <v>23.720674656681737</v>
      </c>
      <c r="G32">
        <f>G$11+regression!$D$6*predicted_prices!$A31+regression!$D$5*predicted_prices!$A31*predicted_prices!$A31+regression!$D$8*predicted_prices!G$8+regression!$D$8*regression!$D$8*predicted_prices!G$7</f>
        <v>25.135251058939193</v>
      </c>
      <c r="H32">
        <f>H$11+regression!$D$6*predicted_prices!$A31+regression!$D$5*predicted_prices!$A31*predicted_prices!$A31+regression!$D$8*predicted_prices!H$8+regression!$D$8*regression!$D$8*predicted_prices!H$7</f>
        <v>26.549827461196646</v>
      </c>
      <c r="I32">
        <f>I$11+regression!$D$6*predicted_prices!$A31+regression!$D$5*predicted_prices!$A31*predicted_prices!$A31+regression!$D$8*predicted_prices!I$8+regression!$D$8*regression!$D$8*predicted_prices!I$7</f>
        <v>27.964403863454102</v>
      </c>
      <c r="J32">
        <f>J$11+regression!$D$6*predicted_prices!$A31+regression!$D$5*predicted_prices!$A31*predicted_prices!$A31+regression!$D$8*predicted_prices!J$8+regression!$D$8*regression!$D$8*predicted_prices!J$7</f>
        <v>29.378980265711554</v>
      </c>
      <c r="K32">
        <f>K$11+regression!$D$6*predicted_prices!$A31+regression!$D$5*predicted_prices!$A31*predicted_prices!$A31+regression!$D$8*predicted_prices!K$8+regression!$D$8*regression!$D$8*predicted_prices!K$7</f>
        <v>30.793556667969007</v>
      </c>
      <c r="L32">
        <f>L$11+regression!$D$6*predicted_prices!$A31+regression!$D$5*predicted_prices!$A31*predicted_prices!$A31+regression!$D$8*predicted_prices!L$8+regression!$D$8*regression!$D$8*predicted_prices!L$7</f>
        <v>32.208133070226467</v>
      </c>
      <c r="M32">
        <f>M$11+regression!$D$6*predicted_prices!$A31+regression!$D$5*predicted_prices!$A31*predicted_prices!$A31+regression!$D$8*predicted_prices!M$8+regression!$D$8*regression!$D$8*predicted_prices!M$7</f>
        <v>33.622709472483919</v>
      </c>
      <c r="N32">
        <f>N$11+regression!$D$6*predicted_prices!$A31+regression!$D$5*predicted_prices!$A31*predicted_prices!$A31+regression!$D$8*predicted_prices!N$8+regression!$D$8*regression!$D$8*predicted_prices!N$7</f>
        <v>35.037285874741372</v>
      </c>
      <c r="O32">
        <f>O$11+regression!$D$6*predicted_prices!$A31+regression!$D$5*predicted_prices!$A31*predicted_prices!$A31+regression!$D$8*predicted_prices!O$8+regression!$D$8*regression!$D$8*predicted_prices!O$7</f>
        <v>36.451862276998824</v>
      </c>
      <c r="P32">
        <f>P$11+regression!$D$6*predicted_prices!$A31+regression!$D$5*predicted_prices!$A31*predicted_prices!$A31+regression!$D$8*predicted_prices!P$8+regression!$D$8*regression!$D$8*predicted_prices!P$7</f>
        <v>37.866438679256277</v>
      </c>
      <c r="Q32">
        <f>Q$11+regression!$D$6*predicted_prices!$A31+regression!$D$5*predicted_prices!$A31*predicted_prices!$A31+regression!$D$8*predicted_prices!Q$8+regression!$D$8*regression!$D$8*predicted_prices!Q$7</f>
        <v>39.281015081513729</v>
      </c>
      <c r="R32">
        <f>R$11+regression!$D$6*predicted_prices!$A31+regression!$D$5*predicted_prices!$A31*predicted_prices!$A31+regression!$D$8*predicted_prices!R$8+regression!$D$8*regression!$D$8*predicted_prices!R$7</f>
        <v>40.695591483771189</v>
      </c>
      <c r="S32">
        <f>S$11+regression!$D$6*predicted_prices!$A31+regression!$D$5*predicted_prices!$A31*predicted_prices!$A31+regression!$D$8*predicted_prices!S$8+regression!$D$8*regression!$D$8*predicted_prices!S$7</f>
        <v>42.110167886028641</v>
      </c>
      <c r="T32">
        <f>T$11+regression!$D$6*predicted_prices!$A31+regression!$D$5*predicted_prices!$A31*predicted_prices!$A31+regression!$D$8*predicted_prices!T$8+regression!$D$8*regression!$D$8*predicted_prices!T$7</f>
        <v>43.524744288286094</v>
      </c>
      <c r="U32">
        <f>U$11+regression!$D$6*predicted_prices!$A31+regression!$D$5*predicted_prices!$A31*predicted_prices!$A31+regression!$D$8*predicted_prices!U$8+regression!$D$8*regression!$D$8*predicted_prices!U$7</f>
        <v>44.939320690543553</v>
      </c>
      <c r="V32">
        <f>V$11+regression!$D$6*predicted_prices!$A31+regression!$D$5*predicted_prices!$A31*predicted_prices!$A31+regression!$D$8*predicted_prices!V$8+regression!$D$8*regression!$D$8*predicted_prices!V$7</f>
        <v>46.353897092801006</v>
      </c>
      <c r="W32">
        <f>W$11+regression!$D$6*predicted_prices!$A31+regression!$D$5*predicted_prices!$A31*predicted_prices!$A31+regression!$D$8*predicted_prices!W$8+regression!$D$8*regression!$D$8*predicted_prices!W$7</f>
        <v>47.768473495058458</v>
      </c>
      <c r="X32">
        <f>X$11+regression!$D$6*predicted_prices!$A31+regression!$D$5*predicted_prices!$A31*predicted_prices!$A31+regression!$D$8*predicted_prices!X$8+regression!$D$8*regression!$D$8*predicted_prices!X$7</f>
        <v>49.183049897315911</v>
      </c>
      <c r="Y32">
        <f>Y$11+regression!$D$6*predicted_prices!$A31+regression!$D$5*predicted_prices!$A31*predicted_prices!$A31+regression!$D$8*predicted_prices!Y$8+regression!$D$8*regression!$D$8*predicted_prices!Y$7</f>
        <v>50.597626299573363</v>
      </c>
      <c r="Z32">
        <f>Z$11+regression!$D$6*predicted_prices!$A31+regression!$D$5*predicted_prices!$A31*predicted_prices!$A31+regression!$D$8*predicted_prices!Z$8+regression!$D$8*regression!$D$8*predicted_prices!Z$7</f>
        <v>52.012202701830816</v>
      </c>
    </row>
    <row r="33" spans="1:26" x14ac:dyDescent="0.25">
      <c r="A33">
        <f t="shared" si="3"/>
        <v>23</v>
      </c>
      <c r="B33" s="1">
        <v>42617.625</v>
      </c>
      <c r="C33">
        <f>C$11+regression!$D$6*predicted_prices!$A32+regression!$D$5*predicted_prices!$A32*predicted_prices!$A32+regression!$D$8*predicted_prices!C$8+regression!$D$8*regression!$D$8*predicted_prices!C$7</f>
        <v>20.245582893309074</v>
      </c>
      <c r="D33">
        <f>D$11+regression!$D$6*predicted_prices!$A32+regression!$D$5*predicted_prices!$A32*predicted_prices!$A32+regression!$D$8*predicted_prices!D$8+regression!$D$8*regression!$D$8*predicted_prices!D$7</f>
        <v>21.660159295566526</v>
      </c>
      <c r="E33">
        <f>E$11+regression!$D$6*predicted_prices!$A32+regression!$D$5*predicted_prices!$A32*predicted_prices!$A32+regression!$D$8*predicted_prices!E$8+regression!$D$8*regression!$D$8*predicted_prices!E$7</f>
        <v>23.074735697823982</v>
      </c>
      <c r="F33">
        <f>F$11+regression!$D$6*predicted_prices!$A32+regression!$D$5*predicted_prices!$A32*predicted_prices!$A32+regression!$D$8*predicted_prices!F$8+regression!$D$8*regression!$D$8*predicted_prices!F$7</f>
        <v>24.489312100081435</v>
      </c>
      <c r="G33">
        <f>G$11+regression!$D$6*predicted_prices!$A32+regression!$D$5*predicted_prices!$A32*predicted_prices!$A32+regression!$D$8*predicted_prices!G$8+regression!$D$8*regression!$D$8*predicted_prices!G$7</f>
        <v>25.903888502338891</v>
      </c>
      <c r="H33">
        <f>H$11+regression!$D$6*predicted_prices!$A32+regression!$D$5*predicted_prices!$A32*predicted_prices!$A32+regression!$D$8*predicted_prices!H$8+regression!$D$8*regression!$D$8*predicted_prices!H$7</f>
        <v>27.318464904596343</v>
      </c>
      <c r="I33">
        <f>I$11+regression!$D$6*predicted_prices!$A32+regression!$D$5*predicted_prices!$A32*predicted_prices!$A32+regression!$D$8*predicted_prices!I$8+regression!$D$8*regression!$D$8*predicted_prices!I$7</f>
        <v>28.733041306853799</v>
      </c>
      <c r="J33">
        <f>J$11+regression!$D$6*predicted_prices!$A32+regression!$D$5*predicted_prices!$A32*predicted_prices!$A32+regression!$D$8*predicted_prices!J$8+regression!$D$8*regression!$D$8*predicted_prices!J$7</f>
        <v>30.147617709111252</v>
      </c>
      <c r="K33">
        <f>K$11+regression!$D$6*predicted_prices!$A32+regression!$D$5*predicted_prices!$A32*predicted_prices!$A32+regression!$D$8*predicted_prices!K$8+regression!$D$8*regression!$D$8*predicted_prices!K$7</f>
        <v>31.562194111368704</v>
      </c>
      <c r="L33">
        <f>L$11+regression!$D$6*predicted_prices!$A32+regression!$D$5*predicted_prices!$A32*predicted_prices!$A32+regression!$D$8*predicted_prices!L$8+regression!$D$8*regression!$D$8*predicted_prices!L$7</f>
        <v>32.976770513626164</v>
      </c>
      <c r="M33">
        <f>M$11+regression!$D$6*predicted_prices!$A32+regression!$D$5*predicted_prices!$A32*predicted_prices!$A32+regression!$D$8*predicted_prices!M$8+regression!$D$8*regression!$D$8*predicted_prices!M$7</f>
        <v>34.391346915883616</v>
      </c>
      <c r="N33">
        <f>N$11+regression!$D$6*predicted_prices!$A32+regression!$D$5*predicted_prices!$A32*predicted_prices!$A32+regression!$D$8*predicted_prices!N$8+regression!$D$8*regression!$D$8*predicted_prices!N$7</f>
        <v>35.805923318141069</v>
      </c>
      <c r="O33">
        <f>O$11+regression!$D$6*predicted_prices!$A32+regression!$D$5*predicted_prices!$A32*predicted_prices!$A32+regression!$D$8*predicted_prices!O$8+regression!$D$8*regression!$D$8*predicted_prices!O$7</f>
        <v>37.220499720398522</v>
      </c>
      <c r="P33">
        <f>P$11+regression!$D$6*predicted_prices!$A32+regression!$D$5*predicted_prices!$A32*predicted_prices!$A32+regression!$D$8*predicted_prices!P$8+regression!$D$8*regression!$D$8*predicted_prices!P$7</f>
        <v>38.635076122655974</v>
      </c>
      <c r="Q33">
        <f>Q$11+regression!$D$6*predicted_prices!$A32+regression!$D$5*predicted_prices!$A32*predicted_prices!$A32+regression!$D$8*predicted_prices!Q$8+regression!$D$8*regression!$D$8*predicted_prices!Q$7</f>
        <v>40.049652524913427</v>
      </c>
      <c r="R33">
        <f>R$11+regression!$D$6*predicted_prices!$A32+regression!$D$5*predicted_prices!$A32*predicted_prices!$A32+regression!$D$8*predicted_prices!R$8+regression!$D$8*regression!$D$8*predicted_prices!R$7</f>
        <v>41.464228927170886</v>
      </c>
      <c r="S33">
        <f>S$11+regression!$D$6*predicted_prices!$A32+regression!$D$5*predicted_prices!$A32*predicted_prices!$A32+regression!$D$8*predicted_prices!S$8+regression!$D$8*regression!$D$8*predicted_prices!S$7</f>
        <v>42.878805329428339</v>
      </c>
      <c r="T33">
        <f>T$11+regression!$D$6*predicted_prices!$A32+regression!$D$5*predicted_prices!$A32*predicted_prices!$A32+regression!$D$8*predicted_prices!T$8+regression!$D$8*regression!$D$8*predicted_prices!T$7</f>
        <v>44.293381731685791</v>
      </c>
      <c r="U33">
        <f>U$11+regression!$D$6*predicted_prices!$A32+regression!$D$5*predicted_prices!$A32*predicted_prices!$A32+regression!$D$8*predicted_prices!U$8+regression!$D$8*regression!$D$8*predicted_prices!U$7</f>
        <v>45.707958133943251</v>
      </c>
      <c r="V33">
        <f>V$11+regression!$D$6*predicted_prices!$A32+regression!$D$5*predicted_prices!$A32*predicted_prices!$A32+regression!$D$8*predicted_prices!V$8+regression!$D$8*regression!$D$8*predicted_prices!V$7</f>
        <v>47.122534536200703</v>
      </c>
      <c r="W33">
        <f>W$11+regression!$D$6*predicted_prices!$A32+regression!$D$5*predicted_prices!$A32*predicted_prices!$A32+regression!$D$8*predicted_prices!W$8+regression!$D$8*regression!$D$8*predicted_prices!W$7</f>
        <v>48.537110938458156</v>
      </c>
      <c r="X33">
        <f>X$11+regression!$D$6*predicted_prices!$A32+regression!$D$5*predicted_prices!$A32*predicted_prices!$A32+regression!$D$8*predicted_prices!X$8+regression!$D$8*regression!$D$8*predicted_prices!X$7</f>
        <v>49.951687340715608</v>
      </c>
      <c r="Y33">
        <f>Y$11+regression!$D$6*predicted_prices!$A32+regression!$D$5*predicted_prices!$A32*predicted_prices!$A32+regression!$D$8*predicted_prices!Y$8+regression!$D$8*regression!$D$8*predicted_prices!Y$7</f>
        <v>51.366263742973061</v>
      </c>
      <c r="Z33">
        <f>Z$11+regression!$D$6*predicted_prices!$A32+regression!$D$5*predicted_prices!$A32*predicted_prices!$A32+regression!$D$8*predicted_prices!Z$8+regression!$D$8*regression!$D$8*predicted_prices!Z$7</f>
        <v>52.780840145230513</v>
      </c>
    </row>
    <row r="34" spans="1:26" x14ac:dyDescent="0.25">
      <c r="A34">
        <f t="shared" si="3"/>
        <v>24</v>
      </c>
      <c r="B34" s="1">
        <v>42617.628472222219</v>
      </c>
      <c r="C34">
        <f>C$11+regression!$D$6*predicted_prices!$A33+regression!$D$5*predicted_prices!$A33*predicted_prices!$A33+regression!$D$8*predicted_prices!C$8+regression!$D$8*regression!$D$8*predicted_prices!C$7</f>
        <v>20.999780686758488</v>
      </c>
      <c r="D34">
        <f>D$11+regression!$D$6*predicted_prices!$A33+regression!$D$5*predicted_prices!$A33*predicted_prices!$A33+regression!$D$8*predicted_prices!D$8+regression!$D$8*regression!$D$8*predicted_prices!D$7</f>
        <v>22.41435708901594</v>
      </c>
      <c r="E34">
        <f>E$11+regression!$D$6*predicted_prices!$A33+regression!$D$5*predicted_prices!$A33*predicted_prices!$A33+regression!$D$8*predicted_prices!E$8+regression!$D$8*regression!$D$8*predicted_prices!E$7</f>
        <v>23.828933491273396</v>
      </c>
      <c r="F34">
        <f>F$11+regression!$D$6*predicted_prices!$A33+regression!$D$5*predicted_prices!$A33*predicted_prices!$A33+regression!$D$8*predicted_prices!F$8+regression!$D$8*regression!$D$8*predicted_prices!F$7</f>
        <v>25.243509893530849</v>
      </c>
      <c r="G34">
        <f>G$11+regression!$D$6*predicted_prices!$A33+regression!$D$5*predicted_prices!$A33*predicted_prices!$A33+regression!$D$8*predicted_prices!G$8+regression!$D$8*regression!$D$8*predicted_prices!G$7</f>
        <v>26.658086295788305</v>
      </c>
      <c r="H34">
        <f>H$11+regression!$D$6*predicted_prices!$A33+regression!$D$5*predicted_prices!$A33*predicted_prices!$A33+regression!$D$8*predicted_prices!H$8+regression!$D$8*regression!$D$8*predicted_prices!H$7</f>
        <v>28.072662698045757</v>
      </c>
      <c r="I34">
        <f>I$11+regression!$D$6*predicted_prices!$A33+regression!$D$5*predicted_prices!$A33*predicted_prices!$A33+regression!$D$8*predicted_prices!I$8+regression!$D$8*regression!$D$8*predicted_prices!I$7</f>
        <v>29.487239100303213</v>
      </c>
      <c r="J34">
        <f>J$11+regression!$D$6*predicted_prices!$A33+regression!$D$5*predicted_prices!$A33*predicted_prices!$A33+regression!$D$8*predicted_prices!J$8+regression!$D$8*regression!$D$8*predicted_prices!J$7</f>
        <v>30.901815502560666</v>
      </c>
      <c r="K34">
        <f>K$11+regression!$D$6*predicted_prices!$A33+regression!$D$5*predicted_prices!$A33*predicted_prices!$A33+regression!$D$8*predicted_prices!K$8+regression!$D$8*regression!$D$8*predicted_prices!K$7</f>
        <v>32.316391904818119</v>
      </c>
      <c r="L34">
        <f>L$11+regression!$D$6*predicted_prices!$A33+regression!$D$5*predicted_prices!$A33*predicted_prices!$A33+regression!$D$8*predicted_prices!L$8+regression!$D$8*regression!$D$8*predicted_prices!L$7</f>
        <v>33.730968307075571</v>
      </c>
      <c r="M34">
        <f>M$11+regression!$D$6*predicted_prices!$A33+regression!$D$5*predicted_prices!$A33*predicted_prices!$A33+regression!$D$8*predicted_prices!M$8+regression!$D$8*regression!$D$8*predicted_prices!M$7</f>
        <v>35.145544709333031</v>
      </c>
      <c r="N34">
        <f>N$11+regression!$D$6*predicted_prices!$A33+regression!$D$5*predicted_prices!$A33*predicted_prices!$A33+regression!$D$8*predicted_prices!N$8+regression!$D$8*regression!$D$8*predicted_prices!N$7</f>
        <v>36.560121111590483</v>
      </c>
      <c r="O34">
        <f>O$11+regression!$D$6*predicted_prices!$A33+regression!$D$5*predicted_prices!$A33*predicted_prices!$A33+regression!$D$8*predicted_prices!O$8+regression!$D$8*regression!$D$8*predicted_prices!O$7</f>
        <v>37.974697513847936</v>
      </c>
      <c r="P34">
        <f>P$11+regression!$D$6*predicted_prices!$A33+regression!$D$5*predicted_prices!$A33*predicted_prices!$A33+regression!$D$8*predicted_prices!P$8+regression!$D$8*regression!$D$8*predicted_prices!P$7</f>
        <v>39.389273916105395</v>
      </c>
      <c r="Q34">
        <f>Q$11+regression!$D$6*predicted_prices!$A33+regression!$D$5*predicted_prices!$A33*predicted_prices!$A33+regression!$D$8*predicted_prices!Q$8+regression!$D$8*regression!$D$8*predicted_prices!Q$7</f>
        <v>40.803850318362848</v>
      </c>
      <c r="R34">
        <f>R$11+regression!$D$6*predicted_prices!$A33+regression!$D$5*predicted_prices!$A33*predicted_prices!$A33+regression!$D$8*predicted_prices!R$8+regression!$D$8*regression!$D$8*predicted_prices!R$7</f>
        <v>42.2184267206203</v>
      </c>
      <c r="S34">
        <f>S$11+regression!$D$6*predicted_prices!$A33+regression!$D$5*predicted_prices!$A33*predicted_prices!$A33+regression!$D$8*predicted_prices!S$8+regression!$D$8*regression!$D$8*predicted_prices!S$7</f>
        <v>43.633003122877753</v>
      </c>
      <c r="T34">
        <f>T$11+regression!$D$6*predicted_prices!$A33+regression!$D$5*predicted_prices!$A33*predicted_prices!$A33+regression!$D$8*predicted_prices!T$8+regression!$D$8*regression!$D$8*predicted_prices!T$7</f>
        <v>45.047579525135205</v>
      </c>
      <c r="U34">
        <f>U$11+regression!$D$6*predicted_prices!$A33+regression!$D$5*predicted_prices!$A33*predicted_prices!$A33+regression!$D$8*predicted_prices!U$8+regression!$D$8*regression!$D$8*predicted_prices!U$7</f>
        <v>46.462155927392658</v>
      </c>
      <c r="V34">
        <f>V$11+regression!$D$6*predicted_prices!$A33+regression!$D$5*predicted_prices!$A33*predicted_prices!$A33+regression!$D$8*predicted_prices!V$8+regression!$D$8*regression!$D$8*predicted_prices!V$7</f>
        <v>47.87673232965011</v>
      </c>
      <c r="W34">
        <f>W$11+regression!$D$6*predicted_prices!$A33+regression!$D$5*predicted_prices!$A33*predicted_prices!$A33+regression!$D$8*predicted_prices!W$8+regression!$D$8*regression!$D$8*predicted_prices!W$7</f>
        <v>49.29130873190757</v>
      </c>
      <c r="X34">
        <f>X$11+regression!$D$6*predicted_prices!$A33+regression!$D$5*predicted_prices!$A33*predicted_prices!$A33+regression!$D$8*predicted_prices!X$8+regression!$D$8*regression!$D$8*predicted_prices!X$7</f>
        <v>50.705885134165023</v>
      </c>
      <c r="Y34">
        <f>Y$11+regression!$D$6*predicted_prices!$A33+regression!$D$5*predicted_prices!$A33*predicted_prices!$A33+regression!$D$8*predicted_prices!Y$8+regression!$D$8*regression!$D$8*predicted_prices!Y$7</f>
        <v>52.120461536422482</v>
      </c>
      <c r="Z34">
        <f>Z$11+regression!$D$6*predicted_prices!$A33+regression!$D$5*predicted_prices!$A33*predicted_prices!$A33+regression!$D$8*predicted_prices!Z$8+regression!$D$8*regression!$D$8*predicted_prices!Z$7</f>
        <v>53.535037938679935</v>
      </c>
    </row>
    <row r="35" spans="1:26" x14ac:dyDescent="0.25">
      <c r="A35">
        <f t="shared" si="3"/>
        <v>25</v>
      </c>
      <c r="B35" s="1">
        <v>42617.631944444453</v>
      </c>
      <c r="C35">
        <f>C$11+regression!$D$6*predicted_prices!$A34+regression!$D$5*predicted_prices!$A34*predicted_prices!$A34+regression!$D$8*predicted_prices!C$8+regression!$D$8*regression!$D$8*predicted_prices!C$7</f>
        <v>21.739538830257615</v>
      </c>
      <c r="D35">
        <f>D$11+regression!$D$6*predicted_prices!$A34+regression!$D$5*predicted_prices!$A34*predicted_prices!$A34+regression!$D$8*predicted_prices!D$8+regression!$D$8*regression!$D$8*predicted_prices!D$7</f>
        <v>23.154115232515068</v>
      </c>
      <c r="E35">
        <f>E$11+regression!$D$6*predicted_prices!$A34+regression!$D$5*predicted_prices!$A34*predicted_prices!$A34+regression!$D$8*predicted_prices!E$8+regression!$D$8*regression!$D$8*predicted_prices!E$7</f>
        <v>24.568691634772524</v>
      </c>
      <c r="F35">
        <f>F$11+regression!$D$6*predicted_prices!$A34+regression!$D$5*predicted_prices!$A34*predicted_prices!$A34+regression!$D$8*predicted_prices!F$8+regression!$D$8*regression!$D$8*predicted_prices!F$7</f>
        <v>25.983268037029976</v>
      </c>
      <c r="G35">
        <f>G$11+regression!$D$6*predicted_prices!$A34+regression!$D$5*predicted_prices!$A34*predicted_prices!$A34+regression!$D$8*predicted_prices!G$8+regression!$D$8*regression!$D$8*predicted_prices!G$7</f>
        <v>27.397844439287432</v>
      </c>
      <c r="H35">
        <f>H$11+regression!$D$6*predicted_prices!$A34+regression!$D$5*predicted_prices!$A34*predicted_prices!$A34+regression!$D$8*predicted_prices!H$8+regression!$D$8*regression!$D$8*predicted_prices!H$7</f>
        <v>28.812420841544885</v>
      </c>
      <c r="I35">
        <f>I$11+regression!$D$6*predicted_prices!$A34+regression!$D$5*predicted_prices!$A34*predicted_prices!$A34+regression!$D$8*predicted_prices!I$8+regression!$D$8*regression!$D$8*predicted_prices!I$7</f>
        <v>30.226997243802337</v>
      </c>
      <c r="J35">
        <f>J$11+regression!$D$6*predicted_prices!$A34+regression!$D$5*predicted_prices!$A34*predicted_prices!$A34+regression!$D$8*predicted_prices!J$8+regression!$D$8*regression!$D$8*predicted_prices!J$7</f>
        <v>31.641573646059793</v>
      </c>
      <c r="K35">
        <f>K$11+regression!$D$6*predicted_prices!$A34+regression!$D$5*predicted_prices!$A34*predicted_prices!$A34+regression!$D$8*predicted_prices!K$8+regression!$D$8*regression!$D$8*predicted_prices!K$7</f>
        <v>33.056150048317249</v>
      </c>
      <c r="L35">
        <f>L$11+regression!$D$6*predicted_prices!$A34+regression!$D$5*predicted_prices!$A34*predicted_prices!$A34+regression!$D$8*predicted_prices!L$8+regression!$D$8*regression!$D$8*predicted_prices!L$7</f>
        <v>34.470726450574702</v>
      </c>
      <c r="M35">
        <f>M$11+regression!$D$6*predicted_prices!$A34+regression!$D$5*predicted_prices!$A34*predicted_prices!$A34+regression!$D$8*predicted_prices!M$8+regression!$D$8*regression!$D$8*predicted_prices!M$7</f>
        <v>35.885302852832154</v>
      </c>
      <c r="N35">
        <f>N$11+regression!$D$6*predicted_prices!$A34+regression!$D$5*predicted_prices!$A34*predicted_prices!$A34+regression!$D$8*predicted_prices!N$8+regression!$D$8*regression!$D$8*predicted_prices!N$7</f>
        <v>37.299879255089607</v>
      </c>
      <c r="O35">
        <f>O$11+regression!$D$6*predicted_prices!$A34+regression!$D$5*predicted_prices!$A34*predicted_prices!$A34+regression!$D$8*predicted_prices!O$8+regression!$D$8*regression!$D$8*predicted_prices!O$7</f>
        <v>38.71445565734706</v>
      </c>
      <c r="P35">
        <f>P$11+regression!$D$6*predicted_prices!$A34+regression!$D$5*predicted_prices!$A34*predicted_prices!$A34+regression!$D$8*predicted_prices!P$8+regression!$D$8*regression!$D$8*predicted_prices!P$7</f>
        <v>40.129032059604519</v>
      </c>
      <c r="Q35">
        <f>Q$11+regression!$D$6*predicted_prices!$A34+regression!$D$5*predicted_prices!$A34*predicted_prices!$A34+regression!$D$8*predicted_prices!Q$8+regression!$D$8*regression!$D$8*predicted_prices!Q$7</f>
        <v>41.543608461861972</v>
      </c>
      <c r="R35">
        <f>R$11+regression!$D$6*predicted_prices!$A34+regression!$D$5*predicted_prices!$A34*predicted_prices!$A34+regression!$D$8*predicted_prices!R$8+regression!$D$8*regression!$D$8*predicted_prices!R$7</f>
        <v>42.958184864119431</v>
      </c>
      <c r="S35">
        <f>S$11+regression!$D$6*predicted_prices!$A34+regression!$D$5*predicted_prices!$A34*predicted_prices!$A34+regression!$D$8*predicted_prices!S$8+regression!$D$8*regression!$D$8*predicted_prices!S$7</f>
        <v>44.372761266376884</v>
      </c>
      <c r="T35">
        <f>T$11+regression!$D$6*predicted_prices!$A34+regression!$D$5*predicted_prices!$A34*predicted_prices!$A34+regression!$D$8*predicted_prices!T$8+regression!$D$8*regression!$D$8*predicted_prices!T$7</f>
        <v>45.787337668634336</v>
      </c>
      <c r="U35">
        <f>U$11+regression!$D$6*predicted_prices!$A34+regression!$D$5*predicted_prices!$A34*predicted_prices!$A34+regression!$D$8*predicted_prices!U$8+regression!$D$8*regression!$D$8*predicted_prices!U$7</f>
        <v>47.201914070891789</v>
      </c>
      <c r="V35">
        <f>V$11+regression!$D$6*predicted_prices!$A34+regression!$D$5*predicted_prices!$A34*predicted_prices!$A34+regression!$D$8*predicted_prices!V$8+regression!$D$8*regression!$D$8*predicted_prices!V$7</f>
        <v>48.616490473149241</v>
      </c>
      <c r="W35">
        <f>W$11+regression!$D$6*predicted_prices!$A34+regression!$D$5*predicted_prices!$A34*predicted_prices!$A34+regression!$D$8*predicted_prices!W$8+regression!$D$8*regression!$D$8*predicted_prices!W$7</f>
        <v>50.031066875406694</v>
      </c>
      <c r="X35">
        <f>X$11+regression!$D$6*predicted_prices!$A34+regression!$D$5*predicted_prices!$A34*predicted_prices!$A34+regression!$D$8*predicted_prices!X$8+regression!$D$8*regression!$D$8*predicted_prices!X$7</f>
        <v>51.445643277664146</v>
      </c>
      <c r="Y35">
        <f>Y$11+regression!$D$6*predicted_prices!$A34+regression!$D$5*predicted_prices!$A34*predicted_prices!$A34+regression!$D$8*predicted_prices!Y$8+regression!$D$8*regression!$D$8*predicted_prices!Y$7</f>
        <v>52.860219679921606</v>
      </c>
      <c r="Z35">
        <f>Z$11+regression!$D$6*predicted_prices!$A34+regression!$D$5*predicted_prices!$A34*predicted_prices!$A34+regression!$D$8*predicted_prices!Z$8+regression!$D$8*regression!$D$8*predicted_prices!Z$7</f>
        <v>54.274796082179058</v>
      </c>
    </row>
    <row r="36" spans="1:26" x14ac:dyDescent="0.25">
      <c r="A36">
        <f t="shared" si="3"/>
        <v>26</v>
      </c>
      <c r="B36" s="1">
        <v>42617.635416666657</v>
      </c>
      <c r="C36">
        <f>C$11+regression!$D$6*predicted_prices!$A35+regression!$D$5*predicted_prices!$A35*predicted_prices!$A35+regression!$D$8*predicted_prices!C$8+regression!$D$8*regression!$D$8*predicted_prices!C$7</f>
        <v>22.464857323806459</v>
      </c>
      <c r="D36">
        <f>D$11+regression!$D$6*predicted_prices!$A35+regression!$D$5*predicted_prices!$A35*predicted_prices!$A35+regression!$D$8*predicted_prices!D$8+regression!$D$8*regression!$D$8*predicted_prices!D$7</f>
        <v>23.879433726063912</v>
      </c>
      <c r="E36">
        <f>E$11+regression!$D$6*predicted_prices!$A35+regression!$D$5*predicted_prices!$A35*predicted_prices!$A35+regression!$D$8*predicted_prices!E$8+regression!$D$8*regression!$D$8*predicted_prices!E$7</f>
        <v>25.294010128321368</v>
      </c>
      <c r="F36">
        <f>F$11+regression!$D$6*predicted_prices!$A35+regression!$D$5*predicted_prices!$A35*predicted_prices!$A35+regression!$D$8*predicted_prices!F$8+regression!$D$8*regression!$D$8*predicted_prices!F$7</f>
        <v>26.70858653057882</v>
      </c>
      <c r="G36">
        <f>G$11+regression!$D$6*predicted_prices!$A35+regression!$D$5*predicted_prices!$A35*predicted_prices!$A35+regression!$D$8*predicted_prices!G$8+regression!$D$8*regression!$D$8*predicted_prices!G$7</f>
        <v>28.123162932836276</v>
      </c>
      <c r="H36">
        <f>H$11+regression!$D$6*predicted_prices!$A35+regression!$D$5*predicted_prices!$A35*predicted_prices!$A35+regression!$D$8*predicted_prices!H$8+regression!$D$8*regression!$D$8*predicted_prices!H$7</f>
        <v>29.537739335093729</v>
      </c>
      <c r="I36">
        <f>I$11+regression!$D$6*predicted_prices!$A35+regression!$D$5*predicted_prices!$A35*predicted_prices!$A35+regression!$D$8*predicted_prices!I$8+regression!$D$8*regression!$D$8*predicted_prices!I$7</f>
        <v>30.952315737351185</v>
      </c>
      <c r="J36">
        <f>J$11+regression!$D$6*predicted_prices!$A35+regression!$D$5*predicted_prices!$A35*predicted_prices!$A35+regression!$D$8*predicted_prices!J$8+regression!$D$8*regression!$D$8*predicted_prices!J$7</f>
        <v>32.366892139608638</v>
      </c>
      <c r="K36">
        <f>K$11+regression!$D$6*predicted_prices!$A35+regression!$D$5*predicted_prices!$A35*predicted_prices!$A35+regression!$D$8*predicted_prices!K$8+regression!$D$8*regression!$D$8*predicted_prices!K$7</f>
        <v>33.78146854186609</v>
      </c>
      <c r="L36">
        <f>L$11+regression!$D$6*predicted_prices!$A35+regression!$D$5*predicted_prices!$A35*predicted_prices!$A35+regression!$D$8*predicted_prices!L$8+regression!$D$8*regression!$D$8*predicted_prices!L$7</f>
        <v>35.196044944123543</v>
      </c>
      <c r="M36">
        <f>M$11+regression!$D$6*predicted_prices!$A35+regression!$D$5*predicted_prices!$A35*predicted_prices!$A35+regression!$D$8*predicted_prices!M$8+regression!$D$8*regression!$D$8*predicted_prices!M$7</f>
        <v>36.610621346381002</v>
      </c>
      <c r="N36">
        <f>N$11+regression!$D$6*predicted_prices!$A35+regression!$D$5*predicted_prices!$A35*predicted_prices!$A35+regression!$D$8*predicted_prices!N$8+regression!$D$8*regression!$D$8*predicted_prices!N$7</f>
        <v>38.025197748638455</v>
      </c>
      <c r="O36">
        <f>O$11+regression!$D$6*predicted_prices!$A35+regression!$D$5*predicted_prices!$A35*predicted_prices!$A35+regression!$D$8*predicted_prices!O$8+regression!$D$8*regression!$D$8*predicted_prices!O$7</f>
        <v>39.439774150895907</v>
      </c>
      <c r="P36">
        <f>P$11+regression!$D$6*predicted_prices!$A35+regression!$D$5*predicted_prices!$A35*predicted_prices!$A35+regression!$D$8*predicted_prices!P$8+regression!$D$8*regression!$D$8*predicted_prices!P$7</f>
        <v>40.854350553153367</v>
      </c>
      <c r="Q36">
        <f>Q$11+regression!$D$6*predicted_prices!$A35+regression!$D$5*predicted_prices!$A35*predicted_prices!$A35+regression!$D$8*predicted_prices!Q$8+regression!$D$8*regression!$D$8*predicted_prices!Q$7</f>
        <v>42.268926955410819</v>
      </c>
      <c r="R36">
        <f>R$11+regression!$D$6*predicted_prices!$A35+regression!$D$5*predicted_prices!$A35*predicted_prices!$A35+regression!$D$8*predicted_prices!R$8+regression!$D$8*regression!$D$8*predicted_prices!R$7</f>
        <v>43.683503357668272</v>
      </c>
      <c r="S36">
        <f>S$11+regression!$D$6*predicted_prices!$A35+regression!$D$5*predicted_prices!$A35*predicted_prices!$A35+regression!$D$8*predicted_prices!S$8+regression!$D$8*regression!$D$8*predicted_prices!S$7</f>
        <v>45.098079759925724</v>
      </c>
      <c r="T36">
        <f>T$11+regression!$D$6*predicted_prices!$A35+regression!$D$5*predicted_prices!$A35*predicted_prices!$A35+regression!$D$8*predicted_prices!T$8+regression!$D$8*regression!$D$8*predicted_prices!T$7</f>
        <v>46.512656162183177</v>
      </c>
      <c r="U36">
        <f>U$11+regression!$D$6*predicted_prices!$A35+regression!$D$5*predicted_prices!$A35*predicted_prices!$A35+regression!$D$8*predicted_prices!U$8+regression!$D$8*regression!$D$8*predicted_prices!U$7</f>
        <v>47.927232564440629</v>
      </c>
      <c r="V36">
        <f>V$11+regression!$D$6*predicted_prices!$A35+regression!$D$5*predicted_prices!$A35*predicted_prices!$A35+regression!$D$8*predicted_prices!V$8+regression!$D$8*regression!$D$8*predicted_prices!V$7</f>
        <v>49.341808966698082</v>
      </c>
      <c r="W36">
        <f>W$11+regression!$D$6*predicted_prices!$A35+regression!$D$5*predicted_prices!$A35*predicted_prices!$A35+regression!$D$8*predicted_prices!W$8+regression!$D$8*regression!$D$8*predicted_prices!W$7</f>
        <v>50.756385368955542</v>
      </c>
      <c r="X36">
        <f>X$11+regression!$D$6*predicted_prices!$A35+regression!$D$5*predicted_prices!$A35*predicted_prices!$A35+regression!$D$8*predicted_prices!X$8+regression!$D$8*regression!$D$8*predicted_prices!X$7</f>
        <v>52.170961771212994</v>
      </c>
      <c r="Y36">
        <f>Y$11+regression!$D$6*predicted_prices!$A35+regression!$D$5*predicted_prices!$A35*predicted_prices!$A35+regression!$D$8*predicted_prices!Y$8+regression!$D$8*regression!$D$8*predicted_prices!Y$7</f>
        <v>53.585538173470454</v>
      </c>
      <c r="Z36">
        <f>Z$11+regression!$D$6*predicted_prices!$A35+regression!$D$5*predicted_prices!$A35*predicted_prices!$A35+regression!$D$8*predicted_prices!Z$8+regression!$D$8*regression!$D$8*predicted_prices!Z$7</f>
        <v>55.000114575727906</v>
      </c>
    </row>
    <row r="37" spans="1:26" x14ac:dyDescent="0.25">
      <c r="A37">
        <f t="shared" si="3"/>
        <v>27</v>
      </c>
      <c r="B37" s="1">
        <v>42617.638888888891</v>
      </c>
      <c r="C37">
        <f>C$11+regression!$D$6*predicted_prices!$A36+regression!$D$5*predicted_prices!$A36*predicted_prices!$A36+regression!$D$8*predicted_prices!C$8+regression!$D$8*regression!$D$8*predicted_prices!C$7</f>
        <v>23.17573616740502</v>
      </c>
      <c r="D37">
        <f>D$11+regression!$D$6*predicted_prices!$A36+regression!$D$5*predicted_prices!$A36*predicted_prices!$A36+regression!$D$8*predicted_prices!D$8+regression!$D$8*regression!$D$8*predicted_prices!D$7</f>
        <v>24.590312569662473</v>
      </c>
      <c r="E37">
        <f>E$11+regression!$D$6*predicted_prices!$A36+regression!$D$5*predicted_prices!$A36*predicted_prices!$A36+regression!$D$8*predicted_prices!E$8+regression!$D$8*regression!$D$8*predicted_prices!E$7</f>
        <v>26.004888971919929</v>
      </c>
      <c r="F37">
        <f>F$11+regression!$D$6*predicted_prices!$A36+regression!$D$5*predicted_prices!$A36*predicted_prices!$A36+regression!$D$8*predicted_prices!F$8+regression!$D$8*regression!$D$8*predicted_prices!F$7</f>
        <v>27.419465374177381</v>
      </c>
      <c r="G37">
        <f>G$11+regression!$D$6*predicted_prices!$A36+regression!$D$5*predicted_prices!$A36*predicted_prices!$A36+regression!$D$8*predicted_prices!G$8+regression!$D$8*regression!$D$8*predicted_prices!G$7</f>
        <v>28.834041776434837</v>
      </c>
      <c r="H37">
        <f>H$11+regression!$D$6*predicted_prices!$A36+regression!$D$5*predicted_prices!$A36*predicted_prices!$A36+regression!$D$8*predicted_prices!H$8+regression!$D$8*regression!$D$8*predicted_prices!H$7</f>
        <v>30.24861817869229</v>
      </c>
      <c r="I37">
        <f>I$11+regression!$D$6*predicted_prices!$A36+regression!$D$5*predicted_prices!$A36*predicted_prices!$A36+regression!$D$8*predicted_prices!I$8+regression!$D$8*regression!$D$8*predicted_prices!I$7</f>
        <v>31.663194580949742</v>
      </c>
      <c r="J37">
        <f>J$11+regression!$D$6*predicted_prices!$A36+regression!$D$5*predicted_prices!$A36*predicted_prices!$A36+regression!$D$8*predicted_prices!J$8+regression!$D$8*regression!$D$8*predicted_prices!J$7</f>
        <v>33.077770983207202</v>
      </c>
      <c r="K37">
        <f>K$11+regression!$D$6*predicted_prices!$A36+regression!$D$5*predicted_prices!$A36*predicted_prices!$A36+regression!$D$8*predicted_prices!K$8+regression!$D$8*regression!$D$8*predicted_prices!K$7</f>
        <v>34.492347385464655</v>
      </c>
      <c r="L37">
        <f>L$11+regression!$D$6*predicted_prices!$A36+regression!$D$5*predicted_prices!$A36*predicted_prices!$A36+regression!$D$8*predicted_prices!L$8+regression!$D$8*regression!$D$8*predicted_prices!L$7</f>
        <v>35.906923787722107</v>
      </c>
      <c r="M37">
        <f>M$11+regression!$D$6*predicted_prices!$A36+regression!$D$5*predicted_prices!$A36*predicted_prices!$A36+regression!$D$8*predicted_prices!M$8+regression!$D$8*regression!$D$8*predicted_prices!M$7</f>
        <v>37.32150018997956</v>
      </c>
      <c r="N37">
        <f>N$11+regression!$D$6*predicted_prices!$A36+regression!$D$5*predicted_prices!$A36*predicted_prices!$A36+regression!$D$8*predicted_prices!N$8+regression!$D$8*regression!$D$8*predicted_prices!N$7</f>
        <v>38.736076592237012</v>
      </c>
      <c r="O37">
        <f>O$11+regression!$D$6*predicted_prices!$A36+regression!$D$5*predicted_prices!$A36*predicted_prices!$A36+regression!$D$8*predicted_prices!O$8+regression!$D$8*regression!$D$8*predicted_prices!O$7</f>
        <v>40.150652994494465</v>
      </c>
      <c r="P37">
        <f>P$11+regression!$D$6*predicted_prices!$A36+regression!$D$5*predicted_prices!$A36*predicted_prices!$A36+regression!$D$8*predicted_prices!P$8+regression!$D$8*regression!$D$8*predicted_prices!P$7</f>
        <v>41.565229396751924</v>
      </c>
      <c r="Q37">
        <f>Q$11+regression!$D$6*predicted_prices!$A36+regression!$D$5*predicted_prices!$A36*predicted_prices!$A36+regression!$D$8*predicted_prices!Q$8+regression!$D$8*regression!$D$8*predicted_prices!Q$7</f>
        <v>42.979805799009377</v>
      </c>
      <c r="R37">
        <f>R$11+regression!$D$6*predicted_prices!$A36+regression!$D$5*predicted_prices!$A36*predicted_prices!$A36+regression!$D$8*predicted_prices!R$8+regression!$D$8*regression!$D$8*predicted_prices!R$7</f>
        <v>44.394382201266836</v>
      </c>
      <c r="S37">
        <f>S$11+regression!$D$6*predicted_prices!$A36+regression!$D$5*predicted_prices!$A36*predicted_prices!$A36+regression!$D$8*predicted_prices!S$8+regression!$D$8*regression!$D$8*predicted_prices!S$7</f>
        <v>45.808958603524289</v>
      </c>
      <c r="T37">
        <f>T$11+regression!$D$6*predicted_prices!$A36+regression!$D$5*predicted_prices!$A36*predicted_prices!$A36+regression!$D$8*predicted_prices!T$8+regression!$D$8*regression!$D$8*predicted_prices!T$7</f>
        <v>47.223535005781741</v>
      </c>
      <c r="U37">
        <f>U$11+regression!$D$6*predicted_prices!$A36+regression!$D$5*predicted_prices!$A36*predicted_prices!$A36+regression!$D$8*predicted_prices!U$8+regression!$D$8*regression!$D$8*predicted_prices!U$7</f>
        <v>48.638111408039194</v>
      </c>
      <c r="V37">
        <f>V$11+regression!$D$6*predicted_prices!$A36+regression!$D$5*predicted_prices!$A36*predicted_prices!$A36+regression!$D$8*predicted_prices!V$8+regression!$D$8*regression!$D$8*predicted_prices!V$7</f>
        <v>50.052687810296646</v>
      </c>
      <c r="W37">
        <f>W$11+regression!$D$6*predicted_prices!$A36+regression!$D$5*predicted_prices!$A36*predicted_prices!$A36+regression!$D$8*predicted_prices!W$8+regression!$D$8*regression!$D$8*predicted_prices!W$7</f>
        <v>51.467264212554099</v>
      </c>
      <c r="X37">
        <f>X$11+regression!$D$6*predicted_prices!$A36+regression!$D$5*predicted_prices!$A36*predicted_prices!$A36+regression!$D$8*predicted_prices!X$8+regression!$D$8*regression!$D$8*predicted_prices!X$7</f>
        <v>52.881840614811551</v>
      </c>
      <c r="Y37">
        <f>Y$11+regression!$D$6*predicted_prices!$A36+regression!$D$5*predicted_prices!$A36*predicted_prices!$A36+regression!$D$8*predicted_prices!Y$8+regression!$D$8*regression!$D$8*predicted_prices!Y$7</f>
        <v>54.296417017069011</v>
      </c>
      <c r="Z37">
        <f>Z$11+regression!$D$6*predicted_prices!$A36+regression!$D$5*predicted_prices!$A36*predicted_prices!$A36+regression!$D$8*predicted_prices!Z$8+regression!$D$8*regression!$D$8*predicted_prices!Z$7</f>
        <v>55.710993419326464</v>
      </c>
    </row>
    <row r="38" spans="1:26" x14ac:dyDescent="0.25">
      <c r="A38">
        <f t="shared" si="3"/>
        <v>28</v>
      </c>
      <c r="B38" s="1">
        <v>42617.642361111109</v>
      </c>
      <c r="C38">
        <f>C$11+regression!$D$6*predicted_prices!$A37+regression!$D$5*predicted_prices!$A37*predicted_prices!$A37+regression!$D$8*predicted_prices!C$8+regression!$D$8*regression!$D$8*predicted_prices!C$7</f>
        <v>23.872175361053294</v>
      </c>
      <c r="D38">
        <f>D$11+regression!$D$6*predicted_prices!$A37+regression!$D$5*predicted_prices!$A37*predicted_prices!$A37+regression!$D$8*predicted_prices!D$8+regression!$D$8*regression!$D$8*predicted_prices!D$7</f>
        <v>25.286751763310747</v>
      </c>
      <c r="E38">
        <f>E$11+regression!$D$6*predicted_prices!$A37+regression!$D$5*predicted_prices!$A37*predicted_prices!$A37+regression!$D$8*predicted_prices!E$8+regression!$D$8*regression!$D$8*predicted_prices!E$7</f>
        <v>26.701328165568203</v>
      </c>
      <c r="F38">
        <f>F$11+regression!$D$6*predicted_prices!$A37+regression!$D$5*predicted_prices!$A37*predicted_prices!$A37+regression!$D$8*predicted_prices!F$8+regression!$D$8*regression!$D$8*predicted_prices!F$7</f>
        <v>28.115904567825655</v>
      </c>
      <c r="G38">
        <f>G$11+regression!$D$6*predicted_prices!$A37+regression!$D$5*predicted_prices!$A37*predicted_prices!$A37+regression!$D$8*predicted_prices!G$8+regression!$D$8*regression!$D$8*predicted_prices!G$7</f>
        <v>29.530480970083111</v>
      </c>
      <c r="H38">
        <f>H$11+regression!$D$6*predicted_prices!$A37+regression!$D$5*predicted_prices!$A37*predicted_prices!$A37+regression!$D$8*predicted_prices!H$8+regression!$D$8*regression!$D$8*predicted_prices!H$7</f>
        <v>30.945057372340564</v>
      </c>
      <c r="I38">
        <f>I$11+regression!$D$6*predicted_prices!$A37+regression!$D$5*predicted_prices!$A37*predicted_prices!$A37+regression!$D$8*predicted_prices!I$8+regression!$D$8*regression!$D$8*predicted_prices!I$7</f>
        <v>32.359633774598016</v>
      </c>
      <c r="J38">
        <f>J$11+regression!$D$6*predicted_prices!$A37+regression!$D$5*predicted_prices!$A37*predicted_prices!$A37+regression!$D$8*predicted_prices!J$8+regression!$D$8*regression!$D$8*predicted_prices!J$7</f>
        <v>33.774210176855476</v>
      </c>
      <c r="K38">
        <f>K$11+regression!$D$6*predicted_prices!$A37+regression!$D$5*predicted_prices!$A37*predicted_prices!$A37+regression!$D$8*predicted_prices!K$8+regression!$D$8*regression!$D$8*predicted_prices!K$7</f>
        <v>35.188786579112929</v>
      </c>
      <c r="L38">
        <f>L$11+regression!$D$6*predicted_prices!$A37+regression!$D$5*predicted_prices!$A37*predicted_prices!$A37+regression!$D$8*predicted_prices!L$8+regression!$D$8*regression!$D$8*predicted_prices!L$7</f>
        <v>36.603362981370381</v>
      </c>
      <c r="M38">
        <f>M$11+regression!$D$6*predicted_prices!$A37+regression!$D$5*predicted_prices!$A37*predicted_prices!$A37+regression!$D$8*predicted_prices!M$8+regression!$D$8*regression!$D$8*predicted_prices!M$7</f>
        <v>38.017939383627834</v>
      </c>
      <c r="N38">
        <f>N$11+regression!$D$6*predicted_prices!$A37+regression!$D$5*predicted_prices!$A37*predicted_prices!$A37+regression!$D$8*predicted_prices!N$8+regression!$D$8*regression!$D$8*predicted_prices!N$7</f>
        <v>39.432515785885286</v>
      </c>
      <c r="O38">
        <f>O$11+regression!$D$6*predicted_prices!$A37+regression!$D$5*predicted_prices!$A37*predicted_prices!$A37+regression!$D$8*predicted_prices!O$8+regression!$D$8*regression!$D$8*predicted_prices!O$7</f>
        <v>40.847092188142739</v>
      </c>
      <c r="P38">
        <f>P$11+regression!$D$6*predicted_prices!$A37+regression!$D$5*predicted_prices!$A37*predicted_prices!$A37+regression!$D$8*predicted_prices!P$8+regression!$D$8*regression!$D$8*predicted_prices!P$7</f>
        <v>42.261668590400198</v>
      </c>
      <c r="Q38">
        <f>Q$11+regression!$D$6*predicted_prices!$A37+regression!$D$5*predicted_prices!$A37*predicted_prices!$A37+regression!$D$8*predicted_prices!Q$8+regression!$D$8*regression!$D$8*predicted_prices!Q$7</f>
        <v>43.676244992657651</v>
      </c>
      <c r="R38">
        <f>R$11+regression!$D$6*predicted_prices!$A37+regression!$D$5*predicted_prices!$A37*predicted_prices!$A37+regression!$D$8*predicted_prices!R$8+regression!$D$8*regression!$D$8*predicted_prices!R$7</f>
        <v>45.09082139491511</v>
      </c>
      <c r="S38">
        <f>S$11+regression!$D$6*predicted_prices!$A37+regression!$D$5*predicted_prices!$A37*predicted_prices!$A37+regression!$D$8*predicted_prices!S$8+regression!$D$8*regression!$D$8*predicted_prices!S$7</f>
        <v>46.505397797172563</v>
      </c>
      <c r="T38">
        <f>T$11+regression!$D$6*predicted_prices!$A37+regression!$D$5*predicted_prices!$A37*predicted_prices!$A37+regression!$D$8*predicted_prices!T$8+regression!$D$8*regression!$D$8*predicted_prices!T$7</f>
        <v>47.919974199430015</v>
      </c>
      <c r="U38">
        <f>U$11+regression!$D$6*predicted_prices!$A37+regression!$D$5*predicted_prices!$A37*predicted_prices!$A37+regression!$D$8*predicted_prices!U$8+regression!$D$8*regression!$D$8*predicted_prices!U$7</f>
        <v>49.334550601687468</v>
      </c>
      <c r="V38">
        <f>V$11+regression!$D$6*predicted_prices!$A37+regression!$D$5*predicted_prices!$A37*predicted_prices!$A37+regression!$D$8*predicted_prices!V$8+regression!$D$8*regression!$D$8*predicted_prices!V$7</f>
        <v>50.74912700394492</v>
      </c>
      <c r="W38">
        <f>W$11+regression!$D$6*predicted_prices!$A37+regression!$D$5*predicted_prices!$A37*predicted_prices!$A37+regression!$D$8*predicted_prices!W$8+regression!$D$8*regression!$D$8*predicted_prices!W$7</f>
        <v>52.163703406202373</v>
      </c>
      <c r="X38">
        <f>X$11+regression!$D$6*predicted_prices!$A37+regression!$D$5*predicted_prices!$A37*predicted_prices!$A37+regression!$D$8*predicted_prices!X$8+regression!$D$8*regression!$D$8*predicted_prices!X$7</f>
        <v>53.578279808459826</v>
      </c>
      <c r="Y38">
        <f>Y$11+regression!$D$6*predicted_prices!$A37+regression!$D$5*predicted_prices!$A37*predicted_prices!$A37+regression!$D$8*predicted_prices!Y$8+regression!$D$8*regression!$D$8*predicted_prices!Y$7</f>
        <v>54.992856210717285</v>
      </c>
      <c r="Z38">
        <f>Z$11+regression!$D$6*predicted_prices!$A37+regression!$D$5*predicted_prices!$A37*predicted_prices!$A37+regression!$D$8*predicted_prices!Z$8+regression!$D$8*regression!$D$8*predicted_prices!Z$7</f>
        <v>56.407432612974738</v>
      </c>
    </row>
    <row r="39" spans="1:26" x14ac:dyDescent="0.25">
      <c r="A39">
        <f t="shared" si="3"/>
        <v>29</v>
      </c>
      <c r="B39" s="1">
        <v>42617.645833333343</v>
      </c>
      <c r="C39">
        <f>C$11+regression!$D$6*predicted_prices!$A38+regression!$D$5*predicted_prices!$A38*predicted_prices!$A38+regression!$D$8*predicted_prices!C$8+regression!$D$8*regression!$D$8*predicted_prices!C$7</f>
        <v>24.554174904751282</v>
      </c>
      <c r="D39">
        <f>D$11+regression!$D$6*predicted_prices!$A38+regression!$D$5*predicted_prices!$A38*predicted_prices!$A38+regression!$D$8*predicted_prices!D$8+regression!$D$8*regression!$D$8*predicted_prices!D$7</f>
        <v>25.968751307008734</v>
      </c>
      <c r="E39">
        <f>E$11+regression!$D$6*predicted_prices!$A38+regression!$D$5*predicted_prices!$A38*predicted_prices!$A38+regression!$D$8*predicted_prices!E$8+regression!$D$8*regression!$D$8*predicted_prices!E$7</f>
        <v>27.38332770926619</v>
      </c>
      <c r="F39">
        <f>F$11+regression!$D$6*predicted_prices!$A38+regression!$D$5*predicted_prices!$A38*predicted_prices!$A38+regression!$D$8*predicted_prices!F$8+regression!$D$8*regression!$D$8*predicted_prices!F$7</f>
        <v>28.797904111523643</v>
      </c>
      <c r="G39">
        <f>G$11+regression!$D$6*predicted_prices!$A38+regression!$D$5*predicted_prices!$A38*predicted_prices!$A38+regression!$D$8*predicted_prices!G$8+regression!$D$8*regression!$D$8*predicted_prices!G$7</f>
        <v>30.212480513781099</v>
      </c>
      <c r="H39">
        <f>H$11+regression!$D$6*predicted_prices!$A38+regression!$D$5*predicted_prices!$A38*predicted_prices!$A38+regression!$D$8*predicted_prices!H$8+regression!$D$8*regression!$D$8*predicted_prices!H$7</f>
        <v>31.627056916038551</v>
      </c>
      <c r="I39">
        <f>I$11+regression!$D$6*predicted_prices!$A38+regression!$D$5*predicted_prices!$A38*predicted_prices!$A38+regression!$D$8*predicted_prices!I$8+regression!$D$8*regression!$D$8*predicted_prices!I$7</f>
        <v>33.041633318296007</v>
      </c>
      <c r="J39">
        <f>J$11+regression!$D$6*predicted_prices!$A38+regression!$D$5*predicted_prices!$A38*predicted_prices!$A38+regression!$D$8*predicted_prices!J$8+regression!$D$8*regression!$D$8*predicted_prices!J$7</f>
        <v>34.45620972055346</v>
      </c>
      <c r="K39">
        <f>K$11+regression!$D$6*predicted_prices!$A38+regression!$D$5*predicted_prices!$A38*predicted_prices!$A38+regression!$D$8*predicted_prices!K$8+regression!$D$8*regression!$D$8*predicted_prices!K$7</f>
        <v>35.870786122810912</v>
      </c>
      <c r="L39">
        <f>L$11+regression!$D$6*predicted_prices!$A38+regression!$D$5*predicted_prices!$A38*predicted_prices!$A38+regression!$D$8*predicted_prices!L$8+regression!$D$8*regression!$D$8*predicted_prices!L$7</f>
        <v>37.285362525068365</v>
      </c>
      <c r="M39">
        <f>M$11+regression!$D$6*predicted_prices!$A38+regression!$D$5*predicted_prices!$A38*predicted_prices!$A38+regression!$D$8*predicted_prices!M$8+regression!$D$8*regression!$D$8*predicted_prices!M$7</f>
        <v>38.699938927325825</v>
      </c>
      <c r="N39">
        <f>N$11+regression!$D$6*predicted_prices!$A38+regression!$D$5*predicted_prices!$A38*predicted_prices!$A38+regression!$D$8*predicted_prices!N$8+regression!$D$8*regression!$D$8*predicted_prices!N$7</f>
        <v>40.114515329583277</v>
      </c>
      <c r="O39">
        <f>O$11+regression!$D$6*predicted_prices!$A38+regression!$D$5*predicted_prices!$A38*predicted_prices!$A38+regression!$D$8*predicted_prices!O$8+regression!$D$8*regression!$D$8*predicted_prices!O$7</f>
        <v>41.52909173184073</v>
      </c>
      <c r="P39">
        <f>P$11+regression!$D$6*predicted_prices!$A38+regression!$D$5*predicted_prices!$A38*predicted_prices!$A38+regression!$D$8*predicted_prices!P$8+regression!$D$8*regression!$D$8*predicted_prices!P$7</f>
        <v>42.943668134098189</v>
      </c>
      <c r="Q39">
        <f>Q$11+regression!$D$6*predicted_prices!$A38+regression!$D$5*predicted_prices!$A38*predicted_prices!$A38+regression!$D$8*predicted_prices!Q$8+regression!$D$8*regression!$D$8*predicted_prices!Q$7</f>
        <v>44.358244536355642</v>
      </c>
      <c r="R39">
        <f>R$11+regression!$D$6*predicted_prices!$A38+regression!$D$5*predicted_prices!$A38*predicted_prices!$A38+regression!$D$8*predicted_prices!R$8+regression!$D$8*regression!$D$8*predicted_prices!R$7</f>
        <v>45.772820938613094</v>
      </c>
      <c r="S39">
        <f>S$11+regression!$D$6*predicted_prices!$A38+regression!$D$5*predicted_prices!$A38*predicted_prices!$A38+regression!$D$8*predicted_prices!S$8+regression!$D$8*regression!$D$8*predicted_prices!S$7</f>
        <v>47.187397340870547</v>
      </c>
      <c r="T39">
        <f>T$11+regression!$D$6*predicted_prices!$A38+regression!$D$5*predicted_prices!$A38*predicted_prices!$A38+regression!$D$8*predicted_prices!T$8+regression!$D$8*regression!$D$8*predicted_prices!T$7</f>
        <v>48.601973743127999</v>
      </c>
      <c r="U39">
        <f>U$11+regression!$D$6*predicted_prices!$A38+regression!$D$5*predicted_prices!$A38*predicted_prices!$A38+regression!$D$8*predicted_prices!U$8+regression!$D$8*regression!$D$8*predicted_prices!U$7</f>
        <v>50.016550145385452</v>
      </c>
      <c r="V39">
        <f>V$11+regression!$D$6*predicted_prices!$A38+regression!$D$5*predicted_prices!$A38*predicted_prices!$A38+regression!$D$8*predicted_prices!V$8+regression!$D$8*regression!$D$8*predicted_prices!V$7</f>
        <v>51.431126547642904</v>
      </c>
      <c r="W39">
        <f>W$11+regression!$D$6*predicted_prices!$A38+regression!$D$5*predicted_prices!$A38*predicted_prices!$A38+regression!$D$8*predicted_prices!W$8+regression!$D$8*regression!$D$8*predicted_prices!W$7</f>
        <v>52.845702949900364</v>
      </c>
      <c r="X39">
        <f>X$11+regression!$D$6*predicted_prices!$A38+regression!$D$5*predicted_prices!$A38*predicted_prices!$A38+regression!$D$8*predicted_prices!X$8+regression!$D$8*regression!$D$8*predicted_prices!X$7</f>
        <v>54.260279352157816</v>
      </c>
      <c r="Y39">
        <f>Y$11+regression!$D$6*predicted_prices!$A38+regression!$D$5*predicted_prices!$A38*predicted_prices!$A38+regression!$D$8*predicted_prices!Y$8+regression!$D$8*regression!$D$8*predicted_prices!Y$7</f>
        <v>55.674855754415276</v>
      </c>
      <c r="Z39">
        <f>Z$11+regression!$D$6*predicted_prices!$A38+regression!$D$5*predicted_prices!$A38*predicted_prices!$A38+regression!$D$8*predicted_prices!Z$8+regression!$D$8*regression!$D$8*predicted_prices!Z$7</f>
        <v>57.089432156672729</v>
      </c>
    </row>
    <row r="40" spans="1:26" x14ac:dyDescent="0.25">
      <c r="A40">
        <f t="shared" si="3"/>
        <v>30</v>
      </c>
      <c r="B40" s="1">
        <v>42617.649305555547</v>
      </c>
      <c r="C40">
        <f>C$11+regression!$D$6*predicted_prices!$A39+regression!$D$5*predicted_prices!$A39*predicted_prices!$A39+regression!$D$8*predicted_prices!C$8+regression!$D$8*regression!$D$8*predicted_prices!C$7</f>
        <v>25.221734798498989</v>
      </c>
      <c r="D40">
        <f>D$11+regression!$D$6*predicted_prices!$A39+regression!$D$5*predicted_prices!$A39*predicted_prices!$A39+regression!$D$8*predicted_prices!D$8+regression!$D$8*regression!$D$8*predicted_prices!D$7</f>
        <v>26.636311200756442</v>
      </c>
      <c r="E40">
        <f>E$11+regression!$D$6*predicted_prices!$A39+regression!$D$5*predicted_prices!$A39*predicted_prices!$A39+regression!$D$8*predicted_prices!E$8+regression!$D$8*regression!$D$8*predicted_prices!E$7</f>
        <v>28.050887603013898</v>
      </c>
      <c r="F40">
        <f>F$11+regression!$D$6*predicted_prices!$A39+regression!$D$5*predicted_prices!$A39*predicted_prices!$A39+regression!$D$8*predicted_prices!F$8+regression!$D$8*regression!$D$8*predicted_prices!F$7</f>
        <v>29.46546400527135</v>
      </c>
      <c r="G40">
        <f>G$11+regression!$D$6*predicted_prices!$A39+regression!$D$5*predicted_prices!$A39*predicted_prices!$A39+regression!$D$8*predicted_prices!G$8+regression!$D$8*regression!$D$8*predicted_prices!G$7</f>
        <v>30.880040407528806</v>
      </c>
      <c r="H40">
        <f>H$11+regression!$D$6*predicted_prices!$A39+regression!$D$5*predicted_prices!$A39*predicted_prices!$A39+regression!$D$8*predicted_prices!H$8+regression!$D$8*regression!$D$8*predicted_prices!H$7</f>
        <v>32.294616809786262</v>
      </c>
      <c r="I40">
        <f>I$11+regression!$D$6*predicted_prices!$A39+regression!$D$5*predicted_prices!$A39*predicted_prices!$A39+regression!$D$8*predicted_prices!I$8+regression!$D$8*regression!$D$8*predicted_prices!I$7</f>
        <v>33.709193212043715</v>
      </c>
      <c r="J40">
        <f>J$11+regression!$D$6*predicted_prices!$A39+regression!$D$5*predicted_prices!$A39*predicted_prices!$A39+regression!$D$8*predicted_prices!J$8+regression!$D$8*regression!$D$8*predicted_prices!J$7</f>
        <v>35.123769614301168</v>
      </c>
      <c r="K40">
        <f>K$11+regression!$D$6*predicted_prices!$A39+regression!$D$5*predicted_prices!$A39*predicted_prices!$A39+regression!$D$8*predicted_prices!K$8+regression!$D$8*regression!$D$8*predicted_prices!K$7</f>
        <v>36.53834601655862</v>
      </c>
      <c r="L40">
        <f>L$11+regression!$D$6*predicted_prices!$A39+regression!$D$5*predicted_prices!$A39*predicted_prices!$A39+regression!$D$8*predicted_prices!L$8+regression!$D$8*regression!$D$8*predicted_prices!L$7</f>
        <v>37.952922418816073</v>
      </c>
      <c r="M40">
        <f>M$11+regression!$D$6*predicted_prices!$A39+regression!$D$5*predicted_prices!$A39*predicted_prices!$A39+regression!$D$8*predicted_prices!M$8+regression!$D$8*regression!$D$8*predicted_prices!M$7</f>
        <v>39.367498821073532</v>
      </c>
      <c r="N40">
        <f>N$11+regression!$D$6*predicted_prices!$A39+regression!$D$5*predicted_prices!$A39*predicted_prices!$A39+regression!$D$8*predicted_prices!N$8+regression!$D$8*regression!$D$8*predicted_prices!N$7</f>
        <v>40.782075223330985</v>
      </c>
      <c r="O40">
        <f>O$11+regression!$D$6*predicted_prices!$A39+regression!$D$5*predicted_prices!$A39*predicted_prices!$A39+regression!$D$8*predicted_prices!O$8+regression!$D$8*regression!$D$8*predicted_prices!O$7</f>
        <v>42.196651625588437</v>
      </c>
      <c r="P40">
        <f>P$11+regression!$D$6*predicted_prices!$A39+regression!$D$5*predicted_prices!$A39*predicted_prices!$A39+regression!$D$8*predicted_prices!P$8+regression!$D$8*regression!$D$8*predicted_prices!P$7</f>
        <v>43.611228027845897</v>
      </c>
      <c r="Q40">
        <f>Q$11+regression!$D$6*predicted_prices!$A39+regression!$D$5*predicted_prices!$A39*predicted_prices!$A39+regression!$D$8*predicted_prices!Q$8+regression!$D$8*regression!$D$8*predicted_prices!Q$7</f>
        <v>45.025804430103349</v>
      </c>
      <c r="R40">
        <f>R$11+regression!$D$6*predicted_prices!$A39+regression!$D$5*predicted_prices!$A39*predicted_prices!$A39+regression!$D$8*predicted_prices!R$8+regression!$D$8*regression!$D$8*predicted_prices!R$7</f>
        <v>46.440380832360802</v>
      </c>
      <c r="S40">
        <f>S$11+regression!$D$6*predicted_prices!$A39+regression!$D$5*predicted_prices!$A39*predicted_prices!$A39+regression!$D$8*predicted_prices!S$8+regression!$D$8*regression!$D$8*predicted_prices!S$7</f>
        <v>47.854957234618254</v>
      </c>
      <c r="T40">
        <f>T$11+regression!$D$6*predicted_prices!$A39+regression!$D$5*predicted_prices!$A39*predicted_prices!$A39+regression!$D$8*predicted_prices!T$8+regression!$D$8*regression!$D$8*predicted_prices!T$7</f>
        <v>49.269533636875707</v>
      </c>
      <c r="U40">
        <f>U$11+regression!$D$6*predicted_prices!$A39+regression!$D$5*predicted_prices!$A39*predicted_prices!$A39+regression!$D$8*predicted_prices!U$8+regression!$D$8*regression!$D$8*predicted_prices!U$7</f>
        <v>50.684110039133159</v>
      </c>
      <c r="V40">
        <f>V$11+regression!$D$6*predicted_prices!$A39+regression!$D$5*predicted_prices!$A39*predicted_prices!$A39+regression!$D$8*predicted_prices!V$8+regression!$D$8*regression!$D$8*predicted_prices!V$7</f>
        <v>52.098686441390612</v>
      </c>
      <c r="W40">
        <f>W$11+regression!$D$6*predicted_prices!$A39+regression!$D$5*predicted_prices!$A39*predicted_prices!$A39+regression!$D$8*predicted_prices!W$8+regression!$D$8*regression!$D$8*predicted_prices!W$7</f>
        <v>53.513262843648072</v>
      </c>
      <c r="X40">
        <f>X$11+regression!$D$6*predicted_prices!$A39+regression!$D$5*predicted_prices!$A39*predicted_prices!$A39+regression!$D$8*predicted_prices!X$8+regression!$D$8*regression!$D$8*predicted_prices!X$7</f>
        <v>54.927839245905524</v>
      </c>
      <c r="Y40">
        <f>Y$11+regression!$D$6*predicted_prices!$A39+regression!$D$5*predicted_prices!$A39*predicted_prices!$A39+regression!$D$8*predicted_prices!Y$8+regression!$D$8*regression!$D$8*predicted_prices!Y$7</f>
        <v>56.342415648162984</v>
      </c>
      <c r="Z40">
        <f>Z$11+regression!$D$6*predicted_prices!$A39+regression!$D$5*predicted_prices!$A39*predicted_prices!$A39+regression!$D$8*predicted_prices!Z$8+regression!$D$8*regression!$D$8*predicted_prices!Z$7</f>
        <v>57.756992050420436</v>
      </c>
    </row>
    <row r="41" spans="1:26" x14ac:dyDescent="0.25">
      <c r="A41">
        <f t="shared" si="3"/>
        <v>31</v>
      </c>
      <c r="B41" s="1">
        <v>42617.652777777781</v>
      </c>
      <c r="C41">
        <f>C$11+regression!$D$6*predicted_prices!$A40+regression!$D$5*predicted_prices!$A40*predicted_prices!$A40+regression!$D$8*predicted_prices!C$8+regression!$D$8*regression!$D$8*predicted_prices!C$7</f>
        <v>25.87485504229641</v>
      </c>
      <c r="D41">
        <f>D$11+regression!$D$6*predicted_prices!$A40+regression!$D$5*predicted_prices!$A40*predicted_prices!$A40+regression!$D$8*predicted_prices!D$8+regression!$D$8*regression!$D$8*predicted_prices!D$7</f>
        <v>27.289431444553863</v>
      </c>
      <c r="E41">
        <f>E$11+regression!$D$6*predicted_prices!$A40+regression!$D$5*predicted_prices!$A40*predicted_prices!$A40+regression!$D$8*predicted_prices!E$8+regression!$D$8*regression!$D$8*predicted_prices!E$7</f>
        <v>28.704007846811319</v>
      </c>
      <c r="F41">
        <f>F$11+regression!$D$6*predicted_prices!$A40+regression!$D$5*predicted_prices!$A40*predicted_prices!$A40+regression!$D$8*predicted_prices!F$8+regression!$D$8*regression!$D$8*predicted_prices!F$7</f>
        <v>30.118584249068771</v>
      </c>
      <c r="G41">
        <f>G$11+regression!$D$6*predicted_prices!$A40+regression!$D$5*predicted_prices!$A40*predicted_prices!$A40+regression!$D$8*predicted_prices!G$8+regression!$D$8*regression!$D$8*predicted_prices!G$7</f>
        <v>31.533160651326227</v>
      </c>
      <c r="H41">
        <f>H$11+regression!$D$6*predicted_prices!$A40+regression!$D$5*predicted_prices!$A40*predicted_prices!$A40+regression!$D$8*predicted_prices!H$8+regression!$D$8*regression!$D$8*predicted_prices!H$7</f>
        <v>32.94773705358368</v>
      </c>
      <c r="I41">
        <f>I$11+regression!$D$6*predicted_prices!$A40+regression!$D$5*predicted_prices!$A40*predicted_prices!$A40+regression!$D$8*predicted_prices!I$8+regression!$D$8*regression!$D$8*predicted_prices!I$7</f>
        <v>34.362313455841132</v>
      </c>
      <c r="J41">
        <f>J$11+regression!$D$6*predicted_prices!$A40+regression!$D$5*predicted_prices!$A40*predicted_prices!$A40+regression!$D$8*predicted_prices!J$8+regression!$D$8*regression!$D$8*predicted_prices!J$7</f>
        <v>35.776889858098585</v>
      </c>
      <c r="K41">
        <f>K$11+regression!$D$6*predicted_prices!$A40+regression!$D$5*predicted_prices!$A40*predicted_prices!$A40+regression!$D$8*predicted_prices!K$8+regression!$D$8*regression!$D$8*predicted_prices!K$7</f>
        <v>37.191466260356044</v>
      </c>
      <c r="L41">
        <f>L$11+regression!$D$6*predicted_prices!$A40+regression!$D$5*predicted_prices!$A40*predicted_prices!$A40+regression!$D$8*predicted_prices!L$8+regression!$D$8*regression!$D$8*predicted_prices!L$7</f>
        <v>38.606042662613497</v>
      </c>
      <c r="M41">
        <f>M$11+regression!$D$6*predicted_prices!$A40+regression!$D$5*predicted_prices!$A40*predicted_prices!$A40+regression!$D$8*predicted_prices!M$8+regression!$D$8*regression!$D$8*predicted_prices!M$7</f>
        <v>40.020619064870949</v>
      </c>
      <c r="N41">
        <f>N$11+regression!$D$6*predicted_prices!$A40+regression!$D$5*predicted_prices!$A40*predicted_prices!$A40+regression!$D$8*predicted_prices!N$8+regression!$D$8*regression!$D$8*predicted_prices!N$7</f>
        <v>41.435195467128409</v>
      </c>
      <c r="O41">
        <f>O$11+regression!$D$6*predicted_prices!$A40+regression!$D$5*predicted_prices!$A40*predicted_prices!$A40+regression!$D$8*predicted_prices!O$8+regression!$D$8*regression!$D$8*predicted_prices!O$7</f>
        <v>42.849771869385862</v>
      </c>
      <c r="P41">
        <f>P$11+regression!$D$6*predicted_prices!$A40+regression!$D$5*predicted_prices!$A40*predicted_prices!$A40+regression!$D$8*predicted_prices!P$8+regression!$D$8*regression!$D$8*predicted_prices!P$7</f>
        <v>44.264348271643314</v>
      </c>
      <c r="Q41">
        <f>Q$11+regression!$D$6*predicted_prices!$A40+regression!$D$5*predicted_prices!$A40*predicted_prices!$A40+regression!$D$8*predicted_prices!Q$8+regression!$D$8*regression!$D$8*predicted_prices!Q$7</f>
        <v>45.678924673900767</v>
      </c>
      <c r="R41">
        <f>R$11+regression!$D$6*predicted_prices!$A40+regression!$D$5*predicted_prices!$A40*predicted_prices!$A40+regression!$D$8*predicted_prices!R$8+regression!$D$8*regression!$D$8*predicted_prices!R$7</f>
        <v>47.093501076158219</v>
      </c>
      <c r="S41">
        <f>S$11+regression!$D$6*predicted_prices!$A40+regression!$D$5*predicted_prices!$A40*predicted_prices!$A40+regression!$D$8*predicted_prices!S$8+regression!$D$8*regression!$D$8*predicted_prices!S$7</f>
        <v>48.508077478415672</v>
      </c>
      <c r="T41">
        <f>T$11+regression!$D$6*predicted_prices!$A40+regression!$D$5*predicted_prices!$A40*predicted_prices!$A40+regression!$D$8*predicted_prices!T$8+regression!$D$8*regression!$D$8*predicted_prices!T$7</f>
        <v>49.922653880673124</v>
      </c>
      <c r="U41">
        <f>U$11+regression!$D$6*predicted_prices!$A40+regression!$D$5*predicted_prices!$A40*predicted_prices!$A40+regression!$D$8*predicted_prices!U$8+regression!$D$8*regression!$D$8*predicted_prices!U$7</f>
        <v>51.337230282930584</v>
      </c>
      <c r="V41">
        <f>V$11+regression!$D$6*predicted_prices!$A40+regression!$D$5*predicted_prices!$A40*predicted_prices!$A40+regression!$D$8*predicted_prices!V$8+regression!$D$8*regression!$D$8*predicted_prices!V$7</f>
        <v>52.751806685188036</v>
      </c>
      <c r="W41">
        <f>W$11+regression!$D$6*predicted_prices!$A40+regression!$D$5*predicted_prices!$A40*predicted_prices!$A40+regression!$D$8*predicted_prices!W$8+regression!$D$8*regression!$D$8*predicted_prices!W$7</f>
        <v>54.166383087445496</v>
      </c>
      <c r="X41">
        <f>X$11+regression!$D$6*predicted_prices!$A40+regression!$D$5*predicted_prices!$A40*predicted_prices!$A40+regression!$D$8*predicted_prices!X$8+regression!$D$8*regression!$D$8*predicted_prices!X$7</f>
        <v>55.580959489702948</v>
      </c>
      <c r="Y41">
        <f>Y$11+regression!$D$6*predicted_prices!$A40+regression!$D$5*predicted_prices!$A40*predicted_prices!$A40+regression!$D$8*predicted_prices!Y$8+regression!$D$8*regression!$D$8*predicted_prices!Y$7</f>
        <v>56.995535891960401</v>
      </c>
      <c r="Z41">
        <f>Z$11+regression!$D$6*predicted_prices!$A40+regression!$D$5*predicted_prices!$A40*predicted_prices!$A40+regression!$D$8*predicted_prices!Z$8+regression!$D$8*regression!$D$8*predicted_prices!Z$7</f>
        <v>58.410112294217853</v>
      </c>
    </row>
    <row r="42" spans="1:26" x14ac:dyDescent="0.25">
      <c r="A42">
        <f t="shared" si="3"/>
        <v>32</v>
      </c>
      <c r="B42" s="1">
        <v>42617.65625</v>
      </c>
      <c r="C42">
        <f>C$11+regression!$D$6*predicted_prices!$A41+regression!$D$5*predicted_prices!$A41*predicted_prices!$A41+regression!$D$8*predicted_prices!C$8+regression!$D$8*regression!$D$8*predicted_prices!C$7</f>
        <v>26.513535636143551</v>
      </c>
      <c r="D42">
        <f>D$11+regression!$D$6*predicted_prices!$A41+regression!$D$5*predicted_prices!$A41*predicted_prices!$A41+regression!$D$8*predicted_prices!D$8+regression!$D$8*regression!$D$8*predicted_prices!D$7</f>
        <v>27.928112038401004</v>
      </c>
      <c r="E42">
        <f>E$11+regression!$D$6*predicted_prices!$A41+regression!$D$5*predicted_prices!$A41*predicted_prices!$A41+regression!$D$8*predicted_prices!E$8+regression!$D$8*regression!$D$8*predicted_prices!E$7</f>
        <v>29.34268844065846</v>
      </c>
      <c r="F42">
        <f>F$11+regression!$D$6*predicted_prices!$A41+regression!$D$5*predicted_prices!$A41*predicted_prices!$A41+regression!$D$8*predicted_prices!F$8+regression!$D$8*regression!$D$8*predicted_prices!F$7</f>
        <v>30.757264842915912</v>
      </c>
      <c r="G42">
        <f>G$11+regression!$D$6*predicted_prices!$A41+regression!$D$5*predicted_prices!$A41*predicted_prices!$A41+regression!$D$8*predicted_prices!G$8+regression!$D$8*regression!$D$8*predicted_prices!G$7</f>
        <v>32.171841245173368</v>
      </c>
      <c r="H42">
        <f>H$11+regression!$D$6*predicted_prices!$A41+regression!$D$5*predicted_prices!$A41*predicted_prices!$A41+regression!$D$8*predicted_prices!H$8+regression!$D$8*regression!$D$8*predicted_prices!H$7</f>
        <v>33.586417647430821</v>
      </c>
      <c r="I42">
        <f>I$11+regression!$D$6*predicted_prices!$A41+regression!$D$5*predicted_prices!$A41*predicted_prices!$A41+regression!$D$8*predicted_prices!I$8+regression!$D$8*regression!$D$8*predicted_prices!I$7</f>
        <v>35.000994049688273</v>
      </c>
      <c r="J42">
        <f>J$11+regression!$D$6*predicted_prices!$A41+regression!$D$5*predicted_prices!$A41*predicted_prices!$A41+regression!$D$8*predicted_prices!J$8+regression!$D$8*regression!$D$8*predicted_prices!J$7</f>
        <v>36.415570451945726</v>
      </c>
      <c r="K42">
        <f>K$11+regression!$D$6*predicted_prices!$A41+regression!$D$5*predicted_prices!$A41*predicted_prices!$A41+regression!$D$8*predicted_prices!K$8+regression!$D$8*regression!$D$8*predicted_prices!K$7</f>
        <v>37.830146854203186</v>
      </c>
      <c r="L42">
        <f>L$11+regression!$D$6*predicted_prices!$A41+regression!$D$5*predicted_prices!$A41*predicted_prices!$A41+regression!$D$8*predicted_prices!L$8+regression!$D$8*regression!$D$8*predicted_prices!L$7</f>
        <v>39.244723256460638</v>
      </c>
      <c r="M42">
        <f>M$11+regression!$D$6*predicted_prices!$A41+regression!$D$5*predicted_prices!$A41*predicted_prices!$A41+regression!$D$8*predicted_prices!M$8+regression!$D$8*regression!$D$8*predicted_prices!M$7</f>
        <v>40.659299658718091</v>
      </c>
      <c r="N42">
        <f>N$11+regression!$D$6*predicted_prices!$A41+regression!$D$5*predicted_prices!$A41*predicted_prices!$A41+regression!$D$8*predicted_prices!N$8+regression!$D$8*regression!$D$8*predicted_prices!N$7</f>
        <v>42.07387606097555</v>
      </c>
      <c r="O42">
        <f>O$11+regression!$D$6*predicted_prices!$A41+regression!$D$5*predicted_prices!$A41*predicted_prices!$A41+regression!$D$8*predicted_prices!O$8+regression!$D$8*regression!$D$8*predicted_prices!O$7</f>
        <v>43.488452463233003</v>
      </c>
      <c r="P42">
        <f>P$11+regression!$D$6*predicted_prices!$A41+regression!$D$5*predicted_prices!$A41*predicted_prices!$A41+regression!$D$8*predicted_prices!P$8+regression!$D$8*regression!$D$8*predicted_prices!P$7</f>
        <v>44.903028865490455</v>
      </c>
      <c r="Q42">
        <f>Q$11+regression!$D$6*predicted_prices!$A41+regression!$D$5*predicted_prices!$A41*predicted_prices!$A41+regression!$D$8*predicted_prices!Q$8+regression!$D$8*regression!$D$8*predicted_prices!Q$7</f>
        <v>46.317605267747908</v>
      </c>
      <c r="R42">
        <f>R$11+regression!$D$6*predicted_prices!$A41+regression!$D$5*predicted_prices!$A41*predicted_prices!$A41+regression!$D$8*predicted_prices!R$8+regression!$D$8*regression!$D$8*predicted_prices!R$7</f>
        <v>47.73218167000536</v>
      </c>
      <c r="S42">
        <f>S$11+regression!$D$6*predicted_prices!$A41+regression!$D$5*predicted_prices!$A41*predicted_prices!$A41+regression!$D$8*predicted_prices!S$8+regression!$D$8*regression!$D$8*predicted_prices!S$7</f>
        <v>49.146758072262813</v>
      </c>
      <c r="T42">
        <f>T$11+regression!$D$6*predicted_prices!$A41+regression!$D$5*predicted_prices!$A41*predicted_prices!$A41+regression!$D$8*predicted_prices!T$8+regression!$D$8*regression!$D$8*predicted_prices!T$7</f>
        <v>50.561334474520265</v>
      </c>
      <c r="U42">
        <f>U$11+regression!$D$6*predicted_prices!$A41+regression!$D$5*predicted_prices!$A41*predicted_prices!$A41+regression!$D$8*predicted_prices!U$8+regression!$D$8*regression!$D$8*predicted_prices!U$7</f>
        <v>51.975910876777725</v>
      </c>
      <c r="V42">
        <f>V$11+regression!$D$6*predicted_prices!$A41+regression!$D$5*predicted_prices!$A41*predicted_prices!$A41+regression!$D$8*predicted_prices!V$8+regression!$D$8*regression!$D$8*predicted_prices!V$7</f>
        <v>53.390487279035177</v>
      </c>
      <c r="W42">
        <f>W$11+regression!$D$6*predicted_prices!$A41+regression!$D$5*predicted_prices!$A41*predicted_prices!$A41+regression!$D$8*predicted_prices!W$8+regression!$D$8*regression!$D$8*predicted_prices!W$7</f>
        <v>54.805063681292637</v>
      </c>
      <c r="X42">
        <f>X$11+regression!$D$6*predicted_prices!$A41+regression!$D$5*predicted_prices!$A41*predicted_prices!$A41+regression!$D$8*predicted_prices!X$8+regression!$D$8*regression!$D$8*predicted_prices!X$7</f>
        <v>56.21964008355009</v>
      </c>
      <c r="Y42">
        <f>Y$11+regression!$D$6*predicted_prices!$A41+regression!$D$5*predicted_prices!$A41*predicted_prices!$A41+regression!$D$8*predicted_prices!Y$8+regression!$D$8*regression!$D$8*predicted_prices!Y$7</f>
        <v>57.634216485807542</v>
      </c>
      <c r="Z42">
        <f>Z$11+regression!$D$6*predicted_prices!$A41+regression!$D$5*predicted_prices!$A41*predicted_prices!$A41+regression!$D$8*predicted_prices!Z$8+regression!$D$8*regression!$D$8*predicted_prices!Z$7</f>
        <v>59.048792888064995</v>
      </c>
    </row>
    <row r="43" spans="1:26" x14ac:dyDescent="0.25">
      <c r="A43">
        <f t="shared" si="3"/>
        <v>33</v>
      </c>
      <c r="B43" s="1">
        <v>42617.659722222219</v>
      </c>
      <c r="C43">
        <f>C$11+regression!$D$6*predicted_prices!$A42+regression!$D$5*predicted_prices!$A42*predicted_prices!$A42+regression!$D$8*predicted_prices!C$8+regression!$D$8*regression!$D$8*predicted_prices!C$7</f>
        <v>27.137776580040402</v>
      </c>
      <c r="D43">
        <f>D$11+regression!$D$6*predicted_prices!$A42+regression!$D$5*predicted_prices!$A42*predicted_prices!$A42+regression!$D$8*predicted_prices!D$8+regression!$D$8*regression!$D$8*predicted_prices!D$7</f>
        <v>28.552352982297855</v>
      </c>
      <c r="E43">
        <f>E$11+regression!$D$6*predicted_prices!$A42+regression!$D$5*predicted_prices!$A42*predicted_prices!$A42+regression!$D$8*predicted_prices!E$8+regression!$D$8*regression!$D$8*predicted_prices!E$7</f>
        <v>29.966929384555311</v>
      </c>
      <c r="F43">
        <f>F$11+regression!$D$6*predicted_prices!$A42+regression!$D$5*predicted_prices!$A42*predicted_prices!$A42+regression!$D$8*predicted_prices!F$8+regression!$D$8*regression!$D$8*predicted_prices!F$7</f>
        <v>31.381505786812763</v>
      </c>
      <c r="G43">
        <f>G$11+regression!$D$6*predicted_prices!$A42+regression!$D$5*predicted_prices!$A42*predicted_prices!$A42+regression!$D$8*predicted_prices!G$8+regression!$D$8*regression!$D$8*predicted_prices!G$7</f>
        <v>32.796082189070219</v>
      </c>
      <c r="H43">
        <f>H$11+regression!$D$6*predicted_prices!$A42+regression!$D$5*predicted_prices!$A42*predicted_prices!$A42+regression!$D$8*predicted_prices!H$8+regression!$D$8*regression!$D$8*predicted_prices!H$7</f>
        <v>34.210658591327672</v>
      </c>
      <c r="I43">
        <f>I$11+regression!$D$6*predicted_prices!$A42+regression!$D$5*predicted_prices!$A42*predicted_prices!$A42+regression!$D$8*predicted_prices!I$8+regression!$D$8*regression!$D$8*predicted_prices!I$7</f>
        <v>35.625234993585124</v>
      </c>
      <c r="J43">
        <f>J$11+regression!$D$6*predicted_prices!$A42+regression!$D$5*predicted_prices!$A42*predicted_prices!$A42+regression!$D$8*predicted_prices!J$8+regression!$D$8*regression!$D$8*predicted_prices!J$7</f>
        <v>37.039811395842577</v>
      </c>
      <c r="K43">
        <f>K$11+regression!$D$6*predicted_prices!$A42+regression!$D$5*predicted_prices!$A42*predicted_prices!$A42+regression!$D$8*predicted_prices!K$8+regression!$D$8*regression!$D$8*predicted_prices!K$7</f>
        <v>38.454387798100036</v>
      </c>
      <c r="L43">
        <f>L$11+regression!$D$6*predicted_prices!$A42+regression!$D$5*predicted_prices!$A42*predicted_prices!$A42+regression!$D$8*predicted_prices!L$8+regression!$D$8*regression!$D$8*predicted_prices!L$7</f>
        <v>39.868964200357489</v>
      </c>
      <c r="M43">
        <f>M$11+regression!$D$6*predicted_prices!$A42+regression!$D$5*predicted_prices!$A42*predicted_prices!$A42+regression!$D$8*predicted_prices!M$8+regression!$D$8*regression!$D$8*predicted_prices!M$7</f>
        <v>41.283540602614941</v>
      </c>
      <c r="N43">
        <f>N$11+regression!$D$6*predicted_prices!$A42+regression!$D$5*predicted_prices!$A42*predicted_prices!$A42+regression!$D$8*predicted_prices!N$8+regression!$D$8*regression!$D$8*predicted_prices!N$7</f>
        <v>42.698117004872401</v>
      </c>
      <c r="O43">
        <f>O$11+regression!$D$6*predicted_prices!$A42+regression!$D$5*predicted_prices!$A42*predicted_prices!$A42+regression!$D$8*predicted_prices!O$8+regression!$D$8*regression!$D$8*predicted_prices!O$7</f>
        <v>44.112693407129854</v>
      </c>
      <c r="P43">
        <f>P$11+regression!$D$6*predicted_prices!$A42+regression!$D$5*predicted_prices!$A42*predicted_prices!$A42+regression!$D$8*predicted_prices!P$8+regression!$D$8*regression!$D$8*predicted_prices!P$7</f>
        <v>45.527269809387306</v>
      </c>
      <c r="Q43">
        <f>Q$11+regression!$D$6*predicted_prices!$A42+regression!$D$5*predicted_prices!$A42*predicted_prices!$A42+regression!$D$8*predicted_prices!Q$8+regression!$D$8*regression!$D$8*predicted_prices!Q$7</f>
        <v>46.941846211644759</v>
      </c>
      <c r="R43">
        <f>R$11+regression!$D$6*predicted_prices!$A42+regression!$D$5*predicted_prices!$A42*predicted_prices!$A42+regression!$D$8*predicted_prices!R$8+regression!$D$8*regression!$D$8*predicted_prices!R$7</f>
        <v>48.356422613902211</v>
      </c>
      <c r="S43">
        <f>S$11+regression!$D$6*predicted_prices!$A42+regression!$D$5*predicted_prices!$A42*predicted_prices!$A42+regression!$D$8*predicted_prices!S$8+regression!$D$8*regression!$D$8*predicted_prices!S$7</f>
        <v>49.770999016159664</v>
      </c>
      <c r="T43">
        <f>T$11+regression!$D$6*predicted_prices!$A42+regression!$D$5*predicted_prices!$A42*predicted_prices!$A42+regression!$D$8*predicted_prices!T$8+regression!$D$8*regression!$D$8*predicted_prices!T$7</f>
        <v>51.185575418417116</v>
      </c>
      <c r="U43">
        <f>U$11+regression!$D$6*predicted_prices!$A42+regression!$D$5*predicted_prices!$A42*predicted_prices!$A42+regression!$D$8*predicted_prices!U$8+regression!$D$8*regression!$D$8*predicted_prices!U$7</f>
        <v>52.600151820674576</v>
      </c>
      <c r="V43">
        <f>V$11+regression!$D$6*predicted_prices!$A42+regression!$D$5*predicted_prices!$A42*predicted_prices!$A42+regression!$D$8*predicted_prices!V$8+regression!$D$8*regression!$D$8*predicted_prices!V$7</f>
        <v>54.014728222932028</v>
      </c>
      <c r="W43">
        <f>W$11+regression!$D$6*predicted_prices!$A42+regression!$D$5*predicted_prices!$A42*predicted_prices!$A42+regression!$D$8*predicted_prices!W$8+regression!$D$8*regression!$D$8*predicted_prices!W$7</f>
        <v>55.429304625189488</v>
      </c>
      <c r="X43">
        <f>X$11+regression!$D$6*predicted_prices!$A42+regression!$D$5*predicted_prices!$A42*predicted_prices!$A42+regression!$D$8*predicted_prices!X$8+regression!$D$8*regression!$D$8*predicted_prices!X$7</f>
        <v>56.84388102744694</v>
      </c>
      <c r="Y43">
        <f>Y$11+regression!$D$6*predicted_prices!$A42+regression!$D$5*predicted_prices!$A42*predicted_prices!$A42+regression!$D$8*predicted_prices!Y$8+regression!$D$8*regression!$D$8*predicted_prices!Y$7</f>
        <v>58.258457429704393</v>
      </c>
      <c r="Z43">
        <f>Z$11+regression!$D$6*predicted_prices!$A42+regression!$D$5*predicted_prices!$A42*predicted_prices!$A42+regression!$D$8*predicted_prices!Z$8+regression!$D$8*regression!$D$8*predicted_prices!Z$7</f>
        <v>59.673033831961845</v>
      </c>
    </row>
    <row r="44" spans="1:26" x14ac:dyDescent="0.25">
      <c r="A44">
        <f t="shared" si="3"/>
        <v>34</v>
      </c>
      <c r="B44" s="1">
        <v>42617.663194444453</v>
      </c>
      <c r="C44">
        <f>C$11+regression!$D$6*predicted_prices!$A43+regression!$D$5*predicted_prices!$A43*predicted_prices!$A43+regression!$D$8*predicted_prices!C$8+regression!$D$8*regression!$D$8*predicted_prices!C$7</f>
        <v>27.747577873986966</v>
      </c>
      <c r="D44">
        <f>D$11+regression!$D$6*predicted_prices!$A43+regression!$D$5*predicted_prices!$A43*predicted_prices!$A43+regression!$D$8*predicted_prices!D$8+regression!$D$8*regression!$D$8*predicted_prices!D$7</f>
        <v>29.162154276244419</v>
      </c>
      <c r="E44">
        <f>E$11+regression!$D$6*predicted_prices!$A43+regression!$D$5*predicted_prices!$A43*predicted_prices!$A43+regression!$D$8*predicted_prices!E$8+regression!$D$8*regression!$D$8*predicted_prices!E$7</f>
        <v>30.576730678501875</v>
      </c>
      <c r="F44">
        <f>F$11+regression!$D$6*predicted_prices!$A43+regression!$D$5*predicted_prices!$A43*predicted_prices!$A43+regression!$D$8*predicted_prices!F$8+regression!$D$8*regression!$D$8*predicted_prices!F$7</f>
        <v>31.991307080759327</v>
      </c>
      <c r="G44">
        <f>G$11+regression!$D$6*predicted_prices!$A43+regression!$D$5*predicted_prices!$A43*predicted_prices!$A43+regression!$D$8*predicted_prices!G$8+regression!$D$8*regression!$D$8*predicted_prices!G$7</f>
        <v>33.40588348301678</v>
      </c>
      <c r="H44">
        <f>H$11+regression!$D$6*predicted_prices!$A43+regression!$D$5*predicted_prices!$A43*predicted_prices!$A43+regression!$D$8*predicted_prices!H$8+regression!$D$8*regression!$D$8*predicted_prices!H$7</f>
        <v>34.820459885274239</v>
      </c>
      <c r="I44">
        <f>I$11+regression!$D$6*predicted_prices!$A43+regression!$D$5*predicted_prices!$A43*predicted_prices!$A43+regression!$D$8*predicted_prices!I$8+regression!$D$8*regression!$D$8*predicted_prices!I$7</f>
        <v>36.235036287531692</v>
      </c>
      <c r="J44">
        <f>J$11+regression!$D$6*predicted_prices!$A43+regression!$D$5*predicted_prices!$A43*predicted_prices!$A43+regression!$D$8*predicted_prices!J$8+regression!$D$8*regression!$D$8*predicted_prices!J$7</f>
        <v>37.649612689789144</v>
      </c>
      <c r="K44">
        <f>K$11+regression!$D$6*predicted_prices!$A43+regression!$D$5*predicted_prices!$A43*predicted_prices!$A43+regression!$D$8*predicted_prices!K$8+regression!$D$8*regression!$D$8*predicted_prices!K$7</f>
        <v>39.064189092046597</v>
      </c>
      <c r="L44">
        <f>L$11+regression!$D$6*predicted_prices!$A43+regression!$D$5*predicted_prices!$A43*predicted_prices!$A43+regression!$D$8*predicted_prices!L$8+regression!$D$8*regression!$D$8*predicted_prices!L$7</f>
        <v>40.478765494304056</v>
      </c>
      <c r="M44">
        <f>M$11+regression!$D$6*predicted_prices!$A43+regression!$D$5*predicted_prices!$A43*predicted_prices!$A43+regression!$D$8*predicted_prices!M$8+regression!$D$8*regression!$D$8*predicted_prices!M$7</f>
        <v>41.893341896561509</v>
      </c>
      <c r="N44">
        <f>N$11+regression!$D$6*predicted_prices!$A43+regression!$D$5*predicted_prices!$A43*predicted_prices!$A43+regression!$D$8*predicted_prices!N$8+regression!$D$8*regression!$D$8*predicted_prices!N$7</f>
        <v>43.307918298818961</v>
      </c>
      <c r="O44">
        <f>O$11+regression!$D$6*predicted_prices!$A43+regression!$D$5*predicted_prices!$A43*predicted_prices!$A43+regression!$D$8*predicted_prices!O$8+regression!$D$8*regression!$D$8*predicted_prices!O$7</f>
        <v>44.722494701076414</v>
      </c>
      <c r="P44">
        <f>P$11+regression!$D$6*predicted_prices!$A43+regression!$D$5*predicted_prices!$A43*predicted_prices!$A43+regression!$D$8*predicted_prices!P$8+regression!$D$8*regression!$D$8*predicted_prices!P$7</f>
        <v>46.137071103333867</v>
      </c>
      <c r="Q44">
        <f>Q$11+regression!$D$6*predicted_prices!$A43+regression!$D$5*predicted_prices!$A43*predicted_prices!$A43+regression!$D$8*predicted_prices!Q$8+regression!$D$8*regression!$D$8*predicted_prices!Q$7</f>
        <v>47.551647505591319</v>
      </c>
      <c r="R44">
        <f>R$11+regression!$D$6*predicted_prices!$A43+regression!$D$5*predicted_prices!$A43*predicted_prices!$A43+regression!$D$8*predicted_prices!R$8+regression!$D$8*regression!$D$8*predicted_prices!R$7</f>
        <v>48.966223907848779</v>
      </c>
      <c r="S44">
        <f>S$11+regression!$D$6*predicted_prices!$A43+regression!$D$5*predicted_prices!$A43*predicted_prices!$A43+regression!$D$8*predicted_prices!S$8+regression!$D$8*regression!$D$8*predicted_prices!S$7</f>
        <v>50.380800310106231</v>
      </c>
      <c r="T44">
        <f>T$11+regression!$D$6*predicted_prices!$A43+regression!$D$5*predicted_prices!$A43*predicted_prices!$A43+regression!$D$8*predicted_prices!T$8+regression!$D$8*regression!$D$8*predicted_prices!T$7</f>
        <v>51.795376712363684</v>
      </c>
      <c r="U44">
        <f>U$11+regression!$D$6*predicted_prices!$A43+regression!$D$5*predicted_prices!$A43*predicted_prices!$A43+regression!$D$8*predicted_prices!U$8+regression!$D$8*regression!$D$8*predicted_prices!U$7</f>
        <v>53.209953114621143</v>
      </c>
      <c r="V44">
        <f>V$11+regression!$D$6*predicted_prices!$A43+regression!$D$5*predicted_prices!$A43*predicted_prices!$A43+regression!$D$8*predicted_prices!V$8+regression!$D$8*regression!$D$8*predicted_prices!V$7</f>
        <v>54.624529516878596</v>
      </c>
      <c r="W44">
        <f>W$11+regression!$D$6*predicted_prices!$A43+regression!$D$5*predicted_prices!$A43*predicted_prices!$A43+regression!$D$8*predicted_prices!W$8+regression!$D$8*regression!$D$8*predicted_prices!W$7</f>
        <v>56.039105919136048</v>
      </c>
      <c r="X44">
        <f>X$11+regression!$D$6*predicted_prices!$A43+regression!$D$5*predicted_prices!$A43*predicted_prices!$A43+regression!$D$8*predicted_prices!X$8+regression!$D$8*regression!$D$8*predicted_prices!X$7</f>
        <v>57.453682321393501</v>
      </c>
      <c r="Y44">
        <f>Y$11+regression!$D$6*predicted_prices!$A43+regression!$D$5*predicted_prices!$A43*predicted_prices!$A43+regression!$D$8*predicted_prices!Y$8+regression!$D$8*regression!$D$8*predicted_prices!Y$7</f>
        <v>58.868258723650953</v>
      </c>
      <c r="Z44">
        <f>Z$11+regression!$D$6*predicted_prices!$A43+regression!$D$5*predicted_prices!$A43*predicted_prices!$A43+regression!$D$8*predicted_prices!Z$8+regression!$D$8*regression!$D$8*predicted_prices!Z$7</f>
        <v>60.282835125908406</v>
      </c>
    </row>
    <row r="45" spans="1:26" x14ac:dyDescent="0.25">
      <c r="A45">
        <f t="shared" si="3"/>
        <v>35</v>
      </c>
      <c r="B45" s="1">
        <v>42617.666666666657</v>
      </c>
      <c r="C45">
        <f>C$11+regression!$D$6*predicted_prices!$A44+regression!$D$5*predicted_prices!$A44*predicted_prices!$A44+regression!$D$8*predicted_prices!C$8+regression!$D$8*regression!$D$8*predicted_prices!C$7</f>
        <v>28.342939517983254</v>
      </c>
      <c r="D45">
        <f>D$11+regression!$D$6*predicted_prices!$A44+regression!$D$5*predicted_prices!$A44*predicted_prices!$A44+regression!$D$8*predicted_prices!D$8+regression!$D$8*regression!$D$8*predicted_prices!D$7</f>
        <v>29.757515920240706</v>
      </c>
      <c r="E45">
        <f>E$11+regression!$D$6*predicted_prices!$A44+regression!$D$5*predicted_prices!$A44*predicted_prices!$A44+regression!$D$8*predicted_prices!E$8+regression!$D$8*regression!$D$8*predicted_prices!E$7</f>
        <v>31.172092322498163</v>
      </c>
      <c r="F45">
        <f>F$11+regression!$D$6*predicted_prices!$A44+regression!$D$5*predicted_prices!$A44*predicted_prices!$A44+regression!$D$8*predicted_prices!F$8+regression!$D$8*regression!$D$8*predicted_prices!F$7</f>
        <v>32.586668724755619</v>
      </c>
      <c r="G45">
        <f>G$11+regression!$D$6*predicted_prices!$A44+regression!$D$5*predicted_prices!$A44*predicted_prices!$A44+regression!$D$8*predicted_prices!G$8+regression!$D$8*regression!$D$8*predicted_prices!G$7</f>
        <v>34.001245127013071</v>
      </c>
      <c r="H45">
        <f>H$11+regression!$D$6*predicted_prices!$A44+regression!$D$5*predicted_prices!$A44*predicted_prices!$A44+regression!$D$8*predicted_prices!H$8+regression!$D$8*regression!$D$8*predicted_prices!H$7</f>
        <v>35.415821529270524</v>
      </c>
      <c r="I45">
        <f>I$11+regression!$D$6*predicted_prices!$A44+regression!$D$5*predicted_prices!$A44*predicted_prices!$A44+regression!$D$8*predicted_prices!I$8+regression!$D$8*regression!$D$8*predicted_prices!I$7</f>
        <v>36.830397931527976</v>
      </c>
      <c r="J45">
        <f>J$11+regression!$D$6*predicted_prices!$A44+regression!$D$5*predicted_prices!$A44*predicted_prices!$A44+regression!$D$8*predicted_prices!J$8+regression!$D$8*regression!$D$8*predicted_prices!J$7</f>
        <v>38.244974333785436</v>
      </c>
      <c r="K45">
        <f>K$11+regression!$D$6*predicted_prices!$A44+regression!$D$5*predicted_prices!$A44*predicted_prices!$A44+regression!$D$8*predicted_prices!K$8+regression!$D$8*regression!$D$8*predicted_prices!K$7</f>
        <v>39.659550736042888</v>
      </c>
      <c r="L45">
        <f>L$11+regression!$D$6*predicted_prices!$A44+regression!$D$5*predicted_prices!$A44*predicted_prices!$A44+regression!$D$8*predicted_prices!L$8+regression!$D$8*regression!$D$8*predicted_prices!L$7</f>
        <v>41.074127138300341</v>
      </c>
      <c r="M45">
        <f>M$11+regression!$D$6*predicted_prices!$A44+regression!$D$5*predicted_prices!$A44*predicted_prices!$A44+regression!$D$8*predicted_prices!M$8+regression!$D$8*regression!$D$8*predicted_prices!M$7</f>
        <v>42.488703540557793</v>
      </c>
      <c r="N45">
        <f>N$11+regression!$D$6*predicted_prices!$A44+regression!$D$5*predicted_prices!$A44*predicted_prices!$A44+regression!$D$8*predicted_prices!N$8+regression!$D$8*regression!$D$8*predicted_prices!N$7</f>
        <v>43.903279942815246</v>
      </c>
      <c r="O45">
        <f>O$11+regression!$D$6*predicted_prices!$A44+regression!$D$5*predicted_prices!$A44*predicted_prices!$A44+regression!$D$8*predicted_prices!O$8+regression!$D$8*regression!$D$8*predicted_prices!O$7</f>
        <v>45.317856345072698</v>
      </c>
      <c r="P45">
        <f>P$11+regression!$D$6*predicted_prices!$A44+regression!$D$5*predicted_prices!$A44*predicted_prices!$A44+regression!$D$8*predicted_prices!P$8+regression!$D$8*regression!$D$8*predicted_prices!P$7</f>
        <v>46.732432747330158</v>
      </c>
      <c r="Q45">
        <f>Q$11+regression!$D$6*predicted_prices!$A44+regression!$D$5*predicted_prices!$A44*predicted_prices!$A44+regression!$D$8*predicted_prices!Q$8+regression!$D$8*regression!$D$8*predicted_prices!Q$7</f>
        <v>48.14700914958761</v>
      </c>
      <c r="R45">
        <f>R$11+regression!$D$6*predicted_prices!$A44+regression!$D$5*predicted_prices!$A44*predicted_prices!$A44+regression!$D$8*predicted_prices!R$8+regression!$D$8*regression!$D$8*predicted_prices!R$7</f>
        <v>49.56158555184507</v>
      </c>
      <c r="S45">
        <f>S$11+regression!$D$6*predicted_prices!$A44+regression!$D$5*predicted_prices!$A44*predicted_prices!$A44+regression!$D$8*predicted_prices!S$8+regression!$D$8*regression!$D$8*predicted_prices!S$7</f>
        <v>50.976161954102523</v>
      </c>
      <c r="T45">
        <f>T$11+regression!$D$6*predicted_prices!$A44+regression!$D$5*predicted_prices!$A44*predicted_prices!$A44+regression!$D$8*predicted_prices!T$8+regression!$D$8*regression!$D$8*predicted_prices!T$7</f>
        <v>52.390738356359975</v>
      </c>
      <c r="U45">
        <f>U$11+regression!$D$6*predicted_prices!$A44+regression!$D$5*predicted_prices!$A44*predicted_prices!$A44+regression!$D$8*predicted_prices!U$8+regression!$D$8*regression!$D$8*predicted_prices!U$7</f>
        <v>53.805314758617428</v>
      </c>
      <c r="V45">
        <f>V$11+regression!$D$6*predicted_prices!$A44+regression!$D$5*predicted_prices!$A44*predicted_prices!$A44+regression!$D$8*predicted_prices!V$8+regression!$D$8*regression!$D$8*predicted_prices!V$7</f>
        <v>55.21989116087488</v>
      </c>
      <c r="W45">
        <f>W$11+regression!$D$6*predicted_prices!$A44+regression!$D$5*predicted_prices!$A44*predicted_prices!$A44+regression!$D$8*predicted_prices!W$8+regression!$D$8*regression!$D$8*predicted_prices!W$7</f>
        <v>56.634467563132333</v>
      </c>
      <c r="X45">
        <f>X$11+regression!$D$6*predicted_prices!$A44+regression!$D$5*predicted_prices!$A44*predicted_prices!$A44+regression!$D$8*predicted_prices!X$8+regression!$D$8*regression!$D$8*predicted_prices!X$7</f>
        <v>58.049043965389785</v>
      </c>
      <c r="Y45">
        <f>Y$11+regression!$D$6*predicted_prices!$A44+regression!$D$5*predicted_prices!$A44*predicted_prices!$A44+regression!$D$8*predicted_prices!Y$8+regression!$D$8*regression!$D$8*predicted_prices!Y$7</f>
        <v>59.463620367647245</v>
      </c>
      <c r="Z45">
        <f>Z$11+regression!$D$6*predicted_prices!$A44+regression!$D$5*predicted_prices!$A44*predicted_prices!$A44+regression!$D$8*predicted_prices!Z$8+regression!$D$8*regression!$D$8*predicted_prices!Z$7</f>
        <v>60.878196769904697</v>
      </c>
    </row>
    <row r="46" spans="1:26" x14ac:dyDescent="0.25">
      <c r="A46">
        <f t="shared" si="3"/>
        <v>36</v>
      </c>
      <c r="B46" s="1">
        <v>42617.670138888891</v>
      </c>
      <c r="C46">
        <f>C$11+regression!$D$6*predicted_prices!$A45+regression!$D$5*predicted_prices!$A45*predicted_prices!$A45+regression!$D$8*predicted_prices!C$8+regression!$D$8*regression!$D$8*predicted_prices!C$7</f>
        <v>28.923861512029248</v>
      </c>
      <c r="D46">
        <f>D$11+regression!$D$6*predicted_prices!$A45+regression!$D$5*predicted_prices!$A45*predicted_prices!$A45+regression!$D$8*predicted_prices!D$8+regression!$D$8*regression!$D$8*predicted_prices!D$7</f>
        <v>30.3384379142867</v>
      </c>
      <c r="E46">
        <f>E$11+regression!$D$6*predicted_prices!$A45+regression!$D$5*predicted_prices!$A45*predicted_prices!$A45+regression!$D$8*predicted_prices!E$8+regression!$D$8*regression!$D$8*predicted_prices!E$7</f>
        <v>31.753014316544157</v>
      </c>
      <c r="F46">
        <f>F$11+regression!$D$6*predicted_prices!$A45+regression!$D$5*predicted_prices!$A45*predicted_prices!$A45+regression!$D$8*predicted_prices!F$8+regression!$D$8*regression!$D$8*predicted_prices!F$7</f>
        <v>33.167590718801613</v>
      </c>
      <c r="G46">
        <f>G$11+regression!$D$6*predicted_prices!$A45+regression!$D$5*predicted_prices!$A45*predicted_prices!$A45+regression!$D$8*predicted_prices!G$8+regression!$D$8*regression!$D$8*predicted_prices!G$7</f>
        <v>34.582167121059065</v>
      </c>
      <c r="H46">
        <f>H$11+regression!$D$6*predicted_prices!$A45+regression!$D$5*predicted_prices!$A45*predicted_prices!$A45+regression!$D$8*predicted_prices!H$8+regression!$D$8*regression!$D$8*predicted_prices!H$7</f>
        <v>35.996743523316518</v>
      </c>
      <c r="I46">
        <f>I$11+regression!$D$6*predicted_prices!$A45+regression!$D$5*predicted_prices!$A45*predicted_prices!$A45+regression!$D$8*predicted_prices!I$8+regression!$D$8*regression!$D$8*predicted_prices!I$7</f>
        <v>37.41131992557397</v>
      </c>
      <c r="J46">
        <f>J$11+regression!$D$6*predicted_prices!$A45+regression!$D$5*predicted_prices!$A45*predicted_prices!$A45+regression!$D$8*predicted_prices!J$8+regression!$D$8*regression!$D$8*predicted_prices!J$7</f>
        <v>38.82589632783143</v>
      </c>
      <c r="K46">
        <f>K$11+regression!$D$6*predicted_prices!$A45+regression!$D$5*predicted_prices!$A45*predicted_prices!$A45+regression!$D$8*predicted_prices!K$8+regression!$D$8*regression!$D$8*predicted_prices!K$7</f>
        <v>40.240472730088882</v>
      </c>
      <c r="L46">
        <f>L$11+regression!$D$6*predicted_prices!$A45+regression!$D$5*predicted_prices!$A45*predicted_prices!$A45+regression!$D$8*predicted_prices!L$8+regression!$D$8*regression!$D$8*predicted_prices!L$7</f>
        <v>41.655049132346335</v>
      </c>
      <c r="M46">
        <f>M$11+regression!$D$6*predicted_prices!$A45+regression!$D$5*predicted_prices!$A45*predicted_prices!$A45+regression!$D$8*predicted_prices!M$8+regression!$D$8*regression!$D$8*predicted_prices!M$7</f>
        <v>43.069625534603787</v>
      </c>
      <c r="N46">
        <f>N$11+regression!$D$6*predicted_prices!$A45+regression!$D$5*predicted_prices!$A45*predicted_prices!$A45+regression!$D$8*predicted_prices!N$8+regression!$D$8*regression!$D$8*predicted_prices!N$7</f>
        <v>44.48420193686124</v>
      </c>
      <c r="O46">
        <f>O$11+regression!$D$6*predicted_prices!$A45+regression!$D$5*predicted_prices!$A45*predicted_prices!$A45+regression!$D$8*predicted_prices!O$8+regression!$D$8*regression!$D$8*predicted_prices!O$7</f>
        <v>45.898778339118692</v>
      </c>
      <c r="P46">
        <f>P$11+regression!$D$6*predicted_prices!$A45+regression!$D$5*predicted_prices!$A45*predicted_prices!$A45+regression!$D$8*predicted_prices!P$8+regression!$D$8*regression!$D$8*predicted_prices!P$7</f>
        <v>47.313354741376152</v>
      </c>
      <c r="Q46">
        <f>Q$11+regression!$D$6*predicted_prices!$A45+regression!$D$5*predicted_prices!$A45*predicted_prices!$A45+regression!$D$8*predicted_prices!Q$8+regression!$D$8*regression!$D$8*predicted_prices!Q$7</f>
        <v>48.727931143633604</v>
      </c>
      <c r="R46">
        <f>R$11+regression!$D$6*predicted_prices!$A45+regression!$D$5*predicted_prices!$A45*predicted_prices!$A45+regression!$D$8*predicted_prices!R$8+regression!$D$8*regression!$D$8*predicted_prices!R$7</f>
        <v>50.142507545891064</v>
      </c>
      <c r="S46">
        <f>S$11+regression!$D$6*predicted_prices!$A45+regression!$D$5*predicted_prices!$A45*predicted_prices!$A45+regression!$D$8*predicted_prices!S$8+regression!$D$8*regression!$D$8*predicted_prices!S$7</f>
        <v>51.557083948148517</v>
      </c>
      <c r="T46">
        <f>T$11+regression!$D$6*predicted_prices!$A45+regression!$D$5*predicted_prices!$A45*predicted_prices!$A45+regression!$D$8*predicted_prices!T$8+regression!$D$8*regression!$D$8*predicted_prices!T$7</f>
        <v>52.971660350405969</v>
      </c>
      <c r="U46">
        <f>U$11+regression!$D$6*predicted_prices!$A45+regression!$D$5*predicted_prices!$A45*predicted_prices!$A45+regression!$D$8*predicted_prices!U$8+regression!$D$8*regression!$D$8*predicted_prices!U$7</f>
        <v>54.386236752663422</v>
      </c>
      <c r="V46">
        <f>V$11+regression!$D$6*predicted_prices!$A45+regression!$D$5*predicted_prices!$A45*predicted_prices!$A45+regression!$D$8*predicted_prices!V$8+regression!$D$8*regression!$D$8*predicted_prices!V$7</f>
        <v>55.800813154920874</v>
      </c>
      <c r="W46">
        <f>W$11+regression!$D$6*predicted_prices!$A45+regression!$D$5*predicted_prices!$A45*predicted_prices!$A45+regression!$D$8*predicted_prices!W$8+regression!$D$8*regression!$D$8*predicted_prices!W$7</f>
        <v>57.215389557178327</v>
      </c>
      <c r="X46">
        <f>X$11+regression!$D$6*predicted_prices!$A45+regression!$D$5*predicted_prices!$A45*predicted_prices!$A45+regression!$D$8*predicted_prices!X$8+regression!$D$8*regression!$D$8*predicted_prices!X$7</f>
        <v>58.629965959435779</v>
      </c>
      <c r="Y46">
        <f>Y$11+regression!$D$6*predicted_prices!$A45+regression!$D$5*predicted_prices!$A45*predicted_prices!$A45+regression!$D$8*predicted_prices!Y$8+regression!$D$8*regression!$D$8*predicted_prices!Y$7</f>
        <v>60.044542361693239</v>
      </c>
      <c r="Z46">
        <f>Z$11+regression!$D$6*predicted_prices!$A45+regression!$D$5*predicted_prices!$A45*predicted_prices!$A45+regression!$D$8*predicted_prices!Z$8+regression!$D$8*regression!$D$8*predicted_prices!Z$7</f>
        <v>61.459118763950691</v>
      </c>
    </row>
    <row r="47" spans="1:26" x14ac:dyDescent="0.25">
      <c r="A47">
        <f t="shared" si="3"/>
        <v>37</v>
      </c>
      <c r="B47" s="1">
        <v>42617.673611111109</v>
      </c>
      <c r="C47">
        <f>C$11+regression!$D$6*predicted_prices!$A46+regression!$D$5*predicted_prices!$A46*predicted_prices!$A46+regression!$D$8*predicted_prices!C$8+regression!$D$8*regression!$D$8*predicted_prices!C$7</f>
        <v>29.490343856124966</v>
      </c>
      <c r="D47">
        <f>D$11+regression!$D$6*predicted_prices!$A46+regression!$D$5*predicted_prices!$A46*predicted_prices!$A46+regression!$D$8*predicted_prices!D$8+regression!$D$8*regression!$D$8*predicted_prices!D$7</f>
        <v>30.904920258382418</v>
      </c>
      <c r="E47">
        <f>E$11+regression!$D$6*predicted_prices!$A46+regression!$D$5*predicted_prices!$A46*predicted_prices!$A46+regression!$D$8*predicted_prices!E$8+regression!$D$8*regression!$D$8*predicted_prices!E$7</f>
        <v>32.319496660639871</v>
      </c>
      <c r="F47">
        <f>F$11+regression!$D$6*predicted_prices!$A46+regression!$D$5*predicted_prices!$A46*predicted_prices!$A46+regression!$D$8*predicted_prices!F$8+regression!$D$8*regression!$D$8*predicted_prices!F$7</f>
        <v>33.73407306289733</v>
      </c>
      <c r="G47">
        <f>G$11+regression!$D$6*predicted_prices!$A46+regression!$D$5*predicted_prices!$A46*predicted_prices!$A46+regression!$D$8*predicted_prices!G$8+regression!$D$8*regression!$D$8*predicted_prices!G$7</f>
        <v>35.148649465154783</v>
      </c>
      <c r="H47">
        <f>H$11+regression!$D$6*predicted_prices!$A46+regression!$D$5*predicted_prices!$A46*predicted_prices!$A46+regression!$D$8*predicted_prices!H$8+regression!$D$8*regression!$D$8*predicted_prices!H$7</f>
        <v>36.563225867412235</v>
      </c>
      <c r="I47">
        <f>I$11+regression!$D$6*predicted_prices!$A46+regression!$D$5*predicted_prices!$A46*predicted_prices!$A46+regression!$D$8*predicted_prices!I$8+regression!$D$8*regression!$D$8*predicted_prices!I$7</f>
        <v>37.977802269669688</v>
      </c>
      <c r="J47">
        <f>J$11+regression!$D$6*predicted_prices!$A46+regression!$D$5*predicted_prices!$A46*predicted_prices!$A46+regression!$D$8*predicted_prices!J$8+regression!$D$8*regression!$D$8*predicted_prices!J$7</f>
        <v>39.392378671927148</v>
      </c>
      <c r="K47">
        <f>K$11+regression!$D$6*predicted_prices!$A46+regression!$D$5*predicted_prices!$A46*predicted_prices!$A46+regression!$D$8*predicted_prices!K$8+regression!$D$8*regression!$D$8*predicted_prices!K$7</f>
        <v>40.8069550741846</v>
      </c>
      <c r="L47">
        <f>L$11+regression!$D$6*predicted_prices!$A46+regression!$D$5*predicted_prices!$A46*predicted_prices!$A46+regression!$D$8*predicted_prices!L$8+regression!$D$8*regression!$D$8*predicted_prices!L$7</f>
        <v>42.221531476442053</v>
      </c>
      <c r="M47">
        <f>M$11+regression!$D$6*predicted_prices!$A46+regression!$D$5*predicted_prices!$A46*predicted_prices!$A46+regression!$D$8*predicted_prices!M$8+regression!$D$8*regression!$D$8*predicted_prices!M$7</f>
        <v>43.636107878699505</v>
      </c>
      <c r="N47">
        <f>N$11+regression!$D$6*predicted_prices!$A46+regression!$D$5*predicted_prices!$A46*predicted_prices!$A46+regression!$D$8*predicted_prices!N$8+regression!$D$8*regression!$D$8*predicted_prices!N$7</f>
        <v>45.050684280956958</v>
      </c>
      <c r="O47">
        <f>O$11+regression!$D$6*predicted_prices!$A46+regression!$D$5*predicted_prices!$A46*predicted_prices!$A46+regression!$D$8*predicted_prices!O$8+regression!$D$8*regression!$D$8*predicted_prices!O$7</f>
        <v>46.46526068321441</v>
      </c>
      <c r="P47">
        <f>P$11+regression!$D$6*predicted_prices!$A46+regression!$D$5*predicted_prices!$A46*predicted_prices!$A46+regression!$D$8*predicted_prices!P$8+regression!$D$8*regression!$D$8*predicted_prices!P$7</f>
        <v>47.87983708547187</v>
      </c>
      <c r="Q47">
        <f>Q$11+regression!$D$6*predicted_prices!$A46+regression!$D$5*predicted_prices!$A46*predicted_prices!$A46+regression!$D$8*predicted_prices!Q$8+regression!$D$8*regression!$D$8*predicted_prices!Q$7</f>
        <v>49.294413487729322</v>
      </c>
      <c r="R47">
        <f>R$11+regression!$D$6*predicted_prices!$A46+regression!$D$5*predicted_prices!$A46*predicted_prices!$A46+regression!$D$8*predicted_prices!R$8+regression!$D$8*regression!$D$8*predicted_prices!R$7</f>
        <v>50.708989889986782</v>
      </c>
      <c r="S47">
        <f>S$11+regression!$D$6*predicted_prices!$A46+regression!$D$5*predicted_prices!$A46*predicted_prices!$A46+regression!$D$8*predicted_prices!S$8+regression!$D$8*regression!$D$8*predicted_prices!S$7</f>
        <v>52.123566292244234</v>
      </c>
      <c r="T47">
        <f>T$11+regression!$D$6*predicted_prices!$A46+regression!$D$5*predicted_prices!$A46*predicted_prices!$A46+regression!$D$8*predicted_prices!T$8+regression!$D$8*regression!$D$8*predicted_prices!T$7</f>
        <v>53.538142694501687</v>
      </c>
      <c r="U47">
        <f>U$11+regression!$D$6*predicted_prices!$A46+regression!$D$5*predicted_prices!$A46*predicted_prices!$A46+regression!$D$8*predicted_prices!U$8+regression!$D$8*regression!$D$8*predicted_prices!U$7</f>
        <v>54.952719096759139</v>
      </c>
      <c r="V47">
        <f>V$11+regression!$D$6*predicted_prices!$A46+regression!$D$5*predicted_prices!$A46*predicted_prices!$A46+regression!$D$8*predicted_prices!V$8+regression!$D$8*regression!$D$8*predicted_prices!V$7</f>
        <v>56.367295499016592</v>
      </c>
      <c r="W47">
        <f>W$11+regression!$D$6*predicted_prices!$A46+regression!$D$5*predicted_prices!$A46*predicted_prices!$A46+regression!$D$8*predicted_prices!W$8+regression!$D$8*regression!$D$8*predicted_prices!W$7</f>
        <v>57.781871901274044</v>
      </c>
      <c r="X47">
        <f>X$11+regression!$D$6*predicted_prices!$A46+regression!$D$5*predicted_prices!$A46*predicted_prices!$A46+regression!$D$8*predicted_prices!X$8+regression!$D$8*regression!$D$8*predicted_prices!X$7</f>
        <v>59.196448303531497</v>
      </c>
      <c r="Y47">
        <f>Y$11+regression!$D$6*predicted_prices!$A46+regression!$D$5*predicted_prices!$A46*predicted_prices!$A46+regression!$D$8*predicted_prices!Y$8+regression!$D$8*regression!$D$8*predicted_prices!Y$7</f>
        <v>60.611024705788957</v>
      </c>
      <c r="Z47">
        <f>Z$11+regression!$D$6*predicted_prices!$A46+regression!$D$5*predicted_prices!$A46*predicted_prices!$A46+regression!$D$8*predicted_prices!Z$8+regression!$D$8*regression!$D$8*predicted_prices!Z$7</f>
        <v>62.025601108046409</v>
      </c>
    </row>
    <row r="48" spans="1:26" x14ac:dyDescent="0.25">
      <c r="A48">
        <f t="shared" si="3"/>
        <v>38</v>
      </c>
      <c r="B48" s="1">
        <v>42617.677083333343</v>
      </c>
      <c r="C48">
        <f>C$11+regression!$D$6*predicted_prices!$A47+regression!$D$5*predicted_prices!$A47*predicted_prices!$A47+regression!$D$8*predicted_prices!C$8+regression!$D$8*regression!$D$8*predicted_prices!C$7</f>
        <v>30.042386550270393</v>
      </c>
      <c r="D48">
        <f>D$11+regression!$D$6*predicted_prices!$A47+regression!$D$5*predicted_prices!$A47*predicted_prices!$A47+regression!$D$8*predicted_prices!D$8+regression!$D$8*regression!$D$8*predicted_prices!D$7</f>
        <v>31.456962952527846</v>
      </c>
      <c r="E48">
        <f>E$11+regression!$D$6*predicted_prices!$A47+regression!$D$5*predicted_prices!$A47*predicted_prices!$A47+regression!$D$8*predicted_prices!E$8+regression!$D$8*regression!$D$8*predicted_prices!E$7</f>
        <v>32.871539354785298</v>
      </c>
      <c r="F48">
        <f>F$11+regression!$D$6*predicted_prices!$A47+regression!$D$5*predicted_prices!$A47*predicted_prices!$A47+regression!$D$8*predicted_prices!F$8+regression!$D$8*regression!$D$8*predicted_prices!F$7</f>
        <v>34.286115757042758</v>
      </c>
      <c r="G48">
        <f>G$11+regression!$D$6*predicted_prices!$A47+regression!$D$5*predicted_prices!$A47*predicted_prices!$A47+regression!$D$8*predicted_prices!G$8+regression!$D$8*regression!$D$8*predicted_prices!G$7</f>
        <v>35.70069215930021</v>
      </c>
      <c r="H48">
        <f>H$11+regression!$D$6*predicted_prices!$A47+regression!$D$5*predicted_prices!$A47*predicted_prices!$A47+regression!$D$8*predicted_prices!H$8+regression!$D$8*regression!$D$8*predicted_prices!H$7</f>
        <v>37.115268561557663</v>
      </c>
      <c r="I48">
        <f>I$11+regression!$D$6*predicted_prices!$A47+regression!$D$5*predicted_prices!$A47*predicted_prices!$A47+regression!$D$8*predicted_prices!I$8+regression!$D$8*regression!$D$8*predicted_prices!I$7</f>
        <v>38.529844963815115</v>
      </c>
      <c r="J48">
        <f>J$11+regression!$D$6*predicted_prices!$A47+regression!$D$5*predicted_prices!$A47*predicted_prices!$A47+regression!$D$8*predicted_prices!J$8+regression!$D$8*regression!$D$8*predicted_prices!J$7</f>
        <v>39.944421366072575</v>
      </c>
      <c r="K48">
        <f>K$11+regression!$D$6*predicted_prices!$A47+regression!$D$5*predicted_prices!$A47*predicted_prices!$A47+regression!$D$8*predicted_prices!K$8+regression!$D$8*regression!$D$8*predicted_prices!K$7</f>
        <v>41.358997768330028</v>
      </c>
      <c r="L48">
        <f>L$11+regression!$D$6*predicted_prices!$A47+regression!$D$5*predicted_prices!$A47*predicted_prices!$A47+regression!$D$8*predicted_prices!L$8+regression!$D$8*regression!$D$8*predicted_prices!L$7</f>
        <v>42.77357417058748</v>
      </c>
      <c r="M48">
        <f>M$11+regression!$D$6*predicted_prices!$A47+regression!$D$5*predicted_prices!$A47*predicted_prices!$A47+regression!$D$8*predicted_prices!M$8+regression!$D$8*regression!$D$8*predicted_prices!M$7</f>
        <v>44.188150572844933</v>
      </c>
      <c r="N48">
        <f>N$11+regression!$D$6*predicted_prices!$A47+regression!$D$5*predicted_prices!$A47*predicted_prices!$A47+regression!$D$8*predicted_prices!N$8+regression!$D$8*regression!$D$8*predicted_prices!N$7</f>
        <v>45.602726975102385</v>
      </c>
      <c r="O48">
        <f>O$11+regression!$D$6*predicted_prices!$A47+regression!$D$5*predicted_prices!$A47*predicted_prices!$A47+regression!$D$8*predicted_prices!O$8+regression!$D$8*regression!$D$8*predicted_prices!O$7</f>
        <v>47.017303377359838</v>
      </c>
      <c r="P48">
        <f>P$11+regression!$D$6*predicted_prices!$A47+regression!$D$5*predicted_prices!$A47*predicted_prices!$A47+regression!$D$8*predicted_prices!P$8+regression!$D$8*regression!$D$8*predicted_prices!P$7</f>
        <v>48.431879779617297</v>
      </c>
      <c r="Q48">
        <f>Q$11+regression!$D$6*predicted_prices!$A47+regression!$D$5*predicted_prices!$A47*predicted_prices!$A47+regression!$D$8*predicted_prices!Q$8+regression!$D$8*regression!$D$8*predicted_prices!Q$7</f>
        <v>49.84645618187475</v>
      </c>
      <c r="R48">
        <f>R$11+regression!$D$6*predicted_prices!$A47+regression!$D$5*predicted_prices!$A47*predicted_prices!$A47+regression!$D$8*predicted_prices!R$8+regression!$D$8*regression!$D$8*predicted_prices!R$7</f>
        <v>51.261032584132209</v>
      </c>
      <c r="S48">
        <f>S$11+regression!$D$6*predicted_prices!$A47+regression!$D$5*predicted_prices!$A47*predicted_prices!$A47+regression!$D$8*predicted_prices!S$8+regression!$D$8*regression!$D$8*predicted_prices!S$7</f>
        <v>52.675608986389662</v>
      </c>
      <c r="T48">
        <f>T$11+regression!$D$6*predicted_prices!$A47+regression!$D$5*predicted_prices!$A47*predicted_prices!$A47+regression!$D$8*predicted_prices!T$8+regression!$D$8*regression!$D$8*predicted_prices!T$7</f>
        <v>54.090185388647114</v>
      </c>
      <c r="U48">
        <f>U$11+regression!$D$6*predicted_prices!$A47+regression!$D$5*predicted_prices!$A47*predicted_prices!$A47+regression!$D$8*predicted_prices!U$8+regression!$D$8*regression!$D$8*predicted_prices!U$7</f>
        <v>55.504761790904567</v>
      </c>
      <c r="V48">
        <f>V$11+regression!$D$6*predicted_prices!$A47+regression!$D$5*predicted_prices!$A47*predicted_prices!$A47+regression!$D$8*predicted_prices!V$8+regression!$D$8*regression!$D$8*predicted_prices!V$7</f>
        <v>56.919338193162019</v>
      </c>
      <c r="W48">
        <f>W$11+regression!$D$6*predicted_prices!$A47+regression!$D$5*predicted_prices!$A47*predicted_prices!$A47+regression!$D$8*predicted_prices!W$8+regression!$D$8*regression!$D$8*predicted_prices!W$7</f>
        <v>58.333914595419472</v>
      </c>
      <c r="X48">
        <f>X$11+regression!$D$6*predicted_prices!$A47+regression!$D$5*predicted_prices!$A47*predicted_prices!$A47+regression!$D$8*predicted_prices!X$8+regression!$D$8*regression!$D$8*predicted_prices!X$7</f>
        <v>59.748490997676925</v>
      </c>
      <c r="Y48">
        <f>Y$11+regression!$D$6*predicted_prices!$A47+regression!$D$5*predicted_prices!$A47*predicted_prices!$A47+regression!$D$8*predicted_prices!Y$8+regression!$D$8*regression!$D$8*predicted_prices!Y$7</f>
        <v>61.163067399934384</v>
      </c>
      <c r="Z48">
        <f>Z$11+regression!$D$6*predicted_prices!$A47+regression!$D$5*predicted_prices!$A47*predicted_prices!$A47+regression!$D$8*predicted_prices!Z$8+regression!$D$8*regression!$D$8*predicted_prices!Z$7</f>
        <v>62.577643802191837</v>
      </c>
    </row>
    <row r="49" spans="1:26" x14ac:dyDescent="0.25">
      <c r="A49">
        <f t="shared" si="3"/>
        <v>39</v>
      </c>
      <c r="B49" s="1">
        <v>42617.680555555547</v>
      </c>
      <c r="C49">
        <f>C$11+regression!$D$6*predicted_prices!$A48+regression!$D$5*predicted_prices!$A48*predicted_prices!$A48+regression!$D$8*predicted_prices!C$8+regression!$D$8*regression!$D$8*predicted_prices!C$7</f>
        <v>30.579989594465541</v>
      </c>
      <c r="D49">
        <f>D$11+regression!$D$6*predicted_prices!$A48+regression!$D$5*predicted_prices!$A48*predicted_prices!$A48+regression!$D$8*predicted_prices!D$8+regression!$D$8*regression!$D$8*predicted_prices!D$7</f>
        <v>31.994565996722994</v>
      </c>
      <c r="E49">
        <f>E$11+regression!$D$6*predicted_prices!$A48+regression!$D$5*predicted_prices!$A48*predicted_prices!$A48+regression!$D$8*predicted_prices!E$8+regression!$D$8*regression!$D$8*predicted_prices!E$7</f>
        <v>33.40914239898045</v>
      </c>
      <c r="F49">
        <f>F$11+regression!$D$6*predicted_prices!$A48+regression!$D$5*predicted_prices!$A48*predicted_prices!$A48+regression!$D$8*predicted_prices!F$8+regression!$D$8*regression!$D$8*predicted_prices!F$7</f>
        <v>34.823718801237902</v>
      </c>
      <c r="G49">
        <f>G$11+regression!$D$6*predicted_prices!$A48+regression!$D$5*predicted_prices!$A48*predicted_prices!$A48+regression!$D$8*predicted_prices!G$8+regression!$D$8*regression!$D$8*predicted_prices!G$7</f>
        <v>36.238295203495355</v>
      </c>
      <c r="H49">
        <f>H$11+regression!$D$6*predicted_prices!$A48+regression!$D$5*predicted_prices!$A48*predicted_prices!$A48+regression!$D$8*predicted_prices!H$8+regression!$D$8*regression!$D$8*predicted_prices!H$7</f>
        <v>37.652871605752814</v>
      </c>
      <c r="I49">
        <f>I$11+regression!$D$6*predicted_prices!$A48+regression!$D$5*predicted_prices!$A48*predicted_prices!$A48+regression!$D$8*predicted_prices!I$8+regression!$D$8*regression!$D$8*predicted_prices!I$7</f>
        <v>39.067448008010267</v>
      </c>
      <c r="J49">
        <f>J$11+regression!$D$6*predicted_prices!$A48+regression!$D$5*predicted_prices!$A48*predicted_prices!$A48+regression!$D$8*predicted_prices!J$8+regression!$D$8*regression!$D$8*predicted_prices!J$7</f>
        <v>40.482024410267719</v>
      </c>
      <c r="K49">
        <f>K$11+regression!$D$6*predicted_prices!$A48+regression!$D$5*predicted_prices!$A48*predicted_prices!$A48+regression!$D$8*predicted_prices!K$8+regression!$D$8*regression!$D$8*predicted_prices!K$7</f>
        <v>41.896600812525172</v>
      </c>
      <c r="L49">
        <f>L$11+regression!$D$6*predicted_prices!$A48+regression!$D$5*predicted_prices!$A48*predicted_prices!$A48+regression!$D$8*predicted_prices!L$8+regression!$D$8*regression!$D$8*predicted_prices!L$7</f>
        <v>43.311177214782631</v>
      </c>
      <c r="M49">
        <f>M$11+regression!$D$6*predicted_prices!$A48+regression!$D$5*predicted_prices!$A48*predicted_prices!$A48+regression!$D$8*predicted_prices!M$8+regression!$D$8*regression!$D$8*predicted_prices!M$7</f>
        <v>44.725753617040084</v>
      </c>
      <c r="N49">
        <f>N$11+regression!$D$6*predicted_prices!$A48+regression!$D$5*predicted_prices!$A48*predicted_prices!$A48+regression!$D$8*predicted_prices!N$8+regression!$D$8*regression!$D$8*predicted_prices!N$7</f>
        <v>46.140330019297537</v>
      </c>
      <c r="O49">
        <f>O$11+regression!$D$6*predicted_prices!$A48+regression!$D$5*predicted_prices!$A48*predicted_prices!$A48+regression!$D$8*predicted_prices!O$8+regression!$D$8*regression!$D$8*predicted_prices!O$7</f>
        <v>47.554906421554989</v>
      </c>
      <c r="P49">
        <f>P$11+regression!$D$6*predicted_prices!$A48+regression!$D$5*predicted_prices!$A48*predicted_prices!$A48+regression!$D$8*predicted_prices!P$8+regression!$D$8*regression!$D$8*predicted_prices!P$7</f>
        <v>48.969482823812442</v>
      </c>
      <c r="Q49">
        <f>Q$11+regression!$D$6*predicted_prices!$A48+regression!$D$5*predicted_prices!$A48*predicted_prices!$A48+regression!$D$8*predicted_prices!Q$8+regression!$D$8*regression!$D$8*predicted_prices!Q$7</f>
        <v>50.384059226069894</v>
      </c>
      <c r="R49">
        <f>R$11+regression!$D$6*predicted_prices!$A48+regression!$D$5*predicted_prices!$A48*predicted_prices!$A48+regression!$D$8*predicted_prices!R$8+regression!$D$8*regression!$D$8*predicted_prices!R$7</f>
        <v>51.798635628327354</v>
      </c>
      <c r="S49">
        <f>S$11+regression!$D$6*predicted_prices!$A48+regression!$D$5*predicted_prices!$A48*predicted_prices!$A48+regression!$D$8*predicted_prices!S$8+regression!$D$8*regression!$D$8*predicted_prices!S$7</f>
        <v>53.213212030584806</v>
      </c>
      <c r="T49">
        <f>T$11+regression!$D$6*predicted_prices!$A48+regression!$D$5*predicted_prices!$A48*predicted_prices!$A48+regression!$D$8*predicted_prices!T$8+regression!$D$8*regression!$D$8*predicted_prices!T$7</f>
        <v>54.627788432842259</v>
      </c>
      <c r="U49">
        <f>U$11+regression!$D$6*predicted_prices!$A48+regression!$D$5*predicted_prices!$A48*predicted_prices!$A48+regression!$D$8*predicted_prices!U$8+regression!$D$8*regression!$D$8*predicted_prices!U$7</f>
        <v>56.042364835099718</v>
      </c>
      <c r="V49">
        <f>V$11+regression!$D$6*predicted_prices!$A48+regression!$D$5*predicted_prices!$A48*predicted_prices!$A48+regression!$D$8*predicted_prices!V$8+regression!$D$8*regression!$D$8*predicted_prices!V$7</f>
        <v>57.456941237357171</v>
      </c>
      <c r="W49">
        <f>W$11+regression!$D$6*predicted_prices!$A48+regression!$D$5*predicted_prices!$A48*predicted_prices!$A48+regression!$D$8*predicted_prices!W$8+regression!$D$8*regression!$D$8*predicted_prices!W$7</f>
        <v>58.871517639614623</v>
      </c>
      <c r="X49">
        <f>X$11+regression!$D$6*predicted_prices!$A48+regression!$D$5*predicted_prices!$A48*predicted_prices!$A48+regression!$D$8*predicted_prices!X$8+regression!$D$8*regression!$D$8*predicted_prices!X$7</f>
        <v>60.286094041872076</v>
      </c>
      <c r="Y49">
        <f>Y$11+regression!$D$6*predicted_prices!$A48+regression!$D$5*predicted_prices!$A48*predicted_prices!$A48+regression!$D$8*predicted_prices!Y$8+regression!$D$8*regression!$D$8*predicted_prices!Y$7</f>
        <v>61.700670444129528</v>
      </c>
      <c r="Z49">
        <f>Z$11+regression!$D$6*predicted_prices!$A48+regression!$D$5*predicted_prices!$A48*predicted_prices!$A48+regression!$D$8*predicted_prices!Z$8+regression!$D$8*regression!$D$8*predicted_prices!Z$7</f>
        <v>63.115246846386981</v>
      </c>
    </row>
    <row r="50" spans="1:26" x14ac:dyDescent="0.25">
      <c r="A50">
        <f t="shared" si="3"/>
        <v>40</v>
      </c>
      <c r="B50" s="1">
        <v>42617.684027777781</v>
      </c>
      <c r="C50">
        <f>C$11+regression!$D$6*predicted_prices!$A49+regression!$D$5*predicted_prices!$A49*predicted_prices!$A49+regression!$D$8*predicted_prices!C$8+regression!$D$8*regression!$D$8*predicted_prices!C$7</f>
        <v>31.103152988710399</v>
      </c>
      <c r="D50">
        <f>D$11+regression!$D$6*predicted_prices!$A49+regression!$D$5*predicted_prices!$A49*predicted_prices!$A49+regression!$D$8*predicted_prices!D$8+regression!$D$8*regression!$D$8*predicted_prices!D$7</f>
        <v>32.517729390967851</v>
      </c>
      <c r="E50">
        <f>E$11+regression!$D$6*predicted_prices!$A49+regression!$D$5*predicted_prices!$A49*predicted_prices!$A49+regression!$D$8*predicted_prices!E$8+regression!$D$8*regression!$D$8*predicted_prices!E$7</f>
        <v>33.932305793225304</v>
      </c>
      <c r="F50">
        <f>F$11+regression!$D$6*predicted_prices!$A49+regression!$D$5*predicted_prices!$A49*predicted_prices!$A49+regression!$D$8*predicted_prices!F$8+regression!$D$8*regression!$D$8*predicted_prices!F$7</f>
        <v>35.346882195482763</v>
      </c>
      <c r="G50">
        <f>G$11+regression!$D$6*predicted_prices!$A49+regression!$D$5*predicted_prices!$A49*predicted_prices!$A49+regression!$D$8*predicted_prices!G$8+regression!$D$8*regression!$D$8*predicted_prices!G$7</f>
        <v>36.761458597740216</v>
      </c>
      <c r="H50">
        <f>H$11+regression!$D$6*predicted_prices!$A49+regression!$D$5*predicted_prices!$A49*predicted_prices!$A49+regression!$D$8*predicted_prices!H$8+regression!$D$8*regression!$D$8*predicted_prices!H$7</f>
        <v>38.176034999997668</v>
      </c>
      <c r="I50">
        <f>I$11+regression!$D$6*predicted_prices!$A49+regression!$D$5*predicted_prices!$A49*predicted_prices!$A49+regression!$D$8*predicted_prices!I$8+regression!$D$8*regression!$D$8*predicted_prices!I$7</f>
        <v>39.590611402255121</v>
      </c>
      <c r="J50">
        <f>J$11+regression!$D$6*predicted_prices!$A49+regression!$D$5*predicted_prices!$A49*predicted_prices!$A49+regression!$D$8*predicted_prices!J$8+regression!$D$8*regression!$D$8*predicted_prices!J$7</f>
        <v>41.005187804512573</v>
      </c>
      <c r="K50">
        <f>K$11+regression!$D$6*predicted_prices!$A49+regression!$D$5*predicted_prices!$A49*predicted_prices!$A49+regression!$D$8*predicted_prices!K$8+regression!$D$8*regression!$D$8*predicted_prices!K$7</f>
        <v>42.419764206770033</v>
      </c>
      <c r="L50">
        <f>L$11+regression!$D$6*predicted_prices!$A49+regression!$D$5*predicted_prices!$A49*predicted_prices!$A49+regression!$D$8*predicted_prices!L$8+regression!$D$8*regression!$D$8*predicted_prices!L$7</f>
        <v>43.834340609027485</v>
      </c>
      <c r="M50">
        <f>M$11+regression!$D$6*predicted_prices!$A49+regression!$D$5*predicted_prices!$A49*predicted_prices!$A49+regression!$D$8*predicted_prices!M$8+regression!$D$8*regression!$D$8*predicted_prices!M$7</f>
        <v>45.248917011284938</v>
      </c>
      <c r="N50">
        <f>N$11+regression!$D$6*predicted_prices!$A49+regression!$D$5*predicted_prices!$A49*predicted_prices!$A49+regression!$D$8*predicted_prices!N$8+regression!$D$8*regression!$D$8*predicted_prices!N$7</f>
        <v>46.663493413542398</v>
      </c>
      <c r="O50">
        <f>O$11+regression!$D$6*predicted_prices!$A49+regression!$D$5*predicted_prices!$A49*predicted_prices!$A49+regression!$D$8*predicted_prices!O$8+regression!$D$8*regression!$D$8*predicted_prices!O$7</f>
        <v>48.07806981579985</v>
      </c>
      <c r="P50">
        <f>P$11+regression!$D$6*predicted_prices!$A49+regression!$D$5*predicted_prices!$A49*predicted_prices!$A49+regression!$D$8*predicted_prices!P$8+regression!$D$8*regression!$D$8*predicted_prices!P$7</f>
        <v>49.492646218057303</v>
      </c>
      <c r="Q50">
        <f>Q$11+regression!$D$6*predicted_prices!$A49+regression!$D$5*predicted_prices!$A49*predicted_prices!$A49+regression!$D$8*predicted_prices!Q$8+regression!$D$8*regression!$D$8*predicted_prices!Q$7</f>
        <v>50.907222620314755</v>
      </c>
      <c r="R50">
        <f>R$11+regression!$D$6*predicted_prices!$A49+regression!$D$5*predicted_prices!$A49*predicted_prices!$A49+regression!$D$8*predicted_prices!R$8+regression!$D$8*regression!$D$8*predicted_prices!R$7</f>
        <v>52.321799022572208</v>
      </c>
      <c r="S50">
        <f>S$11+regression!$D$6*predicted_prices!$A49+regression!$D$5*predicted_prices!$A49*predicted_prices!$A49+regression!$D$8*predicted_prices!S$8+regression!$D$8*regression!$D$8*predicted_prices!S$7</f>
        <v>53.73637542482966</v>
      </c>
      <c r="T50">
        <f>T$11+regression!$D$6*predicted_prices!$A49+regression!$D$5*predicted_prices!$A49*predicted_prices!$A49+regression!$D$8*predicted_prices!T$8+regression!$D$8*regression!$D$8*predicted_prices!T$7</f>
        <v>55.150951827087113</v>
      </c>
      <c r="U50">
        <f>U$11+regression!$D$6*predicted_prices!$A49+regression!$D$5*predicted_prices!$A49*predicted_prices!$A49+regression!$D$8*predicted_prices!U$8+regression!$D$8*regression!$D$8*predicted_prices!U$7</f>
        <v>56.565528229344572</v>
      </c>
      <c r="V50">
        <f>V$11+regression!$D$6*predicted_prices!$A49+regression!$D$5*predicted_prices!$A49*predicted_prices!$A49+regression!$D$8*predicted_prices!V$8+regression!$D$8*regression!$D$8*predicted_prices!V$7</f>
        <v>57.980104631602025</v>
      </c>
      <c r="W50">
        <f>W$11+regression!$D$6*predicted_prices!$A49+regression!$D$5*predicted_prices!$A49*predicted_prices!$A49+regression!$D$8*predicted_prices!W$8+regression!$D$8*regression!$D$8*predicted_prices!W$7</f>
        <v>59.394681033859484</v>
      </c>
      <c r="X50">
        <f>X$11+regression!$D$6*predicted_prices!$A49+regression!$D$5*predicted_prices!$A49*predicted_prices!$A49+regression!$D$8*predicted_prices!X$8+regression!$D$8*regression!$D$8*predicted_prices!X$7</f>
        <v>60.809257436116937</v>
      </c>
      <c r="Y50">
        <f>Y$11+regression!$D$6*predicted_prices!$A49+regression!$D$5*predicted_prices!$A49*predicted_prices!$A49+regression!$D$8*predicted_prices!Y$8+regression!$D$8*regression!$D$8*predicted_prices!Y$7</f>
        <v>62.223833838374389</v>
      </c>
      <c r="Z50">
        <f>Z$11+regression!$D$6*predicted_prices!$A49+regression!$D$5*predicted_prices!$A49*predicted_prices!$A49+regression!$D$8*predicted_prices!Z$8+regression!$D$8*regression!$D$8*predicted_prices!Z$7</f>
        <v>63.638410240631842</v>
      </c>
    </row>
    <row r="51" spans="1:26" x14ac:dyDescent="0.25">
      <c r="A51">
        <f t="shared" si="3"/>
        <v>41</v>
      </c>
      <c r="B51" s="1">
        <v>42617.6875</v>
      </c>
      <c r="C51">
        <f>C$11+regression!$D$6*predicted_prices!$A50+regression!$D$5*predicted_prices!$A50*predicted_prices!$A50+regression!$D$8*predicted_prices!C$8+regression!$D$8*regression!$D$8*predicted_prices!C$7</f>
        <v>31.61187673300498</v>
      </c>
      <c r="D51">
        <f>D$11+regression!$D$6*predicted_prices!$A50+regression!$D$5*predicted_prices!$A50*predicted_prices!$A50+regression!$D$8*predicted_prices!D$8+regression!$D$8*regression!$D$8*predicted_prices!D$7</f>
        <v>33.026453135262436</v>
      </c>
      <c r="E51">
        <f>E$11+regression!$D$6*predicted_prices!$A50+regression!$D$5*predicted_prices!$A50*predicted_prices!$A50+regression!$D$8*predicted_prices!E$8+regression!$D$8*regression!$D$8*predicted_prices!E$7</f>
        <v>34.441029537519888</v>
      </c>
      <c r="F51">
        <f>F$11+regression!$D$6*predicted_prices!$A50+regression!$D$5*predicted_prices!$A50*predicted_prices!$A50+regression!$D$8*predicted_prices!F$8+regression!$D$8*regression!$D$8*predicted_prices!F$7</f>
        <v>35.855605939777341</v>
      </c>
      <c r="G51">
        <f>G$11+regression!$D$6*predicted_prices!$A50+regression!$D$5*predicted_prices!$A50*predicted_prices!$A50+regression!$D$8*predicted_prices!G$8+regression!$D$8*regression!$D$8*predicted_prices!G$7</f>
        <v>37.270182342034794</v>
      </c>
      <c r="H51">
        <f>H$11+regression!$D$6*predicted_prices!$A50+regression!$D$5*predicted_prices!$A50*predicted_prices!$A50+regression!$D$8*predicted_prices!H$8+regression!$D$8*regression!$D$8*predicted_prices!H$7</f>
        <v>38.684758744292253</v>
      </c>
      <c r="I51">
        <f>I$11+regression!$D$6*predicted_prices!$A50+regression!$D$5*predicted_prices!$A50*predicted_prices!$A50+regression!$D$8*predicted_prices!I$8+regression!$D$8*regression!$D$8*predicted_prices!I$7</f>
        <v>40.099335146549706</v>
      </c>
      <c r="J51">
        <f>J$11+regression!$D$6*predicted_prices!$A50+regression!$D$5*predicted_prices!$A50*predicted_prices!$A50+regression!$D$8*predicted_prices!J$8+regression!$D$8*regression!$D$8*predicted_prices!J$7</f>
        <v>41.513911548807158</v>
      </c>
      <c r="K51">
        <f>K$11+regression!$D$6*predicted_prices!$A50+regression!$D$5*predicted_prices!$A50*predicted_prices!$A50+regression!$D$8*predicted_prices!K$8+regression!$D$8*regression!$D$8*predicted_prices!K$7</f>
        <v>42.928487951064611</v>
      </c>
      <c r="L51">
        <f>L$11+regression!$D$6*predicted_prices!$A50+regression!$D$5*predicted_prices!$A50*predicted_prices!$A50+regression!$D$8*predicted_prices!L$8+regression!$D$8*regression!$D$8*predicted_prices!L$7</f>
        <v>44.343064353322063</v>
      </c>
      <c r="M51">
        <f>M$11+regression!$D$6*predicted_prices!$A50+regression!$D$5*predicted_prices!$A50*predicted_prices!$A50+regression!$D$8*predicted_prices!M$8+regression!$D$8*regression!$D$8*predicted_prices!M$7</f>
        <v>45.757640755579523</v>
      </c>
      <c r="N51">
        <f>N$11+regression!$D$6*predicted_prices!$A50+regression!$D$5*predicted_prices!$A50*predicted_prices!$A50+regression!$D$8*predicted_prices!N$8+regression!$D$8*regression!$D$8*predicted_prices!N$7</f>
        <v>47.172217157836975</v>
      </c>
      <c r="O51">
        <f>O$11+regression!$D$6*predicted_prices!$A50+regression!$D$5*predicted_prices!$A50*predicted_prices!$A50+regression!$D$8*predicted_prices!O$8+regression!$D$8*regression!$D$8*predicted_prices!O$7</f>
        <v>48.586793560094428</v>
      </c>
      <c r="P51">
        <f>P$11+regression!$D$6*predicted_prices!$A50+regression!$D$5*predicted_prices!$A50*predicted_prices!$A50+regression!$D$8*predicted_prices!P$8+regression!$D$8*regression!$D$8*predicted_prices!P$7</f>
        <v>50.001369962351887</v>
      </c>
      <c r="Q51">
        <f>Q$11+regression!$D$6*predicted_prices!$A50+regression!$D$5*predicted_prices!$A50*predicted_prices!$A50+regression!$D$8*predicted_prices!Q$8+regression!$D$8*regression!$D$8*predicted_prices!Q$7</f>
        <v>51.41594636460934</v>
      </c>
      <c r="R51">
        <f>R$11+regression!$D$6*predicted_prices!$A50+regression!$D$5*predicted_prices!$A50*predicted_prices!$A50+regression!$D$8*predicted_prices!R$8+regression!$D$8*regression!$D$8*predicted_prices!R$7</f>
        <v>52.830522766866792</v>
      </c>
      <c r="S51">
        <f>S$11+regression!$D$6*predicted_prices!$A50+regression!$D$5*predicted_prices!$A50*predicted_prices!$A50+regression!$D$8*predicted_prices!S$8+regression!$D$8*regression!$D$8*predicted_prices!S$7</f>
        <v>54.245099169124245</v>
      </c>
      <c r="T51">
        <f>T$11+regression!$D$6*predicted_prices!$A50+regression!$D$5*predicted_prices!$A50*predicted_prices!$A50+regression!$D$8*predicted_prices!T$8+regression!$D$8*regression!$D$8*predicted_prices!T$7</f>
        <v>55.659675571381698</v>
      </c>
      <c r="U51">
        <f>U$11+regression!$D$6*predicted_prices!$A50+regression!$D$5*predicted_prices!$A50*predicted_prices!$A50+regression!$D$8*predicted_prices!U$8+regression!$D$8*regression!$D$8*predicted_prices!U$7</f>
        <v>57.07425197363915</v>
      </c>
      <c r="V51">
        <f>V$11+regression!$D$6*predicted_prices!$A50+regression!$D$5*predicted_prices!$A50*predicted_prices!$A50+regression!$D$8*predicted_prices!V$8+regression!$D$8*regression!$D$8*predicted_prices!V$7</f>
        <v>58.488828375896603</v>
      </c>
      <c r="W51">
        <f>W$11+regression!$D$6*predicted_prices!$A50+regression!$D$5*predicted_prices!$A50*predicted_prices!$A50+regression!$D$8*predicted_prices!W$8+regression!$D$8*regression!$D$8*predicted_prices!W$7</f>
        <v>59.903404778154062</v>
      </c>
      <c r="X51">
        <f>X$11+regression!$D$6*predicted_prices!$A50+regression!$D$5*predicted_prices!$A50*predicted_prices!$A50+regression!$D$8*predicted_prices!X$8+regression!$D$8*regression!$D$8*predicted_prices!X$7</f>
        <v>61.317981180411515</v>
      </c>
      <c r="Y51">
        <f>Y$11+regression!$D$6*predicted_prices!$A50+regression!$D$5*predicted_prices!$A50*predicted_prices!$A50+regression!$D$8*predicted_prices!Y$8+regression!$D$8*regression!$D$8*predicted_prices!Y$7</f>
        <v>62.732557582668974</v>
      </c>
      <c r="Z51">
        <f>Z$11+regression!$D$6*predicted_prices!$A50+regression!$D$5*predicted_prices!$A50*predicted_prices!$A50+regression!$D$8*predicted_prices!Z$8+regression!$D$8*regression!$D$8*predicted_prices!Z$7</f>
        <v>64.147133984926427</v>
      </c>
    </row>
    <row r="52" spans="1:26" x14ac:dyDescent="0.25">
      <c r="A52">
        <f t="shared" si="3"/>
        <v>42</v>
      </c>
      <c r="B52" s="1">
        <v>42617.690972222219</v>
      </c>
      <c r="C52">
        <f>C$11+regression!$D$6*predicted_prices!$A51+regression!$D$5*predicted_prices!$A51*predicted_prices!$A51+regression!$D$8*predicted_prices!C$8+regression!$D$8*regression!$D$8*predicted_prices!C$7</f>
        <v>32.106160827349271</v>
      </c>
      <c r="D52">
        <f>D$11+regression!$D$6*predicted_prices!$A51+regression!$D$5*predicted_prices!$A51*predicted_prices!$A51+regression!$D$8*predicted_prices!D$8+regression!$D$8*regression!$D$8*predicted_prices!D$7</f>
        <v>33.520737229606723</v>
      </c>
      <c r="E52">
        <f>E$11+regression!$D$6*predicted_prices!$A51+regression!$D$5*predicted_prices!$A51*predicted_prices!$A51+regression!$D$8*predicted_prices!E$8+regression!$D$8*regression!$D$8*predicted_prices!E$7</f>
        <v>34.935313631864176</v>
      </c>
      <c r="F52">
        <f>F$11+regression!$D$6*predicted_prices!$A51+regression!$D$5*predicted_prices!$A51*predicted_prices!$A51+regression!$D$8*predicted_prices!F$8+regression!$D$8*regression!$D$8*predicted_prices!F$7</f>
        <v>36.349890034121636</v>
      </c>
      <c r="G52">
        <f>G$11+regression!$D$6*predicted_prices!$A51+regression!$D$5*predicted_prices!$A51*predicted_prices!$A51+regression!$D$8*predicted_prices!G$8+regression!$D$8*regression!$D$8*predicted_prices!G$7</f>
        <v>37.764466436379088</v>
      </c>
      <c r="H52">
        <f>H$11+regression!$D$6*predicted_prices!$A51+regression!$D$5*predicted_prices!$A51*predicted_prices!$A51+regression!$D$8*predicted_prices!H$8+regression!$D$8*regression!$D$8*predicted_prices!H$7</f>
        <v>39.179042838636541</v>
      </c>
      <c r="I52">
        <f>I$11+regression!$D$6*predicted_prices!$A51+regression!$D$5*predicted_prices!$A51*predicted_prices!$A51+regression!$D$8*predicted_prices!I$8+regression!$D$8*regression!$D$8*predicted_prices!I$7</f>
        <v>40.593619240893993</v>
      </c>
      <c r="J52">
        <f>J$11+regression!$D$6*predicted_prices!$A51+regression!$D$5*predicted_prices!$A51*predicted_prices!$A51+regression!$D$8*predicted_prices!J$8+regression!$D$8*regression!$D$8*predicted_prices!J$7</f>
        <v>42.008195643151453</v>
      </c>
      <c r="K52">
        <f>K$11+regression!$D$6*predicted_prices!$A51+regression!$D$5*predicted_prices!$A51*predicted_prices!$A51+regression!$D$8*predicted_prices!K$8+regression!$D$8*regression!$D$8*predicted_prices!K$7</f>
        <v>43.422772045408905</v>
      </c>
      <c r="L52">
        <f>L$11+regression!$D$6*predicted_prices!$A51+regression!$D$5*predicted_prices!$A51*predicted_prices!$A51+regression!$D$8*predicted_prices!L$8+regression!$D$8*regression!$D$8*predicted_prices!L$7</f>
        <v>44.837348447666358</v>
      </c>
      <c r="M52">
        <f>M$11+regression!$D$6*predicted_prices!$A51+regression!$D$5*predicted_prices!$A51*predicted_prices!$A51+regression!$D$8*predicted_prices!M$8+regression!$D$8*regression!$D$8*predicted_prices!M$7</f>
        <v>46.25192484992381</v>
      </c>
      <c r="N52">
        <f>N$11+regression!$D$6*predicted_prices!$A51+regression!$D$5*predicted_prices!$A51*predicted_prices!$A51+regression!$D$8*predicted_prices!N$8+regression!$D$8*regression!$D$8*predicted_prices!N$7</f>
        <v>47.666501252181263</v>
      </c>
      <c r="O52">
        <f>O$11+regression!$D$6*predicted_prices!$A51+regression!$D$5*predicted_prices!$A51*predicted_prices!$A51+regression!$D$8*predicted_prices!O$8+regression!$D$8*regression!$D$8*predicted_prices!O$7</f>
        <v>49.081077654438715</v>
      </c>
      <c r="P52">
        <f>P$11+regression!$D$6*predicted_prices!$A51+regression!$D$5*predicted_prices!$A51*predicted_prices!$A51+regression!$D$8*predicted_prices!P$8+regression!$D$8*regression!$D$8*predicted_prices!P$7</f>
        <v>50.495654056696175</v>
      </c>
      <c r="Q52">
        <f>Q$11+regression!$D$6*predicted_prices!$A51+regression!$D$5*predicted_prices!$A51*predicted_prices!$A51+regression!$D$8*predicted_prices!Q$8+regression!$D$8*regression!$D$8*predicted_prices!Q$7</f>
        <v>51.910230458953627</v>
      </c>
      <c r="R52">
        <f>R$11+regression!$D$6*predicted_prices!$A51+regression!$D$5*predicted_prices!$A51*predicted_prices!$A51+regression!$D$8*predicted_prices!R$8+regression!$D$8*regression!$D$8*predicted_prices!R$7</f>
        <v>53.324806861211087</v>
      </c>
      <c r="S52">
        <f>S$11+regression!$D$6*predicted_prices!$A51+regression!$D$5*predicted_prices!$A51*predicted_prices!$A51+regression!$D$8*predicted_prices!S$8+regression!$D$8*regression!$D$8*predicted_prices!S$7</f>
        <v>54.73938326346854</v>
      </c>
      <c r="T52">
        <f>T$11+regression!$D$6*predicted_prices!$A51+regression!$D$5*predicted_prices!$A51*predicted_prices!$A51+regression!$D$8*predicted_prices!T$8+regression!$D$8*regression!$D$8*predicted_prices!T$7</f>
        <v>56.153959665725992</v>
      </c>
      <c r="U52">
        <f>U$11+regression!$D$6*predicted_prices!$A51+regression!$D$5*predicted_prices!$A51*predicted_prices!$A51+regression!$D$8*predicted_prices!U$8+regression!$D$8*regression!$D$8*predicted_prices!U$7</f>
        <v>57.568536067983445</v>
      </c>
      <c r="V52">
        <f>V$11+regression!$D$6*predicted_prices!$A51+regression!$D$5*predicted_prices!$A51*predicted_prices!$A51+regression!$D$8*predicted_prices!V$8+regression!$D$8*regression!$D$8*predicted_prices!V$7</f>
        <v>58.983112470240897</v>
      </c>
      <c r="W52">
        <f>W$11+regression!$D$6*predicted_prices!$A51+regression!$D$5*predicted_prices!$A51*predicted_prices!$A51+regression!$D$8*predicted_prices!W$8+regression!$D$8*regression!$D$8*predicted_prices!W$7</f>
        <v>60.39768887249835</v>
      </c>
      <c r="X52">
        <f>X$11+regression!$D$6*predicted_prices!$A51+regression!$D$5*predicted_prices!$A51*predicted_prices!$A51+regression!$D$8*predicted_prices!X$8+regression!$D$8*regression!$D$8*predicted_prices!X$7</f>
        <v>61.812265274755802</v>
      </c>
      <c r="Y52">
        <f>Y$11+regression!$D$6*predicted_prices!$A51+regression!$D$5*predicted_prices!$A51*predicted_prices!$A51+regression!$D$8*predicted_prices!Y$8+regression!$D$8*regression!$D$8*predicted_prices!Y$7</f>
        <v>63.226841677013262</v>
      </c>
      <c r="Z52">
        <f>Z$11+regression!$D$6*predicted_prices!$A51+regression!$D$5*predicted_prices!$A51*predicted_prices!$A51+regression!$D$8*predicted_prices!Z$8+regression!$D$8*regression!$D$8*predicted_prices!Z$7</f>
        <v>64.641418079270721</v>
      </c>
    </row>
    <row r="53" spans="1:26" x14ac:dyDescent="0.25">
      <c r="A53">
        <f t="shared" si="3"/>
        <v>43</v>
      </c>
      <c r="B53" s="1">
        <v>42617.694444444453</v>
      </c>
      <c r="C53">
        <f>C$11+regression!$D$6*predicted_prices!$A52+regression!$D$5*predicted_prices!$A52*predicted_prices!$A52+regression!$D$8*predicted_prices!C$8+regression!$D$8*regression!$D$8*predicted_prices!C$7</f>
        <v>32.586005271743268</v>
      </c>
      <c r="D53">
        <f>D$11+regression!$D$6*predicted_prices!$A52+regression!$D$5*predicted_prices!$A52*predicted_prices!$A52+regression!$D$8*predicted_prices!D$8+regression!$D$8*regression!$D$8*predicted_prices!D$7</f>
        <v>34.000581674000721</v>
      </c>
      <c r="E53">
        <f>E$11+regression!$D$6*predicted_prices!$A52+regression!$D$5*predicted_prices!$A52*predicted_prices!$A52+regression!$D$8*predicted_prices!E$8+regression!$D$8*regression!$D$8*predicted_prices!E$7</f>
        <v>35.415158076258173</v>
      </c>
      <c r="F53">
        <f>F$11+regression!$D$6*predicted_prices!$A52+regression!$D$5*predicted_prices!$A52*predicted_prices!$A52+regression!$D$8*predicted_prices!F$8+regression!$D$8*regression!$D$8*predicted_prices!F$7</f>
        <v>36.829734478515633</v>
      </c>
      <c r="G53">
        <f>G$11+regression!$D$6*predicted_prices!$A52+regression!$D$5*predicted_prices!$A52*predicted_prices!$A52+regression!$D$8*predicted_prices!G$8+regression!$D$8*regression!$D$8*predicted_prices!G$7</f>
        <v>38.244310880773085</v>
      </c>
      <c r="H53">
        <f>H$11+regression!$D$6*predicted_prices!$A52+regression!$D$5*predicted_prices!$A52*predicted_prices!$A52+regression!$D$8*predicted_prices!H$8+regression!$D$8*regression!$D$8*predicted_prices!H$7</f>
        <v>39.658887283030538</v>
      </c>
      <c r="I53">
        <f>I$11+regression!$D$6*predicted_prices!$A52+regression!$D$5*predicted_prices!$A52*predicted_prices!$A52+regression!$D$8*predicted_prices!I$8+regression!$D$8*regression!$D$8*predicted_prices!I$7</f>
        <v>41.07346368528799</v>
      </c>
      <c r="J53">
        <f>J$11+regression!$D$6*predicted_prices!$A52+regression!$D$5*predicted_prices!$A52*predicted_prices!$A52+regression!$D$8*predicted_prices!J$8+regression!$D$8*regression!$D$8*predicted_prices!J$7</f>
        <v>42.488040087545443</v>
      </c>
      <c r="K53">
        <f>K$11+regression!$D$6*predicted_prices!$A52+regression!$D$5*predicted_prices!$A52*predicted_prices!$A52+regression!$D$8*predicted_prices!K$8+regression!$D$8*regression!$D$8*predicted_prices!K$7</f>
        <v>43.902616489802902</v>
      </c>
      <c r="L53">
        <f>L$11+regression!$D$6*predicted_prices!$A52+regression!$D$5*predicted_prices!$A52*predicted_prices!$A52+regression!$D$8*predicted_prices!L$8+regression!$D$8*regression!$D$8*predicted_prices!L$7</f>
        <v>45.317192892060355</v>
      </c>
      <c r="M53">
        <f>M$11+regression!$D$6*predicted_prices!$A52+regression!$D$5*predicted_prices!$A52*predicted_prices!$A52+regression!$D$8*predicted_prices!M$8+regression!$D$8*regression!$D$8*predicted_prices!M$7</f>
        <v>46.731769294317807</v>
      </c>
      <c r="N53">
        <f>N$11+regression!$D$6*predicted_prices!$A52+regression!$D$5*predicted_prices!$A52*predicted_prices!$A52+regression!$D$8*predicted_prices!N$8+regression!$D$8*regression!$D$8*predicted_prices!N$7</f>
        <v>48.146345696575267</v>
      </c>
      <c r="O53">
        <f>O$11+regression!$D$6*predicted_prices!$A52+regression!$D$5*predicted_prices!$A52*predicted_prices!$A52+regression!$D$8*predicted_prices!O$8+regression!$D$8*regression!$D$8*predicted_prices!O$7</f>
        <v>49.560922098832719</v>
      </c>
      <c r="P53">
        <f>P$11+regression!$D$6*predicted_prices!$A52+regression!$D$5*predicted_prices!$A52*predicted_prices!$A52+regression!$D$8*predicted_prices!P$8+regression!$D$8*regression!$D$8*predicted_prices!P$7</f>
        <v>50.975498501090172</v>
      </c>
      <c r="Q53">
        <f>Q$11+regression!$D$6*predicted_prices!$A52+regression!$D$5*predicted_prices!$A52*predicted_prices!$A52+regression!$D$8*predicted_prices!Q$8+regression!$D$8*regression!$D$8*predicted_prices!Q$7</f>
        <v>52.390074903347625</v>
      </c>
      <c r="R53">
        <f>R$11+regression!$D$6*predicted_prices!$A52+regression!$D$5*predicted_prices!$A52*predicted_prices!$A52+regression!$D$8*predicted_prices!R$8+regression!$D$8*regression!$D$8*predicted_prices!R$7</f>
        <v>53.804651305605077</v>
      </c>
      <c r="S53">
        <f>S$11+regression!$D$6*predicted_prices!$A52+regression!$D$5*predicted_prices!$A52*predicted_prices!$A52+regression!$D$8*predicted_prices!S$8+regression!$D$8*regression!$D$8*predicted_prices!S$7</f>
        <v>55.21922770786253</v>
      </c>
      <c r="T53">
        <f>T$11+regression!$D$6*predicted_prices!$A52+regression!$D$5*predicted_prices!$A52*predicted_prices!$A52+regression!$D$8*predicted_prices!T$8+regression!$D$8*regression!$D$8*predicted_prices!T$7</f>
        <v>56.633804110119982</v>
      </c>
      <c r="U53">
        <f>U$11+regression!$D$6*predicted_prices!$A52+regression!$D$5*predicted_prices!$A52*predicted_prices!$A52+regression!$D$8*predicted_prices!U$8+regression!$D$8*regression!$D$8*predicted_prices!U$7</f>
        <v>58.048380512377442</v>
      </c>
      <c r="V53">
        <f>V$11+regression!$D$6*predicted_prices!$A52+regression!$D$5*predicted_prices!$A52*predicted_prices!$A52+regression!$D$8*predicted_prices!V$8+regression!$D$8*regression!$D$8*predicted_prices!V$7</f>
        <v>59.462956914634894</v>
      </c>
      <c r="W53">
        <f>W$11+regression!$D$6*predicted_prices!$A52+regression!$D$5*predicted_prices!$A52*predicted_prices!$A52+regression!$D$8*predicted_prices!W$8+regression!$D$8*regression!$D$8*predicted_prices!W$7</f>
        <v>60.877533316892354</v>
      </c>
      <c r="X53">
        <f>X$11+regression!$D$6*predicted_prices!$A52+regression!$D$5*predicted_prices!$A52*predicted_prices!$A52+regression!$D$8*predicted_prices!X$8+regression!$D$8*regression!$D$8*predicted_prices!X$7</f>
        <v>62.292109719149806</v>
      </c>
      <c r="Y53">
        <f>Y$11+regression!$D$6*predicted_prices!$A52+regression!$D$5*predicted_prices!$A52*predicted_prices!$A52+regression!$D$8*predicted_prices!Y$8+regression!$D$8*regression!$D$8*predicted_prices!Y$7</f>
        <v>63.706686121407259</v>
      </c>
      <c r="Z53">
        <f>Z$11+regression!$D$6*predicted_prices!$A52+regression!$D$5*predicted_prices!$A52*predicted_prices!$A52+regression!$D$8*predicted_prices!Z$8+regression!$D$8*regression!$D$8*predicted_prices!Z$7</f>
        <v>65.121262523664711</v>
      </c>
    </row>
    <row r="54" spans="1:26" x14ac:dyDescent="0.25">
      <c r="A54">
        <f t="shared" si="3"/>
        <v>44</v>
      </c>
      <c r="B54" s="1">
        <v>42617.697916666657</v>
      </c>
      <c r="C54">
        <f>C$11+regression!$D$6*predicted_prices!$A53+regression!$D$5*predicted_prices!$A53*predicted_prices!$A53+regression!$D$8*predicted_prices!C$8+regression!$D$8*regression!$D$8*predicted_prices!C$7</f>
        <v>33.051410066186996</v>
      </c>
      <c r="D54">
        <f>D$11+regression!$D$6*predicted_prices!$A53+regression!$D$5*predicted_prices!$A53*predicted_prices!$A53+regression!$D$8*predicted_prices!D$8+regression!$D$8*regression!$D$8*predicted_prices!D$7</f>
        <v>34.465986468444449</v>
      </c>
      <c r="E54">
        <f>E$11+regression!$D$6*predicted_prices!$A53+regression!$D$5*predicted_prices!$A53*predicted_prices!$A53+regression!$D$8*predicted_prices!E$8+regression!$D$8*regression!$D$8*predicted_prices!E$7</f>
        <v>35.880562870701901</v>
      </c>
      <c r="F54">
        <f>F$11+regression!$D$6*predicted_prices!$A53+regression!$D$5*predicted_prices!$A53*predicted_prices!$A53+regression!$D$8*predicted_prices!F$8+regression!$D$8*regression!$D$8*predicted_prices!F$7</f>
        <v>37.295139272959361</v>
      </c>
      <c r="G54">
        <f>G$11+regression!$D$6*predicted_prices!$A53+regression!$D$5*predicted_prices!$A53*predicted_prices!$A53+regression!$D$8*predicted_prices!G$8+regression!$D$8*regression!$D$8*predicted_prices!G$7</f>
        <v>38.709715675216813</v>
      </c>
      <c r="H54">
        <f>H$11+regression!$D$6*predicted_prices!$A53+regression!$D$5*predicted_prices!$A53*predicted_prices!$A53+regression!$D$8*predicted_prices!H$8+regression!$D$8*regression!$D$8*predicted_prices!H$7</f>
        <v>40.124292077474266</v>
      </c>
      <c r="I54">
        <f>I$11+regression!$D$6*predicted_prices!$A53+regression!$D$5*predicted_prices!$A53*predicted_prices!$A53+regression!$D$8*predicted_prices!I$8+regression!$D$8*regression!$D$8*predicted_prices!I$7</f>
        <v>41.538868479731718</v>
      </c>
      <c r="J54">
        <f>J$11+regression!$D$6*predicted_prices!$A53+regression!$D$5*predicted_prices!$A53*predicted_prices!$A53+regression!$D$8*predicted_prices!J$8+regression!$D$8*regression!$D$8*predicted_prices!J$7</f>
        <v>42.953444881989171</v>
      </c>
      <c r="K54">
        <f>K$11+regression!$D$6*predicted_prices!$A53+regression!$D$5*predicted_prices!$A53*predicted_prices!$A53+regression!$D$8*predicted_prices!K$8+regression!$D$8*regression!$D$8*predicted_prices!K$7</f>
        <v>44.36802128424663</v>
      </c>
      <c r="L54">
        <f>L$11+regression!$D$6*predicted_prices!$A53+regression!$D$5*predicted_prices!$A53*predicted_prices!$A53+regression!$D$8*predicted_prices!L$8+regression!$D$8*regression!$D$8*predicted_prices!L$7</f>
        <v>45.782597686504083</v>
      </c>
      <c r="M54">
        <f>M$11+regression!$D$6*predicted_prices!$A53+regression!$D$5*predicted_prices!$A53*predicted_prices!$A53+regression!$D$8*predicted_prices!M$8+regression!$D$8*regression!$D$8*predicted_prices!M$7</f>
        <v>47.197174088761535</v>
      </c>
      <c r="N54">
        <f>N$11+regression!$D$6*predicted_prices!$A53+regression!$D$5*predicted_prices!$A53*predicted_prices!$A53+regression!$D$8*predicted_prices!N$8+regression!$D$8*regression!$D$8*predicted_prices!N$7</f>
        <v>48.611750491018995</v>
      </c>
      <c r="O54">
        <f>O$11+regression!$D$6*predicted_prices!$A53+regression!$D$5*predicted_prices!$A53*predicted_prices!$A53+regression!$D$8*predicted_prices!O$8+regression!$D$8*regression!$D$8*predicted_prices!O$7</f>
        <v>50.026326893276448</v>
      </c>
      <c r="P54">
        <f>P$11+regression!$D$6*predicted_prices!$A53+regression!$D$5*predicted_prices!$A53*predicted_prices!$A53+regression!$D$8*predicted_prices!P$8+regression!$D$8*regression!$D$8*predicted_prices!P$7</f>
        <v>51.4409032955339</v>
      </c>
      <c r="Q54">
        <f>Q$11+regression!$D$6*predicted_prices!$A53+regression!$D$5*predicted_prices!$A53*predicted_prices!$A53+regression!$D$8*predicted_prices!Q$8+regression!$D$8*regression!$D$8*predicted_prices!Q$7</f>
        <v>52.855479697791353</v>
      </c>
      <c r="R54">
        <f>R$11+regression!$D$6*predicted_prices!$A53+regression!$D$5*predicted_prices!$A53*predicted_prices!$A53+regression!$D$8*predicted_prices!R$8+regression!$D$8*regression!$D$8*predicted_prices!R$7</f>
        <v>54.270056100048805</v>
      </c>
      <c r="S54">
        <f>S$11+regression!$D$6*predicted_prices!$A53+regression!$D$5*predicted_prices!$A53*predicted_prices!$A53+regression!$D$8*predicted_prices!S$8+regression!$D$8*regression!$D$8*predicted_prices!S$7</f>
        <v>55.684632502306258</v>
      </c>
      <c r="T54">
        <f>T$11+regression!$D$6*predicted_prices!$A53+regression!$D$5*predicted_prices!$A53*predicted_prices!$A53+regression!$D$8*predicted_prices!T$8+regression!$D$8*regression!$D$8*predicted_prices!T$7</f>
        <v>57.09920890456371</v>
      </c>
      <c r="U54">
        <f>U$11+regression!$D$6*predicted_prices!$A53+regression!$D$5*predicted_prices!$A53*predicted_prices!$A53+regression!$D$8*predicted_prices!U$8+regression!$D$8*regression!$D$8*predicted_prices!U$7</f>
        <v>58.51378530682117</v>
      </c>
      <c r="V54">
        <f>V$11+regression!$D$6*predicted_prices!$A53+regression!$D$5*predicted_prices!$A53*predicted_prices!$A53+regression!$D$8*predicted_prices!V$8+regression!$D$8*regression!$D$8*predicted_prices!V$7</f>
        <v>59.928361709078622</v>
      </c>
      <c r="W54">
        <f>W$11+regression!$D$6*predicted_prices!$A53+regression!$D$5*predicted_prices!$A53*predicted_prices!$A53+regression!$D$8*predicted_prices!W$8+regression!$D$8*regression!$D$8*predicted_prices!W$7</f>
        <v>61.342938111336082</v>
      </c>
      <c r="X54">
        <f>X$11+regression!$D$6*predicted_prices!$A53+regression!$D$5*predicted_prices!$A53*predicted_prices!$A53+regression!$D$8*predicted_prices!X$8+regression!$D$8*regression!$D$8*predicted_prices!X$7</f>
        <v>62.757514513593534</v>
      </c>
      <c r="Y54">
        <f>Y$11+regression!$D$6*predicted_prices!$A53+regression!$D$5*predicted_prices!$A53*predicted_prices!$A53+regression!$D$8*predicted_prices!Y$8+regression!$D$8*regression!$D$8*predicted_prices!Y$7</f>
        <v>64.172090915850987</v>
      </c>
      <c r="Z54">
        <f>Z$11+regression!$D$6*predicted_prices!$A53+regression!$D$5*predicted_prices!$A53*predicted_prices!$A53+regression!$D$8*predicted_prices!Z$8+regression!$D$8*regression!$D$8*predicted_prices!Z$7</f>
        <v>65.586667318108439</v>
      </c>
    </row>
    <row r="55" spans="1:26" x14ac:dyDescent="0.25">
      <c r="A55">
        <f t="shared" si="3"/>
        <v>45</v>
      </c>
      <c r="B55" s="1">
        <v>42617.701388888891</v>
      </c>
      <c r="C55">
        <f>C$11+regression!$D$6*predicted_prices!$A54+regression!$D$5*predicted_prices!$A54*predicted_prices!$A54+regression!$D$8*predicted_prices!C$8+regression!$D$8*regression!$D$8*predicted_prices!C$7</f>
        <v>33.502375210680434</v>
      </c>
      <c r="D55">
        <f>D$11+regression!$D$6*predicted_prices!$A54+regression!$D$5*predicted_prices!$A54*predicted_prices!$A54+regression!$D$8*predicted_prices!D$8+regression!$D$8*regression!$D$8*predicted_prices!D$7</f>
        <v>34.916951612937886</v>
      </c>
      <c r="E55">
        <f>E$11+regression!$D$6*predicted_prices!$A54+regression!$D$5*predicted_prices!$A54*predicted_prices!$A54+regression!$D$8*predicted_prices!E$8+regression!$D$8*regression!$D$8*predicted_prices!E$7</f>
        <v>36.331528015195339</v>
      </c>
      <c r="F55">
        <f>F$11+regression!$D$6*predicted_prices!$A54+regression!$D$5*predicted_prices!$A54*predicted_prices!$A54+regression!$D$8*predicted_prices!F$8+regression!$D$8*regression!$D$8*predicted_prices!F$7</f>
        <v>37.746104417452798</v>
      </c>
      <c r="G55">
        <f>G$11+regression!$D$6*predicted_prices!$A54+regression!$D$5*predicted_prices!$A54*predicted_prices!$A54+regression!$D$8*predicted_prices!G$8+regression!$D$8*regression!$D$8*predicted_prices!G$7</f>
        <v>39.160680819710251</v>
      </c>
      <c r="H55">
        <f>H$11+regression!$D$6*predicted_prices!$A54+regression!$D$5*predicted_prices!$A54*predicted_prices!$A54+regression!$D$8*predicted_prices!H$8+regression!$D$8*regression!$D$8*predicted_prices!H$7</f>
        <v>40.575257221967703</v>
      </c>
      <c r="I55">
        <f>I$11+regression!$D$6*predicted_prices!$A54+regression!$D$5*predicted_prices!$A54*predicted_prices!$A54+regression!$D$8*predicted_prices!I$8+regression!$D$8*regression!$D$8*predicted_prices!I$7</f>
        <v>41.989833624225156</v>
      </c>
      <c r="J55">
        <f>J$11+regression!$D$6*predicted_prices!$A54+regression!$D$5*predicted_prices!$A54*predicted_prices!$A54+regression!$D$8*predicted_prices!J$8+regression!$D$8*regression!$D$8*predicted_prices!J$7</f>
        <v>43.404410026482608</v>
      </c>
      <c r="K55">
        <f>K$11+regression!$D$6*predicted_prices!$A54+regression!$D$5*predicted_prices!$A54*predicted_prices!$A54+regression!$D$8*predicted_prices!K$8+regression!$D$8*regression!$D$8*predicted_prices!K$7</f>
        <v>44.818986428740068</v>
      </c>
      <c r="L55">
        <f>L$11+regression!$D$6*predicted_prices!$A54+regression!$D$5*predicted_prices!$A54*predicted_prices!$A54+regression!$D$8*predicted_prices!L$8+regression!$D$8*regression!$D$8*predicted_prices!L$7</f>
        <v>46.233562830997521</v>
      </c>
      <c r="M55">
        <f>M$11+regression!$D$6*predicted_prices!$A54+regression!$D$5*predicted_prices!$A54*predicted_prices!$A54+regression!$D$8*predicted_prices!M$8+regression!$D$8*regression!$D$8*predicted_prices!M$7</f>
        <v>47.648139233254973</v>
      </c>
      <c r="N55">
        <f>N$11+regression!$D$6*predicted_prices!$A54+regression!$D$5*predicted_prices!$A54*predicted_prices!$A54+regression!$D$8*predicted_prices!N$8+regression!$D$8*regression!$D$8*predicted_prices!N$7</f>
        <v>49.062715635512433</v>
      </c>
      <c r="O55">
        <f>O$11+regression!$D$6*predicted_prices!$A54+regression!$D$5*predicted_prices!$A54*predicted_prices!$A54+regression!$D$8*predicted_prices!O$8+regression!$D$8*regression!$D$8*predicted_prices!O$7</f>
        <v>50.477292037769885</v>
      </c>
      <c r="P55">
        <f>P$11+regression!$D$6*predicted_prices!$A54+regression!$D$5*predicted_prices!$A54*predicted_prices!$A54+regression!$D$8*predicted_prices!P$8+regression!$D$8*regression!$D$8*predicted_prices!P$7</f>
        <v>51.891868440027338</v>
      </c>
      <c r="Q55">
        <f>Q$11+regression!$D$6*predicted_prices!$A54+regression!$D$5*predicted_prices!$A54*predicted_prices!$A54+regression!$D$8*predicted_prices!Q$8+regression!$D$8*regression!$D$8*predicted_prices!Q$7</f>
        <v>53.30644484228479</v>
      </c>
      <c r="R55">
        <f>R$11+regression!$D$6*predicted_prices!$A54+regression!$D$5*predicted_prices!$A54*predicted_prices!$A54+regression!$D$8*predicted_prices!R$8+regression!$D$8*regression!$D$8*predicted_prices!R$7</f>
        <v>54.721021244542243</v>
      </c>
      <c r="S55">
        <f>S$11+regression!$D$6*predicted_prices!$A54+regression!$D$5*predicted_prices!$A54*predicted_prices!$A54+regression!$D$8*predicted_prices!S$8+regression!$D$8*regression!$D$8*predicted_prices!S$7</f>
        <v>56.135597646799695</v>
      </c>
      <c r="T55">
        <f>T$11+regression!$D$6*predicted_prices!$A54+regression!$D$5*predicted_prices!$A54*predicted_prices!$A54+regression!$D$8*predicted_prices!T$8+regression!$D$8*regression!$D$8*predicted_prices!T$7</f>
        <v>57.550174049057148</v>
      </c>
      <c r="U55">
        <f>U$11+regression!$D$6*predicted_prices!$A54+regression!$D$5*predicted_prices!$A54*predicted_prices!$A54+regression!$D$8*predicted_prices!U$8+regression!$D$8*regression!$D$8*predicted_prices!U$7</f>
        <v>58.964750451314607</v>
      </c>
      <c r="V55">
        <f>V$11+regression!$D$6*predicted_prices!$A54+regression!$D$5*predicted_prices!$A54*predicted_prices!$A54+regression!$D$8*predicted_prices!V$8+regression!$D$8*regression!$D$8*predicted_prices!V$7</f>
        <v>60.37932685357206</v>
      </c>
      <c r="W55">
        <f>W$11+regression!$D$6*predicted_prices!$A54+regression!$D$5*predicted_prices!$A54*predicted_prices!$A54+regression!$D$8*predicted_prices!W$8+regression!$D$8*regression!$D$8*predicted_prices!W$7</f>
        <v>61.79390325582952</v>
      </c>
      <c r="X55">
        <f>X$11+regression!$D$6*predicted_prices!$A54+regression!$D$5*predicted_prices!$A54*predicted_prices!$A54+regression!$D$8*predicted_prices!X$8+regression!$D$8*regression!$D$8*predicted_prices!X$7</f>
        <v>63.208479658086972</v>
      </c>
      <c r="Y55">
        <f>Y$11+regression!$D$6*predicted_prices!$A54+regression!$D$5*predicted_prices!$A54*predicted_prices!$A54+regression!$D$8*predicted_prices!Y$8+regression!$D$8*regression!$D$8*predicted_prices!Y$7</f>
        <v>64.623056060344425</v>
      </c>
      <c r="Z55">
        <f>Z$11+regression!$D$6*predicted_prices!$A54+regression!$D$5*predicted_prices!$A54*predicted_prices!$A54+regression!$D$8*predicted_prices!Z$8+regression!$D$8*regression!$D$8*predicted_prices!Z$7</f>
        <v>66.037632462601877</v>
      </c>
    </row>
    <row r="56" spans="1:26" x14ac:dyDescent="0.25">
      <c r="A56">
        <f t="shared" si="3"/>
        <v>46</v>
      </c>
      <c r="B56" s="1">
        <v>42617.704861111109</v>
      </c>
      <c r="C56">
        <f>C$11+regression!$D$6*predicted_prices!$A55+regression!$D$5*predicted_prices!$A55*predicted_prices!$A55+regression!$D$8*predicted_prices!C$8+regression!$D$8*regression!$D$8*predicted_prices!C$7</f>
        <v>33.938900705223588</v>
      </c>
      <c r="D56">
        <f>D$11+regression!$D$6*predicted_prices!$A55+regression!$D$5*predicted_prices!$A55*predicted_prices!$A55+regression!$D$8*predicted_prices!D$8+regression!$D$8*regression!$D$8*predicted_prices!D$7</f>
        <v>35.353477107481041</v>
      </c>
      <c r="E56">
        <f>E$11+regression!$D$6*predicted_prices!$A55+regression!$D$5*predicted_prices!$A55*predicted_prices!$A55+regression!$D$8*predicted_prices!E$8+regression!$D$8*regression!$D$8*predicted_prices!E$7</f>
        <v>36.768053509738493</v>
      </c>
      <c r="F56">
        <f>F$11+regression!$D$6*predicted_prices!$A55+regression!$D$5*predicted_prices!$A55*predicted_prices!$A55+regression!$D$8*predicted_prices!F$8+regression!$D$8*regression!$D$8*predicted_prices!F$7</f>
        <v>38.182629911995953</v>
      </c>
      <c r="G56">
        <f>G$11+regression!$D$6*predicted_prices!$A55+regression!$D$5*predicted_prices!$A55*predicted_prices!$A55+regression!$D$8*predicted_prices!G$8+regression!$D$8*regression!$D$8*predicted_prices!G$7</f>
        <v>39.597206314253405</v>
      </c>
      <c r="H56">
        <f>H$11+regression!$D$6*predicted_prices!$A55+regression!$D$5*predicted_prices!$A55*predicted_prices!$A55+regression!$D$8*predicted_prices!H$8+regression!$D$8*regression!$D$8*predicted_prices!H$7</f>
        <v>41.011782716510858</v>
      </c>
      <c r="I56">
        <f>I$11+regression!$D$6*predicted_prices!$A55+regression!$D$5*predicted_prices!$A55*predicted_prices!$A55+regression!$D$8*predicted_prices!I$8+regression!$D$8*regression!$D$8*predicted_prices!I$7</f>
        <v>42.42635911876831</v>
      </c>
      <c r="J56">
        <f>J$11+regression!$D$6*predicted_prices!$A55+regression!$D$5*predicted_prices!$A55*predicted_prices!$A55+regression!$D$8*predicted_prices!J$8+regression!$D$8*regression!$D$8*predicted_prices!J$7</f>
        <v>43.84093552102577</v>
      </c>
      <c r="K56">
        <f>K$11+regression!$D$6*predicted_prices!$A55+regression!$D$5*predicted_prices!$A55*predicted_prices!$A55+regression!$D$8*predicted_prices!K$8+regression!$D$8*regression!$D$8*predicted_prices!K$7</f>
        <v>45.255511923283223</v>
      </c>
      <c r="L56">
        <f>L$11+regression!$D$6*predicted_prices!$A55+regression!$D$5*predicted_prices!$A55*predicted_prices!$A55+regression!$D$8*predicted_prices!L$8+regression!$D$8*regression!$D$8*predicted_prices!L$7</f>
        <v>46.670088325540675</v>
      </c>
      <c r="M56">
        <f>M$11+regression!$D$6*predicted_prices!$A55+regression!$D$5*predicted_prices!$A55*predicted_prices!$A55+regression!$D$8*predicted_prices!M$8+regression!$D$8*regression!$D$8*predicted_prices!M$7</f>
        <v>48.084664727798128</v>
      </c>
      <c r="N56">
        <f>N$11+regression!$D$6*predicted_prices!$A55+regression!$D$5*predicted_prices!$A55*predicted_prices!$A55+regression!$D$8*predicted_prices!N$8+regression!$D$8*regression!$D$8*predicted_prices!N$7</f>
        <v>49.49924113005558</v>
      </c>
      <c r="O56">
        <f>O$11+regression!$D$6*predicted_prices!$A55+regression!$D$5*predicted_prices!$A55*predicted_prices!$A55+regression!$D$8*predicted_prices!O$8+regression!$D$8*regression!$D$8*predicted_prices!O$7</f>
        <v>50.913817532313033</v>
      </c>
      <c r="P56">
        <f>P$11+regression!$D$6*predicted_prices!$A55+regression!$D$5*predicted_prices!$A55*predicted_prices!$A55+regression!$D$8*predicted_prices!P$8+regression!$D$8*regression!$D$8*predicted_prices!P$7</f>
        <v>52.328393934570492</v>
      </c>
      <c r="Q56">
        <f>Q$11+regression!$D$6*predicted_prices!$A55+regression!$D$5*predicted_prices!$A55*predicted_prices!$A55+regression!$D$8*predicted_prices!Q$8+regression!$D$8*regression!$D$8*predicted_prices!Q$7</f>
        <v>53.742970336827945</v>
      </c>
      <c r="R56">
        <f>R$11+regression!$D$6*predicted_prices!$A55+regression!$D$5*predicted_prices!$A55*predicted_prices!$A55+regression!$D$8*predicted_prices!R$8+regression!$D$8*regression!$D$8*predicted_prices!R$7</f>
        <v>55.157546739085404</v>
      </c>
      <c r="S56">
        <f>S$11+regression!$D$6*predicted_prices!$A55+regression!$D$5*predicted_prices!$A55*predicted_prices!$A55+regression!$D$8*predicted_prices!S$8+regression!$D$8*regression!$D$8*predicted_prices!S$7</f>
        <v>56.572123141342857</v>
      </c>
      <c r="T56">
        <f>T$11+regression!$D$6*predicted_prices!$A55+regression!$D$5*predicted_prices!$A55*predicted_prices!$A55+regression!$D$8*predicted_prices!T$8+regression!$D$8*regression!$D$8*predicted_prices!T$7</f>
        <v>57.986699543600309</v>
      </c>
      <c r="U56">
        <f>U$11+regression!$D$6*predicted_prices!$A55+regression!$D$5*predicted_prices!$A55*predicted_prices!$A55+regression!$D$8*predicted_prices!U$8+regression!$D$8*regression!$D$8*predicted_prices!U$7</f>
        <v>59.401275945857762</v>
      </c>
      <c r="V56">
        <f>V$11+regression!$D$6*predicted_prices!$A55+regression!$D$5*predicted_prices!$A55*predicted_prices!$A55+regression!$D$8*predicted_prices!V$8+regression!$D$8*regression!$D$8*predicted_prices!V$7</f>
        <v>60.815852348115214</v>
      </c>
      <c r="W56">
        <f>W$11+regression!$D$6*predicted_prices!$A55+regression!$D$5*predicted_prices!$A55*predicted_prices!$A55+regression!$D$8*predicted_prices!W$8+regression!$D$8*regression!$D$8*predicted_prices!W$7</f>
        <v>62.230428750372667</v>
      </c>
      <c r="X56">
        <f>X$11+regression!$D$6*predicted_prices!$A55+regression!$D$5*predicted_prices!$A55*predicted_prices!$A55+regression!$D$8*predicted_prices!X$8+regression!$D$8*regression!$D$8*predicted_prices!X$7</f>
        <v>63.645005152630119</v>
      </c>
      <c r="Y56">
        <f>Y$11+regression!$D$6*predicted_prices!$A55+regression!$D$5*predicted_prices!$A55*predicted_prices!$A55+regression!$D$8*predicted_prices!Y$8+regression!$D$8*regression!$D$8*predicted_prices!Y$7</f>
        <v>65.059581554887586</v>
      </c>
      <c r="Z56">
        <f>Z$11+regression!$D$6*predicted_prices!$A55+regression!$D$5*predicted_prices!$A55*predicted_prices!$A55+regression!$D$8*predicted_prices!Z$8+regression!$D$8*regression!$D$8*predicted_prices!Z$7</f>
        <v>66.474157957145025</v>
      </c>
    </row>
    <row r="57" spans="1:26" x14ac:dyDescent="0.25">
      <c r="A57">
        <f t="shared" si="3"/>
        <v>47</v>
      </c>
      <c r="B57" s="1">
        <v>42617.708333333343</v>
      </c>
      <c r="C57">
        <f>C$11+regression!$D$6*predicted_prices!$A56+regression!$D$5*predicted_prices!$A56*predicted_prices!$A56+regression!$D$8*predicted_prices!C$8+regression!$D$8*regression!$D$8*predicted_prices!C$7</f>
        <v>34.36098654981646</v>
      </c>
      <c r="D57">
        <f>D$11+regression!$D$6*predicted_prices!$A56+regression!$D$5*predicted_prices!$A56*predicted_prices!$A56+regression!$D$8*predicted_prices!D$8+regression!$D$8*regression!$D$8*predicted_prices!D$7</f>
        <v>35.775562952073912</v>
      </c>
      <c r="E57">
        <f>E$11+regression!$D$6*predicted_prices!$A56+regression!$D$5*predicted_prices!$A56*predicted_prices!$A56+regression!$D$8*predicted_prices!E$8+regression!$D$8*regression!$D$8*predicted_prices!E$7</f>
        <v>37.190139354331365</v>
      </c>
      <c r="F57">
        <f>F$11+regression!$D$6*predicted_prices!$A56+regression!$D$5*predicted_prices!$A56*predicted_prices!$A56+regression!$D$8*predicted_prices!F$8+regression!$D$8*regression!$D$8*predicted_prices!F$7</f>
        <v>38.604715756588824</v>
      </c>
      <c r="G57">
        <f>G$11+regression!$D$6*predicted_prices!$A56+regression!$D$5*predicted_prices!$A56*predicted_prices!$A56+regression!$D$8*predicted_prices!G$8+regression!$D$8*regression!$D$8*predicted_prices!G$7</f>
        <v>40.019292158846277</v>
      </c>
      <c r="H57">
        <f>H$11+regression!$D$6*predicted_prices!$A56+regression!$D$5*predicted_prices!$A56*predicted_prices!$A56+regression!$D$8*predicted_prices!H$8+regression!$D$8*regression!$D$8*predicted_prices!H$7</f>
        <v>41.433868561103729</v>
      </c>
      <c r="I57">
        <f>I$11+regression!$D$6*predicted_prices!$A56+regression!$D$5*predicted_prices!$A56*predicted_prices!$A56+regression!$D$8*predicted_prices!I$8+regression!$D$8*regression!$D$8*predicted_prices!I$7</f>
        <v>42.848444963361182</v>
      </c>
      <c r="J57">
        <f>J$11+regression!$D$6*predicted_prices!$A56+regression!$D$5*predicted_prices!$A56*predicted_prices!$A56+regression!$D$8*predicted_prices!J$8+regression!$D$8*regression!$D$8*predicted_prices!J$7</f>
        <v>44.263021365618641</v>
      </c>
      <c r="K57">
        <f>K$11+regression!$D$6*predicted_prices!$A56+regression!$D$5*predicted_prices!$A56*predicted_prices!$A56+regression!$D$8*predicted_prices!K$8+regression!$D$8*regression!$D$8*predicted_prices!K$7</f>
        <v>45.677597767876094</v>
      </c>
      <c r="L57">
        <f>L$11+regression!$D$6*predicted_prices!$A56+regression!$D$5*predicted_prices!$A56*predicted_prices!$A56+regression!$D$8*predicted_prices!L$8+regression!$D$8*regression!$D$8*predicted_prices!L$7</f>
        <v>47.092174170133546</v>
      </c>
      <c r="M57">
        <f>M$11+regression!$D$6*predicted_prices!$A56+regression!$D$5*predicted_prices!$A56*predicted_prices!$A56+regression!$D$8*predicted_prices!M$8+regression!$D$8*regression!$D$8*predicted_prices!M$7</f>
        <v>48.506750572390999</v>
      </c>
      <c r="N57">
        <f>N$11+regression!$D$6*predicted_prices!$A56+regression!$D$5*predicted_prices!$A56*predicted_prices!$A56+regression!$D$8*predicted_prices!N$8+regression!$D$8*regression!$D$8*predicted_prices!N$7</f>
        <v>49.921326974648451</v>
      </c>
      <c r="O57">
        <f>O$11+regression!$D$6*predicted_prices!$A56+regression!$D$5*predicted_prices!$A56*predicted_prices!$A56+regression!$D$8*predicted_prices!O$8+regression!$D$8*regression!$D$8*predicted_prices!O$7</f>
        <v>51.335903376905904</v>
      </c>
      <c r="P57">
        <f>P$11+regression!$D$6*predicted_prices!$A56+regression!$D$5*predicted_prices!$A56*predicted_prices!$A56+regression!$D$8*predicted_prices!P$8+regression!$D$8*regression!$D$8*predicted_prices!P$7</f>
        <v>52.750479779163364</v>
      </c>
      <c r="Q57">
        <f>Q$11+regression!$D$6*predicted_prices!$A56+regression!$D$5*predicted_prices!$A56*predicted_prices!$A56+regression!$D$8*predicted_prices!Q$8+regression!$D$8*regression!$D$8*predicted_prices!Q$7</f>
        <v>54.165056181420816</v>
      </c>
      <c r="R57">
        <f>R$11+regression!$D$6*predicted_prices!$A56+regression!$D$5*predicted_prices!$A56*predicted_prices!$A56+regression!$D$8*predicted_prices!R$8+regression!$D$8*regression!$D$8*predicted_prices!R$7</f>
        <v>55.579632583678276</v>
      </c>
      <c r="S57">
        <f>S$11+regression!$D$6*predicted_prices!$A56+regression!$D$5*predicted_prices!$A56*predicted_prices!$A56+regression!$D$8*predicted_prices!S$8+regression!$D$8*regression!$D$8*predicted_prices!S$7</f>
        <v>56.994208985935728</v>
      </c>
      <c r="T57">
        <f>T$11+regression!$D$6*predicted_prices!$A56+regression!$D$5*predicted_prices!$A56*predicted_prices!$A56+regression!$D$8*predicted_prices!T$8+regression!$D$8*regression!$D$8*predicted_prices!T$7</f>
        <v>58.408785388193181</v>
      </c>
      <c r="U57">
        <f>U$11+regression!$D$6*predicted_prices!$A56+regression!$D$5*predicted_prices!$A56*predicted_prices!$A56+regression!$D$8*predicted_prices!U$8+regression!$D$8*regression!$D$8*predicted_prices!U$7</f>
        <v>59.823361790450633</v>
      </c>
      <c r="V57">
        <f>V$11+regression!$D$6*predicted_prices!$A56+regression!$D$5*predicted_prices!$A56*predicted_prices!$A56+regression!$D$8*predicted_prices!V$8+regression!$D$8*regression!$D$8*predicted_prices!V$7</f>
        <v>61.237938192708086</v>
      </c>
      <c r="W57">
        <f>W$11+regression!$D$6*predicted_prices!$A56+regression!$D$5*predicted_prices!$A56*predicted_prices!$A56+regression!$D$8*predicted_prices!W$8+regression!$D$8*regression!$D$8*predicted_prices!W$7</f>
        <v>62.652514594965538</v>
      </c>
      <c r="X57">
        <f>X$11+regression!$D$6*predicted_prices!$A56+regression!$D$5*predicted_prices!$A56*predicted_prices!$A56+regression!$D$8*predicted_prices!X$8+regression!$D$8*regression!$D$8*predicted_prices!X$7</f>
        <v>64.067090997222991</v>
      </c>
      <c r="Y57">
        <f>Y$11+regression!$D$6*predicted_prices!$A56+regression!$D$5*predicted_prices!$A56*predicted_prices!$A56+regression!$D$8*predicted_prices!Y$8+regression!$D$8*regression!$D$8*predicted_prices!Y$7</f>
        <v>65.481667399480443</v>
      </c>
      <c r="Z57">
        <f>Z$11+regression!$D$6*predicted_prices!$A56+regression!$D$5*predicted_prices!$A56*predicted_prices!$A56+regression!$D$8*predicted_prices!Z$8+regression!$D$8*regression!$D$8*predicted_prices!Z$7</f>
        <v>66.89624380173791</v>
      </c>
    </row>
    <row r="58" spans="1:26" x14ac:dyDescent="0.25">
      <c r="A58">
        <f t="shared" si="3"/>
        <v>48</v>
      </c>
      <c r="B58" s="1">
        <v>42617.711805555547</v>
      </c>
      <c r="C58">
        <f>C$11+regression!$D$6*predicted_prices!$A57+regression!$D$5*predicted_prices!$A57*predicted_prices!$A57+regression!$D$8*predicted_prices!C$8+regression!$D$8*regression!$D$8*predicted_prices!C$7</f>
        <v>34.76863274445904</v>
      </c>
      <c r="D58">
        <f>D$11+regression!$D$6*predicted_prices!$A57+regression!$D$5*predicted_prices!$A57*predicted_prices!$A57+regression!$D$8*predicted_prices!D$8+regression!$D$8*regression!$D$8*predicted_prices!D$7</f>
        <v>36.183209146716493</v>
      </c>
      <c r="E58">
        <f>E$11+regression!$D$6*predicted_prices!$A57+regression!$D$5*predicted_prices!$A57*predicted_prices!$A57+regression!$D$8*predicted_prices!E$8+regression!$D$8*regression!$D$8*predicted_prices!E$7</f>
        <v>37.597785548973945</v>
      </c>
      <c r="F58">
        <f>F$11+regression!$D$6*predicted_prices!$A57+regression!$D$5*predicted_prices!$A57*predicted_prices!$A57+regression!$D$8*predicted_prices!F$8+regression!$D$8*regression!$D$8*predicted_prices!F$7</f>
        <v>39.012361951231405</v>
      </c>
      <c r="G58">
        <f>G$11+regression!$D$6*predicted_prices!$A57+regression!$D$5*predicted_prices!$A57*predicted_prices!$A57+regression!$D$8*predicted_prices!G$8+regression!$D$8*regression!$D$8*predicted_prices!G$7</f>
        <v>40.426938353488858</v>
      </c>
      <c r="H58">
        <f>H$11+regression!$D$6*predicted_prices!$A57+regression!$D$5*predicted_prices!$A57*predicted_prices!$A57+regression!$D$8*predicted_prices!H$8+regression!$D$8*regression!$D$8*predicted_prices!H$7</f>
        <v>41.84151475574631</v>
      </c>
      <c r="I58">
        <f>I$11+regression!$D$6*predicted_prices!$A57+regression!$D$5*predicted_prices!$A57*predicted_prices!$A57+regression!$D$8*predicted_prices!I$8+regression!$D$8*regression!$D$8*predicted_prices!I$7</f>
        <v>43.256091158003763</v>
      </c>
      <c r="J58">
        <f>J$11+regression!$D$6*predicted_prices!$A57+regression!$D$5*predicted_prices!$A57*predicted_prices!$A57+regression!$D$8*predicted_prices!J$8+regression!$D$8*regression!$D$8*predicted_prices!J$7</f>
        <v>44.670667560261222</v>
      </c>
      <c r="K58">
        <f>K$11+regression!$D$6*predicted_prices!$A57+regression!$D$5*predicted_prices!$A57*predicted_prices!$A57+regression!$D$8*predicted_prices!K$8+regression!$D$8*regression!$D$8*predicted_prices!K$7</f>
        <v>46.085243962518675</v>
      </c>
      <c r="L58">
        <f>L$11+regression!$D$6*predicted_prices!$A57+regression!$D$5*predicted_prices!$A57*predicted_prices!$A57+regression!$D$8*predicted_prices!L$8+regression!$D$8*regression!$D$8*predicted_prices!L$7</f>
        <v>47.499820364776127</v>
      </c>
      <c r="M58">
        <f>M$11+regression!$D$6*predicted_prices!$A57+regression!$D$5*predicted_prices!$A57*predicted_prices!$A57+regression!$D$8*predicted_prices!M$8+regression!$D$8*regression!$D$8*predicted_prices!M$7</f>
        <v>48.91439676703358</v>
      </c>
      <c r="N58">
        <f>N$11+regression!$D$6*predicted_prices!$A57+regression!$D$5*predicted_prices!$A57*predicted_prices!$A57+regression!$D$8*predicted_prices!N$8+regression!$D$8*regression!$D$8*predicted_prices!N$7</f>
        <v>50.328973169291032</v>
      </c>
      <c r="O58">
        <f>O$11+regression!$D$6*predicted_prices!$A57+regression!$D$5*predicted_prices!$A57*predicted_prices!$A57+regression!$D$8*predicted_prices!O$8+regression!$D$8*regression!$D$8*predicted_prices!O$7</f>
        <v>51.743549571548485</v>
      </c>
      <c r="P58">
        <f>P$11+regression!$D$6*predicted_prices!$A57+regression!$D$5*predicted_prices!$A57*predicted_prices!$A57+regression!$D$8*predicted_prices!P$8+regression!$D$8*regression!$D$8*predicted_prices!P$7</f>
        <v>53.158125973805944</v>
      </c>
      <c r="Q58">
        <f>Q$11+regression!$D$6*predicted_prices!$A57+regression!$D$5*predicted_prices!$A57*predicted_prices!$A57+regression!$D$8*predicted_prices!Q$8+regression!$D$8*regression!$D$8*predicted_prices!Q$7</f>
        <v>54.572702376063397</v>
      </c>
      <c r="R58">
        <f>R$11+regression!$D$6*predicted_prices!$A57+regression!$D$5*predicted_prices!$A57*predicted_prices!$A57+regression!$D$8*predicted_prices!R$8+regression!$D$8*regression!$D$8*predicted_prices!R$7</f>
        <v>55.987278778320857</v>
      </c>
      <c r="S58">
        <f>S$11+regression!$D$6*predicted_prices!$A57+regression!$D$5*predicted_prices!$A57*predicted_prices!$A57+regression!$D$8*predicted_prices!S$8+regression!$D$8*regression!$D$8*predicted_prices!S$7</f>
        <v>57.401855180578309</v>
      </c>
      <c r="T58">
        <f>T$11+regression!$D$6*predicted_prices!$A57+regression!$D$5*predicted_prices!$A57*predicted_prices!$A57+regression!$D$8*predicted_prices!T$8+regression!$D$8*regression!$D$8*predicted_prices!T$7</f>
        <v>58.816431582835762</v>
      </c>
      <c r="U58">
        <f>U$11+regression!$D$6*predicted_prices!$A57+regression!$D$5*predicted_prices!$A57*predicted_prices!$A57+regression!$D$8*predicted_prices!U$8+regression!$D$8*regression!$D$8*predicted_prices!U$7</f>
        <v>60.231007985093214</v>
      </c>
      <c r="V58">
        <f>V$11+regression!$D$6*predicted_prices!$A57+regression!$D$5*predicted_prices!$A57*predicted_prices!$A57+regression!$D$8*predicted_prices!V$8+regression!$D$8*regression!$D$8*predicted_prices!V$7</f>
        <v>61.645584387350667</v>
      </c>
      <c r="W58">
        <f>W$11+regression!$D$6*predicted_prices!$A57+regression!$D$5*predicted_prices!$A57*predicted_prices!$A57+regression!$D$8*predicted_prices!W$8+regression!$D$8*regression!$D$8*predicted_prices!W$7</f>
        <v>63.060160789608119</v>
      </c>
      <c r="X58">
        <f>X$11+regression!$D$6*predicted_prices!$A57+regression!$D$5*predicted_prices!$A57*predicted_prices!$A57+regression!$D$8*predicted_prices!X$8+regression!$D$8*regression!$D$8*predicted_prices!X$7</f>
        <v>64.474737191865572</v>
      </c>
      <c r="Y58">
        <f>Y$11+regression!$D$6*predicted_prices!$A57+regression!$D$5*predicted_prices!$A57*predicted_prices!$A57+regression!$D$8*predicted_prices!Y$8+regression!$D$8*regression!$D$8*predicted_prices!Y$7</f>
        <v>65.889313594123024</v>
      </c>
      <c r="Z58">
        <f>Z$11+regression!$D$6*predicted_prices!$A57+regression!$D$5*predicted_prices!$A57*predicted_prices!$A57+regression!$D$8*predicted_prices!Z$8+regression!$D$8*regression!$D$8*predicted_prices!Z$7</f>
        <v>67.303889996380491</v>
      </c>
    </row>
    <row r="59" spans="1:26" x14ac:dyDescent="0.25">
      <c r="A59">
        <f t="shared" si="3"/>
        <v>49</v>
      </c>
      <c r="B59" s="1">
        <v>42617.715277777781</v>
      </c>
      <c r="C59">
        <f>C$11+regression!$D$6*predicted_prices!$A58+regression!$D$5*predicted_prices!$A58*predicted_prices!$A58+regression!$D$8*predicted_prices!C$8+regression!$D$8*regression!$D$8*predicted_prices!C$7</f>
        <v>35.161839289151338</v>
      </c>
      <c r="D59">
        <f>D$11+regression!$D$6*predicted_prices!$A58+regression!$D$5*predicted_prices!$A58*predicted_prices!$A58+regression!$D$8*predicted_prices!D$8+regression!$D$8*regression!$D$8*predicted_prices!D$7</f>
        <v>36.576415691408791</v>
      </c>
      <c r="E59">
        <f>E$11+regression!$D$6*predicted_prices!$A58+regression!$D$5*predicted_prices!$A58*predicted_prices!$A58+regression!$D$8*predicted_prices!E$8+regression!$D$8*regression!$D$8*predicted_prices!E$7</f>
        <v>37.990992093666243</v>
      </c>
      <c r="F59">
        <f>F$11+regression!$D$6*predicted_prices!$A58+regression!$D$5*predicted_prices!$A58*predicted_prices!$A58+regression!$D$8*predicted_prices!F$8+regression!$D$8*regression!$D$8*predicted_prices!F$7</f>
        <v>39.405568495923703</v>
      </c>
      <c r="G59">
        <f>G$11+regression!$D$6*predicted_prices!$A58+regression!$D$5*predicted_prices!$A58*predicted_prices!$A58+regression!$D$8*predicted_prices!G$8+regression!$D$8*regression!$D$8*predicted_prices!G$7</f>
        <v>40.820144898181155</v>
      </c>
      <c r="H59">
        <f>H$11+regression!$D$6*predicted_prices!$A58+regression!$D$5*predicted_prices!$A58*predicted_prices!$A58+regression!$D$8*predicted_prices!H$8+regression!$D$8*regression!$D$8*predicted_prices!H$7</f>
        <v>42.234721300438608</v>
      </c>
      <c r="I59">
        <f>I$11+regression!$D$6*predicted_prices!$A58+regression!$D$5*predicted_prices!$A58*predicted_prices!$A58+regression!$D$8*predicted_prices!I$8+regression!$D$8*regression!$D$8*predicted_prices!I$7</f>
        <v>43.64929770269606</v>
      </c>
      <c r="J59">
        <f>J$11+regression!$D$6*predicted_prices!$A58+regression!$D$5*predicted_prices!$A58*predicted_prices!$A58+regression!$D$8*predicted_prices!J$8+regression!$D$8*regression!$D$8*predicted_prices!J$7</f>
        <v>45.063874104953513</v>
      </c>
      <c r="K59">
        <f>K$11+regression!$D$6*predicted_prices!$A58+regression!$D$5*predicted_prices!$A58*predicted_prices!$A58+regression!$D$8*predicted_prices!K$8+regression!$D$8*regression!$D$8*predicted_prices!K$7</f>
        <v>46.478450507210972</v>
      </c>
      <c r="L59">
        <f>L$11+regression!$D$6*predicted_prices!$A58+regression!$D$5*predicted_prices!$A58*predicted_prices!$A58+regression!$D$8*predicted_prices!L$8+regression!$D$8*regression!$D$8*predicted_prices!L$7</f>
        <v>47.893026909468425</v>
      </c>
      <c r="M59">
        <f>M$11+regression!$D$6*predicted_prices!$A58+regression!$D$5*predicted_prices!$A58*predicted_prices!$A58+regression!$D$8*predicted_prices!M$8+regression!$D$8*regression!$D$8*predicted_prices!M$7</f>
        <v>49.307603311725877</v>
      </c>
      <c r="N59">
        <f>N$11+regression!$D$6*predicted_prices!$A58+regression!$D$5*predicted_prices!$A58*predicted_prices!$A58+regression!$D$8*predicted_prices!N$8+regression!$D$8*regression!$D$8*predicted_prices!N$7</f>
        <v>50.722179713983337</v>
      </c>
      <c r="O59">
        <f>O$11+regression!$D$6*predicted_prices!$A58+regression!$D$5*predicted_prices!$A58*predicted_prices!$A58+regression!$D$8*predicted_prices!O$8+regression!$D$8*regression!$D$8*predicted_prices!O$7</f>
        <v>52.13675611624079</v>
      </c>
      <c r="P59">
        <f>P$11+regression!$D$6*predicted_prices!$A58+regression!$D$5*predicted_prices!$A58*predicted_prices!$A58+regression!$D$8*predicted_prices!P$8+regression!$D$8*regression!$D$8*predicted_prices!P$7</f>
        <v>53.551332518498242</v>
      </c>
      <c r="Q59">
        <f>Q$11+regression!$D$6*predicted_prices!$A58+regression!$D$5*predicted_prices!$A58*predicted_prices!$A58+regression!$D$8*predicted_prices!Q$8+regression!$D$8*regression!$D$8*predicted_prices!Q$7</f>
        <v>54.965908920755695</v>
      </c>
      <c r="R59">
        <f>R$11+regression!$D$6*predicted_prices!$A58+regression!$D$5*predicted_prices!$A58*predicted_prices!$A58+regression!$D$8*predicted_prices!R$8+regression!$D$8*regression!$D$8*predicted_prices!R$7</f>
        <v>56.380485323013147</v>
      </c>
      <c r="S59">
        <f>S$11+regression!$D$6*predicted_prices!$A58+regression!$D$5*predicted_prices!$A58*predicted_prices!$A58+regression!$D$8*predicted_prices!S$8+regression!$D$8*regression!$D$8*predicted_prices!S$7</f>
        <v>57.7950617252706</v>
      </c>
      <c r="T59">
        <f>T$11+regression!$D$6*predicted_prices!$A58+regression!$D$5*predicted_prices!$A58*predicted_prices!$A58+regression!$D$8*predicted_prices!T$8+regression!$D$8*regression!$D$8*predicted_prices!T$7</f>
        <v>59.209638127528052</v>
      </c>
      <c r="U59">
        <f>U$11+regression!$D$6*predicted_prices!$A58+regression!$D$5*predicted_prices!$A58*predicted_prices!$A58+regression!$D$8*predicted_prices!U$8+regression!$D$8*regression!$D$8*predicted_prices!U$7</f>
        <v>60.624214529785512</v>
      </c>
      <c r="V59">
        <f>V$11+regression!$D$6*predicted_prices!$A58+regression!$D$5*predicted_prices!$A58*predicted_prices!$A58+regression!$D$8*predicted_prices!V$8+regression!$D$8*regression!$D$8*predicted_prices!V$7</f>
        <v>62.038790932042964</v>
      </c>
      <c r="W59">
        <f>W$11+regression!$D$6*predicted_prices!$A58+regression!$D$5*predicted_prices!$A58*predicted_prices!$A58+regression!$D$8*predicted_prices!W$8+regression!$D$8*regression!$D$8*predicted_prices!W$7</f>
        <v>63.453367334300424</v>
      </c>
      <c r="X59">
        <f>X$11+regression!$D$6*predicted_prices!$A58+regression!$D$5*predicted_prices!$A58*predicted_prices!$A58+regression!$D$8*predicted_prices!X$8+regression!$D$8*regression!$D$8*predicted_prices!X$7</f>
        <v>64.867943736557876</v>
      </c>
      <c r="Y59">
        <f>Y$11+regression!$D$6*predicted_prices!$A58+regression!$D$5*predicted_prices!$A58*predicted_prices!$A58+regression!$D$8*predicted_prices!Y$8+regression!$D$8*regression!$D$8*predicted_prices!Y$7</f>
        <v>66.282520138815329</v>
      </c>
      <c r="Z59">
        <f>Z$11+regression!$D$6*predicted_prices!$A58+regression!$D$5*predicted_prices!$A58*predicted_prices!$A58+regression!$D$8*predicted_prices!Z$8+regression!$D$8*regression!$D$8*predicted_prices!Z$7</f>
        <v>67.697096541072781</v>
      </c>
    </row>
    <row r="60" spans="1:26" x14ac:dyDescent="0.25">
      <c r="A60">
        <f t="shared" si="3"/>
        <v>50</v>
      </c>
      <c r="B60" s="1">
        <v>42617.71875</v>
      </c>
      <c r="C60">
        <f>C$11+regression!$D$6*predicted_prices!$A59+regression!$D$5*predicted_prices!$A59*predicted_prices!$A59+regression!$D$8*predicted_prices!C$8+regression!$D$8*regression!$D$8*predicted_prices!C$7</f>
        <v>35.540606183893352</v>
      </c>
      <c r="D60">
        <f>D$11+regression!$D$6*predicted_prices!$A59+regression!$D$5*predicted_prices!$A59*predicted_prices!$A59+regression!$D$8*predicted_prices!D$8+regression!$D$8*regression!$D$8*predicted_prices!D$7</f>
        <v>36.955182586150805</v>
      </c>
      <c r="E60">
        <f>E$11+regression!$D$6*predicted_prices!$A59+regression!$D$5*predicted_prices!$A59*predicted_prices!$A59+regression!$D$8*predicted_prices!E$8+regression!$D$8*regression!$D$8*predicted_prices!E$7</f>
        <v>38.369758988408257</v>
      </c>
      <c r="F60">
        <f>F$11+regression!$D$6*predicted_prices!$A59+regression!$D$5*predicted_prices!$A59*predicted_prices!$A59+regression!$D$8*predicted_prices!F$8+regression!$D$8*regression!$D$8*predicted_prices!F$7</f>
        <v>39.784335390665717</v>
      </c>
      <c r="G60">
        <f>G$11+regression!$D$6*predicted_prices!$A59+regression!$D$5*predicted_prices!$A59*predicted_prices!$A59+regression!$D$8*predicted_prices!G$8+regression!$D$8*regression!$D$8*predicted_prices!G$7</f>
        <v>41.19891179292317</v>
      </c>
      <c r="H60">
        <f>H$11+regression!$D$6*predicted_prices!$A59+regression!$D$5*predicted_prices!$A59*predicted_prices!$A59+regression!$D$8*predicted_prices!H$8+regression!$D$8*regression!$D$8*predicted_prices!H$7</f>
        <v>42.613488195180622</v>
      </c>
      <c r="I60">
        <f>I$11+regression!$D$6*predicted_prices!$A59+regression!$D$5*predicted_prices!$A59*predicted_prices!$A59+regression!$D$8*predicted_prices!I$8+regression!$D$8*regression!$D$8*predicted_prices!I$7</f>
        <v>44.028064597438075</v>
      </c>
      <c r="J60">
        <f>J$11+regression!$D$6*predicted_prices!$A59+regression!$D$5*predicted_prices!$A59*predicted_prices!$A59+regression!$D$8*predicted_prices!J$8+regression!$D$8*regression!$D$8*predicted_prices!J$7</f>
        <v>45.442640999695527</v>
      </c>
      <c r="K60">
        <f>K$11+regression!$D$6*predicted_prices!$A59+regression!$D$5*predicted_prices!$A59*predicted_prices!$A59+regression!$D$8*predicted_prices!K$8+regression!$D$8*regression!$D$8*predicted_prices!K$7</f>
        <v>46.857217401952987</v>
      </c>
      <c r="L60">
        <f>L$11+regression!$D$6*predicted_prices!$A59+regression!$D$5*predicted_prices!$A59*predicted_prices!$A59+regression!$D$8*predicted_prices!L$8+regression!$D$8*regression!$D$8*predicted_prices!L$7</f>
        <v>48.271793804210439</v>
      </c>
      <c r="M60">
        <f>M$11+regression!$D$6*predicted_prices!$A59+regression!$D$5*predicted_prices!$A59*predicted_prices!$A59+regression!$D$8*predicted_prices!M$8+regression!$D$8*regression!$D$8*predicted_prices!M$7</f>
        <v>49.686370206467892</v>
      </c>
      <c r="N60">
        <f>N$11+regression!$D$6*predicted_prices!$A59+regression!$D$5*predicted_prices!$A59*predicted_prices!$A59+regression!$D$8*predicted_prices!N$8+regression!$D$8*regression!$D$8*predicted_prices!N$7</f>
        <v>51.100946608725351</v>
      </c>
      <c r="O60">
        <f>O$11+regression!$D$6*predicted_prices!$A59+regression!$D$5*predicted_prices!$A59*predicted_prices!$A59+regression!$D$8*predicted_prices!O$8+regression!$D$8*regression!$D$8*predicted_prices!O$7</f>
        <v>52.515523010982804</v>
      </c>
      <c r="P60">
        <f>P$11+regression!$D$6*predicted_prices!$A59+regression!$D$5*predicted_prices!$A59*predicted_prices!$A59+regression!$D$8*predicted_prices!P$8+regression!$D$8*regression!$D$8*predicted_prices!P$7</f>
        <v>53.930099413240256</v>
      </c>
      <c r="Q60">
        <f>Q$11+regression!$D$6*predicted_prices!$A59+regression!$D$5*predicted_prices!$A59*predicted_prices!$A59+regression!$D$8*predicted_prices!Q$8+regression!$D$8*regression!$D$8*predicted_prices!Q$7</f>
        <v>55.344675815497709</v>
      </c>
      <c r="R60">
        <f>R$11+regression!$D$6*predicted_prices!$A59+regression!$D$5*predicted_prices!$A59*predicted_prices!$A59+regression!$D$8*predicted_prices!R$8+regression!$D$8*regression!$D$8*predicted_prices!R$7</f>
        <v>56.759252217755161</v>
      </c>
      <c r="S60">
        <f>S$11+regression!$D$6*predicted_prices!$A59+regression!$D$5*predicted_prices!$A59*predicted_prices!$A59+regression!$D$8*predicted_prices!S$8+regression!$D$8*regression!$D$8*predicted_prices!S$7</f>
        <v>58.173828620012614</v>
      </c>
      <c r="T60">
        <f>T$11+regression!$D$6*predicted_prices!$A59+regression!$D$5*predicted_prices!$A59*predicted_prices!$A59+regression!$D$8*predicted_prices!T$8+regression!$D$8*regression!$D$8*predicted_prices!T$7</f>
        <v>59.588405022270067</v>
      </c>
      <c r="U60">
        <f>U$11+regression!$D$6*predicted_prices!$A59+regression!$D$5*predicted_prices!$A59*predicted_prices!$A59+regression!$D$8*predicted_prices!U$8+regression!$D$8*regression!$D$8*predicted_prices!U$7</f>
        <v>61.002981424527526</v>
      </c>
      <c r="V60">
        <f>V$11+regression!$D$6*predicted_prices!$A59+regression!$D$5*predicted_prices!$A59*predicted_prices!$A59+regression!$D$8*predicted_prices!V$8+regression!$D$8*regression!$D$8*predicted_prices!V$7</f>
        <v>62.417557826784979</v>
      </c>
      <c r="W60">
        <f>W$11+regression!$D$6*predicted_prices!$A59+regression!$D$5*predicted_prices!$A59*predicted_prices!$A59+regression!$D$8*predicted_prices!W$8+regression!$D$8*regression!$D$8*predicted_prices!W$7</f>
        <v>63.832134229042438</v>
      </c>
      <c r="X60">
        <f>X$11+regression!$D$6*predicted_prices!$A59+regression!$D$5*predicted_prices!$A59*predicted_prices!$A59+regression!$D$8*predicted_prices!X$8+regression!$D$8*regression!$D$8*predicted_prices!X$7</f>
        <v>65.246710631299891</v>
      </c>
      <c r="Y60">
        <f>Y$11+regression!$D$6*predicted_prices!$A59+regression!$D$5*predicted_prices!$A59*predicted_prices!$A59+regression!$D$8*predicted_prices!Y$8+regression!$D$8*regression!$D$8*predicted_prices!Y$7</f>
        <v>66.661287033557343</v>
      </c>
      <c r="Z60">
        <f>Z$11+regression!$D$6*predicted_prices!$A59+regression!$D$5*predicted_prices!$A59*predicted_prices!$A59+regression!$D$8*predicted_prices!Z$8+regression!$D$8*regression!$D$8*predicted_prices!Z$7</f>
        <v>68.075863435814796</v>
      </c>
    </row>
    <row r="61" spans="1:26" x14ac:dyDescent="0.25">
      <c r="A61">
        <f t="shared" si="3"/>
        <v>51</v>
      </c>
      <c r="B61" s="1">
        <v>42617.722222222219</v>
      </c>
      <c r="C61">
        <f>C$11+regression!$D$6*predicted_prices!$A60+regression!$D$5*predicted_prices!$A60*predicted_prices!$A60+regression!$D$8*predicted_prices!C$8+regression!$D$8*regression!$D$8*predicted_prices!C$7</f>
        <v>35.904933428685084</v>
      </c>
      <c r="D61">
        <f>D$11+regression!$D$6*predicted_prices!$A60+regression!$D$5*predicted_prices!$A60*predicted_prices!$A60+regression!$D$8*predicted_prices!D$8+regression!$D$8*regression!$D$8*predicted_prices!D$7</f>
        <v>37.319509830942536</v>
      </c>
      <c r="E61">
        <f>E$11+regression!$D$6*predicted_prices!$A60+regression!$D$5*predicted_prices!$A60*predicted_prices!$A60+regression!$D$8*predicted_prices!E$8+regression!$D$8*regression!$D$8*predicted_prices!E$7</f>
        <v>38.734086233199989</v>
      </c>
      <c r="F61">
        <f>F$11+regression!$D$6*predicted_prices!$A60+regression!$D$5*predicted_prices!$A60*predicted_prices!$A60+regression!$D$8*predicted_prices!F$8+regression!$D$8*regression!$D$8*predicted_prices!F$7</f>
        <v>40.148662635457448</v>
      </c>
      <c r="G61">
        <f>G$11+regression!$D$6*predicted_prices!$A60+regression!$D$5*predicted_prices!$A60*predicted_prices!$A60+regression!$D$8*predicted_prices!G$8+regression!$D$8*regression!$D$8*predicted_prices!G$7</f>
        <v>41.563239037714901</v>
      </c>
      <c r="H61">
        <f>H$11+regression!$D$6*predicted_prices!$A60+regression!$D$5*predicted_prices!$A60*predicted_prices!$A60+regression!$D$8*predicted_prices!H$8+regression!$D$8*regression!$D$8*predicted_prices!H$7</f>
        <v>42.977815439972353</v>
      </c>
      <c r="I61">
        <f>I$11+regression!$D$6*predicted_prices!$A60+regression!$D$5*predicted_prices!$A60*predicted_prices!$A60+regression!$D$8*predicted_prices!I$8+regression!$D$8*regression!$D$8*predicted_prices!I$7</f>
        <v>44.392391842229806</v>
      </c>
      <c r="J61">
        <f>J$11+regression!$D$6*predicted_prices!$A60+regression!$D$5*predicted_prices!$A60*predicted_prices!$A60+regression!$D$8*predicted_prices!J$8+regression!$D$8*regression!$D$8*predicted_prices!J$7</f>
        <v>45.806968244487265</v>
      </c>
      <c r="K61">
        <f>K$11+regression!$D$6*predicted_prices!$A60+regression!$D$5*predicted_prices!$A60*predicted_prices!$A60+regression!$D$8*predicted_prices!K$8+regression!$D$8*regression!$D$8*predicted_prices!K$7</f>
        <v>47.221544646744718</v>
      </c>
      <c r="L61">
        <f>L$11+regression!$D$6*predicted_prices!$A60+regression!$D$5*predicted_prices!$A60*predicted_prices!$A60+regression!$D$8*predicted_prices!L$8+regression!$D$8*regression!$D$8*predicted_prices!L$7</f>
        <v>48.63612104900217</v>
      </c>
      <c r="M61">
        <f>M$11+regression!$D$6*predicted_prices!$A60+regression!$D$5*predicted_prices!$A60*predicted_prices!$A60+regression!$D$8*predicted_prices!M$8+regression!$D$8*regression!$D$8*predicted_prices!M$7</f>
        <v>50.050697451259623</v>
      </c>
      <c r="N61">
        <f>N$11+regression!$D$6*predicted_prices!$A60+regression!$D$5*predicted_prices!$A60*predicted_prices!$A60+regression!$D$8*predicted_prices!N$8+regression!$D$8*regression!$D$8*predicted_prices!N$7</f>
        <v>51.465273853517076</v>
      </c>
      <c r="O61">
        <f>O$11+regression!$D$6*predicted_prices!$A60+regression!$D$5*predicted_prices!$A60*predicted_prices!$A60+regression!$D$8*predicted_prices!O$8+regression!$D$8*regression!$D$8*predicted_prices!O$7</f>
        <v>52.879850255774528</v>
      </c>
      <c r="P61">
        <f>P$11+regression!$D$6*predicted_prices!$A60+regression!$D$5*predicted_prices!$A60*predicted_prices!$A60+regression!$D$8*predicted_prices!P$8+regression!$D$8*regression!$D$8*predicted_prices!P$7</f>
        <v>54.294426658031988</v>
      </c>
      <c r="Q61">
        <f>Q$11+regression!$D$6*predicted_prices!$A60+regression!$D$5*predicted_prices!$A60*predicted_prices!$A60+regression!$D$8*predicted_prices!Q$8+regression!$D$8*regression!$D$8*predicted_prices!Q$7</f>
        <v>55.70900306028944</v>
      </c>
      <c r="R61">
        <f>R$11+regression!$D$6*predicted_prices!$A60+regression!$D$5*predicted_prices!$A60*predicted_prices!$A60+regression!$D$8*predicted_prices!R$8+regression!$D$8*regression!$D$8*predicted_prices!R$7</f>
        <v>57.1235794625469</v>
      </c>
      <c r="S61">
        <f>S$11+regression!$D$6*predicted_prices!$A60+regression!$D$5*predicted_prices!$A60*predicted_prices!$A60+regression!$D$8*predicted_prices!S$8+regression!$D$8*regression!$D$8*predicted_prices!S$7</f>
        <v>58.538155864804352</v>
      </c>
      <c r="T61">
        <f>T$11+regression!$D$6*predicted_prices!$A60+regression!$D$5*predicted_prices!$A60*predicted_prices!$A60+regression!$D$8*predicted_prices!T$8+regression!$D$8*regression!$D$8*predicted_prices!T$7</f>
        <v>59.952732267061805</v>
      </c>
      <c r="U61">
        <f>U$11+regression!$D$6*predicted_prices!$A60+regression!$D$5*predicted_prices!$A60*predicted_prices!$A60+regression!$D$8*predicted_prices!U$8+regression!$D$8*regression!$D$8*predicted_prices!U$7</f>
        <v>61.367308669319257</v>
      </c>
      <c r="V61">
        <f>V$11+regression!$D$6*predicted_prices!$A60+regression!$D$5*predicted_prices!$A60*predicted_prices!$A60+regression!$D$8*predicted_prices!V$8+regression!$D$8*regression!$D$8*predicted_prices!V$7</f>
        <v>62.78188507157671</v>
      </c>
      <c r="W61">
        <f>W$11+regression!$D$6*predicted_prices!$A60+regression!$D$5*predicted_prices!$A60*predicted_prices!$A60+regression!$D$8*predicted_prices!W$8+regression!$D$8*regression!$D$8*predicted_prices!W$7</f>
        <v>64.196461473834162</v>
      </c>
      <c r="X61">
        <f>X$11+regression!$D$6*predicted_prices!$A60+regression!$D$5*predicted_prices!$A60*predicted_prices!$A60+regression!$D$8*predicted_prices!X$8+regression!$D$8*regression!$D$8*predicted_prices!X$7</f>
        <v>65.611037876091615</v>
      </c>
      <c r="Y61">
        <f>Y$11+regression!$D$6*predicted_prices!$A60+regression!$D$5*predicted_prices!$A60*predicted_prices!$A60+regression!$D$8*predicted_prices!Y$8+regression!$D$8*regression!$D$8*predicted_prices!Y$7</f>
        <v>67.025614278349082</v>
      </c>
      <c r="Z61">
        <f>Z$11+regression!$D$6*predicted_prices!$A60+regression!$D$5*predicted_prices!$A60*predicted_prices!$A60+regression!$D$8*predicted_prices!Z$8+regression!$D$8*regression!$D$8*predicted_prices!Z$7</f>
        <v>68.44019068060652</v>
      </c>
    </row>
    <row r="62" spans="1:26" x14ac:dyDescent="0.25">
      <c r="A62">
        <f t="shared" si="3"/>
        <v>52</v>
      </c>
      <c r="B62" s="1">
        <v>42617.725694444453</v>
      </c>
      <c r="C62">
        <f>C$11+regression!$D$6*predicted_prices!$A61+regression!$D$5*predicted_prices!$A61*predicted_prices!$A61+regression!$D$8*predicted_prices!C$8+regression!$D$8*regression!$D$8*predicted_prices!C$7</f>
        <v>36.254821023526532</v>
      </c>
      <c r="D62">
        <f>D$11+regression!$D$6*predicted_prices!$A61+regression!$D$5*predicted_prices!$A61*predicted_prices!$A61+regression!$D$8*predicted_prices!D$8+regression!$D$8*regression!$D$8*predicted_prices!D$7</f>
        <v>37.669397425783984</v>
      </c>
      <c r="E62">
        <f>E$11+regression!$D$6*predicted_prices!$A61+regression!$D$5*predicted_prices!$A61*predicted_prices!$A61+regression!$D$8*predicted_prices!E$8+regression!$D$8*regression!$D$8*predicted_prices!E$7</f>
        <v>39.083973828041437</v>
      </c>
      <c r="F62">
        <f>F$11+regression!$D$6*predicted_prices!$A61+regression!$D$5*predicted_prices!$A61*predicted_prices!$A61+regression!$D$8*predicted_prices!F$8+regression!$D$8*regression!$D$8*predicted_prices!F$7</f>
        <v>40.498550230298896</v>
      </c>
      <c r="G62">
        <f>G$11+regression!$D$6*predicted_prices!$A61+regression!$D$5*predicted_prices!$A61*predicted_prices!$A61+regression!$D$8*predicted_prices!G$8+regression!$D$8*regression!$D$8*predicted_prices!G$7</f>
        <v>41.913126632556349</v>
      </c>
      <c r="H62">
        <f>H$11+regression!$D$6*predicted_prices!$A61+regression!$D$5*predicted_prices!$A61*predicted_prices!$A61+regression!$D$8*predicted_prices!H$8+regression!$D$8*regression!$D$8*predicted_prices!H$7</f>
        <v>43.327703034813801</v>
      </c>
      <c r="I62">
        <f>I$11+regression!$D$6*predicted_prices!$A61+regression!$D$5*predicted_prices!$A61*predicted_prices!$A61+regression!$D$8*predicted_prices!I$8+regression!$D$8*regression!$D$8*predicted_prices!I$7</f>
        <v>44.742279437071254</v>
      </c>
      <c r="J62">
        <f>J$11+regression!$D$6*predicted_prices!$A61+regression!$D$5*predicted_prices!$A61*predicted_prices!$A61+regression!$D$8*predicted_prices!J$8+regression!$D$8*regression!$D$8*predicted_prices!J$7</f>
        <v>46.156855839328713</v>
      </c>
      <c r="K62">
        <f>K$11+regression!$D$6*predicted_prices!$A61+regression!$D$5*predicted_prices!$A61*predicted_prices!$A61+regression!$D$8*predicted_prices!K$8+regression!$D$8*regression!$D$8*predicted_prices!K$7</f>
        <v>47.571432241586166</v>
      </c>
      <c r="L62">
        <f>L$11+regression!$D$6*predicted_prices!$A61+regression!$D$5*predicted_prices!$A61*predicted_prices!$A61+regression!$D$8*predicted_prices!L$8+regression!$D$8*regression!$D$8*predicted_prices!L$7</f>
        <v>48.986008643843618</v>
      </c>
      <c r="M62">
        <f>M$11+regression!$D$6*predicted_prices!$A61+regression!$D$5*predicted_prices!$A61*predicted_prices!$A61+regression!$D$8*predicted_prices!M$8+regression!$D$8*regression!$D$8*predicted_prices!M$7</f>
        <v>50.400585046101071</v>
      </c>
      <c r="N62">
        <f>N$11+regression!$D$6*predicted_prices!$A61+regression!$D$5*predicted_prices!$A61*predicted_prices!$A61+regression!$D$8*predicted_prices!N$8+regression!$D$8*regression!$D$8*predicted_prices!N$7</f>
        <v>51.815161448358523</v>
      </c>
      <c r="O62">
        <f>O$11+regression!$D$6*predicted_prices!$A61+regression!$D$5*predicted_prices!$A61*predicted_prices!$A61+regression!$D$8*predicted_prices!O$8+regression!$D$8*regression!$D$8*predicted_prices!O$7</f>
        <v>53.229737850615976</v>
      </c>
      <c r="P62">
        <f>P$11+regression!$D$6*predicted_prices!$A61+regression!$D$5*predicted_prices!$A61*predicted_prices!$A61+regression!$D$8*predicted_prices!P$8+regression!$D$8*regression!$D$8*predicted_prices!P$7</f>
        <v>54.644314252873436</v>
      </c>
      <c r="Q62">
        <f>Q$11+regression!$D$6*predicted_prices!$A61+regression!$D$5*predicted_prices!$A61*predicted_prices!$A61+regression!$D$8*predicted_prices!Q$8+regression!$D$8*regression!$D$8*predicted_prices!Q$7</f>
        <v>56.058890655130888</v>
      </c>
      <c r="R62">
        <f>R$11+regression!$D$6*predicted_prices!$A61+regression!$D$5*predicted_prices!$A61*predicted_prices!$A61+regression!$D$8*predicted_prices!R$8+regression!$D$8*regression!$D$8*predicted_prices!R$7</f>
        <v>57.473467057388348</v>
      </c>
      <c r="S62">
        <f>S$11+regression!$D$6*predicted_prices!$A61+regression!$D$5*predicted_prices!$A61*predicted_prices!$A61+regression!$D$8*predicted_prices!S$8+regression!$D$8*regression!$D$8*predicted_prices!S$7</f>
        <v>58.8880434596458</v>
      </c>
      <c r="T62">
        <f>T$11+regression!$D$6*predicted_prices!$A61+regression!$D$5*predicted_prices!$A61*predicted_prices!$A61+regression!$D$8*predicted_prices!T$8+regression!$D$8*regression!$D$8*predicted_prices!T$7</f>
        <v>60.302619861903253</v>
      </c>
      <c r="U62">
        <f>U$11+regression!$D$6*predicted_prices!$A61+regression!$D$5*predicted_prices!$A61*predicted_prices!$A61+regression!$D$8*predicted_prices!U$8+regression!$D$8*regression!$D$8*predicted_prices!U$7</f>
        <v>61.717196264160705</v>
      </c>
      <c r="V62">
        <f>V$11+regression!$D$6*predicted_prices!$A61+regression!$D$5*predicted_prices!$A61*predicted_prices!$A61+regression!$D$8*predicted_prices!V$8+regression!$D$8*regression!$D$8*predicted_prices!V$7</f>
        <v>63.131772666418158</v>
      </c>
      <c r="W62">
        <f>W$11+regression!$D$6*predicted_prices!$A61+regression!$D$5*predicted_prices!$A61*predicted_prices!$A61+regression!$D$8*predicted_prices!W$8+regression!$D$8*regression!$D$8*predicted_prices!W$7</f>
        <v>64.54634906867561</v>
      </c>
      <c r="X62">
        <f>X$11+regression!$D$6*predicted_prices!$A61+regression!$D$5*predicted_prices!$A61*predicted_prices!$A61+regression!$D$8*predicted_prices!X$8+regression!$D$8*regression!$D$8*predicted_prices!X$7</f>
        <v>65.960925470933063</v>
      </c>
      <c r="Y62">
        <f>Y$11+regression!$D$6*predicted_prices!$A61+regression!$D$5*predicted_prices!$A61*predicted_prices!$A61+regression!$D$8*predicted_prices!Y$8+regression!$D$8*regression!$D$8*predicted_prices!Y$7</f>
        <v>67.37550187319053</v>
      </c>
      <c r="Z62">
        <f>Z$11+regression!$D$6*predicted_prices!$A61+regression!$D$5*predicted_prices!$A61*predicted_prices!$A61+regression!$D$8*predicted_prices!Z$8+regression!$D$8*regression!$D$8*predicted_prices!Z$7</f>
        <v>68.790078275447968</v>
      </c>
    </row>
    <row r="63" spans="1:26" x14ac:dyDescent="0.25">
      <c r="A63">
        <f t="shared" si="3"/>
        <v>53</v>
      </c>
      <c r="B63" s="1">
        <v>42617.729166666657</v>
      </c>
      <c r="C63">
        <f>C$11+regression!$D$6*predicted_prices!$A62+regression!$D$5*predicted_prices!$A62*predicted_prices!$A62+regression!$D$8*predicted_prices!C$8+regression!$D$8*regression!$D$8*predicted_prices!C$7</f>
        <v>36.590268968417696</v>
      </c>
      <c r="D63">
        <f>D$11+regression!$D$6*predicted_prices!$A62+regression!$D$5*predicted_prices!$A62*predicted_prices!$A62+regression!$D$8*predicted_prices!D$8+regression!$D$8*regression!$D$8*predicted_prices!D$7</f>
        <v>38.004845370675149</v>
      </c>
      <c r="E63">
        <f>E$11+regression!$D$6*predicted_prices!$A62+regression!$D$5*predicted_prices!$A62*predicted_prices!$A62+regression!$D$8*predicted_prices!E$8+regression!$D$8*regression!$D$8*predicted_prices!E$7</f>
        <v>39.419421772932601</v>
      </c>
      <c r="F63">
        <f>F$11+regression!$D$6*predicted_prices!$A62+regression!$D$5*predicted_prices!$A62*predicted_prices!$A62+regression!$D$8*predicted_prices!F$8+regression!$D$8*regression!$D$8*predicted_prices!F$7</f>
        <v>40.833998175190061</v>
      </c>
      <c r="G63">
        <f>G$11+regression!$D$6*predicted_prices!$A62+regression!$D$5*predicted_prices!$A62*predicted_prices!$A62+regression!$D$8*predicted_prices!G$8+regression!$D$8*regression!$D$8*predicted_prices!G$7</f>
        <v>42.248574577447513</v>
      </c>
      <c r="H63">
        <f>H$11+regression!$D$6*predicted_prices!$A62+regression!$D$5*predicted_prices!$A62*predicted_prices!$A62+regression!$D$8*predicted_prices!H$8+regression!$D$8*regression!$D$8*predicted_prices!H$7</f>
        <v>43.663150979704966</v>
      </c>
      <c r="I63">
        <f>I$11+regression!$D$6*predicted_prices!$A62+regression!$D$5*predicted_prices!$A62*predicted_prices!$A62+regression!$D$8*predicted_prices!I$8+regression!$D$8*regression!$D$8*predicted_prices!I$7</f>
        <v>45.077727381962418</v>
      </c>
      <c r="J63">
        <f>J$11+regression!$D$6*predicted_prices!$A62+regression!$D$5*predicted_prices!$A62*predicted_prices!$A62+regression!$D$8*predicted_prices!J$8+regression!$D$8*regression!$D$8*predicted_prices!J$7</f>
        <v>46.492303784219871</v>
      </c>
      <c r="K63">
        <f>K$11+regression!$D$6*predicted_prices!$A62+regression!$D$5*predicted_prices!$A62*predicted_prices!$A62+regression!$D$8*predicted_prices!K$8+regression!$D$8*regression!$D$8*predicted_prices!K$7</f>
        <v>47.906880186477331</v>
      </c>
      <c r="L63">
        <f>L$11+regression!$D$6*predicted_prices!$A62+regression!$D$5*predicted_prices!$A62*predicted_prices!$A62+regression!$D$8*predicted_prices!L$8+regression!$D$8*regression!$D$8*predicted_prices!L$7</f>
        <v>49.321456588734783</v>
      </c>
      <c r="M63">
        <f>M$11+regression!$D$6*predicted_prices!$A62+regression!$D$5*predicted_prices!$A62*predicted_prices!$A62+regression!$D$8*predicted_prices!M$8+regression!$D$8*regression!$D$8*predicted_prices!M$7</f>
        <v>50.736032990992236</v>
      </c>
      <c r="N63">
        <f>N$11+regression!$D$6*predicted_prices!$A62+regression!$D$5*predicted_prices!$A62*predicted_prices!$A62+regression!$D$8*predicted_prices!N$8+regression!$D$8*regression!$D$8*predicted_prices!N$7</f>
        <v>52.150609393249695</v>
      </c>
      <c r="O63">
        <f>O$11+regression!$D$6*predicted_prices!$A62+regression!$D$5*predicted_prices!$A62*predicted_prices!$A62+regression!$D$8*predicted_prices!O$8+regression!$D$8*regression!$D$8*predicted_prices!O$7</f>
        <v>53.565185795507148</v>
      </c>
      <c r="P63">
        <f>P$11+regression!$D$6*predicted_prices!$A62+regression!$D$5*predicted_prices!$A62*predicted_prices!$A62+regression!$D$8*predicted_prices!P$8+regression!$D$8*regression!$D$8*predicted_prices!P$7</f>
        <v>54.9797621977646</v>
      </c>
      <c r="Q63">
        <f>Q$11+regression!$D$6*predicted_prices!$A62+regression!$D$5*predicted_prices!$A62*predicted_prices!$A62+regression!$D$8*predicted_prices!Q$8+regression!$D$8*regression!$D$8*predicted_prices!Q$7</f>
        <v>56.394338600022053</v>
      </c>
      <c r="R63">
        <f>R$11+regression!$D$6*predicted_prices!$A62+regression!$D$5*predicted_prices!$A62*predicted_prices!$A62+regression!$D$8*predicted_prices!R$8+regression!$D$8*regression!$D$8*predicted_prices!R$7</f>
        <v>57.808915002279505</v>
      </c>
      <c r="S63">
        <f>S$11+regression!$D$6*predicted_prices!$A62+regression!$D$5*predicted_prices!$A62*predicted_prices!$A62+regression!$D$8*predicted_prices!S$8+regression!$D$8*regression!$D$8*predicted_prices!S$7</f>
        <v>59.223491404536958</v>
      </c>
      <c r="T63">
        <f>T$11+regression!$D$6*predicted_prices!$A62+regression!$D$5*predicted_prices!$A62*predicted_prices!$A62+regression!$D$8*predicted_prices!T$8+regression!$D$8*regression!$D$8*predicted_prices!T$7</f>
        <v>60.63806780679441</v>
      </c>
      <c r="U63">
        <f>U$11+regression!$D$6*predicted_prices!$A62+regression!$D$5*predicted_prices!$A62*predicted_prices!$A62+regression!$D$8*predicted_prices!U$8+regression!$D$8*regression!$D$8*predicted_prices!U$7</f>
        <v>62.05264420905187</v>
      </c>
      <c r="V63">
        <f>V$11+regression!$D$6*predicted_prices!$A62+regression!$D$5*predicted_prices!$A62*predicted_prices!$A62+regression!$D$8*predicted_prices!V$8+regression!$D$8*regression!$D$8*predicted_prices!V$7</f>
        <v>63.467220611309322</v>
      </c>
      <c r="W63">
        <f>W$11+regression!$D$6*predicted_prices!$A62+regression!$D$5*predicted_prices!$A62*predicted_prices!$A62+regression!$D$8*predicted_prices!W$8+regression!$D$8*regression!$D$8*predicted_prices!W$7</f>
        <v>64.881797013566782</v>
      </c>
      <c r="X63">
        <f>X$11+regression!$D$6*predicted_prices!$A62+regression!$D$5*predicted_prices!$A62*predicted_prices!$A62+regression!$D$8*predicted_prices!X$8+regression!$D$8*regression!$D$8*predicted_prices!X$7</f>
        <v>66.296373415824235</v>
      </c>
      <c r="Y63">
        <f>Y$11+regression!$D$6*predicted_prices!$A62+regression!$D$5*predicted_prices!$A62*predicted_prices!$A62+regression!$D$8*predicted_prices!Y$8+regression!$D$8*regression!$D$8*predicted_prices!Y$7</f>
        <v>67.710949818081687</v>
      </c>
      <c r="Z63">
        <f>Z$11+regression!$D$6*predicted_prices!$A62+regression!$D$5*predicted_prices!$A62*predicted_prices!$A62+regression!$D$8*predicted_prices!Z$8+regression!$D$8*regression!$D$8*predicted_prices!Z$7</f>
        <v>69.12552622033914</v>
      </c>
    </row>
    <row r="64" spans="1:26" x14ac:dyDescent="0.25">
      <c r="A64">
        <f t="shared" si="3"/>
        <v>54</v>
      </c>
      <c r="B64" s="1">
        <v>42617.732638888891</v>
      </c>
      <c r="C64">
        <f>C$11+regression!$D$6*predicted_prices!$A63+regression!$D$5*predicted_prices!$A63*predicted_prices!$A63+regression!$D$8*predicted_prices!C$8+regression!$D$8*regression!$D$8*predicted_prices!C$7</f>
        <v>36.911277263358571</v>
      </c>
      <c r="D64">
        <f>D$11+regression!$D$6*predicted_prices!$A63+regression!$D$5*predicted_prices!$A63*predicted_prices!$A63+regression!$D$8*predicted_prices!D$8+regression!$D$8*regression!$D$8*predicted_prices!D$7</f>
        <v>38.325853665616023</v>
      </c>
      <c r="E64">
        <f>E$11+regression!$D$6*predicted_prices!$A63+regression!$D$5*predicted_prices!$A63*predicted_prices!$A63+regression!$D$8*predicted_prices!E$8+regression!$D$8*regression!$D$8*predicted_prices!E$7</f>
        <v>39.740430067873476</v>
      </c>
      <c r="F64">
        <f>F$11+regression!$D$6*predicted_prices!$A63+regression!$D$5*predicted_prices!$A63*predicted_prices!$A63+regression!$D$8*predicted_prices!F$8+regression!$D$8*regression!$D$8*predicted_prices!F$7</f>
        <v>41.155006470130935</v>
      </c>
      <c r="G64">
        <f>G$11+regression!$D$6*predicted_prices!$A63+regression!$D$5*predicted_prices!$A63*predicted_prices!$A63+regression!$D$8*predicted_prices!G$8+regression!$D$8*regression!$D$8*predicted_prices!G$7</f>
        <v>42.569582872388388</v>
      </c>
      <c r="H64">
        <f>H$11+regression!$D$6*predicted_prices!$A63+regression!$D$5*predicted_prices!$A63*predicted_prices!$A63+regression!$D$8*predicted_prices!H$8+regression!$D$8*regression!$D$8*predicted_prices!H$7</f>
        <v>43.98415927464584</v>
      </c>
      <c r="I64">
        <f>I$11+regression!$D$6*predicted_prices!$A63+regression!$D$5*predicted_prices!$A63*predicted_prices!$A63+regression!$D$8*predicted_prices!I$8+regression!$D$8*regression!$D$8*predicted_prices!I$7</f>
        <v>45.398735676903293</v>
      </c>
      <c r="J64">
        <f>J$11+regression!$D$6*predicted_prices!$A63+regression!$D$5*predicted_prices!$A63*predicted_prices!$A63+regression!$D$8*predicted_prices!J$8+regression!$D$8*regression!$D$8*predicted_prices!J$7</f>
        <v>46.813312079160752</v>
      </c>
      <c r="K64">
        <f>K$11+regression!$D$6*predicted_prices!$A63+regression!$D$5*predicted_prices!$A63*predicted_prices!$A63+regression!$D$8*predicted_prices!K$8+regression!$D$8*regression!$D$8*predicted_prices!K$7</f>
        <v>48.227888481418205</v>
      </c>
      <c r="L64">
        <f>L$11+regression!$D$6*predicted_prices!$A63+regression!$D$5*predicted_prices!$A63*predicted_prices!$A63+regression!$D$8*predicted_prices!L$8+regression!$D$8*regression!$D$8*predicted_prices!L$7</f>
        <v>49.642464883675657</v>
      </c>
      <c r="M64">
        <f>M$11+regression!$D$6*predicted_prices!$A63+regression!$D$5*predicted_prices!$A63*predicted_prices!$A63+regression!$D$8*predicted_prices!M$8+regression!$D$8*regression!$D$8*predicted_prices!M$7</f>
        <v>51.05704128593311</v>
      </c>
      <c r="N64">
        <f>N$11+regression!$D$6*predicted_prices!$A63+regression!$D$5*predicted_prices!$A63*predicted_prices!$A63+regression!$D$8*predicted_prices!N$8+regression!$D$8*regression!$D$8*predicted_prices!N$7</f>
        <v>52.471617688190562</v>
      </c>
      <c r="O64">
        <f>O$11+regression!$D$6*predicted_prices!$A63+regression!$D$5*predicted_prices!$A63*predicted_prices!$A63+regression!$D$8*predicted_prices!O$8+regression!$D$8*regression!$D$8*predicted_prices!O$7</f>
        <v>53.886194090448015</v>
      </c>
      <c r="P64">
        <f>P$11+regression!$D$6*predicted_prices!$A63+regression!$D$5*predicted_prices!$A63*predicted_prices!$A63+regression!$D$8*predicted_prices!P$8+regression!$D$8*regression!$D$8*predicted_prices!P$7</f>
        <v>55.300770492705475</v>
      </c>
      <c r="Q64">
        <f>Q$11+regression!$D$6*predicted_prices!$A63+regression!$D$5*predicted_prices!$A63*predicted_prices!$A63+regression!$D$8*predicted_prices!Q$8+regression!$D$8*regression!$D$8*predicted_prices!Q$7</f>
        <v>56.715346894962927</v>
      </c>
      <c r="R64">
        <f>R$11+regression!$D$6*predicted_prices!$A63+regression!$D$5*predicted_prices!$A63*predicted_prices!$A63+regression!$D$8*predicted_prices!R$8+regression!$D$8*regression!$D$8*predicted_prices!R$7</f>
        <v>58.129923297220387</v>
      </c>
      <c r="S64">
        <f>S$11+regression!$D$6*predicted_prices!$A63+regression!$D$5*predicted_prices!$A63*predicted_prices!$A63+regression!$D$8*predicted_prices!S$8+regression!$D$8*regression!$D$8*predicted_prices!S$7</f>
        <v>59.544499699477839</v>
      </c>
      <c r="T64">
        <f>T$11+regression!$D$6*predicted_prices!$A63+regression!$D$5*predicted_prices!$A63*predicted_prices!$A63+regression!$D$8*predicted_prices!T$8+regression!$D$8*regression!$D$8*predicted_prices!T$7</f>
        <v>60.959076101735292</v>
      </c>
      <c r="U64">
        <f>U$11+regression!$D$6*predicted_prices!$A63+regression!$D$5*predicted_prices!$A63*predicted_prices!$A63+regression!$D$8*predicted_prices!U$8+regression!$D$8*regression!$D$8*predicted_prices!U$7</f>
        <v>62.373652503992744</v>
      </c>
      <c r="V64">
        <f>V$11+regression!$D$6*predicted_prices!$A63+regression!$D$5*predicted_prices!$A63*predicted_prices!$A63+regression!$D$8*predicted_prices!V$8+regression!$D$8*regression!$D$8*predicted_prices!V$7</f>
        <v>63.788228906250197</v>
      </c>
      <c r="W64">
        <f>W$11+regression!$D$6*predicted_prices!$A63+regression!$D$5*predicted_prices!$A63*predicted_prices!$A63+regression!$D$8*predicted_prices!W$8+regression!$D$8*regression!$D$8*predicted_prices!W$7</f>
        <v>65.202805308507649</v>
      </c>
      <c r="X64">
        <f>X$11+regression!$D$6*predicted_prices!$A63+regression!$D$5*predicted_prices!$A63*predicted_prices!$A63+regression!$D$8*predicted_prices!X$8+regression!$D$8*regression!$D$8*predicted_prices!X$7</f>
        <v>66.617381710765102</v>
      </c>
      <c r="Y64">
        <f>Y$11+regression!$D$6*predicted_prices!$A63+regression!$D$5*predicted_prices!$A63*predicted_prices!$A63+regression!$D$8*predicted_prices!Y$8+regression!$D$8*regression!$D$8*predicted_prices!Y$7</f>
        <v>68.031958113022569</v>
      </c>
      <c r="Z64">
        <f>Z$11+regression!$D$6*predicted_prices!$A63+regression!$D$5*predicted_prices!$A63*predicted_prices!$A63+regression!$D$8*predicted_prices!Z$8+regression!$D$8*regression!$D$8*predicted_prices!Z$7</f>
        <v>69.446534515280007</v>
      </c>
    </row>
    <row r="65" spans="1:26" x14ac:dyDescent="0.25">
      <c r="A65">
        <f t="shared" si="3"/>
        <v>55</v>
      </c>
      <c r="B65" s="1">
        <v>42617.736111111109</v>
      </c>
      <c r="C65">
        <f>C$11+regression!$D$6*predicted_prices!$A64+regression!$D$5*predicted_prices!$A64*predicted_prices!$A64+regression!$D$8*predicted_prices!C$8+regression!$D$8*regression!$D$8*predicted_prices!C$7</f>
        <v>37.217845908349162</v>
      </c>
      <c r="D65">
        <f>D$11+regression!$D$6*predicted_prices!$A64+regression!$D$5*predicted_prices!$A64*predicted_prices!$A64+regression!$D$8*predicted_prices!D$8+regression!$D$8*regression!$D$8*predicted_prices!D$7</f>
        <v>38.632422310606614</v>
      </c>
      <c r="E65">
        <f>E$11+regression!$D$6*predicted_prices!$A64+regression!$D$5*predicted_prices!$A64*predicted_prices!$A64+regression!$D$8*predicted_prices!E$8+regression!$D$8*regression!$D$8*predicted_prices!E$7</f>
        <v>40.046998712864067</v>
      </c>
      <c r="F65">
        <f>F$11+regression!$D$6*predicted_prices!$A64+regression!$D$5*predicted_prices!$A64*predicted_prices!$A64+regression!$D$8*predicted_prices!F$8+regression!$D$8*regression!$D$8*predicted_prices!F$7</f>
        <v>41.461575115121526</v>
      </c>
      <c r="G65">
        <f>G$11+regression!$D$6*predicted_prices!$A64+regression!$D$5*predicted_prices!$A64*predicted_prices!$A64+regression!$D$8*predicted_prices!G$8+regression!$D$8*regression!$D$8*predicted_prices!G$7</f>
        <v>42.876151517378979</v>
      </c>
      <c r="H65">
        <f>H$11+regression!$D$6*predicted_prices!$A64+regression!$D$5*predicted_prices!$A64*predicted_prices!$A64+regression!$D$8*predicted_prices!H$8+regression!$D$8*regression!$D$8*predicted_prices!H$7</f>
        <v>44.290727919636431</v>
      </c>
      <c r="I65">
        <f>I$11+regression!$D$6*predicted_prices!$A64+regression!$D$5*predicted_prices!$A64*predicted_prices!$A64+regression!$D$8*predicted_prices!I$8+regression!$D$8*regression!$D$8*predicted_prices!I$7</f>
        <v>45.705304321893884</v>
      </c>
      <c r="J65">
        <f>J$11+regression!$D$6*predicted_prices!$A64+regression!$D$5*predicted_prices!$A64*predicted_prices!$A64+regression!$D$8*predicted_prices!J$8+regression!$D$8*regression!$D$8*predicted_prices!J$7</f>
        <v>47.119880724151344</v>
      </c>
      <c r="K65">
        <f>K$11+regression!$D$6*predicted_prices!$A64+regression!$D$5*predicted_prices!$A64*predicted_prices!$A64+regression!$D$8*predicted_prices!K$8+regression!$D$8*regression!$D$8*predicted_prices!K$7</f>
        <v>48.534457126408796</v>
      </c>
      <c r="L65">
        <f>L$11+regression!$D$6*predicted_prices!$A64+regression!$D$5*predicted_prices!$A64*predicted_prices!$A64+regression!$D$8*predicted_prices!L$8+regression!$D$8*regression!$D$8*predicted_prices!L$7</f>
        <v>49.949033528666249</v>
      </c>
      <c r="M65">
        <f>M$11+regression!$D$6*predicted_prices!$A64+regression!$D$5*predicted_prices!$A64*predicted_prices!$A64+regression!$D$8*predicted_prices!M$8+regression!$D$8*regression!$D$8*predicted_prices!M$7</f>
        <v>51.363609930923701</v>
      </c>
      <c r="N65">
        <f>N$11+regression!$D$6*predicted_prices!$A64+regression!$D$5*predicted_prices!$A64*predicted_prices!$A64+regression!$D$8*predicted_prices!N$8+regression!$D$8*regression!$D$8*predicted_prices!N$7</f>
        <v>52.778186333181154</v>
      </c>
      <c r="O65">
        <f>O$11+regression!$D$6*predicted_prices!$A64+regression!$D$5*predicted_prices!$A64*predicted_prices!$A64+regression!$D$8*predicted_prices!O$8+regression!$D$8*regression!$D$8*predicted_prices!O$7</f>
        <v>54.192762735438606</v>
      </c>
      <c r="P65">
        <f>P$11+regression!$D$6*predicted_prices!$A64+regression!$D$5*predicted_prices!$A64*predicted_prices!$A64+regression!$D$8*predicted_prices!P$8+regression!$D$8*regression!$D$8*predicted_prices!P$7</f>
        <v>55.607339137696066</v>
      </c>
      <c r="Q65">
        <f>Q$11+regression!$D$6*predicted_prices!$A64+regression!$D$5*predicted_prices!$A64*predicted_prices!$A64+regression!$D$8*predicted_prices!Q$8+regression!$D$8*regression!$D$8*predicted_prices!Q$7</f>
        <v>57.021915539953518</v>
      </c>
      <c r="R65">
        <f>R$11+regression!$D$6*predicted_prices!$A64+regression!$D$5*predicted_prices!$A64*predicted_prices!$A64+regression!$D$8*predicted_prices!R$8+regression!$D$8*regression!$D$8*predicted_prices!R$7</f>
        <v>58.436491942210978</v>
      </c>
      <c r="S65">
        <f>S$11+regression!$D$6*predicted_prices!$A64+regression!$D$5*predicted_prices!$A64*predicted_prices!$A64+regression!$D$8*predicted_prices!S$8+regression!$D$8*regression!$D$8*predicted_prices!S$7</f>
        <v>59.85106834446843</v>
      </c>
      <c r="T65">
        <f>T$11+regression!$D$6*predicted_prices!$A64+regression!$D$5*predicted_prices!$A64*predicted_prices!$A64+regression!$D$8*predicted_prices!T$8+regression!$D$8*regression!$D$8*predicted_prices!T$7</f>
        <v>61.265644746725883</v>
      </c>
      <c r="U65">
        <f>U$11+regression!$D$6*predicted_prices!$A64+regression!$D$5*predicted_prices!$A64*predicted_prices!$A64+regression!$D$8*predicted_prices!U$8+regression!$D$8*regression!$D$8*predicted_prices!U$7</f>
        <v>62.680221148983335</v>
      </c>
      <c r="V65">
        <f>V$11+regression!$D$6*predicted_prices!$A64+regression!$D$5*predicted_prices!$A64*predicted_prices!$A64+regression!$D$8*predicted_prices!V$8+regression!$D$8*regression!$D$8*predicted_prices!V$7</f>
        <v>64.094797551240788</v>
      </c>
      <c r="W65">
        <f>W$11+regression!$D$6*predicted_prices!$A64+regression!$D$5*predicted_prices!$A64*predicted_prices!$A64+regression!$D$8*predicted_prices!W$8+regression!$D$8*regression!$D$8*predicted_prices!W$7</f>
        <v>65.50937395349824</v>
      </c>
      <c r="X65">
        <f>X$11+regression!$D$6*predicted_prices!$A64+regression!$D$5*predicted_prices!$A64*predicted_prices!$A64+regression!$D$8*predicted_prices!X$8+regression!$D$8*regression!$D$8*predicted_prices!X$7</f>
        <v>66.923950355755693</v>
      </c>
      <c r="Y65">
        <f>Y$11+regression!$D$6*predicted_prices!$A64+regression!$D$5*predicted_prices!$A64*predicted_prices!$A64+regression!$D$8*predicted_prices!Y$8+regression!$D$8*regression!$D$8*predicted_prices!Y$7</f>
        <v>68.33852675801316</v>
      </c>
      <c r="Z65">
        <f>Z$11+regression!$D$6*predicted_prices!$A64+regression!$D$5*predicted_prices!$A64*predicted_prices!$A64+regression!$D$8*predicted_prices!Z$8+regression!$D$8*regression!$D$8*predicted_prices!Z$7</f>
        <v>69.753103160270598</v>
      </c>
    </row>
    <row r="66" spans="1:26" x14ac:dyDescent="0.25">
      <c r="A66">
        <f t="shared" si="3"/>
        <v>56</v>
      </c>
      <c r="B66" s="1">
        <v>42617.739583333343</v>
      </c>
      <c r="C66">
        <f>C$11+regression!$D$6*predicted_prices!$A65+regression!$D$5*predicted_prices!$A65*predicted_prices!$A65+regression!$D$8*predicted_prices!C$8+regression!$D$8*regression!$D$8*predicted_prices!C$7</f>
        <v>37.50997490338947</v>
      </c>
      <c r="D66">
        <f>D$11+regression!$D$6*predicted_prices!$A65+regression!$D$5*predicted_prices!$A65*predicted_prices!$A65+regression!$D$8*predicted_prices!D$8+regression!$D$8*regression!$D$8*predicted_prices!D$7</f>
        <v>38.924551305646922</v>
      </c>
      <c r="E66">
        <f>E$11+regression!$D$6*predicted_prices!$A65+regression!$D$5*predicted_prices!$A65*predicted_prices!$A65+regression!$D$8*predicted_prices!E$8+regression!$D$8*regression!$D$8*predicted_prices!E$7</f>
        <v>40.339127707904375</v>
      </c>
      <c r="F66">
        <f>F$11+regression!$D$6*predicted_prices!$A65+regression!$D$5*predicted_prices!$A65*predicted_prices!$A65+regression!$D$8*predicted_prices!F$8+regression!$D$8*regression!$D$8*predicted_prices!F$7</f>
        <v>41.753704110161834</v>
      </c>
      <c r="G66">
        <f>G$11+regression!$D$6*predicted_prices!$A65+regression!$D$5*predicted_prices!$A65*predicted_prices!$A65+regression!$D$8*predicted_prices!G$8+regression!$D$8*regression!$D$8*predicted_prices!G$7</f>
        <v>43.168280512419287</v>
      </c>
      <c r="H66">
        <f>H$11+regression!$D$6*predicted_prices!$A65+regression!$D$5*predicted_prices!$A65*predicted_prices!$A65+regression!$D$8*predicted_prices!H$8+regression!$D$8*regression!$D$8*predicted_prices!H$7</f>
        <v>44.582856914676739</v>
      </c>
      <c r="I66">
        <f>I$11+regression!$D$6*predicted_prices!$A65+regression!$D$5*predicted_prices!$A65*predicted_prices!$A65+regression!$D$8*predicted_prices!I$8+regression!$D$8*regression!$D$8*predicted_prices!I$7</f>
        <v>45.997433316934192</v>
      </c>
      <c r="J66">
        <f>J$11+regression!$D$6*predicted_prices!$A65+regression!$D$5*predicted_prices!$A65*predicted_prices!$A65+regression!$D$8*predicted_prices!J$8+regression!$D$8*regression!$D$8*predicted_prices!J$7</f>
        <v>47.412009719191644</v>
      </c>
      <c r="K66">
        <f>K$11+regression!$D$6*predicted_prices!$A65+regression!$D$5*predicted_prices!$A65*predicted_prices!$A65+regression!$D$8*predicted_prices!K$8+regression!$D$8*regression!$D$8*predicted_prices!K$7</f>
        <v>48.826586121449104</v>
      </c>
      <c r="L66">
        <f>L$11+regression!$D$6*predicted_prices!$A65+regression!$D$5*predicted_prices!$A65*predicted_prices!$A65+regression!$D$8*predicted_prices!L$8+regression!$D$8*regression!$D$8*predicted_prices!L$7</f>
        <v>50.241162523706556</v>
      </c>
      <c r="M66">
        <f>M$11+regression!$D$6*predicted_prices!$A65+regression!$D$5*predicted_prices!$A65*predicted_prices!$A65+regression!$D$8*predicted_prices!M$8+regression!$D$8*regression!$D$8*predicted_prices!M$7</f>
        <v>51.655738925964009</v>
      </c>
      <c r="N66">
        <f>N$11+regression!$D$6*predicted_prices!$A65+regression!$D$5*predicted_prices!$A65*predicted_prices!$A65+regression!$D$8*predicted_prices!N$8+regression!$D$8*regression!$D$8*predicted_prices!N$7</f>
        <v>53.070315328221469</v>
      </c>
      <c r="O66">
        <f>O$11+regression!$D$6*predicted_prices!$A65+regression!$D$5*predicted_prices!$A65*predicted_prices!$A65+regression!$D$8*predicted_prices!O$8+regression!$D$8*regression!$D$8*predicted_prices!O$7</f>
        <v>54.484891730478921</v>
      </c>
      <c r="P66">
        <f>P$11+regression!$D$6*predicted_prices!$A65+regression!$D$5*predicted_prices!$A65*predicted_prices!$A65+regression!$D$8*predicted_prices!P$8+regression!$D$8*regression!$D$8*predicted_prices!P$7</f>
        <v>55.899468132736374</v>
      </c>
      <c r="Q66">
        <f>Q$11+regression!$D$6*predicted_prices!$A65+regression!$D$5*predicted_prices!$A65*predicted_prices!$A65+regression!$D$8*predicted_prices!Q$8+regression!$D$8*regression!$D$8*predicted_prices!Q$7</f>
        <v>57.314044534993826</v>
      </c>
      <c r="R66">
        <f>R$11+regression!$D$6*predicted_prices!$A65+regression!$D$5*predicted_prices!$A65*predicted_prices!$A65+regression!$D$8*predicted_prices!R$8+regression!$D$8*regression!$D$8*predicted_prices!R$7</f>
        <v>58.728620937251279</v>
      </c>
      <c r="S66">
        <f>S$11+regression!$D$6*predicted_prices!$A65+regression!$D$5*predicted_prices!$A65*predicted_prices!$A65+regression!$D$8*predicted_prices!S$8+regression!$D$8*regression!$D$8*predicted_prices!S$7</f>
        <v>60.143197339508731</v>
      </c>
      <c r="T66">
        <f>T$11+regression!$D$6*predicted_prices!$A65+regression!$D$5*predicted_prices!$A65*predicted_prices!$A65+regression!$D$8*predicted_prices!T$8+regression!$D$8*regression!$D$8*predicted_prices!T$7</f>
        <v>61.557773741766184</v>
      </c>
      <c r="U66">
        <f>U$11+regression!$D$6*predicted_prices!$A65+regression!$D$5*predicted_prices!$A65*predicted_prices!$A65+regression!$D$8*predicted_prices!U$8+regression!$D$8*regression!$D$8*predicted_prices!U$7</f>
        <v>62.972350144023643</v>
      </c>
      <c r="V66">
        <f>V$11+regression!$D$6*predicted_prices!$A65+regression!$D$5*predicted_prices!$A65*predicted_prices!$A65+regression!$D$8*predicted_prices!V$8+regression!$D$8*regression!$D$8*predicted_prices!V$7</f>
        <v>64.386926546281103</v>
      </c>
      <c r="W66">
        <f>W$11+regression!$D$6*predicted_prices!$A65+regression!$D$5*predicted_prices!$A65*predicted_prices!$A65+regression!$D$8*predicted_prices!W$8+regression!$D$8*regression!$D$8*predicted_prices!W$7</f>
        <v>65.801502948538555</v>
      </c>
      <c r="X66">
        <f>X$11+regression!$D$6*predicted_prices!$A65+regression!$D$5*predicted_prices!$A65*predicted_prices!$A65+regression!$D$8*predicted_prices!X$8+regression!$D$8*regression!$D$8*predicted_prices!X$7</f>
        <v>67.216079350796008</v>
      </c>
      <c r="Y66">
        <f>Y$11+regression!$D$6*predicted_prices!$A65+regression!$D$5*predicted_prices!$A65*predicted_prices!$A65+regression!$D$8*predicted_prices!Y$8+regression!$D$8*regression!$D$8*predicted_prices!Y$7</f>
        <v>68.63065575305346</v>
      </c>
      <c r="Z66">
        <f>Z$11+regression!$D$6*predicted_prices!$A65+regression!$D$5*predicted_prices!$A65*predicted_prices!$A65+regression!$D$8*predicted_prices!Z$8+regression!$D$8*regression!$D$8*predicted_prices!Z$7</f>
        <v>70.045232155310913</v>
      </c>
    </row>
    <row r="67" spans="1:26" x14ac:dyDescent="0.25">
      <c r="A67">
        <f t="shared" si="3"/>
        <v>57</v>
      </c>
      <c r="B67" s="1">
        <v>42617.743055555547</v>
      </c>
      <c r="C67">
        <f>C$11+regression!$D$6*predicted_prices!$A66+regression!$D$5*predicted_prices!$A66*predicted_prices!$A66+regression!$D$8*predicted_prices!C$8+regression!$D$8*regression!$D$8*predicted_prices!C$7</f>
        <v>37.787664248479487</v>
      </c>
      <c r="D67">
        <f>D$11+regression!$D$6*predicted_prices!$A66+regression!$D$5*predicted_prices!$A66*predicted_prices!$A66+regression!$D$8*predicted_prices!D$8+regression!$D$8*regression!$D$8*predicted_prices!D$7</f>
        <v>39.20224065073694</v>
      </c>
      <c r="E67">
        <f>E$11+regression!$D$6*predicted_prices!$A66+regression!$D$5*predicted_prices!$A66*predicted_prices!$A66+regression!$D$8*predicted_prices!E$8+regression!$D$8*regression!$D$8*predicted_prices!E$7</f>
        <v>40.616817052994392</v>
      </c>
      <c r="F67">
        <f>F$11+regression!$D$6*predicted_prices!$A66+regression!$D$5*predicted_prices!$A66*predicted_prices!$A66+regression!$D$8*predicted_prices!F$8+regression!$D$8*regression!$D$8*predicted_prices!F$7</f>
        <v>42.031393455251852</v>
      </c>
      <c r="G67">
        <f>G$11+regression!$D$6*predicted_prices!$A66+regression!$D$5*predicted_prices!$A66*predicted_prices!$A66+regression!$D$8*predicted_prices!G$8+regression!$D$8*regression!$D$8*predicted_prices!G$7</f>
        <v>43.445969857509304</v>
      </c>
      <c r="H67">
        <f>H$11+regression!$D$6*predicted_prices!$A66+regression!$D$5*predicted_prices!$A66*predicted_prices!$A66+regression!$D$8*predicted_prices!H$8+regression!$D$8*regression!$D$8*predicted_prices!H$7</f>
        <v>44.860546259766757</v>
      </c>
      <c r="I67">
        <f>I$11+regression!$D$6*predicted_prices!$A66+regression!$D$5*predicted_prices!$A66*predicted_prices!$A66+regression!$D$8*predicted_prices!I$8+regression!$D$8*regression!$D$8*predicted_prices!I$7</f>
        <v>46.275122662024209</v>
      </c>
      <c r="J67">
        <f>J$11+regression!$D$6*predicted_prices!$A66+regression!$D$5*predicted_prices!$A66*predicted_prices!$A66+regression!$D$8*predicted_prices!J$8+regression!$D$8*regression!$D$8*predicted_prices!J$7</f>
        <v>47.689699064281669</v>
      </c>
      <c r="K67">
        <f>K$11+regression!$D$6*predicted_prices!$A66+regression!$D$5*predicted_prices!$A66*predicted_prices!$A66+regression!$D$8*predicted_prices!K$8+regression!$D$8*regression!$D$8*predicted_prices!K$7</f>
        <v>49.104275466539121</v>
      </c>
      <c r="L67">
        <f>L$11+regression!$D$6*predicted_prices!$A66+regression!$D$5*predicted_prices!$A66*predicted_prices!$A66+regression!$D$8*predicted_prices!L$8+regression!$D$8*regression!$D$8*predicted_prices!L$7</f>
        <v>50.518851868796574</v>
      </c>
      <c r="M67">
        <f>M$11+regression!$D$6*predicted_prices!$A66+regression!$D$5*predicted_prices!$A66*predicted_prices!$A66+regression!$D$8*predicted_prices!M$8+regression!$D$8*regression!$D$8*predicted_prices!M$7</f>
        <v>51.933428271054026</v>
      </c>
      <c r="N67">
        <f>N$11+regression!$D$6*predicted_prices!$A66+regression!$D$5*predicted_prices!$A66*predicted_prices!$A66+regression!$D$8*predicted_prices!N$8+regression!$D$8*regression!$D$8*predicted_prices!N$7</f>
        <v>53.348004673311479</v>
      </c>
      <c r="O67">
        <f>O$11+regression!$D$6*predicted_prices!$A66+regression!$D$5*predicted_prices!$A66*predicted_prices!$A66+regression!$D$8*predicted_prices!O$8+regression!$D$8*regression!$D$8*predicted_prices!O$7</f>
        <v>54.762581075568932</v>
      </c>
      <c r="P67">
        <f>P$11+regression!$D$6*predicted_prices!$A66+regression!$D$5*predicted_prices!$A66*predicted_prices!$A66+regression!$D$8*predicted_prices!P$8+regression!$D$8*regression!$D$8*predicted_prices!P$7</f>
        <v>56.177157477826391</v>
      </c>
      <c r="Q67">
        <f>Q$11+regression!$D$6*predicted_prices!$A66+regression!$D$5*predicted_prices!$A66*predicted_prices!$A66+regression!$D$8*predicted_prices!Q$8+regression!$D$8*regression!$D$8*predicted_prices!Q$7</f>
        <v>57.591733880083844</v>
      </c>
      <c r="R67">
        <f>R$11+regression!$D$6*predicted_prices!$A66+regression!$D$5*predicted_prices!$A66*predicted_prices!$A66+regression!$D$8*predicted_prices!R$8+regression!$D$8*regression!$D$8*predicted_prices!R$7</f>
        <v>59.006310282341303</v>
      </c>
      <c r="S67">
        <f>S$11+regression!$D$6*predicted_prices!$A66+regression!$D$5*predicted_prices!$A66*predicted_prices!$A66+regression!$D$8*predicted_prices!S$8+regression!$D$8*regression!$D$8*predicted_prices!S$7</f>
        <v>60.420886684598756</v>
      </c>
      <c r="T67">
        <f>T$11+regression!$D$6*predicted_prices!$A66+regression!$D$5*predicted_prices!$A66*predicted_prices!$A66+regression!$D$8*predicted_prices!T$8+regression!$D$8*regression!$D$8*predicted_prices!T$7</f>
        <v>61.835463086856208</v>
      </c>
      <c r="U67">
        <f>U$11+regression!$D$6*predicted_prices!$A66+regression!$D$5*predicted_prices!$A66*predicted_prices!$A66+regression!$D$8*predicted_prices!U$8+regression!$D$8*regression!$D$8*predicted_prices!U$7</f>
        <v>63.250039489113661</v>
      </c>
      <c r="V67">
        <f>V$11+regression!$D$6*predicted_prices!$A66+regression!$D$5*predicted_prices!$A66*predicted_prices!$A66+regression!$D$8*predicted_prices!V$8+regression!$D$8*regression!$D$8*predicted_prices!V$7</f>
        <v>64.664615891371113</v>
      </c>
      <c r="W67">
        <f>W$11+regression!$D$6*predicted_prices!$A66+regression!$D$5*predicted_prices!$A66*predicted_prices!$A66+regression!$D$8*predicted_prices!W$8+regression!$D$8*regression!$D$8*predicted_prices!W$7</f>
        <v>66.079192293628566</v>
      </c>
      <c r="X67">
        <f>X$11+regression!$D$6*predicted_prices!$A66+regression!$D$5*predicted_prices!$A66*predicted_prices!$A66+regression!$D$8*predicted_prices!X$8+regression!$D$8*regression!$D$8*predicted_prices!X$7</f>
        <v>67.493768695886018</v>
      </c>
      <c r="Y67">
        <f>Y$11+regression!$D$6*predicted_prices!$A66+regression!$D$5*predicted_prices!$A66*predicted_prices!$A66+regression!$D$8*predicted_prices!Y$8+regression!$D$8*regression!$D$8*predicted_prices!Y$7</f>
        <v>68.908345098143485</v>
      </c>
      <c r="Z67">
        <f>Z$11+regression!$D$6*predicted_prices!$A66+regression!$D$5*predicted_prices!$A66*predicted_prices!$A66+regression!$D$8*predicted_prices!Z$8+regression!$D$8*regression!$D$8*predicted_prices!Z$7</f>
        <v>70.322921500400923</v>
      </c>
    </row>
    <row r="68" spans="1:26" x14ac:dyDescent="0.25">
      <c r="A68">
        <f t="shared" si="3"/>
        <v>58</v>
      </c>
      <c r="B68" s="1">
        <v>42617.746527777781</v>
      </c>
      <c r="C68">
        <f>C$11+regression!$D$6*predicted_prices!$A67+regression!$D$5*predicted_prices!$A67*predicted_prices!$A67+regression!$D$8*predicted_prices!C$8+regression!$D$8*regression!$D$8*predicted_prices!C$7</f>
        <v>38.050913943619236</v>
      </c>
      <c r="D68">
        <f>D$11+regression!$D$6*predicted_prices!$A67+regression!$D$5*predicted_prices!$A67*predicted_prices!$A67+regression!$D$8*predicted_prices!D$8+regression!$D$8*regression!$D$8*predicted_prices!D$7</f>
        <v>39.465490345876688</v>
      </c>
      <c r="E68">
        <f>E$11+regression!$D$6*predicted_prices!$A67+regression!$D$5*predicted_prices!$A67*predicted_prices!$A67+regression!$D$8*predicted_prices!E$8+regression!$D$8*regression!$D$8*predicted_prices!E$7</f>
        <v>40.880066748134141</v>
      </c>
      <c r="F68">
        <f>F$11+regression!$D$6*predicted_prices!$A67+regression!$D$5*predicted_prices!$A67*predicted_prices!$A67+regression!$D$8*predicted_prices!F$8+regression!$D$8*regression!$D$8*predicted_prices!F$7</f>
        <v>42.2946431503916</v>
      </c>
      <c r="G68">
        <f>G$11+regression!$D$6*predicted_prices!$A67+regression!$D$5*predicted_prices!$A67*predicted_prices!$A67+regression!$D$8*predicted_prices!G$8+regression!$D$8*regression!$D$8*predicted_prices!G$7</f>
        <v>43.709219552649053</v>
      </c>
      <c r="H68">
        <f>H$11+regression!$D$6*predicted_prices!$A67+regression!$D$5*predicted_prices!$A67*predicted_prices!$A67+regression!$D$8*predicted_prices!H$8+regression!$D$8*regression!$D$8*predicted_prices!H$7</f>
        <v>45.123795954906505</v>
      </c>
      <c r="I68">
        <f>I$11+regression!$D$6*predicted_prices!$A67+regression!$D$5*predicted_prices!$A67*predicted_prices!$A67+regression!$D$8*predicted_prices!I$8+regression!$D$8*regression!$D$8*predicted_prices!I$7</f>
        <v>46.538372357163958</v>
      </c>
      <c r="J68">
        <f>J$11+regression!$D$6*predicted_prices!$A67+regression!$D$5*predicted_prices!$A67*predicted_prices!$A67+regression!$D$8*predicted_prices!J$8+regression!$D$8*regression!$D$8*predicted_prices!J$7</f>
        <v>47.952948759421417</v>
      </c>
      <c r="K68">
        <f>K$11+regression!$D$6*predicted_prices!$A67+regression!$D$5*predicted_prices!$A67*predicted_prices!$A67+regression!$D$8*predicted_prices!K$8+regression!$D$8*regression!$D$8*predicted_prices!K$7</f>
        <v>49.36752516167887</v>
      </c>
      <c r="L68">
        <f>L$11+regression!$D$6*predicted_prices!$A67+regression!$D$5*predicted_prices!$A67*predicted_prices!$A67+regression!$D$8*predicted_prices!L$8+regression!$D$8*regression!$D$8*predicted_prices!L$7</f>
        <v>50.782101563936322</v>
      </c>
      <c r="M68">
        <f>M$11+regression!$D$6*predicted_prices!$A67+regression!$D$5*predicted_prices!$A67*predicted_prices!$A67+regression!$D$8*predicted_prices!M$8+regression!$D$8*regression!$D$8*predicted_prices!M$7</f>
        <v>52.196677966193775</v>
      </c>
      <c r="N68">
        <f>N$11+regression!$D$6*predicted_prices!$A67+regression!$D$5*predicted_prices!$A67*predicted_prices!$A67+regression!$D$8*predicted_prices!N$8+regression!$D$8*regression!$D$8*predicted_prices!N$7</f>
        <v>53.611254368451227</v>
      </c>
      <c r="O68">
        <f>O$11+regression!$D$6*predicted_prices!$A67+regression!$D$5*predicted_prices!$A67*predicted_prices!$A67+regression!$D$8*predicted_prices!O$8+regression!$D$8*regression!$D$8*predicted_prices!O$7</f>
        <v>55.02583077070868</v>
      </c>
      <c r="P68">
        <f>P$11+regression!$D$6*predicted_prices!$A67+regression!$D$5*predicted_prices!$A67*predicted_prices!$A67+regression!$D$8*predicted_prices!P$8+regression!$D$8*regression!$D$8*predicted_prices!P$7</f>
        <v>56.44040717296614</v>
      </c>
      <c r="Q68">
        <f>Q$11+regression!$D$6*predicted_prices!$A67+regression!$D$5*predicted_prices!$A67*predicted_prices!$A67+regression!$D$8*predicted_prices!Q$8+regression!$D$8*regression!$D$8*predicted_prices!Q$7</f>
        <v>57.854983575223592</v>
      </c>
      <c r="R68">
        <f>R$11+regression!$D$6*predicted_prices!$A67+regression!$D$5*predicted_prices!$A67*predicted_prices!$A67+regression!$D$8*predicted_prices!R$8+regression!$D$8*regression!$D$8*predicted_prices!R$7</f>
        <v>59.269559977481052</v>
      </c>
      <c r="S68">
        <f>S$11+regression!$D$6*predicted_prices!$A67+regression!$D$5*predicted_prices!$A67*predicted_prices!$A67+regression!$D$8*predicted_prices!S$8+regression!$D$8*regression!$D$8*predicted_prices!S$7</f>
        <v>60.684136379738504</v>
      </c>
      <c r="T68">
        <f>T$11+regression!$D$6*predicted_prices!$A67+regression!$D$5*predicted_prices!$A67*predicted_prices!$A67+regression!$D$8*predicted_prices!T$8+regression!$D$8*regression!$D$8*predicted_prices!T$7</f>
        <v>62.098712781995957</v>
      </c>
      <c r="U68">
        <f>U$11+regression!$D$6*predicted_prices!$A67+regression!$D$5*predicted_prices!$A67*predicted_prices!$A67+regression!$D$8*predicted_prices!U$8+regression!$D$8*regression!$D$8*predicted_prices!U$7</f>
        <v>63.513289184253409</v>
      </c>
      <c r="V68">
        <f>V$11+regression!$D$6*predicted_prices!$A67+regression!$D$5*predicted_prices!$A67*predicted_prices!$A67+regression!$D$8*predicted_prices!V$8+regression!$D$8*regression!$D$8*predicted_prices!V$7</f>
        <v>64.927865586510862</v>
      </c>
      <c r="W68">
        <f>W$11+regression!$D$6*predicted_prices!$A67+regression!$D$5*predicted_prices!$A67*predicted_prices!$A67+regression!$D$8*predicted_prices!W$8+regression!$D$8*regression!$D$8*predicted_prices!W$7</f>
        <v>66.342441988768314</v>
      </c>
      <c r="X68">
        <f>X$11+regression!$D$6*predicted_prices!$A67+regression!$D$5*predicted_prices!$A67*predicted_prices!$A67+regression!$D$8*predicted_prices!X$8+regression!$D$8*regression!$D$8*predicted_prices!X$7</f>
        <v>67.757018391025767</v>
      </c>
      <c r="Y68">
        <f>Y$11+regression!$D$6*predicted_prices!$A67+regression!$D$5*predicted_prices!$A67*predicted_prices!$A67+regression!$D$8*predicted_prices!Y$8+regression!$D$8*regression!$D$8*predicted_prices!Y$7</f>
        <v>69.171594793283219</v>
      </c>
      <c r="Z68">
        <f>Z$11+regression!$D$6*predicted_prices!$A67+regression!$D$5*predicted_prices!$A67*predicted_prices!$A67+regression!$D$8*predicted_prices!Z$8+regression!$D$8*regression!$D$8*predicted_prices!Z$7</f>
        <v>70.586171195540686</v>
      </c>
    </row>
    <row r="69" spans="1:26" x14ac:dyDescent="0.25">
      <c r="A69">
        <f t="shared" si="3"/>
        <v>59</v>
      </c>
      <c r="B69" s="1">
        <v>42617.75</v>
      </c>
      <c r="C69">
        <f>C$11+regression!$D$6*predicted_prices!$A68+regression!$D$5*predicted_prices!$A68*predicted_prices!$A68+regression!$D$8*predicted_prices!C$8+regression!$D$8*regression!$D$8*predicted_prices!C$7</f>
        <v>38.29972398880868</v>
      </c>
      <c r="D69">
        <f>D$11+regression!$D$6*predicted_prices!$A68+regression!$D$5*predicted_prices!$A68*predicted_prices!$A68+regression!$D$8*predicted_prices!D$8+regression!$D$8*regression!$D$8*predicted_prices!D$7</f>
        <v>39.714300391066132</v>
      </c>
      <c r="E69">
        <f>E$11+regression!$D$6*predicted_prices!$A68+regression!$D$5*predicted_prices!$A68*predicted_prices!$A68+regression!$D$8*predicted_prices!E$8+regression!$D$8*regression!$D$8*predicted_prices!E$7</f>
        <v>41.128876793323585</v>
      </c>
      <c r="F69">
        <f>F$11+regression!$D$6*predicted_prices!$A68+regression!$D$5*predicted_prices!$A68*predicted_prices!$A68+regression!$D$8*predicted_prices!F$8+regression!$D$8*regression!$D$8*predicted_prices!F$7</f>
        <v>42.543453195581044</v>
      </c>
      <c r="G69">
        <f>G$11+regression!$D$6*predicted_prices!$A68+regression!$D$5*predicted_prices!$A68*predicted_prices!$A68+regression!$D$8*predicted_prices!G$8+regression!$D$8*regression!$D$8*predicted_prices!G$7</f>
        <v>43.958029597838497</v>
      </c>
      <c r="H69">
        <f>H$11+regression!$D$6*predicted_prices!$A68+regression!$D$5*predicted_prices!$A68*predicted_prices!$A68+regression!$D$8*predicted_prices!H$8+regression!$D$8*regression!$D$8*predicted_prices!H$7</f>
        <v>45.372606000095949</v>
      </c>
      <c r="I69">
        <f>I$11+regression!$D$6*predicted_prices!$A68+regression!$D$5*predicted_prices!$A68*predicted_prices!$A68+regression!$D$8*predicted_prices!I$8+regression!$D$8*regression!$D$8*predicted_prices!I$7</f>
        <v>46.787182402353402</v>
      </c>
      <c r="J69">
        <f>J$11+regression!$D$6*predicted_prices!$A68+regression!$D$5*predicted_prices!$A68*predicted_prices!$A68+regression!$D$8*predicted_prices!J$8+regression!$D$8*regression!$D$8*predicted_prices!J$7</f>
        <v>48.201758804610861</v>
      </c>
      <c r="K69">
        <f>K$11+regression!$D$6*predicted_prices!$A68+regression!$D$5*predicted_prices!$A68*predicted_prices!$A68+regression!$D$8*predicted_prices!K$8+regression!$D$8*regression!$D$8*predicted_prices!K$7</f>
        <v>49.616335206868314</v>
      </c>
      <c r="L69">
        <f>L$11+regression!$D$6*predicted_prices!$A68+regression!$D$5*predicted_prices!$A68*predicted_prices!$A68+regression!$D$8*predicted_prices!L$8+regression!$D$8*regression!$D$8*predicted_prices!L$7</f>
        <v>51.030911609125766</v>
      </c>
      <c r="M69">
        <f>M$11+regression!$D$6*predicted_prices!$A68+regression!$D$5*predicted_prices!$A68*predicted_prices!$A68+regression!$D$8*predicted_prices!M$8+regression!$D$8*regression!$D$8*predicted_prices!M$7</f>
        <v>52.445488011383219</v>
      </c>
      <c r="N69">
        <f>N$11+regression!$D$6*predicted_prices!$A68+regression!$D$5*predicted_prices!$A68*predicted_prices!$A68+regression!$D$8*predicted_prices!N$8+regression!$D$8*regression!$D$8*predicted_prices!N$7</f>
        <v>53.860064413640671</v>
      </c>
      <c r="O69">
        <f>O$11+regression!$D$6*predicted_prices!$A68+regression!$D$5*predicted_prices!$A68*predicted_prices!$A68+regression!$D$8*predicted_prices!O$8+regression!$D$8*regression!$D$8*predicted_prices!O$7</f>
        <v>55.274640815898124</v>
      </c>
      <c r="P69">
        <f>P$11+regression!$D$6*predicted_prices!$A68+regression!$D$5*predicted_prices!$A68*predicted_prices!$A68+regression!$D$8*predicted_prices!P$8+regression!$D$8*regression!$D$8*predicted_prices!P$7</f>
        <v>56.689217218155584</v>
      </c>
      <c r="Q69">
        <f>Q$11+regression!$D$6*predicted_prices!$A68+regression!$D$5*predicted_prices!$A68*predicted_prices!$A68+regression!$D$8*predicted_prices!Q$8+regression!$D$8*regression!$D$8*predicted_prices!Q$7</f>
        <v>58.103793620413036</v>
      </c>
      <c r="R69">
        <f>R$11+regression!$D$6*predicted_prices!$A68+regression!$D$5*predicted_prices!$A68*predicted_prices!$A68+regression!$D$8*predicted_prices!R$8+regression!$D$8*regression!$D$8*predicted_prices!R$7</f>
        <v>59.518370022670496</v>
      </c>
      <c r="S69">
        <f>S$11+regression!$D$6*predicted_prices!$A68+regression!$D$5*predicted_prices!$A68*predicted_prices!$A68+regression!$D$8*predicted_prices!S$8+regression!$D$8*regression!$D$8*predicted_prices!S$7</f>
        <v>60.932946424927948</v>
      </c>
      <c r="T69">
        <f>T$11+regression!$D$6*predicted_prices!$A68+regression!$D$5*predicted_prices!$A68*predicted_prices!$A68+regression!$D$8*predicted_prices!T$8+regression!$D$8*regression!$D$8*predicted_prices!T$7</f>
        <v>62.347522827185401</v>
      </c>
      <c r="U69">
        <f>U$11+regression!$D$6*predicted_prices!$A68+regression!$D$5*predicted_prices!$A68*predicted_prices!$A68+regression!$D$8*predicted_prices!U$8+regression!$D$8*regression!$D$8*predicted_prices!U$7</f>
        <v>63.762099229442853</v>
      </c>
      <c r="V69">
        <f>V$11+regression!$D$6*predicted_prices!$A68+regression!$D$5*predicted_prices!$A68*predicted_prices!$A68+regression!$D$8*predicted_prices!V$8+regression!$D$8*regression!$D$8*predicted_prices!V$7</f>
        <v>65.176675631700306</v>
      </c>
      <c r="W69">
        <f>W$11+regression!$D$6*predicted_prices!$A68+regression!$D$5*predicted_prices!$A68*predicted_prices!$A68+regression!$D$8*predicted_prices!W$8+regression!$D$8*regression!$D$8*predicted_prices!W$7</f>
        <v>66.591252033957758</v>
      </c>
      <c r="X69">
        <f>X$11+regression!$D$6*predicted_prices!$A68+regression!$D$5*predicted_prices!$A68*predicted_prices!$A68+regression!$D$8*predicted_prices!X$8+regression!$D$8*regression!$D$8*predicted_prices!X$7</f>
        <v>68.005828436215211</v>
      </c>
      <c r="Y69">
        <f>Y$11+regression!$D$6*predicted_prices!$A68+regression!$D$5*predicted_prices!$A68*predicted_prices!$A68+regression!$D$8*predicted_prices!Y$8+regression!$D$8*regression!$D$8*predicted_prices!Y$7</f>
        <v>69.420404838472678</v>
      </c>
      <c r="Z69">
        <f>Z$11+regression!$D$6*predicted_prices!$A68+regression!$D$5*predicted_prices!$A68*predicted_prices!$A68+regression!$D$8*predicted_prices!Z$8+regression!$D$8*regression!$D$8*predicted_prices!Z$7</f>
        <v>70.834981240730116</v>
      </c>
    </row>
    <row r="70" spans="1:26" x14ac:dyDescent="0.25">
      <c r="A70">
        <f t="shared" si="3"/>
        <v>60</v>
      </c>
      <c r="B70" s="1">
        <v>42617.753472222219</v>
      </c>
      <c r="C70">
        <f>C$11+regression!$D$6*predicted_prices!$A69+regression!$D$5*predicted_prices!$A69*predicted_prices!$A69+regression!$D$8*predicted_prices!C$8+regression!$D$8*regression!$D$8*predicted_prices!C$7</f>
        <v>38.534094384047862</v>
      </c>
      <c r="D70">
        <f>D$11+regression!$D$6*predicted_prices!$A69+regression!$D$5*predicted_prices!$A69*predicted_prices!$A69+regression!$D$8*predicted_prices!D$8+regression!$D$8*regression!$D$8*predicted_prices!D$7</f>
        <v>39.948670786305314</v>
      </c>
      <c r="E70">
        <f>E$11+regression!$D$6*predicted_prices!$A69+regression!$D$5*predicted_prices!$A69*predicted_prices!$A69+regression!$D$8*predicted_prices!E$8+regression!$D$8*regression!$D$8*predicted_prices!E$7</f>
        <v>41.363247188562767</v>
      </c>
      <c r="F70">
        <f>F$11+regression!$D$6*predicted_prices!$A69+regression!$D$5*predicted_prices!$A69*predicted_prices!$A69+regression!$D$8*predicted_prices!F$8+regression!$D$8*regression!$D$8*predicted_prices!F$7</f>
        <v>42.777823590820226</v>
      </c>
      <c r="G70">
        <f>G$11+regression!$D$6*predicted_prices!$A69+regression!$D$5*predicted_prices!$A69*predicted_prices!$A69+regression!$D$8*predicted_prices!G$8+regression!$D$8*regression!$D$8*predicted_prices!G$7</f>
        <v>44.192399993077679</v>
      </c>
      <c r="H70">
        <f>H$11+regression!$D$6*predicted_prices!$A69+regression!$D$5*predicted_prices!$A69*predicted_prices!$A69+regression!$D$8*predicted_prices!H$8+regression!$D$8*regression!$D$8*predicted_prices!H$7</f>
        <v>45.606976395335131</v>
      </c>
      <c r="I70">
        <f>I$11+regression!$D$6*predicted_prices!$A69+regression!$D$5*predicted_prices!$A69*predicted_prices!$A69+regression!$D$8*predicted_prices!I$8+regression!$D$8*regression!$D$8*predicted_prices!I$7</f>
        <v>47.021552797592584</v>
      </c>
      <c r="J70">
        <f>J$11+regression!$D$6*predicted_prices!$A69+regression!$D$5*predicted_prices!$A69*predicted_prices!$A69+regression!$D$8*predicted_prices!J$8+regression!$D$8*regression!$D$8*predicted_prices!J$7</f>
        <v>48.436129199850043</v>
      </c>
      <c r="K70">
        <f>K$11+regression!$D$6*predicted_prices!$A69+regression!$D$5*predicted_prices!$A69*predicted_prices!$A69+regression!$D$8*predicted_prices!K$8+regression!$D$8*regression!$D$8*predicted_prices!K$7</f>
        <v>49.850705602107496</v>
      </c>
      <c r="L70">
        <f>L$11+regression!$D$6*predicted_prices!$A69+regression!$D$5*predicted_prices!$A69*predicted_prices!$A69+regression!$D$8*predicted_prices!L$8+regression!$D$8*regression!$D$8*predicted_prices!L$7</f>
        <v>51.265282004364948</v>
      </c>
      <c r="M70">
        <f>M$11+regression!$D$6*predicted_prices!$A69+regression!$D$5*predicted_prices!$A69*predicted_prices!$A69+regression!$D$8*predicted_prices!M$8+regression!$D$8*regression!$D$8*predicted_prices!M$7</f>
        <v>52.679858406622401</v>
      </c>
      <c r="N70">
        <f>N$11+regression!$D$6*predicted_prices!$A69+regression!$D$5*predicted_prices!$A69*predicted_prices!$A69+regression!$D$8*predicted_prices!N$8+regression!$D$8*regression!$D$8*predicted_prices!N$7</f>
        <v>54.094434808879853</v>
      </c>
      <c r="O70">
        <f>O$11+regression!$D$6*predicted_prices!$A69+regression!$D$5*predicted_prices!$A69*predicted_prices!$A69+regression!$D$8*predicted_prices!O$8+regression!$D$8*regression!$D$8*predicted_prices!O$7</f>
        <v>55.509011211137306</v>
      </c>
      <c r="P70">
        <f>P$11+regression!$D$6*predicted_prices!$A69+regression!$D$5*predicted_prices!$A69*predicted_prices!$A69+regression!$D$8*predicted_prices!P$8+regression!$D$8*regression!$D$8*predicted_prices!P$7</f>
        <v>56.923587613394766</v>
      </c>
      <c r="Q70">
        <f>Q$11+regression!$D$6*predicted_prices!$A69+regression!$D$5*predicted_prices!$A69*predicted_prices!$A69+regression!$D$8*predicted_prices!Q$8+regression!$D$8*regression!$D$8*predicted_prices!Q$7</f>
        <v>58.338164015652218</v>
      </c>
      <c r="R70">
        <f>R$11+regression!$D$6*predicted_prices!$A69+regression!$D$5*predicted_prices!$A69*predicted_prices!$A69+regression!$D$8*predicted_prices!R$8+regression!$D$8*regression!$D$8*predicted_prices!R$7</f>
        <v>59.752740417909678</v>
      </c>
      <c r="S70">
        <f>S$11+regression!$D$6*predicted_prices!$A69+regression!$D$5*predicted_prices!$A69*predicted_prices!$A69+regression!$D$8*predicted_prices!S$8+regression!$D$8*regression!$D$8*predicted_prices!S$7</f>
        <v>61.16731682016713</v>
      </c>
      <c r="T70">
        <f>T$11+regression!$D$6*predicted_prices!$A69+regression!$D$5*predicted_prices!$A69*predicted_prices!$A69+regression!$D$8*predicted_prices!T$8+regression!$D$8*regression!$D$8*predicted_prices!T$7</f>
        <v>62.581893222424583</v>
      </c>
      <c r="U70">
        <f>U$11+regression!$D$6*predicted_prices!$A69+regression!$D$5*predicted_prices!$A69*predicted_prices!$A69+regression!$D$8*predicted_prices!U$8+regression!$D$8*regression!$D$8*predicted_prices!U$7</f>
        <v>63.996469624682035</v>
      </c>
      <c r="V70">
        <f>V$11+regression!$D$6*predicted_prices!$A69+regression!$D$5*predicted_prices!$A69*predicted_prices!$A69+regression!$D$8*predicted_prices!V$8+regression!$D$8*regression!$D$8*predicted_prices!V$7</f>
        <v>65.411046026939488</v>
      </c>
      <c r="W70">
        <f>W$11+regression!$D$6*predicted_prices!$A69+regression!$D$5*predicted_prices!$A69*predicted_prices!$A69+regression!$D$8*predicted_prices!W$8+regression!$D$8*regression!$D$8*predicted_prices!W$7</f>
        <v>66.82562242919694</v>
      </c>
      <c r="X70">
        <f>X$11+regression!$D$6*predicted_prices!$A69+regression!$D$5*predicted_prices!$A69*predicted_prices!$A69+regression!$D$8*predicted_prices!X$8+regression!$D$8*regression!$D$8*predicted_prices!X$7</f>
        <v>68.240198831454393</v>
      </c>
      <c r="Y70">
        <f>Y$11+regression!$D$6*predicted_prices!$A69+regression!$D$5*predicted_prices!$A69*predicted_prices!$A69+regression!$D$8*predicted_prices!Y$8+regression!$D$8*regression!$D$8*predicted_prices!Y$7</f>
        <v>69.65477523371186</v>
      </c>
      <c r="Z70">
        <f>Z$11+regression!$D$6*predicted_prices!$A69+regression!$D$5*predicted_prices!$A69*predicted_prices!$A69+regression!$D$8*predicted_prices!Z$8+regression!$D$8*regression!$D$8*predicted_prices!Z$7</f>
        <v>71.069351635969298</v>
      </c>
    </row>
    <row r="71" spans="1:26" x14ac:dyDescent="0.25">
      <c r="A71">
        <f t="shared" si="3"/>
        <v>61</v>
      </c>
      <c r="B71" s="1">
        <v>42617.756944444453</v>
      </c>
      <c r="C71">
        <f>C$11+regression!$D$6*predicted_prices!$A70+regression!$D$5*predicted_prices!$A70*predicted_prices!$A70+regression!$D$8*predicted_prices!C$8+regression!$D$8*regression!$D$8*predicted_prices!C$7</f>
        <v>38.754025129336739</v>
      </c>
      <c r="D71">
        <f>D$11+regression!$D$6*predicted_prices!$A70+regression!$D$5*predicted_prices!$A70*predicted_prices!$A70+regression!$D$8*predicted_prices!D$8+regression!$D$8*regression!$D$8*predicted_prices!D$7</f>
        <v>40.168601531594192</v>
      </c>
      <c r="E71">
        <f>E$11+regression!$D$6*predicted_prices!$A70+regression!$D$5*predicted_prices!$A70*predicted_prices!$A70+regression!$D$8*predicted_prices!E$8+regression!$D$8*regression!$D$8*predicted_prices!E$7</f>
        <v>41.583177933851644</v>
      </c>
      <c r="F71">
        <f>F$11+regression!$D$6*predicted_prices!$A70+regression!$D$5*predicted_prices!$A70*predicted_prices!$A70+regression!$D$8*predicted_prices!F$8+regression!$D$8*regression!$D$8*predicted_prices!F$7</f>
        <v>42.997754336109104</v>
      </c>
      <c r="G71">
        <f>G$11+regression!$D$6*predicted_prices!$A70+regression!$D$5*predicted_prices!$A70*predicted_prices!$A70+regression!$D$8*predicted_prices!G$8+regression!$D$8*regression!$D$8*predicted_prices!G$7</f>
        <v>44.412330738366556</v>
      </c>
      <c r="H71">
        <f>H$11+regression!$D$6*predicted_prices!$A70+regression!$D$5*predicted_prices!$A70*predicted_prices!$A70+regression!$D$8*predicted_prices!H$8+regression!$D$8*regression!$D$8*predicted_prices!H$7</f>
        <v>45.826907140624009</v>
      </c>
      <c r="I71">
        <f>I$11+regression!$D$6*predicted_prices!$A70+regression!$D$5*predicted_prices!$A70*predicted_prices!$A70+regression!$D$8*predicted_prices!I$8+regression!$D$8*regression!$D$8*predicted_prices!I$7</f>
        <v>47.241483542881461</v>
      </c>
      <c r="J71">
        <f>J$11+regression!$D$6*predicted_prices!$A70+regression!$D$5*predicted_prices!$A70*predicted_prices!$A70+regression!$D$8*predicted_prices!J$8+regression!$D$8*regression!$D$8*predicted_prices!J$7</f>
        <v>48.656059945138921</v>
      </c>
      <c r="K71">
        <f>K$11+regression!$D$6*predicted_prices!$A70+regression!$D$5*predicted_prices!$A70*predicted_prices!$A70+regression!$D$8*predicted_prices!K$8+regression!$D$8*regression!$D$8*predicted_prices!K$7</f>
        <v>50.070636347396373</v>
      </c>
      <c r="L71">
        <f>L$11+regression!$D$6*predicted_prices!$A70+regression!$D$5*predicted_prices!$A70*predicted_prices!$A70+regression!$D$8*predicted_prices!L$8+regression!$D$8*regression!$D$8*predicted_prices!L$7</f>
        <v>51.485212749653826</v>
      </c>
      <c r="M71">
        <f>M$11+regression!$D$6*predicted_prices!$A70+regression!$D$5*predicted_prices!$A70*predicted_prices!$A70+regression!$D$8*predicted_prices!M$8+regression!$D$8*regression!$D$8*predicted_prices!M$7</f>
        <v>52.899789151911278</v>
      </c>
      <c r="N71">
        <f>N$11+regression!$D$6*predicted_prices!$A70+regression!$D$5*predicted_prices!$A70*predicted_prices!$A70+regression!$D$8*predicted_prices!N$8+regression!$D$8*regression!$D$8*predicted_prices!N$7</f>
        <v>54.314365554168731</v>
      </c>
      <c r="O71">
        <f>O$11+regression!$D$6*predicted_prices!$A70+regression!$D$5*predicted_prices!$A70*predicted_prices!$A70+regression!$D$8*predicted_prices!O$8+regression!$D$8*regression!$D$8*predicted_prices!O$7</f>
        <v>55.728941956426183</v>
      </c>
      <c r="P71">
        <f>P$11+regression!$D$6*predicted_prices!$A70+regression!$D$5*predicted_prices!$A70*predicted_prices!$A70+regression!$D$8*predicted_prices!P$8+regression!$D$8*regression!$D$8*predicted_prices!P$7</f>
        <v>57.143518358683643</v>
      </c>
      <c r="Q71">
        <f>Q$11+regression!$D$6*predicted_prices!$A70+regression!$D$5*predicted_prices!$A70*predicted_prices!$A70+regression!$D$8*predicted_prices!Q$8+regression!$D$8*regression!$D$8*predicted_prices!Q$7</f>
        <v>58.558094760941096</v>
      </c>
      <c r="R71">
        <f>R$11+regression!$D$6*predicted_prices!$A70+regression!$D$5*predicted_prices!$A70*predicted_prices!$A70+regression!$D$8*predicted_prices!R$8+regression!$D$8*regression!$D$8*predicted_prices!R$7</f>
        <v>59.972671163198555</v>
      </c>
      <c r="S71">
        <f>S$11+regression!$D$6*predicted_prices!$A70+regression!$D$5*predicted_prices!$A70*predicted_prices!$A70+regression!$D$8*predicted_prices!S$8+regression!$D$8*regression!$D$8*predicted_prices!S$7</f>
        <v>61.387247565456008</v>
      </c>
      <c r="T71">
        <f>T$11+regression!$D$6*predicted_prices!$A70+regression!$D$5*predicted_prices!$A70*predicted_prices!$A70+regression!$D$8*predicted_prices!T$8+regression!$D$8*regression!$D$8*predicted_prices!T$7</f>
        <v>62.80182396771346</v>
      </c>
      <c r="U71">
        <f>U$11+regression!$D$6*predicted_prices!$A70+regression!$D$5*predicted_prices!$A70*predicted_prices!$A70+regression!$D$8*predicted_prices!U$8+regression!$D$8*regression!$D$8*predicted_prices!U$7</f>
        <v>64.216400369970913</v>
      </c>
      <c r="V71">
        <f>V$11+regression!$D$6*predicted_prices!$A70+regression!$D$5*predicted_prices!$A70*predicted_prices!$A70+regression!$D$8*predicted_prices!V$8+regression!$D$8*regression!$D$8*predicted_prices!V$7</f>
        <v>65.630976772228365</v>
      </c>
      <c r="W71">
        <f>W$11+regression!$D$6*predicted_prices!$A70+regression!$D$5*predicted_prices!$A70*predicted_prices!$A70+regression!$D$8*predicted_prices!W$8+regression!$D$8*regression!$D$8*predicted_prices!W$7</f>
        <v>67.045553174485818</v>
      </c>
      <c r="X71">
        <f>X$11+regression!$D$6*predicted_prices!$A70+regression!$D$5*predicted_prices!$A70*predicted_prices!$A70+regression!$D$8*predicted_prices!X$8+regression!$D$8*regression!$D$8*predicted_prices!X$7</f>
        <v>68.46012957674327</v>
      </c>
      <c r="Y71">
        <f>Y$11+regression!$D$6*predicted_prices!$A70+regression!$D$5*predicted_prices!$A70*predicted_prices!$A70+regression!$D$8*predicted_prices!Y$8+regression!$D$8*regression!$D$8*predicted_prices!Y$7</f>
        <v>69.874705979000737</v>
      </c>
      <c r="Z71">
        <f>Z$11+regression!$D$6*predicted_prices!$A70+regression!$D$5*predicted_prices!$A70*predicted_prices!$A70+regression!$D$8*predicted_prices!Z$8+regression!$D$8*regression!$D$8*predicted_prices!Z$7</f>
        <v>71.289282381258175</v>
      </c>
    </row>
    <row r="72" spans="1:26" x14ac:dyDescent="0.25">
      <c r="A72">
        <f t="shared" si="3"/>
        <v>62</v>
      </c>
      <c r="B72" s="1">
        <v>42617.760416666657</v>
      </c>
      <c r="C72">
        <f>C$11+regression!$D$6*predicted_prices!$A71+regression!$D$5*predicted_prices!$A71*predicted_prices!$A71+regression!$D$8*predicted_prices!C$8+regression!$D$8*regression!$D$8*predicted_prices!C$7</f>
        <v>38.95951622467534</v>
      </c>
      <c r="D72">
        <f>D$11+regression!$D$6*predicted_prices!$A71+regression!$D$5*predicted_prices!$A71*predicted_prices!$A71+regression!$D$8*predicted_prices!D$8+regression!$D$8*regression!$D$8*predicted_prices!D$7</f>
        <v>40.374092626932793</v>
      </c>
      <c r="E72">
        <f>E$11+regression!$D$6*predicted_prices!$A71+regression!$D$5*predicted_prices!$A71*predicted_prices!$A71+regression!$D$8*predicted_prices!E$8+regression!$D$8*regression!$D$8*predicted_prices!E$7</f>
        <v>41.788669029190245</v>
      </c>
      <c r="F72">
        <f>F$11+regression!$D$6*predicted_prices!$A71+regression!$D$5*predicted_prices!$A71*predicted_prices!$A71+regression!$D$8*predicted_prices!F$8+regression!$D$8*regression!$D$8*predicted_prices!F$7</f>
        <v>43.203245431447705</v>
      </c>
      <c r="G72">
        <f>G$11+regression!$D$6*predicted_prices!$A71+regression!$D$5*predicted_prices!$A71*predicted_prices!$A71+regression!$D$8*predicted_prices!G$8+regression!$D$8*regression!$D$8*predicted_prices!G$7</f>
        <v>44.617821833705158</v>
      </c>
      <c r="H72">
        <f>H$11+regression!$D$6*predicted_prices!$A71+regression!$D$5*predicted_prices!$A71*predicted_prices!$A71+regression!$D$8*predicted_prices!H$8+regression!$D$8*regression!$D$8*predicted_prices!H$7</f>
        <v>46.03239823596261</v>
      </c>
      <c r="I72">
        <f>I$11+regression!$D$6*predicted_prices!$A71+regression!$D$5*predicted_prices!$A71*predicted_prices!$A71+regression!$D$8*predicted_prices!I$8+regression!$D$8*regression!$D$8*predicted_prices!I$7</f>
        <v>47.446974638220063</v>
      </c>
      <c r="J72">
        <f>J$11+regression!$D$6*predicted_prices!$A71+regression!$D$5*predicted_prices!$A71*predicted_prices!$A71+regression!$D$8*predicted_prices!J$8+regression!$D$8*regression!$D$8*predicted_prices!J$7</f>
        <v>48.861551040477522</v>
      </c>
      <c r="K72">
        <f>K$11+regression!$D$6*predicted_prices!$A71+regression!$D$5*predicted_prices!$A71*predicted_prices!$A71+regression!$D$8*predicted_prices!K$8+regression!$D$8*regression!$D$8*predicted_prices!K$7</f>
        <v>50.276127442734975</v>
      </c>
      <c r="L72">
        <f>L$11+regression!$D$6*predicted_prices!$A71+regression!$D$5*predicted_prices!$A71*predicted_prices!$A71+regression!$D$8*predicted_prices!L$8+regression!$D$8*regression!$D$8*predicted_prices!L$7</f>
        <v>51.690703844992427</v>
      </c>
      <c r="M72">
        <f>M$11+regression!$D$6*predicted_prices!$A71+regression!$D$5*predicted_prices!$A71*predicted_prices!$A71+regression!$D$8*predicted_prices!M$8+regression!$D$8*regression!$D$8*predicted_prices!M$7</f>
        <v>53.10528024724988</v>
      </c>
      <c r="N72">
        <f>N$11+regression!$D$6*predicted_prices!$A71+regression!$D$5*predicted_prices!$A71*predicted_prices!$A71+regression!$D$8*predicted_prices!N$8+regression!$D$8*regression!$D$8*predicted_prices!N$7</f>
        <v>54.519856649507332</v>
      </c>
      <c r="O72">
        <f>O$11+regression!$D$6*predicted_prices!$A71+regression!$D$5*predicted_prices!$A71*predicted_prices!$A71+regression!$D$8*predicted_prices!O$8+regression!$D$8*regression!$D$8*predicted_prices!O$7</f>
        <v>55.934433051764785</v>
      </c>
      <c r="P72">
        <f>P$11+regression!$D$6*predicted_prices!$A71+regression!$D$5*predicted_prices!$A71*predicted_prices!$A71+regression!$D$8*predicted_prices!P$8+regression!$D$8*regression!$D$8*predicted_prices!P$7</f>
        <v>57.349009454022244</v>
      </c>
      <c r="Q72">
        <f>Q$11+regression!$D$6*predicted_prices!$A71+regression!$D$5*predicted_prices!$A71*predicted_prices!$A71+regression!$D$8*predicted_prices!Q$8+regression!$D$8*regression!$D$8*predicted_prices!Q$7</f>
        <v>58.763585856279697</v>
      </c>
      <c r="R72">
        <f>R$11+regression!$D$6*predicted_prices!$A71+regression!$D$5*predicted_prices!$A71*predicted_prices!$A71+regression!$D$8*predicted_prices!R$8+regression!$D$8*regression!$D$8*predicted_prices!R$7</f>
        <v>60.178162258537157</v>
      </c>
      <c r="S72">
        <f>S$11+regression!$D$6*predicted_prices!$A71+regression!$D$5*predicted_prices!$A71*predicted_prices!$A71+regression!$D$8*predicted_prices!S$8+regression!$D$8*regression!$D$8*predicted_prices!S$7</f>
        <v>61.592738660794609</v>
      </c>
      <c r="T72">
        <f>T$11+regression!$D$6*predicted_prices!$A71+regression!$D$5*predicted_prices!$A71*predicted_prices!$A71+regression!$D$8*predicted_prices!T$8+regression!$D$8*regression!$D$8*predicted_prices!T$7</f>
        <v>63.007315063052062</v>
      </c>
      <c r="U72">
        <f>U$11+regression!$D$6*predicted_prices!$A71+regression!$D$5*predicted_prices!$A71*predicted_prices!$A71+regression!$D$8*predicted_prices!U$8+regression!$D$8*regression!$D$8*predicted_prices!U$7</f>
        <v>64.421891465309514</v>
      </c>
      <c r="V72">
        <f>V$11+regression!$D$6*predicted_prices!$A71+regression!$D$5*predicted_prices!$A71*predicted_prices!$A71+regression!$D$8*predicted_prices!V$8+regression!$D$8*regression!$D$8*predicted_prices!V$7</f>
        <v>65.836467867566967</v>
      </c>
      <c r="W72">
        <f>W$11+regression!$D$6*predicted_prices!$A71+regression!$D$5*predicted_prices!$A71*predicted_prices!$A71+regression!$D$8*predicted_prices!W$8+regression!$D$8*regression!$D$8*predicted_prices!W$7</f>
        <v>67.251044269824419</v>
      </c>
      <c r="X72">
        <f>X$11+regression!$D$6*predicted_prices!$A71+regression!$D$5*predicted_prices!$A71*predicted_prices!$A71+regression!$D$8*predicted_prices!X$8+regression!$D$8*regression!$D$8*predicted_prices!X$7</f>
        <v>68.665620672081872</v>
      </c>
      <c r="Y72">
        <f>Y$11+regression!$D$6*predicted_prices!$A71+regression!$D$5*predicted_prices!$A71*predicted_prices!$A71+regression!$D$8*predicted_prices!Y$8+regression!$D$8*regression!$D$8*predicted_prices!Y$7</f>
        <v>70.080197074339338</v>
      </c>
      <c r="Z72">
        <f>Z$11+regression!$D$6*predicted_prices!$A71+regression!$D$5*predicted_prices!$A71*predicted_prices!$A71+regression!$D$8*predicted_prices!Z$8+regression!$D$8*regression!$D$8*predicted_prices!Z$7</f>
        <v>71.494773476596777</v>
      </c>
    </row>
    <row r="73" spans="1:26" x14ac:dyDescent="0.25">
      <c r="A73">
        <f t="shared" si="3"/>
        <v>63</v>
      </c>
      <c r="B73" s="1">
        <v>42617.763888888891</v>
      </c>
      <c r="C73">
        <f>C$11+regression!$D$6*predicted_prices!$A72+regression!$D$5*predicted_prices!$A72*predicted_prices!$A72+regression!$D$8*predicted_prices!C$8+regression!$D$8*regression!$D$8*predicted_prices!C$7</f>
        <v>39.150567670063666</v>
      </c>
      <c r="D73">
        <f>D$11+regression!$D$6*predicted_prices!$A72+regression!$D$5*predicted_prices!$A72*predicted_prices!$A72+regression!$D$8*predicted_prices!D$8+regression!$D$8*regression!$D$8*predicted_prices!D$7</f>
        <v>40.565144072321118</v>
      </c>
      <c r="E73">
        <f>E$11+regression!$D$6*predicted_prices!$A72+regression!$D$5*predicted_prices!$A72*predicted_prices!$A72+regression!$D$8*predicted_prices!E$8+regression!$D$8*regression!$D$8*predicted_prices!E$7</f>
        <v>41.979720474578571</v>
      </c>
      <c r="F73">
        <f>F$11+regression!$D$6*predicted_prices!$A72+regression!$D$5*predicted_prices!$A72*predicted_prices!$A72+regression!$D$8*predicted_prices!F$8+regression!$D$8*regression!$D$8*predicted_prices!F$7</f>
        <v>43.39429687683603</v>
      </c>
      <c r="G73">
        <f>G$11+regression!$D$6*predicted_prices!$A72+regression!$D$5*predicted_prices!$A72*predicted_prices!$A72+regression!$D$8*predicted_prices!G$8+regression!$D$8*regression!$D$8*predicted_prices!G$7</f>
        <v>44.808873279093483</v>
      </c>
      <c r="H73">
        <f>H$11+regression!$D$6*predicted_prices!$A72+regression!$D$5*predicted_prices!$A72*predicted_prices!$A72+regression!$D$8*predicted_prices!H$8+regression!$D$8*regression!$D$8*predicted_prices!H$7</f>
        <v>46.223449681350935</v>
      </c>
      <c r="I73">
        <f>I$11+regression!$D$6*predicted_prices!$A72+regression!$D$5*predicted_prices!$A72*predicted_prices!$A72+regression!$D$8*predicted_prices!I$8+regression!$D$8*regression!$D$8*predicted_prices!I$7</f>
        <v>47.638026083608388</v>
      </c>
      <c r="J73">
        <f>J$11+regression!$D$6*predicted_prices!$A72+regression!$D$5*predicted_prices!$A72*predicted_prices!$A72+regression!$D$8*predicted_prices!J$8+regression!$D$8*regression!$D$8*predicted_prices!J$7</f>
        <v>49.052602485865847</v>
      </c>
      <c r="K73">
        <f>K$11+regression!$D$6*predicted_prices!$A72+regression!$D$5*predicted_prices!$A72*predicted_prices!$A72+regression!$D$8*predicted_prices!K$8+regression!$D$8*regression!$D$8*predicted_prices!K$7</f>
        <v>50.4671788881233</v>
      </c>
      <c r="L73">
        <f>L$11+regression!$D$6*predicted_prices!$A72+regression!$D$5*predicted_prices!$A72*predicted_prices!$A72+regression!$D$8*predicted_prices!L$8+regression!$D$8*regression!$D$8*predicted_prices!L$7</f>
        <v>51.881755290380752</v>
      </c>
      <c r="M73">
        <f>M$11+regression!$D$6*predicted_prices!$A72+regression!$D$5*predicted_prices!$A72*predicted_prices!$A72+regression!$D$8*predicted_prices!M$8+regression!$D$8*regression!$D$8*predicted_prices!M$7</f>
        <v>53.296331692638205</v>
      </c>
      <c r="N73">
        <f>N$11+regression!$D$6*predicted_prices!$A72+regression!$D$5*predicted_prices!$A72*predicted_prices!$A72+regression!$D$8*predicted_prices!N$8+regression!$D$8*regression!$D$8*predicted_prices!N$7</f>
        <v>54.710908094895657</v>
      </c>
      <c r="O73">
        <f>O$11+regression!$D$6*predicted_prices!$A72+regression!$D$5*predicted_prices!$A72*predicted_prices!$A72+regression!$D$8*predicted_prices!O$8+regression!$D$8*regression!$D$8*predicted_prices!O$7</f>
        <v>56.12548449715311</v>
      </c>
      <c r="P73">
        <f>P$11+regression!$D$6*predicted_prices!$A72+regression!$D$5*predicted_prices!$A72*predicted_prices!$A72+regression!$D$8*predicted_prices!P$8+regression!$D$8*regression!$D$8*predicted_prices!P$7</f>
        <v>57.54006089941057</v>
      </c>
      <c r="Q73">
        <f>Q$11+regression!$D$6*predicted_prices!$A72+regression!$D$5*predicted_prices!$A72*predicted_prices!$A72+regression!$D$8*predicted_prices!Q$8+regression!$D$8*regression!$D$8*predicted_prices!Q$7</f>
        <v>58.954637301668022</v>
      </c>
      <c r="R73">
        <f>R$11+regression!$D$6*predicted_prices!$A72+regression!$D$5*predicted_prices!$A72*predicted_prices!$A72+regression!$D$8*predicted_prices!R$8+regression!$D$8*regression!$D$8*predicted_prices!R$7</f>
        <v>60.369213703925482</v>
      </c>
      <c r="S73">
        <f>S$11+regression!$D$6*predicted_prices!$A72+regression!$D$5*predicted_prices!$A72*predicted_prices!$A72+regression!$D$8*predicted_prices!S$8+regression!$D$8*regression!$D$8*predicted_prices!S$7</f>
        <v>61.783790106182934</v>
      </c>
      <c r="T73">
        <f>T$11+regression!$D$6*predicted_prices!$A72+regression!$D$5*predicted_prices!$A72*predicted_prices!$A72+regression!$D$8*predicted_prices!T$8+regression!$D$8*regression!$D$8*predicted_prices!T$7</f>
        <v>63.198366508440387</v>
      </c>
      <c r="U73">
        <f>U$11+regression!$D$6*predicted_prices!$A72+regression!$D$5*predicted_prices!$A72*predicted_prices!$A72+regression!$D$8*predicted_prices!U$8+regression!$D$8*regression!$D$8*predicted_prices!U$7</f>
        <v>64.612942910697839</v>
      </c>
      <c r="V73">
        <f>V$11+regression!$D$6*predicted_prices!$A72+regression!$D$5*predicted_prices!$A72*predicted_prices!$A72+regression!$D$8*predicted_prices!V$8+regression!$D$8*regression!$D$8*predicted_prices!V$7</f>
        <v>66.027519312955292</v>
      </c>
      <c r="W73">
        <f>W$11+regression!$D$6*predicted_prices!$A72+regression!$D$5*predicted_prices!$A72*predicted_prices!$A72+regression!$D$8*predicted_prices!W$8+regression!$D$8*regression!$D$8*predicted_prices!W$7</f>
        <v>67.442095715212744</v>
      </c>
      <c r="X73">
        <f>X$11+regression!$D$6*predicted_prices!$A72+regression!$D$5*predicted_prices!$A72*predicted_prices!$A72+regression!$D$8*predicted_prices!X$8+regression!$D$8*regression!$D$8*predicted_prices!X$7</f>
        <v>68.856672117470197</v>
      </c>
      <c r="Y73">
        <f>Y$11+regression!$D$6*predicted_prices!$A72+regression!$D$5*predicted_prices!$A72*predicted_prices!$A72+regression!$D$8*predicted_prices!Y$8+regression!$D$8*regression!$D$8*predicted_prices!Y$7</f>
        <v>70.271248519727664</v>
      </c>
      <c r="Z73">
        <f>Z$11+regression!$D$6*predicted_prices!$A72+regression!$D$5*predicted_prices!$A72*predicted_prices!$A72+regression!$D$8*predicted_prices!Z$8+regression!$D$8*regression!$D$8*predicted_prices!Z$7</f>
        <v>71.685824921985102</v>
      </c>
    </row>
    <row r="74" spans="1:26" x14ac:dyDescent="0.25">
      <c r="A74">
        <f t="shared" si="3"/>
        <v>64</v>
      </c>
      <c r="B74" s="1">
        <v>42617.767361111109</v>
      </c>
      <c r="C74">
        <f>C$11+regression!$D$6*predicted_prices!$A73+regression!$D$5*predicted_prices!$A73*predicted_prices!$A73+regression!$D$8*predicted_prices!C$8+regression!$D$8*regression!$D$8*predicted_prices!C$7</f>
        <v>39.327179465501686</v>
      </c>
      <c r="D74">
        <f>D$11+regression!$D$6*predicted_prices!$A73+regression!$D$5*predicted_prices!$A73*predicted_prices!$A73+regression!$D$8*predicted_prices!D$8+regression!$D$8*regression!$D$8*predicted_prices!D$7</f>
        <v>40.741755867759139</v>
      </c>
      <c r="E74">
        <f>E$11+regression!$D$6*predicted_prices!$A73+regression!$D$5*predicted_prices!$A73*predicted_prices!$A73+regression!$D$8*predicted_prices!E$8+regression!$D$8*regression!$D$8*predicted_prices!E$7</f>
        <v>42.156332270016591</v>
      </c>
      <c r="F74">
        <f>F$11+regression!$D$6*predicted_prices!$A73+regression!$D$5*predicted_prices!$A73*predicted_prices!$A73+regression!$D$8*predicted_prices!F$8+regression!$D$8*regression!$D$8*predicted_prices!F$7</f>
        <v>43.570908672274051</v>
      </c>
      <c r="G74">
        <f>G$11+regression!$D$6*predicted_prices!$A73+regression!$D$5*predicted_prices!$A73*predicted_prices!$A73+regression!$D$8*predicted_prices!G$8+regression!$D$8*regression!$D$8*predicted_prices!G$7</f>
        <v>44.985485074531503</v>
      </c>
      <c r="H74">
        <f>H$11+regression!$D$6*predicted_prices!$A73+regression!$D$5*predicted_prices!$A73*predicted_prices!$A73+regression!$D$8*predicted_prices!H$8+regression!$D$8*regression!$D$8*predicted_prices!H$7</f>
        <v>46.400061476788956</v>
      </c>
      <c r="I74">
        <f>I$11+regression!$D$6*predicted_prices!$A73+regression!$D$5*predicted_prices!$A73*predicted_prices!$A73+regression!$D$8*predicted_prices!I$8+regression!$D$8*regression!$D$8*predicted_prices!I$7</f>
        <v>47.814637879046408</v>
      </c>
      <c r="J74">
        <f>J$11+regression!$D$6*predicted_prices!$A73+regression!$D$5*predicted_prices!$A73*predicted_prices!$A73+regression!$D$8*predicted_prices!J$8+regression!$D$8*regression!$D$8*predicted_prices!J$7</f>
        <v>49.229214281303868</v>
      </c>
      <c r="K74">
        <f>K$11+regression!$D$6*predicted_prices!$A73+regression!$D$5*predicted_prices!$A73*predicted_prices!$A73+regression!$D$8*predicted_prices!K$8+regression!$D$8*regression!$D$8*predicted_prices!K$7</f>
        <v>50.643790683561321</v>
      </c>
      <c r="L74">
        <f>L$11+regression!$D$6*predicted_prices!$A73+regression!$D$5*predicted_prices!$A73*predicted_prices!$A73+regression!$D$8*predicted_prices!L$8+regression!$D$8*regression!$D$8*predicted_prices!L$7</f>
        <v>52.058367085818773</v>
      </c>
      <c r="M74">
        <f>M$11+regression!$D$6*predicted_prices!$A73+regression!$D$5*predicted_prices!$A73*predicted_prices!$A73+regression!$D$8*predicted_prices!M$8+regression!$D$8*regression!$D$8*predicted_prices!M$7</f>
        <v>53.472943488076226</v>
      </c>
      <c r="N74">
        <f>N$11+regression!$D$6*predicted_prices!$A73+regression!$D$5*predicted_prices!$A73*predicted_prices!$A73+regression!$D$8*predicted_prices!N$8+regression!$D$8*regression!$D$8*predicted_prices!N$7</f>
        <v>54.887519890333678</v>
      </c>
      <c r="O74">
        <f>O$11+regression!$D$6*predicted_prices!$A73+regression!$D$5*predicted_prices!$A73*predicted_prices!$A73+regression!$D$8*predicted_prices!O$8+regression!$D$8*regression!$D$8*predicted_prices!O$7</f>
        <v>56.302096292591131</v>
      </c>
      <c r="P74">
        <f>P$11+regression!$D$6*predicted_prices!$A73+regression!$D$5*predicted_prices!$A73*predicted_prices!$A73+regression!$D$8*predicted_prices!P$8+regression!$D$8*regression!$D$8*predicted_prices!P$7</f>
        <v>57.71667269484859</v>
      </c>
      <c r="Q74">
        <f>Q$11+regression!$D$6*predicted_prices!$A73+regression!$D$5*predicted_prices!$A73*predicted_prices!$A73+regression!$D$8*predicted_prices!Q$8+regression!$D$8*regression!$D$8*predicted_prices!Q$7</f>
        <v>59.131249097106043</v>
      </c>
      <c r="R74">
        <f>R$11+regression!$D$6*predicted_prices!$A73+regression!$D$5*predicted_prices!$A73*predicted_prices!$A73+regression!$D$8*predicted_prices!R$8+regression!$D$8*regression!$D$8*predicted_prices!R$7</f>
        <v>60.545825499363502</v>
      </c>
      <c r="S74">
        <f>S$11+regression!$D$6*predicted_prices!$A73+regression!$D$5*predicted_prices!$A73*predicted_prices!$A73+regression!$D$8*predicted_prices!S$8+regression!$D$8*regression!$D$8*predicted_prices!S$7</f>
        <v>61.960401901620955</v>
      </c>
      <c r="T74">
        <f>T$11+regression!$D$6*predicted_prices!$A73+regression!$D$5*predicted_prices!$A73*predicted_prices!$A73+regression!$D$8*predicted_prices!T$8+regression!$D$8*regression!$D$8*predicted_prices!T$7</f>
        <v>63.374978303878407</v>
      </c>
      <c r="U74">
        <f>U$11+regression!$D$6*predicted_prices!$A73+regression!$D$5*predicted_prices!$A73*predicted_prices!$A73+regression!$D$8*predicted_prices!U$8+regression!$D$8*regression!$D$8*predicted_prices!U$7</f>
        <v>64.78955470613586</v>
      </c>
      <c r="V74">
        <f>V$11+regression!$D$6*predicted_prices!$A73+regression!$D$5*predicted_prices!$A73*predicted_prices!$A73+regression!$D$8*predicted_prices!V$8+regression!$D$8*regression!$D$8*predicted_prices!V$7</f>
        <v>66.204131108393312</v>
      </c>
      <c r="W74">
        <f>W$11+regression!$D$6*predicted_prices!$A73+regression!$D$5*predicted_prices!$A73*predicted_prices!$A73+regression!$D$8*predicted_prices!W$8+regression!$D$8*regression!$D$8*predicted_prices!W$7</f>
        <v>67.618707510650765</v>
      </c>
      <c r="X74">
        <f>X$11+regression!$D$6*predicted_prices!$A73+regression!$D$5*predicted_prices!$A73*predicted_prices!$A73+regression!$D$8*predicted_prices!X$8+regression!$D$8*regression!$D$8*predicted_prices!X$7</f>
        <v>69.033283912908217</v>
      </c>
      <c r="Y74">
        <f>Y$11+regression!$D$6*predicted_prices!$A73+regression!$D$5*predicted_prices!$A73*predicted_prices!$A73+regression!$D$8*predicted_prices!Y$8+regression!$D$8*regression!$D$8*predicted_prices!Y$7</f>
        <v>70.447860315165684</v>
      </c>
      <c r="Z74">
        <f>Z$11+regression!$D$6*predicted_prices!$A73+regression!$D$5*predicted_prices!$A73*predicted_prices!$A73+regression!$D$8*predicted_prices!Z$8+regression!$D$8*regression!$D$8*predicted_prices!Z$7</f>
        <v>71.862436717423122</v>
      </c>
    </row>
    <row r="75" spans="1:26" x14ac:dyDescent="0.25">
      <c r="A75">
        <f t="shared" si="3"/>
        <v>65</v>
      </c>
      <c r="B75" s="1">
        <v>42617.770833333343</v>
      </c>
      <c r="C75">
        <f>C$11+regression!$D$6*predicted_prices!$A74+regression!$D$5*predicted_prices!$A74*predicted_prices!$A74+regression!$D$8*predicted_prices!C$8+regression!$D$8*regression!$D$8*predicted_prices!C$7</f>
        <v>39.489351610989438</v>
      </c>
      <c r="D75">
        <f>D$11+regression!$D$6*predicted_prices!$A74+regression!$D$5*predicted_prices!$A74*predicted_prices!$A74+regression!$D$8*predicted_prices!D$8+regression!$D$8*regression!$D$8*predicted_prices!D$7</f>
        <v>40.90392801324689</v>
      </c>
      <c r="E75">
        <f>E$11+regression!$D$6*predicted_prices!$A74+regression!$D$5*predicted_prices!$A74*predicted_prices!$A74+regression!$D$8*predicted_prices!E$8+regression!$D$8*regression!$D$8*predicted_prices!E$7</f>
        <v>42.318504415504343</v>
      </c>
      <c r="F75">
        <f>F$11+regression!$D$6*predicted_prices!$A74+regression!$D$5*predicted_prices!$A74*predicted_prices!$A74+regression!$D$8*predicted_prices!F$8+regression!$D$8*regression!$D$8*predicted_prices!F$7</f>
        <v>43.733080817761802</v>
      </c>
      <c r="G75">
        <f>G$11+regression!$D$6*predicted_prices!$A74+regression!$D$5*predicted_prices!$A74*predicted_prices!$A74+regression!$D$8*predicted_prices!G$8+regression!$D$8*regression!$D$8*predicted_prices!G$7</f>
        <v>45.147657220019255</v>
      </c>
      <c r="H75">
        <f>H$11+regression!$D$6*predicted_prices!$A74+regression!$D$5*predicted_prices!$A74*predicted_prices!$A74+regression!$D$8*predicted_prices!H$8+regression!$D$8*regression!$D$8*predicted_prices!H$7</f>
        <v>46.562233622276707</v>
      </c>
      <c r="I75">
        <f>I$11+regression!$D$6*predicted_prices!$A74+regression!$D$5*predicted_prices!$A74*predicted_prices!$A74+regression!$D$8*predicted_prices!I$8+regression!$D$8*regression!$D$8*predicted_prices!I$7</f>
        <v>47.97681002453416</v>
      </c>
      <c r="J75">
        <f>J$11+regression!$D$6*predicted_prices!$A74+regression!$D$5*predicted_prices!$A74*predicted_prices!$A74+regression!$D$8*predicted_prices!J$8+regression!$D$8*regression!$D$8*predicted_prices!J$7</f>
        <v>49.391386426791613</v>
      </c>
      <c r="K75">
        <f>K$11+regression!$D$6*predicted_prices!$A74+regression!$D$5*predicted_prices!$A74*predicted_prices!$A74+regression!$D$8*predicted_prices!K$8+regression!$D$8*regression!$D$8*predicted_prices!K$7</f>
        <v>50.805962829049072</v>
      </c>
      <c r="L75">
        <f>L$11+regression!$D$6*predicted_prices!$A74+regression!$D$5*predicted_prices!$A74*predicted_prices!$A74+regression!$D$8*predicted_prices!L$8+regression!$D$8*regression!$D$8*predicted_prices!L$7</f>
        <v>52.220539231306525</v>
      </c>
      <c r="M75">
        <f>M$11+regression!$D$6*predicted_prices!$A74+regression!$D$5*predicted_prices!$A74*predicted_prices!$A74+regression!$D$8*predicted_prices!M$8+regression!$D$8*regression!$D$8*predicted_prices!M$7</f>
        <v>53.635115633563977</v>
      </c>
      <c r="N75">
        <f>N$11+regression!$D$6*predicted_prices!$A74+regression!$D$5*predicted_prices!$A74*predicted_prices!$A74+regression!$D$8*predicted_prices!N$8+regression!$D$8*regression!$D$8*predicted_prices!N$7</f>
        <v>55.049692035821437</v>
      </c>
      <c r="O75">
        <f>O$11+regression!$D$6*predicted_prices!$A74+regression!$D$5*predicted_prices!$A74*predicted_prices!$A74+regression!$D$8*predicted_prices!O$8+regression!$D$8*regression!$D$8*predicted_prices!O$7</f>
        <v>56.464268438078889</v>
      </c>
      <c r="P75">
        <f>P$11+regression!$D$6*predicted_prices!$A74+regression!$D$5*predicted_prices!$A74*predicted_prices!$A74+regression!$D$8*predicted_prices!P$8+regression!$D$8*regression!$D$8*predicted_prices!P$7</f>
        <v>57.878844840336342</v>
      </c>
      <c r="Q75">
        <f>Q$11+regression!$D$6*predicted_prices!$A74+regression!$D$5*predicted_prices!$A74*predicted_prices!$A74+regression!$D$8*predicted_prices!Q$8+regression!$D$8*regression!$D$8*predicted_prices!Q$7</f>
        <v>59.293421242593794</v>
      </c>
      <c r="R75">
        <f>R$11+regression!$D$6*predicted_prices!$A74+regression!$D$5*predicted_prices!$A74*predicted_prices!$A74+regression!$D$8*predicted_prices!R$8+regression!$D$8*regression!$D$8*predicted_prices!R$7</f>
        <v>60.707997644851247</v>
      </c>
      <c r="S75">
        <f>S$11+regression!$D$6*predicted_prices!$A74+regression!$D$5*predicted_prices!$A74*predicted_prices!$A74+regression!$D$8*predicted_prices!S$8+regression!$D$8*regression!$D$8*predicted_prices!S$7</f>
        <v>62.122574047108699</v>
      </c>
      <c r="T75">
        <f>T$11+regression!$D$6*predicted_prices!$A74+regression!$D$5*predicted_prices!$A74*predicted_prices!$A74+regression!$D$8*predicted_prices!T$8+regression!$D$8*regression!$D$8*predicted_prices!T$7</f>
        <v>63.537150449366152</v>
      </c>
      <c r="U75">
        <f>U$11+regression!$D$6*predicted_prices!$A74+regression!$D$5*predicted_prices!$A74*predicted_prices!$A74+regression!$D$8*predicted_prices!U$8+regression!$D$8*regression!$D$8*predicted_prices!U$7</f>
        <v>64.951726851623619</v>
      </c>
      <c r="V75">
        <f>V$11+regression!$D$6*predicted_prices!$A74+regression!$D$5*predicted_prices!$A74*predicted_prices!$A74+regression!$D$8*predicted_prices!V$8+regression!$D$8*regression!$D$8*predicted_prices!V$7</f>
        <v>66.366303253881057</v>
      </c>
      <c r="W75">
        <f>W$11+regression!$D$6*predicted_prices!$A74+regression!$D$5*predicted_prices!$A74*predicted_prices!$A74+regression!$D$8*predicted_prices!W$8+regression!$D$8*regression!$D$8*predicted_prices!W$7</f>
        <v>67.780879656138524</v>
      </c>
      <c r="X75">
        <f>X$11+regression!$D$6*predicted_prices!$A74+regression!$D$5*predicted_prices!$A74*predicted_prices!$A74+regression!$D$8*predicted_prices!X$8+regression!$D$8*regression!$D$8*predicted_prices!X$7</f>
        <v>69.195456058395976</v>
      </c>
      <c r="Y75">
        <f>Y$11+regression!$D$6*predicted_prices!$A74+regression!$D$5*predicted_prices!$A74*predicted_prices!$A74+regression!$D$8*predicted_prices!Y$8+regression!$D$8*regression!$D$8*predicted_prices!Y$7</f>
        <v>70.610032460653429</v>
      </c>
      <c r="Z75">
        <f>Z$11+regression!$D$6*predicted_prices!$A74+regression!$D$5*predicted_prices!$A74*predicted_prices!$A74+regression!$D$8*predicted_prices!Z$8+regression!$D$8*regression!$D$8*predicted_prices!Z$7</f>
        <v>72.024608862910881</v>
      </c>
    </row>
    <row r="76" spans="1:26" x14ac:dyDescent="0.25">
      <c r="A76">
        <f t="shared" si="3"/>
        <v>66</v>
      </c>
      <c r="B76" s="1">
        <v>42617.774305555547</v>
      </c>
      <c r="C76">
        <f>C$11+regression!$D$6*predicted_prices!$A75+regression!$D$5*predicted_prices!$A75*predicted_prices!$A75+regression!$D$8*predicted_prices!C$8+regression!$D$8*regression!$D$8*predicted_prices!C$7</f>
        <v>39.637084106526899</v>
      </c>
      <c r="D76">
        <f>D$11+regression!$D$6*predicted_prices!$A75+regression!$D$5*predicted_prices!$A75*predicted_prices!$A75+regression!$D$8*predicted_prices!D$8+regression!$D$8*regression!$D$8*predicted_prices!D$7</f>
        <v>41.051660508784352</v>
      </c>
      <c r="E76">
        <f>E$11+regression!$D$6*predicted_prices!$A75+regression!$D$5*predicted_prices!$A75*predicted_prices!$A75+regression!$D$8*predicted_prices!E$8+regression!$D$8*regression!$D$8*predicted_prices!E$7</f>
        <v>42.466236911041804</v>
      </c>
      <c r="F76">
        <f>F$11+regression!$D$6*predicted_prices!$A75+regression!$D$5*predicted_prices!$A75*predicted_prices!$A75+regression!$D$8*predicted_prices!F$8+regression!$D$8*regression!$D$8*predicted_prices!F$7</f>
        <v>43.880813313299264</v>
      </c>
      <c r="G76">
        <f>G$11+regression!$D$6*predicted_prices!$A75+regression!$D$5*predicted_prices!$A75*predicted_prices!$A75+regression!$D$8*predicted_prices!G$8+regression!$D$8*regression!$D$8*predicted_prices!G$7</f>
        <v>45.295389715556716</v>
      </c>
      <c r="H76">
        <f>H$11+regression!$D$6*predicted_prices!$A75+regression!$D$5*predicted_prices!$A75*predicted_prices!$A75+regression!$D$8*predicted_prices!H$8+regression!$D$8*regression!$D$8*predicted_prices!H$7</f>
        <v>46.709966117814169</v>
      </c>
      <c r="I76">
        <f>I$11+regression!$D$6*predicted_prices!$A75+regression!$D$5*predicted_prices!$A75*predicted_prices!$A75+regression!$D$8*predicted_prices!I$8+regression!$D$8*regression!$D$8*predicted_prices!I$7</f>
        <v>48.124542520071621</v>
      </c>
      <c r="J76">
        <f>J$11+regression!$D$6*predicted_prices!$A75+regression!$D$5*predicted_prices!$A75*predicted_prices!$A75+regression!$D$8*predicted_prices!J$8+regression!$D$8*regression!$D$8*predicted_prices!J$7</f>
        <v>49.539118922329081</v>
      </c>
      <c r="K76">
        <f>K$11+regression!$D$6*predicted_prices!$A75+regression!$D$5*predicted_prices!$A75*predicted_prices!$A75+regression!$D$8*predicted_prices!K$8+regression!$D$8*regression!$D$8*predicted_prices!K$7</f>
        <v>50.953695324586533</v>
      </c>
      <c r="L76">
        <f>L$11+regression!$D$6*predicted_prices!$A75+regression!$D$5*predicted_prices!$A75*predicted_prices!$A75+regression!$D$8*predicted_prices!L$8+regression!$D$8*regression!$D$8*predicted_prices!L$7</f>
        <v>52.368271726843986</v>
      </c>
      <c r="M76">
        <f>M$11+regression!$D$6*predicted_prices!$A75+regression!$D$5*predicted_prices!$A75*predicted_prices!$A75+regression!$D$8*predicted_prices!M$8+regression!$D$8*regression!$D$8*predicted_prices!M$7</f>
        <v>53.782848129101438</v>
      </c>
      <c r="N76">
        <f>N$11+regression!$D$6*predicted_prices!$A75+regression!$D$5*predicted_prices!$A75*predicted_prices!$A75+regression!$D$8*predicted_prices!N$8+regression!$D$8*regression!$D$8*predicted_prices!N$7</f>
        <v>55.197424531358891</v>
      </c>
      <c r="O76">
        <f>O$11+regression!$D$6*predicted_prices!$A75+regression!$D$5*predicted_prices!$A75*predicted_prices!$A75+regression!$D$8*predicted_prices!O$8+regression!$D$8*regression!$D$8*predicted_prices!O$7</f>
        <v>56.612000933616343</v>
      </c>
      <c r="P76">
        <f>P$11+regression!$D$6*predicted_prices!$A75+regression!$D$5*predicted_prices!$A75*predicted_prices!$A75+regression!$D$8*predicted_prices!P$8+regression!$D$8*regression!$D$8*predicted_prices!P$7</f>
        <v>58.026577335873803</v>
      </c>
      <c r="Q76">
        <f>Q$11+regression!$D$6*predicted_prices!$A75+regression!$D$5*predicted_prices!$A75*predicted_prices!$A75+regression!$D$8*predicted_prices!Q$8+regression!$D$8*regression!$D$8*predicted_prices!Q$7</f>
        <v>59.441153738131256</v>
      </c>
      <c r="R76">
        <f>R$11+regression!$D$6*predicted_prices!$A75+regression!$D$5*predicted_prices!$A75*predicted_prices!$A75+regression!$D$8*predicted_prices!R$8+regression!$D$8*regression!$D$8*predicted_prices!R$7</f>
        <v>60.855730140388715</v>
      </c>
      <c r="S76">
        <f>S$11+regression!$D$6*predicted_prices!$A75+regression!$D$5*predicted_prices!$A75*predicted_prices!$A75+regression!$D$8*predicted_prices!S$8+regression!$D$8*regression!$D$8*predicted_prices!S$7</f>
        <v>62.270306542646168</v>
      </c>
      <c r="T76">
        <f>T$11+regression!$D$6*predicted_prices!$A75+regression!$D$5*predicted_prices!$A75*predicted_prices!$A75+regression!$D$8*predicted_prices!T$8+regression!$D$8*regression!$D$8*predicted_prices!T$7</f>
        <v>63.68488294490362</v>
      </c>
      <c r="U76">
        <f>U$11+regression!$D$6*predicted_prices!$A75+regression!$D$5*predicted_prices!$A75*predicted_prices!$A75+regression!$D$8*predicted_prices!U$8+regression!$D$8*regression!$D$8*predicted_prices!U$7</f>
        <v>65.099459347161073</v>
      </c>
      <c r="V76">
        <f>V$11+regression!$D$6*predicted_prices!$A75+regression!$D$5*predicted_prices!$A75*predicted_prices!$A75+regression!$D$8*predicted_prices!V$8+regression!$D$8*regression!$D$8*predicted_prices!V$7</f>
        <v>66.514035749418525</v>
      </c>
      <c r="W76">
        <f>W$11+regression!$D$6*predicted_prices!$A75+regression!$D$5*predicted_prices!$A75*predicted_prices!$A75+regression!$D$8*predicted_prices!W$8+regression!$D$8*regression!$D$8*predicted_prices!W$7</f>
        <v>67.928612151675978</v>
      </c>
      <c r="X76">
        <f>X$11+regression!$D$6*predicted_prices!$A75+regression!$D$5*predicted_prices!$A75*predicted_prices!$A75+regression!$D$8*predicted_prices!X$8+regression!$D$8*regression!$D$8*predicted_prices!X$7</f>
        <v>69.34318855393343</v>
      </c>
      <c r="Y76">
        <f>Y$11+regression!$D$6*predicted_prices!$A75+regression!$D$5*predicted_prices!$A75*predicted_prices!$A75+regression!$D$8*predicted_prices!Y$8+regression!$D$8*regression!$D$8*predicted_prices!Y$7</f>
        <v>70.757764956190897</v>
      </c>
      <c r="Z76">
        <f>Z$11+regression!$D$6*predicted_prices!$A75+regression!$D$5*predicted_prices!$A75*predicted_prices!$A75+regression!$D$8*predicted_prices!Z$8+regression!$D$8*regression!$D$8*predicted_prices!Z$7</f>
        <v>72.172341358448335</v>
      </c>
    </row>
    <row r="77" spans="1:26" x14ac:dyDescent="0.25">
      <c r="A77">
        <f t="shared" ref="A77:A140" si="4">A76+1</f>
        <v>67</v>
      </c>
      <c r="B77" s="1">
        <v>42617.777777777781</v>
      </c>
      <c r="C77">
        <f>C$11+regression!$D$6*predicted_prices!$A76+regression!$D$5*predicted_prices!$A76*predicted_prices!$A76+regression!$D$8*predicted_prices!C$8+regression!$D$8*regression!$D$8*predicted_prices!C$7</f>
        <v>39.770376952114077</v>
      </c>
      <c r="D77">
        <f>D$11+regression!$D$6*predicted_prices!$A76+regression!$D$5*predicted_prices!$A76*predicted_prices!$A76+regression!$D$8*predicted_prices!D$8+regression!$D$8*regression!$D$8*predicted_prices!D$7</f>
        <v>41.18495335437153</v>
      </c>
      <c r="E77">
        <f>E$11+regression!$D$6*predicted_prices!$A76+regression!$D$5*predicted_prices!$A76*predicted_prices!$A76+regression!$D$8*predicted_prices!E$8+regression!$D$8*regression!$D$8*predicted_prices!E$7</f>
        <v>42.599529756628982</v>
      </c>
      <c r="F77">
        <f>F$11+regression!$D$6*predicted_prices!$A76+regression!$D$5*predicted_prices!$A76*predicted_prices!$A76+regression!$D$8*predicted_prices!F$8+regression!$D$8*regression!$D$8*predicted_prices!F$7</f>
        <v>44.014106158886442</v>
      </c>
      <c r="G77">
        <f>G$11+regression!$D$6*predicted_prices!$A76+regression!$D$5*predicted_prices!$A76*predicted_prices!$A76+regression!$D$8*predicted_prices!G$8+regression!$D$8*regression!$D$8*predicted_prices!G$7</f>
        <v>45.428682561143894</v>
      </c>
      <c r="H77">
        <f>H$11+regression!$D$6*predicted_prices!$A76+regression!$D$5*predicted_prices!$A76*predicted_prices!$A76+regression!$D$8*predicted_prices!H$8+regression!$D$8*regression!$D$8*predicted_prices!H$7</f>
        <v>46.843258963401347</v>
      </c>
      <c r="I77">
        <f>I$11+regression!$D$6*predicted_prices!$A76+regression!$D$5*predicted_prices!$A76*predicted_prices!$A76+regression!$D$8*predicted_prices!I$8+regression!$D$8*regression!$D$8*predicted_prices!I$7</f>
        <v>48.257835365658799</v>
      </c>
      <c r="J77">
        <f>J$11+regression!$D$6*predicted_prices!$A76+regression!$D$5*predicted_prices!$A76*predicted_prices!$A76+regression!$D$8*predicted_prices!J$8+regression!$D$8*regression!$D$8*predicted_prices!J$7</f>
        <v>49.672411767916259</v>
      </c>
      <c r="K77">
        <f>K$11+regression!$D$6*predicted_prices!$A76+regression!$D$5*predicted_prices!$A76*predicted_prices!$A76+regression!$D$8*predicted_prices!K$8+regression!$D$8*regression!$D$8*predicted_prices!K$7</f>
        <v>51.086988170173711</v>
      </c>
      <c r="L77">
        <f>L$11+regression!$D$6*predicted_prices!$A76+regression!$D$5*predicted_prices!$A76*predicted_prices!$A76+regression!$D$8*predicted_prices!L$8+regression!$D$8*regression!$D$8*predicted_prices!L$7</f>
        <v>52.501564572431164</v>
      </c>
      <c r="M77">
        <f>M$11+regression!$D$6*predicted_prices!$A76+regression!$D$5*predicted_prices!$A76*predicted_prices!$A76+regression!$D$8*predicted_prices!M$8+regression!$D$8*regression!$D$8*predicted_prices!M$7</f>
        <v>53.916140974688616</v>
      </c>
      <c r="N77">
        <f>N$11+regression!$D$6*predicted_prices!$A76+regression!$D$5*predicted_prices!$A76*predicted_prices!$A76+regression!$D$8*predicted_prices!N$8+regression!$D$8*regression!$D$8*predicted_prices!N$7</f>
        <v>55.330717376946069</v>
      </c>
      <c r="O77">
        <f>O$11+regression!$D$6*predicted_prices!$A76+regression!$D$5*predicted_prices!$A76*predicted_prices!$A76+regression!$D$8*predicted_prices!O$8+regression!$D$8*regression!$D$8*predicted_prices!O$7</f>
        <v>56.745293779203521</v>
      </c>
      <c r="P77">
        <f>P$11+regression!$D$6*predicted_prices!$A76+regression!$D$5*predicted_prices!$A76*predicted_prices!$A76+regression!$D$8*predicted_prices!P$8+regression!$D$8*regression!$D$8*predicted_prices!P$7</f>
        <v>58.159870181460981</v>
      </c>
      <c r="Q77">
        <f>Q$11+regression!$D$6*predicted_prices!$A76+regression!$D$5*predicted_prices!$A76*predicted_prices!$A76+regression!$D$8*predicted_prices!Q$8+regression!$D$8*regression!$D$8*predicted_prices!Q$7</f>
        <v>59.574446583718434</v>
      </c>
      <c r="R77">
        <f>R$11+regression!$D$6*predicted_prices!$A76+regression!$D$5*predicted_prices!$A76*predicted_prices!$A76+regression!$D$8*predicted_prices!R$8+regression!$D$8*regression!$D$8*predicted_prices!R$7</f>
        <v>60.989022985975893</v>
      </c>
      <c r="S77">
        <f>S$11+regression!$D$6*predicted_prices!$A76+regression!$D$5*predicted_prices!$A76*predicted_prices!$A76+regression!$D$8*predicted_prices!S$8+regression!$D$8*regression!$D$8*predicted_prices!S$7</f>
        <v>62.403599388233346</v>
      </c>
      <c r="T77">
        <f>T$11+regression!$D$6*predicted_prices!$A76+regression!$D$5*predicted_prices!$A76*predicted_prices!$A76+regression!$D$8*predicted_prices!T$8+regression!$D$8*regression!$D$8*predicted_prices!T$7</f>
        <v>63.818175790490798</v>
      </c>
      <c r="U77">
        <f>U$11+regression!$D$6*predicted_prices!$A76+regression!$D$5*predicted_prices!$A76*predicted_prices!$A76+regression!$D$8*predicted_prices!U$8+regression!$D$8*regression!$D$8*predicted_prices!U$7</f>
        <v>65.232752192748251</v>
      </c>
      <c r="V77">
        <f>V$11+regression!$D$6*predicted_prices!$A76+regression!$D$5*predicted_prices!$A76*predicted_prices!$A76+regression!$D$8*predicted_prices!V$8+regression!$D$8*regression!$D$8*predicted_prices!V$7</f>
        <v>66.647328595005703</v>
      </c>
      <c r="W77">
        <f>W$11+regression!$D$6*predicted_prices!$A76+regression!$D$5*predicted_prices!$A76*predicted_prices!$A76+regression!$D$8*predicted_prices!W$8+regression!$D$8*regression!$D$8*predicted_prices!W$7</f>
        <v>68.061904997263156</v>
      </c>
      <c r="X77">
        <f>X$11+regression!$D$6*predicted_prices!$A76+regression!$D$5*predicted_prices!$A76*predicted_prices!$A76+regression!$D$8*predicted_prices!X$8+regression!$D$8*regression!$D$8*predicted_prices!X$7</f>
        <v>69.476481399520608</v>
      </c>
      <c r="Y77">
        <f>Y$11+regression!$D$6*predicted_prices!$A76+regression!$D$5*predicted_prices!$A76*predicted_prices!$A76+regression!$D$8*predicted_prices!Y$8+regression!$D$8*regression!$D$8*predicted_prices!Y$7</f>
        <v>70.891057801778061</v>
      </c>
      <c r="Z77">
        <f>Z$11+regression!$D$6*predicted_prices!$A76+regression!$D$5*predicted_prices!$A76*predicted_prices!$A76+regression!$D$8*predicted_prices!Z$8+regression!$D$8*regression!$D$8*predicted_prices!Z$7</f>
        <v>72.305634204035528</v>
      </c>
    </row>
    <row r="78" spans="1:26" x14ac:dyDescent="0.25">
      <c r="A78">
        <f t="shared" si="4"/>
        <v>68</v>
      </c>
      <c r="B78" s="1">
        <v>42617.78125</v>
      </c>
      <c r="C78">
        <f>C$11+regression!$D$6*predicted_prices!$A77+regression!$D$5*predicted_prices!$A77*predicted_prices!$A77+regression!$D$8*predicted_prices!C$8+regression!$D$8*regression!$D$8*predicted_prices!C$7</f>
        <v>39.889230147750972</v>
      </c>
      <c r="D78">
        <f>D$11+regression!$D$6*predicted_prices!$A77+regression!$D$5*predicted_prices!$A77*predicted_prices!$A77+regression!$D$8*predicted_prices!D$8+regression!$D$8*regression!$D$8*predicted_prices!D$7</f>
        <v>41.303806550008424</v>
      </c>
      <c r="E78">
        <f>E$11+regression!$D$6*predicted_prices!$A77+regression!$D$5*predicted_prices!$A77*predicted_prices!$A77+regression!$D$8*predicted_prices!E$8+regression!$D$8*regression!$D$8*predicted_prices!E$7</f>
        <v>42.718382952265877</v>
      </c>
      <c r="F78">
        <f>F$11+regression!$D$6*predicted_prices!$A77+regression!$D$5*predicted_prices!$A77*predicted_prices!$A77+regression!$D$8*predicted_prices!F$8+regression!$D$8*regression!$D$8*predicted_prices!F$7</f>
        <v>44.132959354523337</v>
      </c>
      <c r="G78">
        <f>G$11+regression!$D$6*predicted_prices!$A77+regression!$D$5*predicted_prices!$A77*predicted_prices!$A77+regression!$D$8*predicted_prices!G$8+regression!$D$8*regression!$D$8*predicted_prices!G$7</f>
        <v>45.547535756780789</v>
      </c>
      <c r="H78">
        <f>H$11+regression!$D$6*predicted_prices!$A77+regression!$D$5*predicted_prices!$A77*predicted_prices!$A77+regression!$D$8*predicted_prices!H$8+regression!$D$8*regression!$D$8*predicted_prices!H$7</f>
        <v>46.962112159038242</v>
      </c>
      <c r="I78">
        <f>I$11+regression!$D$6*predicted_prices!$A77+regression!$D$5*predicted_prices!$A77*predicted_prices!$A77+regression!$D$8*predicted_prices!I$8+regression!$D$8*regression!$D$8*predicted_prices!I$7</f>
        <v>48.376688561295694</v>
      </c>
      <c r="J78">
        <f>J$11+regression!$D$6*predicted_prices!$A77+regression!$D$5*predicted_prices!$A77*predicted_prices!$A77+regression!$D$8*predicted_prices!J$8+regression!$D$8*regression!$D$8*predicted_prices!J$7</f>
        <v>49.791264963553147</v>
      </c>
      <c r="K78">
        <f>K$11+regression!$D$6*predicted_prices!$A77+regression!$D$5*predicted_prices!$A77*predicted_prices!$A77+regression!$D$8*predicted_prices!K$8+regression!$D$8*regression!$D$8*predicted_prices!K$7</f>
        <v>51.205841365810606</v>
      </c>
      <c r="L78">
        <f>L$11+regression!$D$6*predicted_prices!$A77+regression!$D$5*predicted_prices!$A77*predicted_prices!$A77+regression!$D$8*predicted_prices!L$8+regression!$D$8*regression!$D$8*predicted_prices!L$7</f>
        <v>52.620417768068059</v>
      </c>
      <c r="M78">
        <f>M$11+regression!$D$6*predicted_prices!$A77+regression!$D$5*predicted_prices!$A77*predicted_prices!$A77+regression!$D$8*predicted_prices!M$8+regression!$D$8*regression!$D$8*predicted_prices!M$7</f>
        <v>54.034994170325511</v>
      </c>
      <c r="N78">
        <f>N$11+regression!$D$6*predicted_prices!$A77+regression!$D$5*predicted_prices!$A77*predicted_prices!$A77+regression!$D$8*predicted_prices!N$8+regression!$D$8*regression!$D$8*predicted_prices!N$7</f>
        <v>55.449570572582971</v>
      </c>
      <c r="O78">
        <f>O$11+regression!$D$6*predicted_prices!$A77+regression!$D$5*predicted_prices!$A77*predicted_prices!$A77+regression!$D$8*predicted_prices!O$8+regression!$D$8*regression!$D$8*predicted_prices!O$7</f>
        <v>56.864146974840423</v>
      </c>
      <c r="P78">
        <f>P$11+regression!$D$6*predicted_prices!$A77+regression!$D$5*predicted_prices!$A77*predicted_prices!$A77+regression!$D$8*predicted_prices!P$8+regression!$D$8*regression!$D$8*predicted_prices!P$7</f>
        <v>58.278723377097876</v>
      </c>
      <c r="Q78">
        <f>Q$11+regression!$D$6*predicted_prices!$A77+regression!$D$5*predicted_prices!$A77*predicted_prices!$A77+regression!$D$8*predicted_prices!Q$8+regression!$D$8*regression!$D$8*predicted_prices!Q$7</f>
        <v>59.693299779355328</v>
      </c>
      <c r="R78">
        <f>R$11+regression!$D$6*predicted_prices!$A77+regression!$D$5*predicted_prices!$A77*predicted_prices!$A77+regression!$D$8*predicted_prices!R$8+regression!$D$8*regression!$D$8*predicted_prices!R$7</f>
        <v>61.107876181612781</v>
      </c>
      <c r="S78">
        <f>S$11+regression!$D$6*predicted_prices!$A77+regression!$D$5*predicted_prices!$A77*predicted_prices!$A77+regression!$D$8*predicted_prices!S$8+regression!$D$8*regression!$D$8*predicted_prices!S$7</f>
        <v>62.522452583870233</v>
      </c>
      <c r="T78">
        <f>T$11+regression!$D$6*predicted_prices!$A77+regression!$D$5*predicted_prices!$A77*predicted_prices!$A77+regression!$D$8*predicted_prices!T$8+regression!$D$8*regression!$D$8*predicted_prices!T$7</f>
        <v>63.937028986127686</v>
      </c>
      <c r="U78">
        <f>U$11+regression!$D$6*predicted_prices!$A77+regression!$D$5*predicted_prices!$A77*predicted_prices!$A77+regression!$D$8*predicted_prices!U$8+regression!$D$8*regression!$D$8*predicted_prices!U$7</f>
        <v>65.351605388385138</v>
      </c>
      <c r="V78">
        <f>V$11+regression!$D$6*predicted_prices!$A77+regression!$D$5*predicted_prices!$A77*predicted_prices!$A77+regression!$D$8*predicted_prices!V$8+regression!$D$8*regression!$D$8*predicted_prices!V$7</f>
        <v>66.766181790642605</v>
      </c>
      <c r="W78">
        <f>W$11+regression!$D$6*predicted_prices!$A77+regression!$D$5*predicted_prices!$A77*predicted_prices!$A77+regression!$D$8*predicted_prices!W$8+regression!$D$8*regression!$D$8*predicted_prices!W$7</f>
        <v>68.180758192900058</v>
      </c>
      <c r="X78">
        <f>X$11+regression!$D$6*predicted_prices!$A77+regression!$D$5*predicted_prices!$A77*predicted_prices!$A77+regression!$D$8*predicted_prices!X$8+regression!$D$8*regression!$D$8*predicted_prices!X$7</f>
        <v>69.59533459515751</v>
      </c>
      <c r="Y78">
        <f>Y$11+regression!$D$6*predicted_prices!$A77+regression!$D$5*predicted_prices!$A77*predicted_prices!$A77+regression!$D$8*predicted_prices!Y$8+regression!$D$8*regression!$D$8*predicted_prices!Y$7</f>
        <v>71.009910997414963</v>
      </c>
      <c r="Z78">
        <f>Z$11+regression!$D$6*predicted_prices!$A77+regression!$D$5*predicted_prices!$A77*predicted_prices!$A77+regression!$D$8*predicted_prices!Z$8+regression!$D$8*regression!$D$8*predicted_prices!Z$7</f>
        <v>72.424487399672415</v>
      </c>
    </row>
    <row r="79" spans="1:26" x14ac:dyDescent="0.25">
      <c r="A79">
        <f t="shared" si="4"/>
        <v>69</v>
      </c>
      <c r="B79" s="1">
        <v>42617.784722222219</v>
      </c>
      <c r="C79">
        <f>C$11+regression!$D$6*predicted_prices!$A78+regression!$D$5*predicted_prices!$A78*predicted_prices!$A78+regression!$D$8*predicted_prices!C$8+regression!$D$8*regression!$D$8*predicted_prices!C$7</f>
        <v>39.993643693437583</v>
      </c>
      <c r="D79">
        <f>D$11+regression!$D$6*predicted_prices!$A78+regression!$D$5*predicted_prices!$A78*predicted_prices!$A78+regression!$D$8*predicted_prices!D$8+regression!$D$8*regression!$D$8*predicted_prices!D$7</f>
        <v>41.408220095695036</v>
      </c>
      <c r="E79">
        <f>E$11+regression!$D$6*predicted_prices!$A78+regression!$D$5*predicted_prices!$A78*predicted_prices!$A78+regression!$D$8*predicted_prices!E$8+regression!$D$8*regression!$D$8*predicted_prices!E$7</f>
        <v>42.822796497952488</v>
      </c>
      <c r="F79">
        <f>F$11+regression!$D$6*predicted_prices!$A78+regression!$D$5*predicted_prices!$A78*predicted_prices!$A78+regression!$D$8*predicted_prices!F$8+regression!$D$8*regression!$D$8*predicted_prices!F$7</f>
        <v>44.237372900209948</v>
      </c>
      <c r="G79">
        <f>G$11+regression!$D$6*predicted_prices!$A78+regression!$D$5*predicted_prices!$A78*predicted_prices!$A78+regression!$D$8*predicted_prices!G$8+regression!$D$8*regression!$D$8*predicted_prices!G$7</f>
        <v>45.651949302467401</v>
      </c>
      <c r="H79">
        <f>H$11+regression!$D$6*predicted_prices!$A78+regression!$D$5*predicted_prices!$A78*predicted_prices!$A78+regression!$D$8*predicted_prices!H$8+regression!$D$8*regression!$D$8*predicted_prices!H$7</f>
        <v>47.066525704724853</v>
      </c>
      <c r="I79">
        <f>I$11+regression!$D$6*predicted_prices!$A78+regression!$D$5*predicted_prices!$A78*predicted_prices!$A78+regression!$D$8*predicted_prices!I$8+regression!$D$8*regression!$D$8*predicted_prices!I$7</f>
        <v>48.481102106982306</v>
      </c>
      <c r="J79">
        <f>J$11+regression!$D$6*predicted_prices!$A78+regression!$D$5*predicted_prices!$A78*predicted_prices!$A78+regression!$D$8*predicted_prices!J$8+regression!$D$8*regression!$D$8*predicted_prices!J$7</f>
        <v>49.895678509239758</v>
      </c>
      <c r="K79">
        <f>K$11+regression!$D$6*predicted_prices!$A78+regression!$D$5*predicted_prices!$A78*predicted_prices!$A78+regression!$D$8*predicted_prices!K$8+regression!$D$8*regression!$D$8*predicted_prices!K$7</f>
        <v>51.310254911497218</v>
      </c>
      <c r="L79">
        <f>L$11+regression!$D$6*predicted_prices!$A78+regression!$D$5*predicted_prices!$A78*predicted_prices!$A78+regression!$D$8*predicted_prices!L$8+regression!$D$8*regression!$D$8*predicted_prices!L$7</f>
        <v>52.72483131375467</v>
      </c>
      <c r="M79">
        <f>M$11+regression!$D$6*predicted_prices!$A78+regression!$D$5*predicted_prices!$A78*predicted_prices!$A78+regression!$D$8*predicted_prices!M$8+regression!$D$8*regression!$D$8*predicted_prices!M$7</f>
        <v>54.139407716012123</v>
      </c>
      <c r="N79">
        <f>N$11+regression!$D$6*predicted_prices!$A78+regression!$D$5*predicted_prices!$A78*predicted_prices!$A78+regression!$D$8*predicted_prices!N$8+regression!$D$8*regression!$D$8*predicted_prices!N$7</f>
        <v>55.553984118269582</v>
      </c>
      <c r="O79">
        <f>O$11+regression!$D$6*predicted_prices!$A78+regression!$D$5*predicted_prices!$A78*predicted_prices!$A78+regression!$D$8*predicted_prices!O$8+regression!$D$8*regression!$D$8*predicted_prices!O$7</f>
        <v>56.968560520527035</v>
      </c>
      <c r="P79">
        <f>P$11+regression!$D$6*predicted_prices!$A78+regression!$D$5*predicted_prices!$A78*predicted_prices!$A78+regression!$D$8*predicted_prices!P$8+regression!$D$8*regression!$D$8*predicted_prices!P$7</f>
        <v>58.383136922784487</v>
      </c>
      <c r="Q79">
        <f>Q$11+regression!$D$6*predicted_prices!$A78+regression!$D$5*predicted_prices!$A78*predicted_prices!$A78+regression!$D$8*predicted_prices!Q$8+regression!$D$8*regression!$D$8*predicted_prices!Q$7</f>
        <v>59.79771332504194</v>
      </c>
      <c r="R79">
        <f>R$11+regression!$D$6*predicted_prices!$A78+regression!$D$5*predicted_prices!$A78*predicted_prices!$A78+regression!$D$8*predicted_prices!R$8+regression!$D$8*regression!$D$8*predicted_prices!R$7</f>
        <v>61.212289727299392</v>
      </c>
      <c r="S79">
        <f>S$11+regression!$D$6*predicted_prices!$A78+regression!$D$5*predicted_prices!$A78*predicted_prices!$A78+regression!$D$8*predicted_prices!S$8+regression!$D$8*regression!$D$8*predicted_prices!S$7</f>
        <v>62.626866129556845</v>
      </c>
      <c r="T79">
        <f>T$11+regression!$D$6*predicted_prices!$A78+regression!$D$5*predicted_prices!$A78*predicted_prices!$A78+regression!$D$8*predicted_prices!T$8+regression!$D$8*regression!$D$8*predicted_prices!T$7</f>
        <v>64.041442531814297</v>
      </c>
      <c r="U79">
        <f>U$11+regression!$D$6*predicted_prices!$A78+regression!$D$5*predicted_prices!$A78*predicted_prices!$A78+regression!$D$8*predicted_prices!U$8+regression!$D$8*regression!$D$8*predicted_prices!U$7</f>
        <v>65.45601893407175</v>
      </c>
      <c r="V79">
        <f>V$11+regression!$D$6*predicted_prices!$A78+regression!$D$5*predicted_prices!$A78*predicted_prices!$A78+regression!$D$8*predicted_prices!V$8+regression!$D$8*regression!$D$8*predicted_prices!V$7</f>
        <v>66.870595336329217</v>
      </c>
      <c r="W79">
        <f>W$11+regression!$D$6*predicted_prices!$A78+regression!$D$5*predicted_prices!$A78*predicted_prices!$A78+regression!$D$8*predicted_prices!W$8+regression!$D$8*regression!$D$8*predicted_prices!W$7</f>
        <v>68.285171738586669</v>
      </c>
      <c r="X79">
        <f>X$11+regression!$D$6*predicted_prices!$A78+regression!$D$5*predicted_prices!$A78*predicted_prices!$A78+regression!$D$8*predicted_prices!X$8+regression!$D$8*regression!$D$8*predicted_prices!X$7</f>
        <v>69.699748140844122</v>
      </c>
      <c r="Y79">
        <f>Y$11+regression!$D$6*predicted_prices!$A78+regression!$D$5*predicted_prices!$A78*predicted_prices!$A78+regression!$D$8*predicted_prices!Y$8+regression!$D$8*regression!$D$8*predicted_prices!Y$7</f>
        <v>71.114324543101574</v>
      </c>
      <c r="Z79">
        <f>Z$11+regression!$D$6*predicted_prices!$A78+regression!$D$5*predicted_prices!$A78*predicted_prices!$A78+regression!$D$8*predicted_prices!Z$8+regression!$D$8*regression!$D$8*predicted_prices!Z$7</f>
        <v>72.528900945359027</v>
      </c>
    </row>
    <row r="80" spans="1:26" x14ac:dyDescent="0.25">
      <c r="A80">
        <f t="shared" si="4"/>
        <v>70</v>
      </c>
      <c r="B80" s="1">
        <v>42617.788194444453</v>
      </c>
      <c r="C80">
        <f>C$11+regression!$D$6*predicted_prices!$A79+regression!$D$5*predicted_prices!$A79*predicted_prices!$A79+regression!$D$8*predicted_prices!C$8+regression!$D$8*regression!$D$8*predicted_prices!C$7</f>
        <v>40.083617589173912</v>
      </c>
      <c r="D80">
        <f>D$11+regression!$D$6*predicted_prices!$A79+regression!$D$5*predicted_prices!$A79*predicted_prices!$A79+regression!$D$8*predicted_prices!D$8+regression!$D$8*regression!$D$8*predicted_prices!D$7</f>
        <v>41.498193991431364</v>
      </c>
      <c r="E80">
        <f>E$11+regression!$D$6*predicted_prices!$A79+regression!$D$5*predicted_prices!$A79*predicted_prices!$A79+regression!$D$8*predicted_prices!E$8+regression!$D$8*regression!$D$8*predicted_prices!E$7</f>
        <v>42.912770393688817</v>
      </c>
      <c r="F80">
        <f>F$11+regression!$D$6*predicted_prices!$A79+regression!$D$5*predicted_prices!$A79*predicted_prices!$A79+regression!$D$8*predicted_prices!F$8+regression!$D$8*regression!$D$8*predicted_prices!F$7</f>
        <v>44.327346795946276</v>
      </c>
      <c r="G80">
        <f>G$11+regression!$D$6*predicted_prices!$A79+regression!$D$5*predicted_prices!$A79*predicted_prices!$A79+regression!$D$8*predicted_prices!G$8+regression!$D$8*regression!$D$8*predicted_prices!G$7</f>
        <v>45.741923198203729</v>
      </c>
      <c r="H80">
        <f>H$11+regression!$D$6*predicted_prices!$A79+regression!$D$5*predicted_prices!$A79*predicted_prices!$A79+regression!$D$8*predicted_prices!H$8+regression!$D$8*regression!$D$8*predicted_prices!H$7</f>
        <v>47.156499600461181</v>
      </c>
      <c r="I80">
        <f>I$11+regression!$D$6*predicted_prices!$A79+regression!$D$5*predicted_prices!$A79*predicted_prices!$A79+regression!$D$8*predicted_prices!I$8+regression!$D$8*regression!$D$8*predicted_prices!I$7</f>
        <v>48.571076002718634</v>
      </c>
      <c r="J80">
        <f>J$11+regression!$D$6*predicted_prices!$A79+regression!$D$5*predicted_prices!$A79*predicted_prices!$A79+regression!$D$8*predicted_prices!J$8+regression!$D$8*regression!$D$8*predicted_prices!J$7</f>
        <v>49.985652404976094</v>
      </c>
      <c r="K80">
        <f>K$11+regression!$D$6*predicted_prices!$A79+regression!$D$5*predicted_prices!$A79*predicted_prices!$A79+regression!$D$8*predicted_prices!K$8+regression!$D$8*regression!$D$8*predicted_prices!K$7</f>
        <v>51.400228807233546</v>
      </c>
      <c r="L80">
        <f>L$11+regression!$D$6*predicted_prices!$A79+regression!$D$5*predicted_prices!$A79*predicted_prices!$A79+regression!$D$8*predicted_prices!L$8+regression!$D$8*regression!$D$8*predicted_prices!L$7</f>
        <v>52.814805209490999</v>
      </c>
      <c r="M80">
        <f>M$11+regression!$D$6*predicted_prices!$A79+regression!$D$5*predicted_prices!$A79*predicted_prices!$A79+regression!$D$8*predicted_prices!M$8+regression!$D$8*regression!$D$8*predicted_prices!M$7</f>
        <v>54.229381611748451</v>
      </c>
      <c r="N80">
        <f>N$11+regression!$D$6*predicted_prices!$A79+regression!$D$5*predicted_prices!$A79*predicted_prices!$A79+regression!$D$8*predicted_prices!N$8+regression!$D$8*regression!$D$8*predicted_prices!N$7</f>
        <v>55.643958014005904</v>
      </c>
      <c r="O80">
        <f>O$11+regression!$D$6*predicted_prices!$A79+regression!$D$5*predicted_prices!$A79*predicted_prices!$A79+regression!$D$8*predicted_prices!O$8+regression!$D$8*regression!$D$8*predicted_prices!O$7</f>
        <v>57.058534416263356</v>
      </c>
      <c r="P80">
        <f>P$11+regression!$D$6*predicted_prices!$A79+regression!$D$5*predicted_prices!$A79*predicted_prices!$A79+regression!$D$8*predicted_prices!P$8+regression!$D$8*regression!$D$8*predicted_prices!P$7</f>
        <v>58.473110818520816</v>
      </c>
      <c r="Q80">
        <f>Q$11+regression!$D$6*predicted_prices!$A79+regression!$D$5*predicted_prices!$A79*predicted_prices!$A79+regression!$D$8*predicted_prices!Q$8+regression!$D$8*regression!$D$8*predicted_prices!Q$7</f>
        <v>59.887687220778268</v>
      </c>
      <c r="R80">
        <f>R$11+regression!$D$6*predicted_prices!$A79+regression!$D$5*predicted_prices!$A79*predicted_prices!$A79+regression!$D$8*predicted_prices!R$8+regression!$D$8*regression!$D$8*predicted_prices!R$7</f>
        <v>61.302263623035728</v>
      </c>
      <c r="S80">
        <f>S$11+regression!$D$6*predicted_prices!$A79+regression!$D$5*predicted_prices!$A79*predicted_prices!$A79+regression!$D$8*predicted_prices!S$8+regression!$D$8*regression!$D$8*predicted_prices!S$7</f>
        <v>62.71684002529318</v>
      </c>
      <c r="T80">
        <f>T$11+regression!$D$6*predicted_prices!$A79+regression!$D$5*predicted_prices!$A79*predicted_prices!$A79+regression!$D$8*predicted_prices!T$8+regression!$D$8*regression!$D$8*predicted_prices!T$7</f>
        <v>64.131416427550633</v>
      </c>
      <c r="U80">
        <f>U$11+regression!$D$6*predicted_prices!$A79+regression!$D$5*predicted_prices!$A79*predicted_prices!$A79+regression!$D$8*predicted_prices!U$8+regression!$D$8*regression!$D$8*predicted_prices!U$7</f>
        <v>65.545992829808085</v>
      </c>
      <c r="V80">
        <f>V$11+regression!$D$6*predicted_prices!$A79+regression!$D$5*predicted_prices!$A79*predicted_prices!$A79+regression!$D$8*predicted_prices!V$8+regression!$D$8*regression!$D$8*predicted_prices!V$7</f>
        <v>66.960569232065538</v>
      </c>
      <c r="W80">
        <f>W$11+regression!$D$6*predicted_prices!$A79+regression!$D$5*predicted_prices!$A79*predicted_prices!$A79+regression!$D$8*predicted_prices!W$8+regression!$D$8*regression!$D$8*predicted_prices!W$7</f>
        <v>68.37514563432299</v>
      </c>
      <c r="X80">
        <f>X$11+regression!$D$6*predicted_prices!$A79+regression!$D$5*predicted_prices!$A79*predicted_prices!$A79+regression!$D$8*predicted_prices!X$8+regression!$D$8*regression!$D$8*predicted_prices!X$7</f>
        <v>69.789722036580443</v>
      </c>
      <c r="Y80">
        <f>Y$11+regression!$D$6*predicted_prices!$A79+regression!$D$5*predicted_prices!$A79*predicted_prices!$A79+regression!$D$8*predicted_prices!Y$8+regression!$D$8*regression!$D$8*predicted_prices!Y$7</f>
        <v>71.204298438837895</v>
      </c>
      <c r="Z80">
        <f>Z$11+regression!$D$6*predicted_prices!$A79+regression!$D$5*predicted_prices!$A79*predicted_prices!$A79+regression!$D$8*predicted_prices!Z$8+regression!$D$8*regression!$D$8*predicted_prices!Z$7</f>
        <v>72.618874841095362</v>
      </c>
    </row>
    <row r="81" spans="1:26" x14ac:dyDescent="0.25">
      <c r="A81">
        <f t="shared" si="4"/>
        <v>71</v>
      </c>
      <c r="B81" s="1">
        <v>42617.791666666657</v>
      </c>
      <c r="C81">
        <f>C$11+regression!$D$6*predicted_prices!$A80+regression!$D$5*predicted_prices!$A80*predicted_prices!$A80+regression!$D$8*predicted_prices!C$8+regression!$D$8*regression!$D$8*predicted_prices!C$7</f>
        <v>40.159151834959943</v>
      </c>
      <c r="D81">
        <f>D$11+regression!$D$6*predicted_prices!$A80+regression!$D$5*predicted_prices!$A80*predicted_prices!$A80+regression!$D$8*predicted_prices!D$8+regression!$D$8*regression!$D$8*predicted_prices!D$7</f>
        <v>41.573728237217395</v>
      </c>
      <c r="E81">
        <f>E$11+regression!$D$6*predicted_prices!$A80+regression!$D$5*predicted_prices!$A80*predicted_prices!$A80+regression!$D$8*predicted_prices!E$8+regression!$D$8*regression!$D$8*predicted_prices!E$7</f>
        <v>42.988304639474848</v>
      </c>
      <c r="F81">
        <f>F$11+regression!$D$6*predicted_prices!$A80+regression!$D$5*predicted_prices!$A80*predicted_prices!$A80+regression!$D$8*predicted_prices!F$8+regression!$D$8*regression!$D$8*predicted_prices!F$7</f>
        <v>44.402881041732307</v>
      </c>
      <c r="G81">
        <f>G$11+regression!$D$6*predicted_prices!$A80+regression!$D$5*predicted_prices!$A80*predicted_prices!$A80+regression!$D$8*predicted_prices!G$8+regression!$D$8*regression!$D$8*predicted_prices!G$7</f>
        <v>45.81745744398976</v>
      </c>
      <c r="H81">
        <f>H$11+regression!$D$6*predicted_prices!$A80+regression!$D$5*predicted_prices!$A80*predicted_prices!$A80+regression!$D$8*predicted_prices!H$8+regression!$D$8*regression!$D$8*predicted_prices!H$7</f>
        <v>47.232033846247212</v>
      </c>
      <c r="I81">
        <f>I$11+regression!$D$6*predicted_prices!$A80+regression!$D$5*predicted_prices!$A80*predicted_prices!$A80+regression!$D$8*predicted_prices!I$8+regression!$D$8*regression!$D$8*predicted_prices!I$7</f>
        <v>48.646610248504665</v>
      </c>
      <c r="J81">
        <f>J$11+regression!$D$6*predicted_prices!$A80+regression!$D$5*predicted_prices!$A80*predicted_prices!$A80+regression!$D$8*predicted_prices!J$8+regression!$D$8*regression!$D$8*predicted_prices!J$7</f>
        <v>50.061186650762124</v>
      </c>
      <c r="K81">
        <f>K$11+regression!$D$6*predicted_prices!$A80+regression!$D$5*predicted_prices!$A80*predicted_prices!$A80+regression!$D$8*predicted_prices!K$8+regression!$D$8*regression!$D$8*predicted_prices!K$7</f>
        <v>51.475763053019577</v>
      </c>
      <c r="L81">
        <f>L$11+regression!$D$6*predicted_prices!$A80+regression!$D$5*predicted_prices!$A80*predicted_prices!$A80+regression!$D$8*predicted_prices!L$8+regression!$D$8*regression!$D$8*predicted_prices!L$7</f>
        <v>52.890339455277029</v>
      </c>
      <c r="M81">
        <f>M$11+regression!$D$6*predicted_prices!$A80+regression!$D$5*predicted_prices!$A80*predicted_prices!$A80+regression!$D$8*predicted_prices!M$8+regression!$D$8*regression!$D$8*predicted_prices!M$7</f>
        <v>54.304915857534482</v>
      </c>
      <c r="N81">
        <f>N$11+regression!$D$6*predicted_prices!$A80+regression!$D$5*predicted_prices!$A80*predicted_prices!$A80+regression!$D$8*predicted_prices!N$8+regression!$D$8*regression!$D$8*predicted_prices!N$7</f>
        <v>55.719492259791934</v>
      </c>
      <c r="O81">
        <f>O$11+regression!$D$6*predicted_prices!$A80+regression!$D$5*predicted_prices!$A80*predicted_prices!$A80+regression!$D$8*predicted_prices!O$8+regression!$D$8*regression!$D$8*predicted_prices!O$7</f>
        <v>57.134068662049387</v>
      </c>
      <c r="P81">
        <f>P$11+regression!$D$6*predicted_prices!$A80+regression!$D$5*predicted_prices!$A80*predicted_prices!$A80+regression!$D$8*predicted_prices!P$8+regression!$D$8*regression!$D$8*predicted_prices!P$7</f>
        <v>58.548645064306847</v>
      </c>
      <c r="Q81">
        <f>Q$11+regression!$D$6*predicted_prices!$A80+regression!$D$5*predicted_prices!$A80*predicted_prices!$A80+regression!$D$8*predicted_prices!Q$8+regression!$D$8*regression!$D$8*predicted_prices!Q$7</f>
        <v>59.963221466564299</v>
      </c>
      <c r="R81">
        <f>R$11+regression!$D$6*predicted_prices!$A80+regression!$D$5*predicted_prices!$A80*predicted_prices!$A80+regression!$D$8*predicted_prices!R$8+regression!$D$8*regression!$D$8*predicted_prices!R$7</f>
        <v>61.377797868821759</v>
      </c>
      <c r="S81">
        <f>S$11+regression!$D$6*predicted_prices!$A80+regression!$D$5*predicted_prices!$A80*predicted_prices!$A80+regression!$D$8*predicted_prices!S$8+regression!$D$8*regression!$D$8*predicted_prices!S$7</f>
        <v>62.792374271079211</v>
      </c>
      <c r="T81">
        <f>T$11+regression!$D$6*predicted_prices!$A80+regression!$D$5*predicted_prices!$A80*predicted_prices!$A80+regression!$D$8*predicted_prices!T$8+regression!$D$8*regression!$D$8*predicted_prices!T$7</f>
        <v>64.206950673336664</v>
      </c>
      <c r="U81">
        <f>U$11+regression!$D$6*predicted_prices!$A80+regression!$D$5*predicted_prices!$A80*predicted_prices!$A80+regression!$D$8*predicted_prices!U$8+regression!$D$8*regression!$D$8*predicted_prices!U$7</f>
        <v>65.621527075594116</v>
      </c>
      <c r="V81">
        <f>V$11+regression!$D$6*predicted_prices!$A80+regression!$D$5*predicted_prices!$A80*predicted_prices!$A80+regression!$D$8*predicted_prices!V$8+regression!$D$8*regression!$D$8*predicted_prices!V$7</f>
        <v>67.036103477851569</v>
      </c>
      <c r="W81">
        <f>W$11+regression!$D$6*predicted_prices!$A80+regression!$D$5*predicted_prices!$A80*predicted_prices!$A80+regression!$D$8*predicted_prices!W$8+regression!$D$8*regression!$D$8*predicted_prices!W$7</f>
        <v>68.450679880109021</v>
      </c>
      <c r="X81">
        <f>X$11+regression!$D$6*predicted_prices!$A80+regression!$D$5*predicted_prices!$A80*predicted_prices!$A80+regression!$D$8*predicted_prices!X$8+regression!$D$8*regression!$D$8*predicted_prices!X$7</f>
        <v>69.865256282366474</v>
      </c>
      <c r="Y81">
        <f>Y$11+regression!$D$6*predicted_prices!$A80+regression!$D$5*predicted_prices!$A80*predicted_prices!$A80+regression!$D$8*predicted_prices!Y$8+regression!$D$8*regression!$D$8*predicted_prices!Y$7</f>
        <v>71.279832684623926</v>
      </c>
      <c r="Z81">
        <f>Z$11+regression!$D$6*predicted_prices!$A80+regression!$D$5*predicted_prices!$A80*predicted_prices!$A80+regression!$D$8*predicted_prices!Z$8+regression!$D$8*regression!$D$8*predicted_prices!Z$7</f>
        <v>72.694409086881393</v>
      </c>
    </row>
    <row r="82" spans="1:26" x14ac:dyDescent="0.25">
      <c r="A82">
        <f t="shared" si="4"/>
        <v>72</v>
      </c>
      <c r="B82" s="1">
        <v>42617.795138888891</v>
      </c>
      <c r="C82">
        <f>C$11+regression!$D$6*predicted_prices!$A81+regression!$D$5*predicted_prices!$A81*predicted_prices!$A81+regression!$D$8*predicted_prices!C$8+regression!$D$8*regression!$D$8*predicted_prices!C$7</f>
        <v>40.220246430795697</v>
      </c>
      <c r="D82">
        <f>D$11+regression!$D$6*predicted_prices!$A81+regression!$D$5*predicted_prices!$A81*predicted_prices!$A81+regression!$D$8*predicted_prices!D$8+regression!$D$8*regression!$D$8*predicted_prices!D$7</f>
        <v>41.63482283305315</v>
      </c>
      <c r="E82">
        <f>E$11+regression!$D$6*predicted_prices!$A81+regression!$D$5*predicted_prices!$A81*predicted_prices!$A81+regression!$D$8*predicted_prices!E$8+regression!$D$8*regression!$D$8*predicted_prices!E$7</f>
        <v>43.049399235310602</v>
      </c>
      <c r="F82">
        <f>F$11+regression!$D$6*predicted_prices!$A81+regression!$D$5*predicted_prices!$A81*predicted_prices!$A81+regression!$D$8*predicted_prices!F$8+regression!$D$8*regression!$D$8*predicted_prices!F$7</f>
        <v>44.463975637568062</v>
      </c>
      <c r="G82">
        <f>G$11+regression!$D$6*predicted_prices!$A81+regression!$D$5*predicted_prices!$A81*predicted_prices!$A81+regression!$D$8*predicted_prices!G$8+regression!$D$8*regression!$D$8*predicted_prices!G$7</f>
        <v>45.878552039825514</v>
      </c>
      <c r="H82">
        <f>H$11+regression!$D$6*predicted_prices!$A81+regression!$D$5*predicted_prices!$A81*predicted_prices!$A81+regression!$D$8*predicted_prices!H$8+regression!$D$8*regression!$D$8*predicted_prices!H$7</f>
        <v>47.293128442082967</v>
      </c>
      <c r="I82">
        <f>I$11+regression!$D$6*predicted_prices!$A81+regression!$D$5*predicted_prices!$A81*predicted_prices!$A81+regression!$D$8*predicted_prices!I$8+regression!$D$8*regression!$D$8*predicted_prices!I$7</f>
        <v>48.707704844340419</v>
      </c>
      <c r="J82">
        <f>J$11+regression!$D$6*predicted_prices!$A81+regression!$D$5*predicted_prices!$A81*predicted_prices!$A81+regression!$D$8*predicted_prices!J$8+regression!$D$8*regression!$D$8*predicted_prices!J$7</f>
        <v>50.122281246597879</v>
      </c>
      <c r="K82">
        <f>K$11+regression!$D$6*predicted_prices!$A81+regression!$D$5*predicted_prices!$A81*predicted_prices!$A81+regression!$D$8*predicted_prices!K$8+regression!$D$8*regression!$D$8*predicted_prices!K$7</f>
        <v>51.536857648855332</v>
      </c>
      <c r="L82">
        <f>L$11+regression!$D$6*predicted_prices!$A81+regression!$D$5*predicted_prices!$A81*predicted_prices!$A81+regression!$D$8*predicted_prices!L$8+regression!$D$8*regression!$D$8*predicted_prices!L$7</f>
        <v>52.951434051112784</v>
      </c>
      <c r="M82">
        <f>M$11+regression!$D$6*predicted_prices!$A81+regression!$D$5*predicted_prices!$A81*predicted_prices!$A81+regression!$D$8*predicted_prices!M$8+regression!$D$8*regression!$D$8*predicted_prices!M$7</f>
        <v>54.366010453370237</v>
      </c>
      <c r="N82">
        <f>N$11+regression!$D$6*predicted_prices!$A81+regression!$D$5*predicted_prices!$A81*predicted_prices!$A81+regression!$D$8*predicted_prices!N$8+regression!$D$8*regression!$D$8*predicted_prices!N$7</f>
        <v>55.780586855627689</v>
      </c>
      <c r="O82">
        <f>O$11+regression!$D$6*predicted_prices!$A81+regression!$D$5*predicted_prices!$A81*predicted_prices!$A81+regression!$D$8*predicted_prices!O$8+regression!$D$8*regression!$D$8*predicted_prices!O$7</f>
        <v>57.195163257885142</v>
      </c>
      <c r="P82">
        <f>P$11+regression!$D$6*predicted_prices!$A81+regression!$D$5*predicted_prices!$A81*predicted_prices!$A81+regression!$D$8*predicted_prices!P$8+regression!$D$8*regression!$D$8*predicted_prices!P$7</f>
        <v>58.609739660142601</v>
      </c>
      <c r="Q82">
        <f>Q$11+regression!$D$6*predicted_prices!$A81+regression!$D$5*predicted_prices!$A81*predicted_prices!$A81+regression!$D$8*predicted_prices!Q$8+regression!$D$8*regression!$D$8*predicted_prices!Q$7</f>
        <v>60.024316062400054</v>
      </c>
      <c r="R82">
        <f>R$11+regression!$D$6*predicted_prices!$A81+regression!$D$5*predicted_prices!$A81*predicted_prices!$A81+regression!$D$8*predicted_prices!R$8+regression!$D$8*regression!$D$8*predicted_prices!R$7</f>
        <v>61.438892464657513</v>
      </c>
      <c r="S82">
        <f>S$11+regression!$D$6*predicted_prices!$A81+regression!$D$5*predicted_prices!$A81*predicted_prices!$A81+regression!$D$8*predicted_prices!S$8+regression!$D$8*regression!$D$8*predicted_prices!S$7</f>
        <v>62.853468866914966</v>
      </c>
      <c r="T82">
        <f>T$11+regression!$D$6*predicted_prices!$A81+regression!$D$5*predicted_prices!$A81*predicted_prices!$A81+regression!$D$8*predicted_prices!T$8+regression!$D$8*regression!$D$8*predicted_prices!T$7</f>
        <v>64.268045269172418</v>
      </c>
      <c r="U82">
        <f>U$11+regression!$D$6*predicted_prices!$A81+regression!$D$5*predicted_prices!$A81*predicted_prices!$A81+regression!$D$8*predicted_prices!U$8+regression!$D$8*regression!$D$8*predicted_prices!U$7</f>
        <v>65.682621671429871</v>
      </c>
      <c r="V82">
        <f>V$11+regression!$D$6*predicted_prices!$A81+regression!$D$5*predicted_prices!$A81*predicted_prices!$A81+regression!$D$8*predicted_prices!V$8+regression!$D$8*regression!$D$8*predicted_prices!V$7</f>
        <v>67.097198073687323</v>
      </c>
      <c r="W82">
        <f>W$11+regression!$D$6*predicted_prices!$A81+regression!$D$5*predicted_prices!$A81*predicted_prices!$A81+regression!$D$8*predicted_prices!W$8+regression!$D$8*regression!$D$8*predicted_prices!W$7</f>
        <v>68.511774475944776</v>
      </c>
      <c r="X82">
        <f>X$11+regression!$D$6*predicted_prices!$A81+regression!$D$5*predicted_prices!$A81*predicted_prices!$A81+regression!$D$8*predicted_prices!X$8+regression!$D$8*regression!$D$8*predicted_prices!X$7</f>
        <v>69.926350878202229</v>
      </c>
      <c r="Y82">
        <f>Y$11+regression!$D$6*predicted_prices!$A81+regression!$D$5*predicted_prices!$A81*predicted_prices!$A81+regression!$D$8*predicted_prices!Y$8+regression!$D$8*regression!$D$8*predicted_prices!Y$7</f>
        <v>71.340927280459681</v>
      </c>
      <c r="Z82">
        <f>Z$11+regression!$D$6*predicted_prices!$A81+regression!$D$5*predicted_prices!$A81*predicted_prices!$A81+regression!$D$8*predicted_prices!Z$8+regression!$D$8*regression!$D$8*predicted_prices!Z$7</f>
        <v>72.755503682717148</v>
      </c>
    </row>
    <row r="83" spans="1:26" x14ac:dyDescent="0.25">
      <c r="A83">
        <f t="shared" si="4"/>
        <v>73</v>
      </c>
      <c r="B83" s="1">
        <v>42617.798611111109</v>
      </c>
      <c r="C83">
        <f>C$11+regression!$D$6*predicted_prices!$A82+regression!$D$5*predicted_prices!$A82*predicted_prices!$A82+regression!$D$8*predicted_prices!C$8+regression!$D$8*regression!$D$8*predicted_prices!C$7</f>
        <v>40.266901376681176</v>
      </c>
      <c r="D83">
        <f>D$11+regression!$D$6*predicted_prices!$A82+regression!$D$5*predicted_prices!$A82*predicted_prices!$A82+regression!$D$8*predicted_prices!D$8+regression!$D$8*regression!$D$8*predicted_prices!D$7</f>
        <v>41.681477778938628</v>
      </c>
      <c r="E83">
        <f>E$11+regression!$D$6*predicted_prices!$A82+regression!$D$5*predicted_prices!$A82*predicted_prices!$A82+regression!$D$8*predicted_prices!E$8+regression!$D$8*regression!$D$8*predicted_prices!E$7</f>
        <v>43.096054181196081</v>
      </c>
      <c r="F83">
        <f>F$11+regression!$D$6*predicted_prices!$A82+regression!$D$5*predicted_prices!$A82*predicted_prices!$A82+regression!$D$8*predicted_prices!F$8+regression!$D$8*regression!$D$8*predicted_prices!F$7</f>
        <v>44.510630583453541</v>
      </c>
      <c r="G83">
        <f>G$11+regression!$D$6*predicted_prices!$A82+regression!$D$5*predicted_prices!$A82*predicted_prices!$A82+regression!$D$8*predicted_prices!G$8+regression!$D$8*regression!$D$8*predicted_prices!G$7</f>
        <v>45.925206985710993</v>
      </c>
      <c r="H83">
        <f>H$11+regression!$D$6*predicted_prices!$A82+regression!$D$5*predicted_prices!$A82*predicted_prices!$A82+regression!$D$8*predicted_prices!H$8+regression!$D$8*regression!$D$8*predicted_prices!H$7</f>
        <v>47.339783387968446</v>
      </c>
      <c r="I83">
        <f>I$11+regression!$D$6*predicted_prices!$A82+regression!$D$5*predicted_prices!$A82*predicted_prices!$A82+regression!$D$8*predicted_prices!I$8+regression!$D$8*regression!$D$8*predicted_prices!I$7</f>
        <v>48.754359790225898</v>
      </c>
      <c r="J83">
        <f>J$11+regression!$D$6*predicted_prices!$A82+regression!$D$5*predicted_prices!$A82*predicted_prices!$A82+regression!$D$8*predicted_prices!J$8+regression!$D$8*regression!$D$8*predicted_prices!J$7</f>
        <v>50.168936192483358</v>
      </c>
      <c r="K83">
        <f>K$11+regression!$D$6*predicted_prices!$A82+regression!$D$5*predicted_prices!$A82*predicted_prices!$A82+regression!$D$8*predicted_prices!K$8+regression!$D$8*regression!$D$8*predicted_prices!K$7</f>
        <v>51.58351259474081</v>
      </c>
      <c r="L83">
        <f>L$11+regression!$D$6*predicted_prices!$A82+regression!$D$5*predicted_prices!$A82*predicted_prices!$A82+regression!$D$8*predicted_prices!L$8+regression!$D$8*regression!$D$8*predicted_prices!L$7</f>
        <v>52.998088996998263</v>
      </c>
      <c r="M83">
        <f>M$11+regression!$D$6*predicted_prices!$A82+regression!$D$5*predicted_prices!$A82*predicted_prices!$A82+regression!$D$8*predicted_prices!M$8+regression!$D$8*regression!$D$8*predicted_prices!M$7</f>
        <v>54.412665399255715</v>
      </c>
      <c r="N83">
        <f>N$11+regression!$D$6*predicted_prices!$A82+regression!$D$5*predicted_prices!$A82*predicted_prices!$A82+regression!$D$8*predicted_prices!N$8+regression!$D$8*regression!$D$8*predicted_prices!N$7</f>
        <v>55.827241801513168</v>
      </c>
      <c r="O83">
        <f>O$11+regression!$D$6*predicted_prices!$A82+regression!$D$5*predicted_prices!$A82*predicted_prices!$A82+regression!$D$8*predicted_prices!O$8+regression!$D$8*regression!$D$8*predicted_prices!O$7</f>
        <v>57.24181820377062</v>
      </c>
      <c r="P83">
        <f>P$11+regression!$D$6*predicted_prices!$A82+regression!$D$5*predicted_prices!$A82*predicted_prices!$A82+regression!$D$8*predicted_prices!P$8+regression!$D$8*regression!$D$8*predicted_prices!P$7</f>
        <v>58.65639460602808</v>
      </c>
      <c r="Q83">
        <f>Q$11+regression!$D$6*predicted_prices!$A82+regression!$D$5*predicted_prices!$A82*predicted_prices!$A82+regression!$D$8*predicted_prices!Q$8+regression!$D$8*regression!$D$8*predicted_prices!Q$7</f>
        <v>60.070971008285532</v>
      </c>
      <c r="R83">
        <f>R$11+regression!$D$6*predicted_prices!$A82+regression!$D$5*predicted_prices!$A82*predicted_prices!$A82+regression!$D$8*predicted_prices!R$8+regression!$D$8*regression!$D$8*predicted_prices!R$7</f>
        <v>61.485547410542992</v>
      </c>
      <c r="S83">
        <f>S$11+regression!$D$6*predicted_prices!$A82+regression!$D$5*predicted_prices!$A82*predicted_prices!$A82+regression!$D$8*predicted_prices!S$8+regression!$D$8*regression!$D$8*predicted_prices!S$7</f>
        <v>62.900123812800445</v>
      </c>
      <c r="T83">
        <f>T$11+regression!$D$6*predicted_prices!$A82+regression!$D$5*predicted_prices!$A82*predicted_prices!$A82+regression!$D$8*predicted_prices!T$8+regression!$D$8*regression!$D$8*predicted_prices!T$7</f>
        <v>64.314700215057897</v>
      </c>
      <c r="U83">
        <f>U$11+regression!$D$6*predicted_prices!$A82+regression!$D$5*predicted_prices!$A82*predicted_prices!$A82+regression!$D$8*predicted_prices!U$8+regression!$D$8*regression!$D$8*predicted_prices!U$7</f>
        <v>65.72927661731535</v>
      </c>
      <c r="V83">
        <f>V$11+regression!$D$6*predicted_prices!$A82+regression!$D$5*predicted_prices!$A82*predicted_prices!$A82+regression!$D$8*predicted_prices!V$8+regression!$D$8*regression!$D$8*predicted_prices!V$7</f>
        <v>67.143853019572802</v>
      </c>
      <c r="W83">
        <f>W$11+regression!$D$6*predicted_prices!$A82+regression!$D$5*predicted_prices!$A82*predicted_prices!$A82+regression!$D$8*predicted_prices!W$8+regression!$D$8*regression!$D$8*predicted_prices!W$7</f>
        <v>68.558429421830255</v>
      </c>
      <c r="X83">
        <f>X$11+regression!$D$6*predicted_prices!$A82+regression!$D$5*predicted_prices!$A82*predicted_prices!$A82+regression!$D$8*predicted_prices!X$8+regression!$D$8*regression!$D$8*predicted_prices!X$7</f>
        <v>69.973005824087707</v>
      </c>
      <c r="Y83">
        <f>Y$11+regression!$D$6*predicted_prices!$A82+regression!$D$5*predicted_prices!$A82*predicted_prices!$A82+regression!$D$8*predicted_prices!Y$8+regression!$D$8*regression!$D$8*predicted_prices!Y$7</f>
        <v>71.38758222634516</v>
      </c>
      <c r="Z83">
        <f>Z$11+regression!$D$6*predicted_prices!$A82+regression!$D$5*predicted_prices!$A82*predicted_prices!$A82+regression!$D$8*predicted_prices!Z$8+regression!$D$8*regression!$D$8*predicted_prices!Z$7</f>
        <v>72.802158628602626</v>
      </c>
    </row>
    <row r="84" spans="1:26" x14ac:dyDescent="0.25">
      <c r="A84">
        <f t="shared" si="4"/>
        <v>74</v>
      </c>
      <c r="B84" s="1">
        <v>42617.802083333343</v>
      </c>
      <c r="C84">
        <f>C$11+regression!$D$6*predicted_prices!$A83+regression!$D$5*predicted_prices!$A83*predicted_prices!$A83+regression!$D$8*predicted_prices!C$8+regression!$D$8*regression!$D$8*predicted_prices!C$7</f>
        <v>40.299116672616357</v>
      </c>
      <c r="D84">
        <f>D$11+regression!$D$6*predicted_prices!$A83+regression!$D$5*predicted_prices!$A83*predicted_prices!$A83+regression!$D$8*predicted_prices!D$8+regression!$D$8*regression!$D$8*predicted_prices!D$7</f>
        <v>41.71369307487381</v>
      </c>
      <c r="E84">
        <f>E$11+regression!$D$6*predicted_prices!$A83+regression!$D$5*predicted_prices!$A83*predicted_prices!$A83+regression!$D$8*predicted_prices!E$8+regression!$D$8*regression!$D$8*predicted_prices!E$7</f>
        <v>43.128269477131262</v>
      </c>
      <c r="F84">
        <f>F$11+regression!$D$6*predicted_prices!$A83+regression!$D$5*predicted_prices!$A83*predicted_prices!$A83+regression!$D$8*predicted_prices!F$8+regression!$D$8*regression!$D$8*predicted_prices!F$7</f>
        <v>44.542845879388722</v>
      </c>
      <c r="G84">
        <f>G$11+regression!$D$6*predicted_prices!$A83+regression!$D$5*predicted_prices!$A83*predicted_prices!$A83+regression!$D$8*predicted_prices!G$8+regression!$D$8*regression!$D$8*predicted_prices!G$7</f>
        <v>45.957422281646174</v>
      </c>
      <c r="H84">
        <f>H$11+regression!$D$6*predicted_prices!$A83+regression!$D$5*predicted_prices!$A83*predicted_prices!$A83+regression!$D$8*predicted_prices!H$8+regression!$D$8*regression!$D$8*predicted_prices!H$7</f>
        <v>47.371998683903627</v>
      </c>
      <c r="I84">
        <f>I$11+regression!$D$6*predicted_prices!$A83+regression!$D$5*predicted_prices!$A83*predicted_prices!$A83+regression!$D$8*predicted_prices!I$8+regression!$D$8*regression!$D$8*predicted_prices!I$7</f>
        <v>48.786575086161079</v>
      </c>
      <c r="J84">
        <f>J$11+regression!$D$6*predicted_prices!$A83+regression!$D$5*predicted_prices!$A83*predicted_prices!$A83+regression!$D$8*predicted_prices!J$8+regression!$D$8*regression!$D$8*predicted_prices!J$7</f>
        <v>50.201151488418532</v>
      </c>
      <c r="K84">
        <f>K$11+regression!$D$6*predicted_prices!$A83+regression!$D$5*predicted_prices!$A83*predicted_prices!$A83+regression!$D$8*predicted_prices!K$8+regression!$D$8*regression!$D$8*predicted_prices!K$7</f>
        <v>51.615727890675991</v>
      </c>
      <c r="L84">
        <f>L$11+regression!$D$6*predicted_prices!$A83+regression!$D$5*predicted_prices!$A83*predicted_prices!$A83+regression!$D$8*predicted_prices!L$8+regression!$D$8*regression!$D$8*predicted_prices!L$7</f>
        <v>53.030304292933444</v>
      </c>
      <c r="M84">
        <f>M$11+regression!$D$6*predicted_prices!$A83+regression!$D$5*predicted_prices!$A83*predicted_prices!$A83+regression!$D$8*predicted_prices!M$8+regression!$D$8*regression!$D$8*predicted_prices!M$7</f>
        <v>54.444880695190896</v>
      </c>
      <c r="N84">
        <f>N$11+regression!$D$6*predicted_prices!$A83+regression!$D$5*predicted_prices!$A83*predicted_prices!$A83+regression!$D$8*predicted_prices!N$8+regression!$D$8*regression!$D$8*predicted_prices!N$7</f>
        <v>55.859457097448356</v>
      </c>
      <c r="O84">
        <f>O$11+regression!$D$6*predicted_prices!$A83+regression!$D$5*predicted_prices!$A83*predicted_prices!$A83+regression!$D$8*predicted_prices!O$8+regression!$D$8*regression!$D$8*predicted_prices!O$7</f>
        <v>57.274033499705808</v>
      </c>
      <c r="P84">
        <f>P$11+regression!$D$6*predicted_prices!$A83+regression!$D$5*predicted_prices!$A83*predicted_prices!$A83+regression!$D$8*predicted_prices!P$8+regression!$D$8*regression!$D$8*predicted_prices!P$7</f>
        <v>58.688609901963261</v>
      </c>
      <c r="Q84">
        <f>Q$11+regression!$D$6*predicted_prices!$A83+regression!$D$5*predicted_prices!$A83*predicted_prices!$A83+regression!$D$8*predicted_prices!Q$8+regression!$D$8*regression!$D$8*predicted_prices!Q$7</f>
        <v>60.103186304220714</v>
      </c>
      <c r="R84">
        <f>R$11+regression!$D$6*predicted_prices!$A83+regression!$D$5*predicted_prices!$A83*predicted_prices!$A83+regression!$D$8*predicted_prices!R$8+regression!$D$8*regression!$D$8*predicted_prices!R$7</f>
        <v>61.517762706478166</v>
      </c>
      <c r="S84">
        <f>S$11+regression!$D$6*predicted_prices!$A83+regression!$D$5*predicted_prices!$A83*predicted_prices!$A83+regression!$D$8*predicted_prices!S$8+regression!$D$8*regression!$D$8*predicted_prices!S$7</f>
        <v>62.932339108735619</v>
      </c>
      <c r="T84">
        <f>T$11+regression!$D$6*predicted_prices!$A83+regression!$D$5*predicted_prices!$A83*predicted_prices!$A83+regression!$D$8*predicted_prices!T$8+regression!$D$8*regression!$D$8*predicted_prices!T$7</f>
        <v>64.346915510993071</v>
      </c>
      <c r="U84">
        <f>U$11+regression!$D$6*predicted_prices!$A83+regression!$D$5*predicted_prices!$A83*predicted_prices!$A83+regression!$D$8*predicted_prices!U$8+regression!$D$8*regression!$D$8*predicted_prices!U$7</f>
        <v>65.761491913250524</v>
      </c>
      <c r="V84">
        <f>V$11+regression!$D$6*predicted_prices!$A83+regression!$D$5*predicted_prices!$A83*predicted_prices!$A83+regression!$D$8*predicted_prices!V$8+regression!$D$8*regression!$D$8*predicted_prices!V$7</f>
        <v>67.17606831550799</v>
      </c>
      <c r="W84">
        <f>W$11+regression!$D$6*predicted_prices!$A83+regression!$D$5*predicted_prices!$A83*predicted_prices!$A83+regression!$D$8*predicted_prices!W$8+regression!$D$8*regression!$D$8*predicted_prices!W$7</f>
        <v>68.590644717765443</v>
      </c>
      <c r="X84">
        <f>X$11+regression!$D$6*predicted_prices!$A83+regression!$D$5*predicted_prices!$A83*predicted_prices!$A83+regression!$D$8*predicted_prices!X$8+regression!$D$8*regression!$D$8*predicted_prices!X$7</f>
        <v>70.005221120022895</v>
      </c>
      <c r="Y84">
        <f>Y$11+regression!$D$6*predicted_prices!$A83+regression!$D$5*predicted_prices!$A83*predicted_prices!$A83+regression!$D$8*predicted_prices!Y$8+regression!$D$8*regression!$D$8*predicted_prices!Y$7</f>
        <v>71.419797522280348</v>
      </c>
      <c r="Z84">
        <f>Z$11+regression!$D$6*predicted_prices!$A83+regression!$D$5*predicted_prices!$A83*predicted_prices!$A83+regression!$D$8*predicted_prices!Z$8+regression!$D$8*regression!$D$8*predicted_prices!Z$7</f>
        <v>72.8343739245378</v>
      </c>
    </row>
    <row r="85" spans="1:26" x14ac:dyDescent="0.25">
      <c r="A85">
        <f t="shared" si="4"/>
        <v>75</v>
      </c>
      <c r="B85" s="1">
        <v>42617.805555555547</v>
      </c>
      <c r="C85">
        <f>C$11+regression!$D$6*predicted_prices!$A84+regression!$D$5*predicted_prices!$A84*predicted_prices!$A84+regression!$D$8*predicted_prices!C$8+regression!$D$8*regression!$D$8*predicted_prices!C$7</f>
        <v>40.316892318601262</v>
      </c>
      <c r="D85">
        <f>D$11+regression!$D$6*predicted_prices!$A84+regression!$D$5*predicted_prices!$A84*predicted_prices!$A84+regression!$D$8*predicted_prices!D$8+regression!$D$8*regression!$D$8*predicted_prices!D$7</f>
        <v>41.731468720858715</v>
      </c>
      <c r="E85">
        <f>E$11+regression!$D$6*predicted_prices!$A84+regression!$D$5*predicted_prices!$A84*predicted_prices!$A84+regression!$D$8*predicted_prices!E$8+regression!$D$8*regression!$D$8*predicted_prices!E$7</f>
        <v>43.146045123116167</v>
      </c>
      <c r="F85">
        <f>F$11+regression!$D$6*predicted_prices!$A84+regression!$D$5*predicted_prices!$A84*predicted_prices!$A84+regression!$D$8*predicted_prices!F$8+regression!$D$8*regression!$D$8*predicted_prices!F$7</f>
        <v>44.560621525373627</v>
      </c>
      <c r="G85">
        <f>G$11+regression!$D$6*predicted_prices!$A84+regression!$D$5*predicted_prices!$A84*predicted_prices!$A84+regression!$D$8*predicted_prices!G$8+regression!$D$8*regression!$D$8*predicted_prices!G$7</f>
        <v>45.975197927631079</v>
      </c>
      <c r="H85">
        <f>H$11+regression!$D$6*predicted_prices!$A84+regression!$D$5*predicted_prices!$A84*predicted_prices!$A84+regression!$D$8*predicted_prices!H$8+regression!$D$8*regression!$D$8*predicted_prices!H$7</f>
        <v>47.389774329888532</v>
      </c>
      <c r="I85">
        <f>I$11+regression!$D$6*predicted_prices!$A84+regression!$D$5*predicted_prices!$A84*predicted_prices!$A84+regression!$D$8*predicted_prices!I$8+regression!$D$8*regression!$D$8*predicted_prices!I$7</f>
        <v>48.804350732145984</v>
      </c>
      <c r="J85">
        <f>J$11+regression!$D$6*predicted_prices!$A84+regression!$D$5*predicted_prices!$A84*predicted_prices!$A84+regression!$D$8*predicted_prices!J$8+regression!$D$8*regression!$D$8*predicted_prices!J$7</f>
        <v>50.218927134403444</v>
      </c>
      <c r="K85">
        <f>K$11+regression!$D$6*predicted_prices!$A84+regression!$D$5*predicted_prices!$A84*predicted_prices!$A84+regression!$D$8*predicted_prices!K$8+regression!$D$8*regression!$D$8*predicted_prices!K$7</f>
        <v>51.633503536660896</v>
      </c>
      <c r="L85">
        <f>L$11+regression!$D$6*predicted_prices!$A84+regression!$D$5*predicted_prices!$A84*predicted_prices!$A84+regression!$D$8*predicted_prices!L$8+regression!$D$8*regression!$D$8*predicted_prices!L$7</f>
        <v>53.048079938918349</v>
      </c>
      <c r="M85">
        <f>M$11+regression!$D$6*predicted_prices!$A84+regression!$D$5*predicted_prices!$A84*predicted_prices!$A84+regression!$D$8*predicted_prices!M$8+regression!$D$8*regression!$D$8*predicted_prices!M$7</f>
        <v>54.462656341175801</v>
      </c>
      <c r="N85">
        <f>N$11+regression!$D$6*predicted_prices!$A84+regression!$D$5*predicted_prices!$A84*predicted_prices!$A84+regression!$D$8*predicted_prices!N$8+regression!$D$8*regression!$D$8*predicted_prices!N$7</f>
        <v>55.877232743433254</v>
      </c>
      <c r="O85">
        <f>O$11+regression!$D$6*predicted_prices!$A84+regression!$D$5*predicted_prices!$A84*predicted_prices!$A84+regression!$D$8*predicted_prices!O$8+regression!$D$8*regression!$D$8*predicted_prices!O$7</f>
        <v>57.291809145690706</v>
      </c>
      <c r="P85">
        <f>P$11+regression!$D$6*predicted_prices!$A84+regression!$D$5*predicted_prices!$A84*predicted_prices!$A84+regression!$D$8*predicted_prices!P$8+regression!$D$8*regression!$D$8*predicted_prices!P$7</f>
        <v>58.706385547948166</v>
      </c>
      <c r="Q85">
        <f>Q$11+regression!$D$6*predicted_prices!$A84+regression!$D$5*predicted_prices!$A84*predicted_prices!$A84+regression!$D$8*predicted_prices!Q$8+regression!$D$8*regression!$D$8*predicted_prices!Q$7</f>
        <v>60.120961950205619</v>
      </c>
      <c r="R85">
        <f>R$11+regression!$D$6*predicted_prices!$A84+regression!$D$5*predicted_prices!$A84*predicted_prices!$A84+regression!$D$8*predicted_prices!R$8+regression!$D$8*regression!$D$8*predicted_prices!R$7</f>
        <v>61.535538352463078</v>
      </c>
      <c r="S85">
        <f>S$11+regression!$D$6*predicted_prices!$A84+regression!$D$5*predicted_prices!$A84*predicted_prices!$A84+regression!$D$8*predicted_prices!S$8+regression!$D$8*regression!$D$8*predicted_prices!S$7</f>
        <v>62.950114754720531</v>
      </c>
      <c r="T85">
        <f>T$11+regression!$D$6*predicted_prices!$A84+regression!$D$5*predicted_prices!$A84*predicted_prices!$A84+regression!$D$8*predicted_prices!T$8+regression!$D$8*regression!$D$8*predicted_prices!T$7</f>
        <v>64.364691156977983</v>
      </c>
      <c r="U85">
        <f>U$11+regression!$D$6*predicted_prices!$A84+regression!$D$5*predicted_prices!$A84*predicted_prices!$A84+regression!$D$8*predicted_prices!U$8+regression!$D$8*regression!$D$8*predicted_prices!U$7</f>
        <v>65.779267559235436</v>
      </c>
      <c r="V85">
        <f>V$11+regression!$D$6*predicted_prices!$A84+regression!$D$5*predicted_prices!$A84*predicted_prices!$A84+regression!$D$8*predicted_prices!V$8+regression!$D$8*regression!$D$8*predicted_prices!V$7</f>
        <v>67.193843961492888</v>
      </c>
      <c r="W85">
        <f>W$11+regression!$D$6*predicted_prices!$A84+regression!$D$5*predicted_prices!$A84*predicted_prices!$A84+regression!$D$8*predicted_prices!W$8+regression!$D$8*regression!$D$8*predicted_prices!W$7</f>
        <v>68.608420363750341</v>
      </c>
      <c r="X85">
        <f>X$11+regression!$D$6*predicted_prices!$A84+regression!$D$5*predicted_prices!$A84*predicted_prices!$A84+regression!$D$8*predicted_prices!X$8+regression!$D$8*regression!$D$8*predicted_prices!X$7</f>
        <v>70.022996766007793</v>
      </c>
      <c r="Y85">
        <f>Y$11+regression!$D$6*predicted_prices!$A84+regression!$D$5*predicted_prices!$A84*predicted_prices!$A84+regression!$D$8*predicted_prices!Y$8+regression!$D$8*regression!$D$8*predicted_prices!Y$7</f>
        <v>71.43757316826526</v>
      </c>
      <c r="Z85">
        <f>Z$11+regression!$D$6*predicted_prices!$A84+regression!$D$5*predicted_prices!$A84*predicted_prices!$A84+regression!$D$8*predicted_prices!Z$8+regression!$D$8*regression!$D$8*predicted_prices!Z$7</f>
        <v>72.852149570522698</v>
      </c>
    </row>
    <row r="86" spans="1:26" x14ac:dyDescent="0.25">
      <c r="A86">
        <f t="shared" si="4"/>
        <v>76</v>
      </c>
      <c r="B86" s="1">
        <v>42617.809027777781</v>
      </c>
      <c r="C86">
        <f>C$11+regression!$D$6*predicted_prices!$A85+regression!$D$5*predicted_prices!$A85*predicted_prices!$A85+regression!$D$8*predicted_prices!C$8+regression!$D$8*regression!$D$8*predicted_prices!C$7</f>
        <v>40.320228314635877</v>
      </c>
      <c r="D86">
        <f>D$11+regression!$D$6*predicted_prices!$A85+regression!$D$5*predicted_prices!$A85*predicted_prices!$A85+regression!$D$8*predicted_prices!D$8+regression!$D$8*regression!$D$8*predicted_prices!D$7</f>
        <v>41.734804716893329</v>
      </c>
      <c r="E86">
        <f>E$11+regression!$D$6*predicted_prices!$A85+regression!$D$5*predicted_prices!$A85*predicted_prices!$A85+regression!$D$8*predicted_prices!E$8+regression!$D$8*regression!$D$8*predicted_prices!E$7</f>
        <v>43.149381119150782</v>
      </c>
      <c r="F86">
        <f>F$11+regression!$D$6*predicted_prices!$A85+regression!$D$5*predicted_prices!$A85*predicted_prices!$A85+regression!$D$8*predicted_prices!F$8+regression!$D$8*regression!$D$8*predicted_prices!F$7</f>
        <v>44.563957521408241</v>
      </c>
      <c r="G86">
        <f>G$11+regression!$D$6*predicted_prices!$A85+regression!$D$5*predicted_prices!$A85*predicted_prices!$A85+regression!$D$8*predicted_prices!G$8+regression!$D$8*regression!$D$8*predicted_prices!G$7</f>
        <v>45.978533923665694</v>
      </c>
      <c r="H86">
        <f>H$11+regression!$D$6*predicted_prices!$A85+regression!$D$5*predicted_prices!$A85*predicted_prices!$A85+regression!$D$8*predicted_prices!H$8+regression!$D$8*regression!$D$8*predicted_prices!H$7</f>
        <v>47.393110325923146</v>
      </c>
      <c r="I86">
        <f>I$11+regression!$D$6*predicted_prices!$A85+regression!$D$5*predicted_prices!$A85*predicted_prices!$A85+regression!$D$8*predicted_prices!I$8+regression!$D$8*regression!$D$8*predicted_prices!I$7</f>
        <v>48.807686728180599</v>
      </c>
      <c r="J86">
        <f>J$11+regression!$D$6*predicted_prices!$A85+regression!$D$5*predicted_prices!$A85*predicted_prices!$A85+regression!$D$8*predicted_prices!J$8+regression!$D$8*regression!$D$8*predicted_prices!J$7</f>
        <v>50.222263130438051</v>
      </c>
      <c r="K86">
        <f>K$11+regression!$D$6*predicted_prices!$A85+regression!$D$5*predicted_prices!$A85*predicted_prices!$A85+regression!$D$8*predicted_prices!K$8+regression!$D$8*regression!$D$8*predicted_prices!K$7</f>
        <v>51.636839532695511</v>
      </c>
      <c r="L86">
        <f>L$11+regression!$D$6*predicted_prices!$A85+regression!$D$5*predicted_prices!$A85*predicted_prices!$A85+regression!$D$8*predicted_prices!L$8+regression!$D$8*regression!$D$8*predicted_prices!L$7</f>
        <v>53.051415934952963</v>
      </c>
      <c r="M86">
        <f>M$11+regression!$D$6*predicted_prices!$A85+regression!$D$5*predicted_prices!$A85*predicted_prices!$A85+regression!$D$8*predicted_prices!M$8+regression!$D$8*regression!$D$8*predicted_prices!M$7</f>
        <v>54.465992337210416</v>
      </c>
      <c r="N86">
        <f>N$11+regression!$D$6*predicted_prices!$A85+regression!$D$5*predicted_prices!$A85*predicted_prices!$A85+regression!$D$8*predicted_prices!N$8+regression!$D$8*regression!$D$8*predicted_prices!N$7</f>
        <v>55.880568739467876</v>
      </c>
      <c r="O86">
        <f>O$11+regression!$D$6*predicted_prices!$A85+regression!$D$5*predicted_prices!$A85*predicted_prices!$A85+regression!$D$8*predicted_prices!O$8+regression!$D$8*regression!$D$8*predicted_prices!O$7</f>
        <v>57.295145141725328</v>
      </c>
      <c r="P86">
        <f>P$11+regression!$D$6*predicted_prices!$A85+regression!$D$5*predicted_prices!$A85*predicted_prices!$A85+regression!$D$8*predicted_prices!P$8+regression!$D$8*regression!$D$8*predicted_prices!P$7</f>
        <v>58.709721543982781</v>
      </c>
      <c r="Q86">
        <f>Q$11+regression!$D$6*predicted_prices!$A85+regression!$D$5*predicted_prices!$A85*predicted_prices!$A85+regression!$D$8*predicted_prices!Q$8+regression!$D$8*regression!$D$8*predicted_prices!Q$7</f>
        <v>60.124297946240233</v>
      </c>
      <c r="R86">
        <f>R$11+regression!$D$6*predicted_prices!$A85+regression!$D$5*predicted_prices!$A85*predicted_prices!$A85+regression!$D$8*predicted_prices!R$8+regression!$D$8*regression!$D$8*predicted_prices!R$7</f>
        <v>61.538874348497686</v>
      </c>
      <c r="S86">
        <f>S$11+regression!$D$6*predicted_prices!$A85+regression!$D$5*predicted_prices!$A85*predicted_prices!$A85+regression!$D$8*predicted_prices!S$8+regression!$D$8*regression!$D$8*predicted_prices!S$7</f>
        <v>62.953450750755138</v>
      </c>
      <c r="T86">
        <f>T$11+regression!$D$6*predicted_prices!$A85+regression!$D$5*predicted_prices!$A85*predicted_prices!$A85+regression!$D$8*predicted_prices!T$8+regression!$D$8*regression!$D$8*predicted_prices!T$7</f>
        <v>64.368027153012591</v>
      </c>
      <c r="U86">
        <f>U$11+regression!$D$6*predicted_prices!$A85+regression!$D$5*predicted_prices!$A85*predicted_prices!$A85+regression!$D$8*predicted_prices!U$8+regression!$D$8*regression!$D$8*predicted_prices!U$7</f>
        <v>65.782603555270043</v>
      </c>
      <c r="V86">
        <f>V$11+regression!$D$6*predicted_prices!$A85+regression!$D$5*predicted_prices!$A85*predicted_prices!$A85+regression!$D$8*predicted_prices!V$8+regression!$D$8*regression!$D$8*predicted_prices!V$7</f>
        <v>67.19717995752751</v>
      </c>
      <c r="W86">
        <f>W$11+regression!$D$6*predicted_prices!$A85+regression!$D$5*predicted_prices!$A85*predicted_prices!$A85+regression!$D$8*predicted_prices!W$8+regression!$D$8*regression!$D$8*predicted_prices!W$7</f>
        <v>68.611756359784962</v>
      </c>
      <c r="X86">
        <f>X$11+regression!$D$6*predicted_prices!$A85+regression!$D$5*predicted_prices!$A85*predicted_prices!$A85+regression!$D$8*predicted_prices!X$8+regression!$D$8*regression!$D$8*predicted_prices!X$7</f>
        <v>70.026332762042415</v>
      </c>
      <c r="Y86">
        <f>Y$11+regression!$D$6*predicted_prices!$A85+regression!$D$5*predicted_prices!$A85*predicted_prices!$A85+regression!$D$8*predicted_prices!Y$8+regression!$D$8*regression!$D$8*predicted_prices!Y$7</f>
        <v>71.440909164299867</v>
      </c>
      <c r="Z86">
        <f>Z$11+regression!$D$6*predicted_prices!$A85+regression!$D$5*predicted_prices!$A85*predicted_prices!$A85+regression!$D$8*predicted_prices!Z$8+regression!$D$8*regression!$D$8*predicted_prices!Z$7</f>
        <v>72.85548556655732</v>
      </c>
    </row>
    <row r="87" spans="1:26" x14ac:dyDescent="0.25">
      <c r="A87">
        <f t="shared" si="4"/>
        <v>77</v>
      </c>
      <c r="B87" s="1">
        <v>42617.8125</v>
      </c>
      <c r="C87">
        <f>C$11+regression!$D$6*predicted_prices!$A86+regression!$D$5*predicted_prices!$A86*predicted_prices!$A86+regression!$D$8*predicted_prices!C$8+regression!$D$8*regression!$D$8*predicted_prices!C$7</f>
        <v>40.309124660720215</v>
      </c>
      <c r="D87">
        <f>D$11+regression!$D$6*predicted_prices!$A86+regression!$D$5*predicted_prices!$A86*predicted_prices!$A86+regression!$D$8*predicted_prices!D$8+regression!$D$8*regression!$D$8*predicted_prices!D$7</f>
        <v>41.723701062977668</v>
      </c>
      <c r="E87">
        <f>E$11+regression!$D$6*predicted_prices!$A86+regression!$D$5*predicted_prices!$A86*predicted_prices!$A86+regression!$D$8*predicted_prices!E$8+regression!$D$8*regression!$D$8*predicted_prices!E$7</f>
        <v>43.13827746523512</v>
      </c>
      <c r="F87">
        <f>F$11+regression!$D$6*predicted_prices!$A86+regression!$D$5*predicted_prices!$A86*predicted_prices!$A86+regression!$D$8*predicted_prices!F$8+regression!$D$8*regression!$D$8*predicted_prices!F$7</f>
        <v>44.55285386749258</v>
      </c>
      <c r="G87">
        <f>G$11+regression!$D$6*predicted_prices!$A86+regression!$D$5*predicted_prices!$A86*predicted_prices!$A86+regression!$D$8*predicted_prices!G$8+regression!$D$8*regression!$D$8*predicted_prices!G$7</f>
        <v>45.967430269750032</v>
      </c>
      <c r="H87">
        <f>H$11+regression!$D$6*predicted_prices!$A86+regression!$D$5*predicted_prices!$A86*predicted_prices!$A86+regression!$D$8*predicted_prices!H$8+regression!$D$8*regression!$D$8*predicted_prices!H$7</f>
        <v>47.382006672007485</v>
      </c>
      <c r="I87">
        <f>I$11+regression!$D$6*predicted_prices!$A86+regression!$D$5*predicted_prices!$A86*predicted_prices!$A86+regression!$D$8*predicted_prices!I$8+regression!$D$8*regression!$D$8*predicted_prices!I$7</f>
        <v>48.796583074264937</v>
      </c>
      <c r="J87">
        <f>J$11+regression!$D$6*predicted_prices!$A86+regression!$D$5*predicted_prices!$A86*predicted_prices!$A86+regression!$D$8*predicted_prices!J$8+regression!$D$8*regression!$D$8*predicted_prices!J$7</f>
        <v>50.211159476522397</v>
      </c>
      <c r="K87">
        <f>K$11+regression!$D$6*predicted_prices!$A86+regression!$D$5*predicted_prices!$A86*predicted_prices!$A86+regression!$D$8*predicted_prices!K$8+regression!$D$8*regression!$D$8*predicted_prices!K$7</f>
        <v>51.625735878779849</v>
      </c>
      <c r="L87">
        <f>L$11+regression!$D$6*predicted_prices!$A86+regression!$D$5*predicted_prices!$A86*predicted_prices!$A86+regression!$D$8*predicted_prices!L$8+regression!$D$8*regression!$D$8*predicted_prices!L$7</f>
        <v>53.040312281037302</v>
      </c>
      <c r="M87">
        <f>M$11+regression!$D$6*predicted_prices!$A86+regression!$D$5*predicted_prices!$A86*predicted_prices!$A86+regression!$D$8*predicted_prices!M$8+regression!$D$8*regression!$D$8*predicted_prices!M$7</f>
        <v>54.454888683294755</v>
      </c>
      <c r="N87">
        <f>N$11+regression!$D$6*predicted_prices!$A86+regression!$D$5*predicted_prices!$A86*predicted_prices!$A86+regression!$D$8*predicted_prices!N$8+regression!$D$8*regression!$D$8*predicted_prices!N$7</f>
        <v>55.869465085552207</v>
      </c>
      <c r="O87">
        <f>O$11+regression!$D$6*predicted_prices!$A86+regression!$D$5*predicted_prices!$A86*predicted_prices!$A86+regression!$D$8*predicted_prices!O$8+regression!$D$8*regression!$D$8*predicted_prices!O$7</f>
        <v>57.28404148780966</v>
      </c>
      <c r="P87">
        <f>P$11+regression!$D$6*predicted_prices!$A86+regression!$D$5*predicted_prices!$A86*predicted_prices!$A86+regression!$D$8*predicted_prices!P$8+regression!$D$8*regression!$D$8*predicted_prices!P$7</f>
        <v>58.698617890067119</v>
      </c>
      <c r="Q87">
        <f>Q$11+regression!$D$6*predicted_prices!$A86+regression!$D$5*predicted_prices!$A86*predicted_prices!$A86+regression!$D$8*predicted_prices!Q$8+regression!$D$8*regression!$D$8*predicted_prices!Q$7</f>
        <v>60.113194292324572</v>
      </c>
      <c r="R87">
        <f>R$11+regression!$D$6*predicted_prices!$A86+regression!$D$5*predicted_prices!$A86*predicted_prices!$A86+regression!$D$8*predicted_prices!R$8+regression!$D$8*regression!$D$8*predicted_prices!R$7</f>
        <v>61.527770694582031</v>
      </c>
      <c r="S87">
        <f>S$11+regression!$D$6*predicted_prices!$A86+regression!$D$5*predicted_prices!$A86*predicted_prices!$A86+regression!$D$8*predicted_prices!S$8+regression!$D$8*regression!$D$8*predicted_prices!S$7</f>
        <v>62.942347096839484</v>
      </c>
      <c r="T87">
        <f>T$11+regression!$D$6*predicted_prices!$A86+regression!$D$5*predicted_prices!$A86*predicted_prices!$A86+regression!$D$8*predicted_prices!T$8+regression!$D$8*regression!$D$8*predicted_prices!T$7</f>
        <v>64.356923499096936</v>
      </c>
      <c r="U87">
        <f>U$11+regression!$D$6*predicted_prices!$A86+regression!$D$5*predicted_prices!$A86*predicted_prices!$A86+regression!$D$8*predicted_prices!U$8+regression!$D$8*regression!$D$8*predicted_prices!U$7</f>
        <v>65.771499901354389</v>
      </c>
      <c r="V87">
        <f>V$11+regression!$D$6*predicted_prices!$A86+regression!$D$5*predicted_prices!$A86*predicted_prices!$A86+regression!$D$8*predicted_prices!V$8+regression!$D$8*regression!$D$8*predicted_prices!V$7</f>
        <v>67.186076303611841</v>
      </c>
      <c r="W87">
        <f>W$11+regression!$D$6*predicted_prices!$A86+regression!$D$5*predicted_prices!$A86*predicted_prices!$A86+regression!$D$8*predicted_prices!W$8+regression!$D$8*regression!$D$8*predicted_prices!W$7</f>
        <v>68.600652705869294</v>
      </c>
      <c r="X87">
        <f>X$11+regression!$D$6*predicted_prices!$A86+regression!$D$5*predicted_prices!$A86*predicted_prices!$A86+regression!$D$8*predicted_prices!X$8+regression!$D$8*regression!$D$8*predicted_prices!X$7</f>
        <v>70.015229108126746</v>
      </c>
      <c r="Y87">
        <f>Y$11+regression!$D$6*predicted_prices!$A86+regression!$D$5*predicted_prices!$A86*predicted_prices!$A86+regression!$D$8*predicted_prices!Y$8+regression!$D$8*regression!$D$8*predicted_prices!Y$7</f>
        <v>71.429805510384199</v>
      </c>
      <c r="Z87">
        <f>Z$11+regression!$D$6*predicted_prices!$A86+regression!$D$5*predicted_prices!$A86*predicted_prices!$A86+regression!$D$8*predicted_prices!Z$8+regression!$D$8*regression!$D$8*predicted_prices!Z$7</f>
        <v>72.844381912641666</v>
      </c>
    </row>
    <row r="88" spans="1:26" x14ac:dyDescent="0.25">
      <c r="A88">
        <f t="shared" si="4"/>
        <v>78</v>
      </c>
      <c r="B88" s="1">
        <v>42617.815972222219</v>
      </c>
      <c r="C88">
        <f>C$11+regression!$D$6*predicted_prices!$A87+regression!$D$5*predicted_prices!$A87*predicted_prices!$A87+regression!$D$8*predicted_prices!C$8+regression!$D$8*regression!$D$8*predicted_prices!C$7</f>
        <v>40.283581356854249</v>
      </c>
      <c r="D88">
        <f>D$11+regression!$D$6*predicted_prices!$A87+regression!$D$5*predicted_prices!$A87*predicted_prices!$A87+regression!$D$8*predicted_prices!D$8+regression!$D$8*regression!$D$8*predicted_prices!D$7</f>
        <v>41.698157759111702</v>
      </c>
      <c r="E88">
        <f>E$11+regression!$D$6*predicted_prices!$A87+regression!$D$5*predicted_prices!$A87*predicted_prices!$A87+regression!$D$8*predicted_prices!E$8+regression!$D$8*regression!$D$8*predicted_prices!E$7</f>
        <v>43.112734161369154</v>
      </c>
      <c r="F88">
        <f>F$11+regression!$D$6*predicted_prices!$A87+regression!$D$5*predicted_prices!$A87*predicted_prices!$A87+regression!$D$8*predicted_prices!F$8+regression!$D$8*regression!$D$8*predicted_prices!F$7</f>
        <v>44.527310563626614</v>
      </c>
      <c r="G88">
        <f>G$11+regression!$D$6*predicted_prices!$A87+regression!$D$5*predicted_prices!$A87*predicted_prices!$A87+regression!$D$8*predicted_prices!G$8+regression!$D$8*regression!$D$8*predicted_prices!G$7</f>
        <v>45.941886965884066</v>
      </c>
      <c r="H88">
        <f>H$11+regression!$D$6*predicted_prices!$A87+regression!$D$5*predicted_prices!$A87*predicted_prices!$A87+regression!$D$8*predicted_prices!H$8+regression!$D$8*regression!$D$8*predicted_prices!H$7</f>
        <v>47.356463368141519</v>
      </c>
      <c r="I88">
        <f>I$11+regression!$D$6*predicted_prices!$A87+regression!$D$5*predicted_prices!$A87*predicted_prices!$A87+regression!$D$8*predicted_prices!I$8+regression!$D$8*regression!$D$8*predicted_prices!I$7</f>
        <v>48.771039770398971</v>
      </c>
      <c r="J88">
        <f>J$11+regression!$D$6*predicted_prices!$A87+regression!$D$5*predicted_prices!$A87*predicted_prices!$A87+regression!$D$8*predicted_prices!J$8+regression!$D$8*regression!$D$8*predicted_prices!J$7</f>
        <v>50.185616172656424</v>
      </c>
      <c r="K88">
        <f>K$11+regression!$D$6*predicted_prices!$A87+regression!$D$5*predicted_prices!$A87*predicted_prices!$A87+regression!$D$8*predicted_prices!K$8+regression!$D$8*regression!$D$8*predicted_prices!K$7</f>
        <v>51.600192574913883</v>
      </c>
      <c r="L88">
        <f>L$11+regression!$D$6*predicted_prices!$A87+regression!$D$5*predicted_prices!$A87*predicted_prices!$A87+regression!$D$8*predicted_prices!L$8+regression!$D$8*regression!$D$8*predicted_prices!L$7</f>
        <v>53.014768977171336</v>
      </c>
      <c r="M88">
        <f>M$11+regression!$D$6*predicted_prices!$A87+regression!$D$5*predicted_prices!$A87*predicted_prices!$A87+regression!$D$8*predicted_prices!M$8+regression!$D$8*regression!$D$8*predicted_prices!M$7</f>
        <v>54.429345379428788</v>
      </c>
      <c r="N88">
        <f>N$11+regression!$D$6*predicted_prices!$A87+regression!$D$5*predicted_prices!$A87*predicted_prices!$A87+regression!$D$8*predicted_prices!N$8+regression!$D$8*regression!$D$8*predicted_prices!N$7</f>
        <v>55.843921781686248</v>
      </c>
      <c r="O88">
        <f>O$11+regression!$D$6*predicted_prices!$A87+regression!$D$5*predicted_prices!$A87*predicted_prices!$A87+regression!$D$8*predicted_prices!O$8+regression!$D$8*regression!$D$8*predicted_prices!O$7</f>
        <v>57.258498183943701</v>
      </c>
      <c r="P88">
        <f>P$11+regression!$D$6*predicted_prices!$A87+regression!$D$5*predicted_prices!$A87*predicted_prices!$A87+regression!$D$8*predicted_prices!P$8+regression!$D$8*regression!$D$8*predicted_prices!P$7</f>
        <v>58.673074586201153</v>
      </c>
      <c r="Q88">
        <f>Q$11+regression!$D$6*predicted_prices!$A87+regression!$D$5*predicted_prices!$A87*predicted_prices!$A87+regression!$D$8*predicted_prices!Q$8+regression!$D$8*regression!$D$8*predicted_prices!Q$7</f>
        <v>60.087650988458606</v>
      </c>
      <c r="R88">
        <f>R$11+regression!$D$6*predicted_prices!$A87+regression!$D$5*predicted_prices!$A87*predicted_prices!$A87+regression!$D$8*predicted_prices!R$8+regression!$D$8*regression!$D$8*predicted_prices!R$7</f>
        <v>61.502227390716058</v>
      </c>
      <c r="S88">
        <f>S$11+regression!$D$6*predicted_prices!$A87+regression!$D$5*predicted_prices!$A87*predicted_prices!$A87+regression!$D$8*predicted_prices!S$8+regression!$D$8*regression!$D$8*predicted_prices!S$7</f>
        <v>62.916803792973511</v>
      </c>
      <c r="T88">
        <f>T$11+regression!$D$6*predicted_prices!$A87+regression!$D$5*predicted_prices!$A87*predicted_prices!$A87+regression!$D$8*predicted_prices!T$8+regression!$D$8*regression!$D$8*predicted_prices!T$7</f>
        <v>64.331380195230963</v>
      </c>
      <c r="U88">
        <f>U$11+regression!$D$6*predicted_prices!$A87+regression!$D$5*predicted_prices!$A87*predicted_prices!$A87+regression!$D$8*predicted_prices!U$8+regression!$D$8*regression!$D$8*predicted_prices!U$7</f>
        <v>65.74595659748843</v>
      </c>
      <c r="V88">
        <f>V$11+regression!$D$6*predicted_prices!$A87+regression!$D$5*predicted_prices!$A87*predicted_prices!$A87+regression!$D$8*predicted_prices!V$8+regression!$D$8*regression!$D$8*predicted_prices!V$7</f>
        <v>67.160532999745868</v>
      </c>
      <c r="W88">
        <f>W$11+regression!$D$6*predicted_prices!$A87+regression!$D$5*predicted_prices!$A87*predicted_prices!$A87+regression!$D$8*predicted_prices!W$8+regression!$D$8*regression!$D$8*predicted_prices!W$7</f>
        <v>68.575109402003335</v>
      </c>
      <c r="X88">
        <f>X$11+regression!$D$6*predicted_prices!$A87+regression!$D$5*predicted_prices!$A87*predicted_prices!$A87+regression!$D$8*predicted_prices!X$8+regression!$D$8*regression!$D$8*predicted_prices!X$7</f>
        <v>69.989685804260787</v>
      </c>
      <c r="Y88">
        <f>Y$11+regression!$D$6*predicted_prices!$A87+regression!$D$5*predicted_prices!$A87*predicted_prices!$A87+regression!$D$8*predicted_prices!Y$8+regression!$D$8*regression!$D$8*predicted_prices!Y$7</f>
        <v>71.40426220651824</v>
      </c>
      <c r="Z88">
        <f>Z$11+regression!$D$6*predicted_prices!$A87+regression!$D$5*predicted_prices!$A87*predicted_prices!$A87+regression!$D$8*predicted_prices!Z$8+regression!$D$8*regression!$D$8*predicted_prices!Z$7</f>
        <v>72.818838608775692</v>
      </c>
    </row>
    <row r="89" spans="1:26" x14ac:dyDescent="0.25">
      <c r="A89">
        <f t="shared" si="4"/>
        <v>79</v>
      </c>
      <c r="B89" s="1">
        <v>42617.819444444453</v>
      </c>
      <c r="C89">
        <f>C$11+regression!$D$6*predicted_prices!$A88+regression!$D$5*predicted_prices!$A88*predicted_prices!$A88+regression!$D$8*predicted_prices!C$8+regression!$D$8*regression!$D$8*predicted_prices!C$7</f>
        <v>40.243598403038014</v>
      </c>
      <c r="D89">
        <f>D$11+regression!$D$6*predicted_prices!$A88+regression!$D$5*predicted_prices!$A88*predicted_prices!$A88+regression!$D$8*predicted_prices!D$8+regression!$D$8*regression!$D$8*predicted_prices!D$7</f>
        <v>41.658174805295467</v>
      </c>
      <c r="E89">
        <f>E$11+regression!$D$6*predicted_prices!$A88+regression!$D$5*predicted_prices!$A88*predicted_prices!$A88+regression!$D$8*predicted_prices!E$8+regression!$D$8*regression!$D$8*predicted_prices!E$7</f>
        <v>43.072751207552919</v>
      </c>
      <c r="F89">
        <f>F$11+regression!$D$6*predicted_prices!$A88+regression!$D$5*predicted_prices!$A88*predicted_prices!$A88+regression!$D$8*predicted_prices!F$8+regression!$D$8*regression!$D$8*predicted_prices!F$7</f>
        <v>44.487327609810379</v>
      </c>
      <c r="G89">
        <f>G$11+regression!$D$6*predicted_prices!$A88+regression!$D$5*predicted_prices!$A88*predicted_prices!$A88+regression!$D$8*predicted_prices!G$8+regression!$D$8*regression!$D$8*predicted_prices!G$7</f>
        <v>45.901904012067831</v>
      </c>
      <c r="H89">
        <f>H$11+regression!$D$6*predicted_prices!$A88+regression!$D$5*predicted_prices!$A88*predicted_prices!$A88+regression!$D$8*predicted_prices!H$8+regression!$D$8*regression!$D$8*predicted_prices!H$7</f>
        <v>47.316480414325284</v>
      </c>
      <c r="I89">
        <f>I$11+regression!$D$6*predicted_prices!$A88+regression!$D$5*predicted_prices!$A88*predicted_prices!$A88+regression!$D$8*predicted_prices!I$8+regression!$D$8*regression!$D$8*predicted_prices!I$7</f>
        <v>48.731056816582736</v>
      </c>
      <c r="J89">
        <f>J$11+regression!$D$6*predicted_prices!$A88+regression!$D$5*predicted_prices!$A88*predicted_prices!$A88+regression!$D$8*predicted_prices!J$8+regression!$D$8*regression!$D$8*predicted_prices!J$7</f>
        <v>50.145633218840189</v>
      </c>
      <c r="K89">
        <f>K$11+regression!$D$6*predicted_prices!$A88+regression!$D$5*predicted_prices!$A88*predicted_prices!$A88+regression!$D$8*predicted_prices!K$8+regression!$D$8*regression!$D$8*predicted_prices!K$7</f>
        <v>51.560209621097648</v>
      </c>
      <c r="L89">
        <f>L$11+regression!$D$6*predicted_prices!$A88+regression!$D$5*predicted_prices!$A88*predicted_prices!$A88+regression!$D$8*predicted_prices!L$8+regression!$D$8*regression!$D$8*predicted_prices!L$7</f>
        <v>52.974786023355101</v>
      </c>
      <c r="M89">
        <f>M$11+regression!$D$6*predicted_prices!$A88+regression!$D$5*predicted_prices!$A88*predicted_prices!$A88+regression!$D$8*predicted_prices!M$8+regression!$D$8*regression!$D$8*predicted_prices!M$7</f>
        <v>54.389362425612553</v>
      </c>
      <c r="N89">
        <f>N$11+regression!$D$6*predicted_prices!$A88+regression!$D$5*predicted_prices!$A88*predicted_prices!$A88+regression!$D$8*predicted_prices!N$8+regression!$D$8*regression!$D$8*predicted_prices!N$7</f>
        <v>55.803938827870013</v>
      </c>
      <c r="O89">
        <f>O$11+regression!$D$6*predicted_prices!$A88+regression!$D$5*predicted_prices!$A88*predicted_prices!$A88+regression!$D$8*predicted_prices!O$8+regression!$D$8*regression!$D$8*predicted_prices!O$7</f>
        <v>57.218515230127466</v>
      </c>
      <c r="P89">
        <f>P$11+regression!$D$6*predicted_prices!$A88+regression!$D$5*predicted_prices!$A88*predicted_prices!$A88+regression!$D$8*predicted_prices!P$8+regression!$D$8*regression!$D$8*predicted_prices!P$7</f>
        <v>58.633091632384918</v>
      </c>
      <c r="Q89">
        <f>Q$11+regression!$D$6*predicted_prices!$A88+regression!$D$5*predicted_prices!$A88*predicted_prices!$A88+regression!$D$8*predicted_prices!Q$8+regression!$D$8*regression!$D$8*predicted_prices!Q$7</f>
        <v>60.047668034642371</v>
      </c>
      <c r="R89">
        <f>R$11+regression!$D$6*predicted_prices!$A88+regression!$D$5*predicted_prices!$A88*predicted_prices!$A88+regression!$D$8*predicted_prices!R$8+regression!$D$8*regression!$D$8*predicted_prices!R$7</f>
        <v>61.462244436899823</v>
      </c>
      <c r="S89">
        <f>S$11+regression!$D$6*predicted_prices!$A88+regression!$D$5*predicted_prices!$A88*predicted_prices!$A88+regression!$D$8*predicted_prices!S$8+regression!$D$8*regression!$D$8*predicted_prices!S$7</f>
        <v>62.876820839157276</v>
      </c>
      <c r="T89">
        <f>T$11+regression!$D$6*predicted_prices!$A88+regression!$D$5*predicted_prices!$A88*predicted_prices!$A88+regression!$D$8*predicted_prices!T$8+regression!$D$8*regression!$D$8*predicted_prices!T$7</f>
        <v>64.291397241414728</v>
      </c>
      <c r="U89">
        <f>U$11+regression!$D$6*predicted_prices!$A88+regression!$D$5*predicted_prices!$A88*predicted_prices!$A88+regression!$D$8*predicted_prices!U$8+regression!$D$8*regression!$D$8*predicted_prices!U$7</f>
        <v>65.705973643672195</v>
      </c>
      <c r="V89">
        <f>V$11+regression!$D$6*predicted_prices!$A88+regression!$D$5*predicted_prices!$A88*predicted_prices!$A88+regression!$D$8*predicted_prices!V$8+regression!$D$8*regression!$D$8*predicted_prices!V$7</f>
        <v>67.120550045929633</v>
      </c>
      <c r="W89">
        <f>W$11+regression!$D$6*predicted_prices!$A88+regression!$D$5*predicted_prices!$A88*predicted_prices!$A88+regression!$D$8*predicted_prices!W$8+regression!$D$8*regression!$D$8*predicted_prices!W$7</f>
        <v>68.5351264481871</v>
      </c>
      <c r="X89">
        <f>X$11+regression!$D$6*predicted_prices!$A88+regression!$D$5*predicted_prices!$A88*predicted_prices!$A88+regression!$D$8*predicted_prices!X$8+regression!$D$8*regression!$D$8*predicted_prices!X$7</f>
        <v>69.949702850444552</v>
      </c>
      <c r="Y89">
        <f>Y$11+regression!$D$6*predicted_prices!$A88+regression!$D$5*predicted_prices!$A88*predicted_prices!$A88+regression!$D$8*predicted_prices!Y$8+regression!$D$8*regression!$D$8*predicted_prices!Y$7</f>
        <v>71.364279252702005</v>
      </c>
      <c r="Z89">
        <f>Z$11+regression!$D$6*predicted_prices!$A88+regression!$D$5*predicted_prices!$A88*predicted_prices!$A88+regression!$D$8*predicted_prices!Z$8+regression!$D$8*regression!$D$8*predicted_prices!Z$7</f>
        <v>72.778855654959457</v>
      </c>
    </row>
    <row r="90" spans="1:26" x14ac:dyDescent="0.25">
      <c r="A90">
        <f t="shared" si="4"/>
        <v>80</v>
      </c>
      <c r="B90" s="1">
        <v>42617.822916666657</v>
      </c>
      <c r="C90">
        <f>C$11+regression!$D$6*predicted_prices!$A89+regression!$D$5*predicted_prices!$A89*predicted_prices!$A89+regression!$D$8*predicted_prices!C$8+regression!$D$8*regression!$D$8*predicted_prices!C$7</f>
        <v>40.18917579927151</v>
      </c>
      <c r="D90">
        <f>D$11+regression!$D$6*predicted_prices!$A89+regression!$D$5*predicted_prices!$A89*predicted_prices!$A89+regression!$D$8*predicted_prices!D$8+regression!$D$8*regression!$D$8*predicted_prices!D$7</f>
        <v>41.603752201528962</v>
      </c>
      <c r="E90">
        <f>E$11+regression!$D$6*predicted_prices!$A89+regression!$D$5*predicted_prices!$A89*predicted_prices!$A89+regression!$D$8*predicted_prices!E$8+regression!$D$8*regression!$D$8*predicted_prices!E$7</f>
        <v>43.018328603786415</v>
      </c>
      <c r="F90">
        <f>F$11+regression!$D$6*predicted_prices!$A89+regression!$D$5*predicted_prices!$A89*predicted_prices!$A89+regression!$D$8*predicted_prices!F$8+regression!$D$8*regression!$D$8*predicted_prices!F$7</f>
        <v>44.432905006043875</v>
      </c>
      <c r="G90">
        <f>G$11+regression!$D$6*predicted_prices!$A89+regression!$D$5*predicted_prices!$A89*predicted_prices!$A89+regression!$D$8*predicted_prices!G$8+regression!$D$8*regression!$D$8*predicted_prices!G$7</f>
        <v>45.847481408301327</v>
      </c>
      <c r="H90">
        <f>H$11+regression!$D$6*predicted_prices!$A89+regression!$D$5*predicted_prices!$A89*predicted_prices!$A89+regression!$D$8*predicted_prices!H$8+regression!$D$8*regression!$D$8*predicted_prices!H$7</f>
        <v>47.26205781055878</v>
      </c>
      <c r="I90">
        <f>I$11+regression!$D$6*predicted_prices!$A89+regression!$D$5*predicted_prices!$A89*predicted_prices!$A89+regression!$D$8*predicted_prices!I$8+regression!$D$8*regression!$D$8*predicted_prices!I$7</f>
        <v>48.676634212816232</v>
      </c>
      <c r="J90">
        <f>J$11+regression!$D$6*predicted_prices!$A89+regression!$D$5*predicted_prices!$A89*predicted_prices!$A89+regression!$D$8*predicted_prices!J$8+regression!$D$8*regression!$D$8*predicted_prices!J$7</f>
        <v>50.091210615073692</v>
      </c>
      <c r="K90">
        <f>K$11+regression!$D$6*predicted_prices!$A89+regression!$D$5*predicted_prices!$A89*predicted_prices!$A89+regression!$D$8*predicted_prices!K$8+regression!$D$8*regression!$D$8*predicted_prices!K$7</f>
        <v>51.505787017331144</v>
      </c>
      <c r="L90">
        <f>L$11+regression!$D$6*predicted_prices!$A89+regression!$D$5*predicted_prices!$A89*predicted_prices!$A89+regression!$D$8*predicted_prices!L$8+regression!$D$8*regression!$D$8*predicted_prices!L$7</f>
        <v>52.920363419588597</v>
      </c>
      <c r="M90">
        <f>M$11+regression!$D$6*predicted_prices!$A89+regression!$D$5*predicted_prices!$A89*predicted_prices!$A89+regression!$D$8*predicted_prices!M$8+regression!$D$8*regression!$D$8*predicted_prices!M$7</f>
        <v>54.334939821846049</v>
      </c>
      <c r="N90">
        <f>N$11+regression!$D$6*predicted_prices!$A89+regression!$D$5*predicted_prices!$A89*predicted_prices!$A89+regression!$D$8*predicted_prices!N$8+regression!$D$8*regression!$D$8*predicted_prices!N$7</f>
        <v>55.749516224103502</v>
      </c>
      <c r="O90">
        <f>O$11+regression!$D$6*predicted_prices!$A89+regression!$D$5*predicted_prices!$A89*predicted_prices!$A89+regression!$D$8*predicted_prices!O$8+regression!$D$8*regression!$D$8*predicted_prices!O$7</f>
        <v>57.164092626360954</v>
      </c>
      <c r="P90">
        <f>P$11+regression!$D$6*predicted_prices!$A89+regression!$D$5*predicted_prices!$A89*predicted_prices!$A89+regression!$D$8*predicted_prices!P$8+regression!$D$8*regression!$D$8*predicted_prices!P$7</f>
        <v>58.578669028618414</v>
      </c>
      <c r="Q90">
        <f>Q$11+regression!$D$6*predicted_prices!$A89+regression!$D$5*predicted_prices!$A89*predicted_prices!$A89+regression!$D$8*predicted_prices!Q$8+regression!$D$8*regression!$D$8*predicted_prices!Q$7</f>
        <v>59.993245430875866</v>
      </c>
      <c r="R90">
        <f>R$11+regression!$D$6*predicted_prices!$A89+regression!$D$5*predicted_prices!$A89*predicted_prices!$A89+regression!$D$8*predicted_prices!R$8+regression!$D$8*regression!$D$8*predicted_prices!R$7</f>
        <v>61.407821833133326</v>
      </c>
      <c r="S90">
        <f>S$11+regression!$D$6*predicted_prices!$A89+regression!$D$5*predicted_prices!$A89*predicted_prices!$A89+regression!$D$8*predicted_prices!S$8+regression!$D$8*regression!$D$8*predicted_prices!S$7</f>
        <v>62.822398235390779</v>
      </c>
      <c r="T90">
        <f>T$11+regression!$D$6*predicted_prices!$A89+regression!$D$5*predicted_prices!$A89*predicted_prices!$A89+regression!$D$8*predicted_prices!T$8+regression!$D$8*regression!$D$8*predicted_prices!T$7</f>
        <v>64.236974637648231</v>
      </c>
      <c r="U90">
        <f>U$11+regression!$D$6*predicted_prices!$A89+regression!$D$5*predicted_prices!$A89*predicted_prices!$A89+regression!$D$8*predicted_prices!U$8+regression!$D$8*regression!$D$8*predicted_prices!U$7</f>
        <v>65.651551039905684</v>
      </c>
      <c r="V90">
        <f>V$11+regression!$D$6*predicted_prices!$A89+regression!$D$5*predicted_prices!$A89*predicted_prices!$A89+regression!$D$8*predicted_prices!V$8+regression!$D$8*regression!$D$8*predicted_prices!V$7</f>
        <v>67.066127442163136</v>
      </c>
      <c r="W90">
        <f>W$11+regression!$D$6*predicted_prices!$A89+regression!$D$5*predicted_prices!$A89*predicted_prices!$A89+regression!$D$8*predicted_prices!W$8+regression!$D$8*regression!$D$8*predicted_prices!W$7</f>
        <v>68.480703844420589</v>
      </c>
      <c r="X90">
        <f>X$11+regression!$D$6*predicted_prices!$A89+regression!$D$5*predicted_prices!$A89*predicted_prices!$A89+regression!$D$8*predicted_prices!X$8+regression!$D$8*regression!$D$8*predicted_prices!X$7</f>
        <v>69.895280246678041</v>
      </c>
      <c r="Y90">
        <f>Y$11+regression!$D$6*predicted_prices!$A89+regression!$D$5*predicted_prices!$A89*predicted_prices!$A89+regression!$D$8*predicted_prices!Y$8+regression!$D$8*regression!$D$8*predicted_prices!Y$7</f>
        <v>71.309856648935494</v>
      </c>
      <c r="Z90">
        <f>Z$11+regression!$D$6*predicted_prices!$A89+regression!$D$5*predicted_prices!$A89*predicted_prices!$A89+regression!$D$8*predicted_prices!Z$8+regression!$D$8*regression!$D$8*predicted_prices!Z$7</f>
        <v>72.72443305119296</v>
      </c>
    </row>
    <row r="91" spans="1:26" x14ac:dyDescent="0.25">
      <c r="A91">
        <f t="shared" si="4"/>
        <v>81</v>
      </c>
      <c r="B91" s="1">
        <v>42617.826388888891</v>
      </c>
      <c r="C91">
        <f>C$11+regression!$D$6*predicted_prices!$A90+regression!$D$5*predicted_prices!$A90*predicted_prices!$A90+regression!$D$8*predicted_prices!C$8+regression!$D$8*regression!$D$8*predicted_prices!C$7</f>
        <v>40.120313545554708</v>
      </c>
      <c r="D91">
        <f>D$11+regression!$D$6*predicted_prices!$A90+regression!$D$5*predicted_prices!$A90*predicted_prices!$A90+regression!$D$8*predicted_prices!D$8+regression!$D$8*regression!$D$8*predicted_prices!D$7</f>
        <v>41.534889947812161</v>
      </c>
      <c r="E91">
        <f>E$11+regression!$D$6*predicted_prices!$A90+regression!$D$5*predicted_prices!$A90*predicted_prices!$A90+regression!$D$8*predicted_prices!E$8+regression!$D$8*regression!$D$8*predicted_prices!E$7</f>
        <v>42.949466350069613</v>
      </c>
      <c r="F91">
        <f>F$11+regression!$D$6*predicted_prices!$A90+regression!$D$5*predicted_prices!$A90*predicted_prices!$A90+regression!$D$8*predicted_prices!F$8+regression!$D$8*regression!$D$8*predicted_prices!F$7</f>
        <v>44.364042752327073</v>
      </c>
      <c r="G91">
        <f>G$11+regression!$D$6*predicted_prices!$A90+regression!$D$5*predicted_prices!$A90*predicted_prices!$A90+regression!$D$8*predicted_prices!G$8+regression!$D$8*regression!$D$8*predicted_prices!G$7</f>
        <v>45.778619154584526</v>
      </c>
      <c r="H91">
        <f>H$11+regression!$D$6*predicted_prices!$A90+regression!$D$5*predicted_prices!$A90*predicted_prices!$A90+regression!$D$8*predicted_prices!H$8+regression!$D$8*regression!$D$8*predicted_prices!H$7</f>
        <v>47.193195556841978</v>
      </c>
      <c r="I91">
        <f>I$11+regression!$D$6*predicted_prices!$A90+regression!$D$5*predicted_prices!$A90*predicted_prices!$A90+regression!$D$8*predicted_prices!I$8+regression!$D$8*regression!$D$8*predicted_prices!I$7</f>
        <v>48.607771959099431</v>
      </c>
      <c r="J91">
        <f>J$11+regression!$D$6*predicted_prices!$A90+regression!$D$5*predicted_prices!$A90*predicted_prices!$A90+regression!$D$8*predicted_prices!J$8+regression!$D$8*regression!$D$8*predicted_prices!J$7</f>
        <v>50.02234836135689</v>
      </c>
      <c r="K91">
        <f>K$11+regression!$D$6*predicted_prices!$A90+regression!$D$5*predicted_prices!$A90*predicted_prices!$A90+regression!$D$8*predicted_prices!K$8+regression!$D$8*regression!$D$8*predicted_prices!K$7</f>
        <v>51.436924763614343</v>
      </c>
      <c r="L91">
        <f>L$11+regression!$D$6*predicted_prices!$A90+regression!$D$5*predicted_prices!$A90*predicted_prices!$A90+regression!$D$8*predicted_prices!L$8+regression!$D$8*regression!$D$8*predicted_prices!L$7</f>
        <v>52.851501165871795</v>
      </c>
      <c r="M91">
        <f>M$11+regression!$D$6*predicted_prices!$A90+regression!$D$5*predicted_prices!$A90*predicted_prices!$A90+regression!$D$8*predicted_prices!M$8+regression!$D$8*regression!$D$8*predicted_prices!M$7</f>
        <v>54.266077568129248</v>
      </c>
      <c r="N91">
        <f>N$11+regression!$D$6*predicted_prices!$A90+regression!$D$5*predicted_prices!$A90*predicted_prices!$A90+regression!$D$8*predicted_prices!N$8+regression!$D$8*regression!$D$8*predicted_prices!N$7</f>
        <v>55.6806539703867</v>
      </c>
      <c r="O91">
        <f>O$11+regression!$D$6*predicted_prices!$A90+regression!$D$5*predicted_prices!$A90*predicted_prices!$A90+regression!$D$8*predicted_prices!O$8+regression!$D$8*regression!$D$8*predicted_prices!O$7</f>
        <v>57.095230372644153</v>
      </c>
      <c r="P91">
        <f>P$11+regression!$D$6*predicted_prices!$A90+regression!$D$5*predicted_prices!$A90*predicted_prices!$A90+regression!$D$8*predicted_prices!P$8+regression!$D$8*regression!$D$8*predicted_prices!P$7</f>
        <v>58.509806774901612</v>
      </c>
      <c r="Q91">
        <f>Q$11+regression!$D$6*predicted_prices!$A90+regression!$D$5*predicted_prices!$A90*predicted_prices!$A90+regression!$D$8*predicted_prices!Q$8+regression!$D$8*regression!$D$8*predicted_prices!Q$7</f>
        <v>59.924383177159065</v>
      </c>
      <c r="R91">
        <f>R$11+regression!$D$6*predicted_prices!$A90+regression!$D$5*predicted_prices!$A90*predicted_prices!$A90+regression!$D$8*predicted_prices!R$8+regression!$D$8*regression!$D$8*predicted_prices!R$7</f>
        <v>61.338959579416525</v>
      </c>
      <c r="S91">
        <f>S$11+regression!$D$6*predicted_prices!$A90+regression!$D$5*predicted_prices!$A90*predicted_prices!$A90+regression!$D$8*predicted_prices!S$8+regression!$D$8*regression!$D$8*predicted_prices!S$7</f>
        <v>62.753535981673977</v>
      </c>
      <c r="T91">
        <f>T$11+regression!$D$6*predicted_prices!$A90+regression!$D$5*predicted_prices!$A90*predicted_prices!$A90+regression!$D$8*predicted_prices!T$8+regression!$D$8*regression!$D$8*predicted_prices!T$7</f>
        <v>64.16811238393143</v>
      </c>
      <c r="U91">
        <f>U$11+regression!$D$6*predicted_prices!$A90+regression!$D$5*predicted_prices!$A90*predicted_prices!$A90+regression!$D$8*predicted_prices!U$8+regression!$D$8*regression!$D$8*predicted_prices!U$7</f>
        <v>65.582688786188882</v>
      </c>
      <c r="V91">
        <f>V$11+regression!$D$6*predicted_prices!$A90+regression!$D$5*predicted_prices!$A90*predicted_prices!$A90+regression!$D$8*predicted_prices!V$8+regression!$D$8*regression!$D$8*predicted_prices!V$7</f>
        <v>66.997265188446335</v>
      </c>
      <c r="W91">
        <f>W$11+regression!$D$6*predicted_prices!$A90+regression!$D$5*predicted_prices!$A90*predicted_prices!$A90+regression!$D$8*predicted_prices!W$8+regression!$D$8*regression!$D$8*predicted_prices!W$7</f>
        <v>68.411841590703787</v>
      </c>
      <c r="X91">
        <f>X$11+regression!$D$6*predicted_prices!$A90+regression!$D$5*predicted_prices!$A90*predicted_prices!$A90+regression!$D$8*predicted_prices!X$8+regression!$D$8*regression!$D$8*predicted_prices!X$7</f>
        <v>69.82641799296124</v>
      </c>
      <c r="Y91">
        <f>Y$11+regression!$D$6*predicted_prices!$A90+regression!$D$5*predicted_prices!$A90*predicted_prices!$A90+regression!$D$8*predicted_prices!Y$8+regression!$D$8*regression!$D$8*predicted_prices!Y$7</f>
        <v>71.240994395218706</v>
      </c>
      <c r="Z91">
        <f>Z$11+regression!$D$6*predicted_prices!$A90+regression!$D$5*predicted_prices!$A90*predicted_prices!$A90+regression!$D$8*predicted_prices!Z$8+regression!$D$8*regression!$D$8*predicted_prices!Z$7</f>
        <v>72.655570797476145</v>
      </c>
    </row>
    <row r="92" spans="1:26" x14ac:dyDescent="0.25">
      <c r="A92">
        <f t="shared" si="4"/>
        <v>82</v>
      </c>
      <c r="B92" s="1">
        <v>42617.829861111109</v>
      </c>
      <c r="C92">
        <f>C$11+regression!$D$6*predicted_prices!$A91+regression!$D$5*predicted_prices!$A91*predicted_prices!$A91+regression!$D$8*predicted_prices!C$8+regression!$D$8*regression!$D$8*predicted_prices!C$7</f>
        <v>40.037011641887602</v>
      </c>
      <c r="D92">
        <f>D$11+regression!$D$6*predicted_prices!$A91+regression!$D$5*predicted_prices!$A91*predicted_prices!$A91+regression!$D$8*predicted_prices!D$8+regression!$D$8*regression!$D$8*predicted_prices!D$7</f>
        <v>41.451588044145055</v>
      </c>
      <c r="E92">
        <f>E$11+regression!$D$6*predicted_prices!$A91+regression!$D$5*predicted_prices!$A91*predicted_prices!$A91+regression!$D$8*predicted_prices!E$8+regression!$D$8*regression!$D$8*predicted_prices!E$7</f>
        <v>42.866164446402507</v>
      </c>
      <c r="F92">
        <f>F$11+regression!$D$6*predicted_prices!$A91+regression!$D$5*predicted_prices!$A91*predicted_prices!$A91+regression!$D$8*predicted_prices!F$8+regression!$D$8*regression!$D$8*predicted_prices!F$7</f>
        <v>44.280740848659967</v>
      </c>
      <c r="G92">
        <f>G$11+regression!$D$6*predicted_prices!$A91+regression!$D$5*predicted_prices!$A91*predicted_prices!$A91+regression!$D$8*predicted_prices!G$8+regression!$D$8*regression!$D$8*predicted_prices!G$7</f>
        <v>45.695317250917419</v>
      </c>
      <c r="H92">
        <f>H$11+regression!$D$6*predicted_prices!$A91+regression!$D$5*predicted_prices!$A91*predicted_prices!$A91+regression!$D$8*predicted_prices!H$8+regression!$D$8*regression!$D$8*predicted_prices!H$7</f>
        <v>47.109893653174872</v>
      </c>
      <c r="I92">
        <f>I$11+regression!$D$6*predicted_prices!$A91+regression!$D$5*predicted_prices!$A91*predicted_prices!$A91+regression!$D$8*predicted_prices!I$8+regression!$D$8*regression!$D$8*predicted_prices!I$7</f>
        <v>48.524470055432325</v>
      </c>
      <c r="J92">
        <f>J$11+regression!$D$6*predicted_prices!$A91+regression!$D$5*predicted_prices!$A91*predicted_prices!$A91+regression!$D$8*predicted_prices!J$8+regression!$D$8*regression!$D$8*predicted_prices!J$7</f>
        <v>49.939046457689784</v>
      </c>
      <c r="K92">
        <f>K$11+regression!$D$6*predicted_prices!$A91+regression!$D$5*predicted_prices!$A91*predicted_prices!$A91+regression!$D$8*predicted_prices!K$8+regression!$D$8*regression!$D$8*predicted_prices!K$7</f>
        <v>51.353622859947237</v>
      </c>
      <c r="L92">
        <f>L$11+regression!$D$6*predicted_prices!$A91+regression!$D$5*predicted_prices!$A91*predicted_prices!$A91+regression!$D$8*predicted_prices!L$8+regression!$D$8*regression!$D$8*predicted_prices!L$7</f>
        <v>52.768199262204689</v>
      </c>
      <c r="M92">
        <f>M$11+regression!$D$6*predicted_prices!$A91+regression!$D$5*predicted_prices!$A91*predicted_prices!$A91+regression!$D$8*predicted_prices!M$8+regression!$D$8*regression!$D$8*predicted_prices!M$7</f>
        <v>54.182775664462142</v>
      </c>
      <c r="N92">
        <f>N$11+regression!$D$6*predicted_prices!$A91+regression!$D$5*predicted_prices!$A91*predicted_prices!$A91+regression!$D$8*predicted_prices!N$8+regression!$D$8*regression!$D$8*predicted_prices!N$7</f>
        <v>55.597352066719594</v>
      </c>
      <c r="O92">
        <f>O$11+regression!$D$6*predicted_prices!$A91+regression!$D$5*predicted_prices!$A91*predicted_prices!$A91+regression!$D$8*predicted_prices!O$8+regression!$D$8*regression!$D$8*predicted_prices!O$7</f>
        <v>57.011928468977047</v>
      </c>
      <c r="P92">
        <f>P$11+regression!$D$6*predicted_prices!$A91+regression!$D$5*predicted_prices!$A91*predicted_prices!$A91+regression!$D$8*predicted_prices!P$8+regression!$D$8*regression!$D$8*predicted_prices!P$7</f>
        <v>58.426504871234506</v>
      </c>
      <c r="Q92">
        <f>Q$11+regression!$D$6*predicted_prices!$A91+regression!$D$5*predicted_prices!$A91*predicted_prices!$A91+regression!$D$8*predicted_prices!Q$8+regression!$D$8*regression!$D$8*predicted_prices!Q$7</f>
        <v>59.841081273491959</v>
      </c>
      <c r="R92">
        <f>R$11+regression!$D$6*predicted_prices!$A91+regression!$D$5*predicted_prices!$A91*predicted_prices!$A91+regression!$D$8*predicted_prices!R$8+regression!$D$8*regression!$D$8*predicted_prices!R$7</f>
        <v>61.255657675749418</v>
      </c>
      <c r="S92">
        <f>S$11+regression!$D$6*predicted_prices!$A91+regression!$D$5*predicted_prices!$A91*predicted_prices!$A91+regression!$D$8*predicted_prices!S$8+regression!$D$8*regression!$D$8*predicted_prices!S$7</f>
        <v>62.670234078006871</v>
      </c>
      <c r="T92">
        <f>T$11+regression!$D$6*predicted_prices!$A91+regression!$D$5*predicted_prices!$A91*predicted_prices!$A91+regression!$D$8*predicted_prices!T$8+regression!$D$8*regression!$D$8*predicted_prices!T$7</f>
        <v>64.084810480264323</v>
      </c>
      <c r="U92">
        <f>U$11+regression!$D$6*predicted_prices!$A91+regression!$D$5*predicted_prices!$A91*predicted_prices!$A91+regression!$D$8*predicted_prices!U$8+regression!$D$8*regression!$D$8*predicted_prices!U$7</f>
        <v>65.499386882521776</v>
      </c>
      <c r="V92">
        <f>V$11+regression!$D$6*predicted_prices!$A91+regression!$D$5*predicted_prices!$A91*predicted_prices!$A91+regression!$D$8*predicted_prices!V$8+regression!$D$8*regression!$D$8*predicted_prices!V$7</f>
        <v>66.913963284779229</v>
      </c>
      <c r="W92">
        <f>W$11+regression!$D$6*predicted_prices!$A91+regression!$D$5*predicted_prices!$A91*predicted_prices!$A91+regression!$D$8*predicted_prices!W$8+regression!$D$8*regression!$D$8*predicted_prices!W$7</f>
        <v>68.328539687036681</v>
      </c>
      <c r="X92">
        <f>X$11+regression!$D$6*predicted_prices!$A91+regression!$D$5*predicted_prices!$A91*predicted_prices!$A91+regression!$D$8*predicted_prices!X$8+regression!$D$8*regression!$D$8*predicted_prices!X$7</f>
        <v>69.743116089294134</v>
      </c>
      <c r="Y92">
        <f>Y$11+regression!$D$6*predicted_prices!$A91+regression!$D$5*predicted_prices!$A91*predicted_prices!$A91+regression!$D$8*predicted_prices!Y$8+regression!$D$8*regression!$D$8*predicted_prices!Y$7</f>
        <v>71.157692491551586</v>
      </c>
      <c r="Z92">
        <f>Z$11+regression!$D$6*predicted_prices!$A91+regression!$D$5*predicted_prices!$A91*predicted_prices!$A91+regression!$D$8*predicted_prices!Z$8+regression!$D$8*regression!$D$8*predicted_prices!Z$7</f>
        <v>72.572268893809053</v>
      </c>
    </row>
    <row r="93" spans="1:26" x14ac:dyDescent="0.25">
      <c r="A93">
        <f t="shared" si="4"/>
        <v>83</v>
      </c>
      <c r="B93" s="1">
        <v>42617.833333333343</v>
      </c>
      <c r="C93">
        <f>C$11+regression!$D$6*predicted_prices!$A92+regression!$D$5*predicted_prices!$A92*predicted_prices!$A92+regression!$D$8*predicted_prices!C$8+regression!$D$8*regression!$D$8*predicted_prices!C$7</f>
        <v>39.939270088270234</v>
      </c>
      <c r="D93">
        <f>D$11+regression!$D$6*predicted_prices!$A92+regression!$D$5*predicted_prices!$A92*predicted_prices!$A92+regression!$D$8*predicted_prices!D$8+regression!$D$8*regression!$D$8*predicted_prices!D$7</f>
        <v>41.353846490527687</v>
      </c>
      <c r="E93">
        <f>E$11+regression!$D$6*predicted_prices!$A92+regression!$D$5*predicted_prices!$A92*predicted_prices!$A92+regression!$D$8*predicted_prices!E$8+regression!$D$8*regression!$D$8*predicted_prices!E$7</f>
        <v>42.768422892785139</v>
      </c>
      <c r="F93">
        <f>F$11+regression!$D$6*predicted_prices!$A92+regression!$D$5*predicted_prices!$A92*predicted_prices!$A92+regression!$D$8*predicted_prices!F$8+regression!$D$8*regression!$D$8*predicted_prices!F$7</f>
        <v>44.182999295042599</v>
      </c>
      <c r="G93">
        <f>G$11+regression!$D$6*predicted_prices!$A92+regression!$D$5*predicted_prices!$A92*predicted_prices!$A92+regression!$D$8*predicted_prices!G$8+regression!$D$8*regression!$D$8*predicted_prices!G$7</f>
        <v>45.597575697300051</v>
      </c>
      <c r="H93">
        <f>H$11+regression!$D$6*predicted_prices!$A92+regression!$D$5*predicted_prices!$A92*predicted_prices!$A92+regression!$D$8*predicted_prices!H$8+regression!$D$8*regression!$D$8*predicted_prices!H$7</f>
        <v>47.012152099557504</v>
      </c>
      <c r="I93">
        <f>I$11+regression!$D$6*predicted_prices!$A92+regression!$D$5*predicted_prices!$A92*predicted_prices!$A92+regression!$D$8*predicted_prices!I$8+regression!$D$8*regression!$D$8*predicted_prices!I$7</f>
        <v>48.426728501814956</v>
      </c>
      <c r="J93">
        <f>J$11+regression!$D$6*predicted_prices!$A92+regression!$D$5*predicted_prices!$A92*predicted_prices!$A92+regression!$D$8*predicted_prices!J$8+regression!$D$8*regression!$D$8*predicted_prices!J$7</f>
        <v>49.841304904072416</v>
      </c>
      <c r="K93">
        <f>K$11+regression!$D$6*predicted_prices!$A92+regression!$D$5*predicted_prices!$A92*predicted_prices!$A92+regression!$D$8*predicted_prices!K$8+regression!$D$8*regression!$D$8*predicted_prices!K$7</f>
        <v>51.255881306329869</v>
      </c>
      <c r="L93">
        <f>L$11+regression!$D$6*predicted_prices!$A92+regression!$D$5*predicted_prices!$A92*predicted_prices!$A92+regression!$D$8*predicted_prices!L$8+regression!$D$8*regression!$D$8*predicted_prices!L$7</f>
        <v>52.670457708587321</v>
      </c>
      <c r="M93">
        <f>M$11+regression!$D$6*predicted_prices!$A92+regression!$D$5*predicted_prices!$A92*predicted_prices!$A92+regression!$D$8*predicted_prices!M$8+regression!$D$8*regression!$D$8*predicted_prices!M$7</f>
        <v>54.085034110844774</v>
      </c>
      <c r="N93">
        <f>N$11+regression!$D$6*predicted_prices!$A92+regression!$D$5*predicted_prices!$A92*predicted_prices!$A92+regression!$D$8*predicted_prices!N$8+regression!$D$8*regression!$D$8*predicted_prices!N$7</f>
        <v>55.499610513102226</v>
      </c>
      <c r="O93">
        <f>O$11+regression!$D$6*predicted_prices!$A92+regression!$D$5*predicted_prices!$A92*predicted_prices!$A92+regression!$D$8*predicted_prices!O$8+regression!$D$8*regression!$D$8*predicted_prices!O$7</f>
        <v>56.914186915359679</v>
      </c>
      <c r="P93">
        <f>P$11+regression!$D$6*predicted_prices!$A92+regression!$D$5*predicted_prices!$A92*predicted_prices!$A92+regression!$D$8*predicted_prices!P$8+regression!$D$8*regression!$D$8*predicted_prices!P$7</f>
        <v>58.328763317617138</v>
      </c>
      <c r="Q93">
        <f>Q$11+regression!$D$6*predicted_prices!$A92+regression!$D$5*predicted_prices!$A92*predicted_prices!$A92+regression!$D$8*predicted_prices!Q$8+regression!$D$8*regression!$D$8*predicted_prices!Q$7</f>
        <v>59.743339719874591</v>
      </c>
      <c r="R93">
        <f>R$11+regression!$D$6*predicted_prices!$A92+regression!$D$5*predicted_prices!$A92*predicted_prices!$A92+regression!$D$8*predicted_prices!R$8+regression!$D$8*regression!$D$8*predicted_prices!R$7</f>
        <v>61.15791612213205</v>
      </c>
      <c r="S93">
        <f>S$11+regression!$D$6*predicted_prices!$A92+regression!$D$5*predicted_prices!$A92*predicted_prices!$A92+regression!$D$8*predicted_prices!S$8+regression!$D$8*regression!$D$8*predicted_prices!S$7</f>
        <v>62.572492524389503</v>
      </c>
      <c r="T93">
        <f>T$11+regression!$D$6*predicted_prices!$A92+regression!$D$5*predicted_prices!$A92*predicted_prices!$A92+regression!$D$8*predicted_prices!T$8+regression!$D$8*regression!$D$8*predicted_prices!T$7</f>
        <v>63.987068926646955</v>
      </c>
      <c r="U93">
        <f>U$11+regression!$D$6*predicted_prices!$A92+regression!$D$5*predicted_prices!$A92*predicted_prices!$A92+regression!$D$8*predicted_prices!U$8+regression!$D$8*regression!$D$8*predicted_prices!U$7</f>
        <v>65.401645328904408</v>
      </c>
      <c r="V93">
        <f>V$11+regression!$D$6*predicted_prices!$A92+regression!$D$5*predicted_prices!$A92*predicted_prices!$A92+regression!$D$8*predicted_prices!V$8+regression!$D$8*regression!$D$8*predicted_prices!V$7</f>
        <v>66.81622173116186</v>
      </c>
      <c r="W93">
        <f>W$11+regression!$D$6*predicted_prices!$A92+regression!$D$5*predicted_prices!$A92*predicted_prices!$A92+regression!$D$8*predicted_prices!W$8+regression!$D$8*regression!$D$8*predicted_prices!W$7</f>
        <v>68.230798133419313</v>
      </c>
      <c r="X93">
        <f>X$11+regression!$D$6*predicted_prices!$A92+regression!$D$5*predicted_prices!$A92*predicted_prices!$A92+regression!$D$8*predicted_prices!X$8+regression!$D$8*regression!$D$8*predicted_prices!X$7</f>
        <v>69.645374535676766</v>
      </c>
      <c r="Y93">
        <f>Y$11+regression!$D$6*predicted_prices!$A92+regression!$D$5*predicted_prices!$A92*predicted_prices!$A92+regression!$D$8*predicted_prices!Y$8+regression!$D$8*regression!$D$8*predicted_prices!Y$7</f>
        <v>71.059950937934218</v>
      </c>
      <c r="Z93">
        <f>Z$11+regression!$D$6*predicted_prices!$A92+regression!$D$5*predicted_prices!$A92*predicted_prices!$A92+regression!$D$8*predicted_prices!Z$8+regression!$D$8*regression!$D$8*predicted_prices!Z$7</f>
        <v>72.474527340191685</v>
      </c>
    </row>
    <row r="94" spans="1:26" x14ac:dyDescent="0.25">
      <c r="A94">
        <f t="shared" si="4"/>
        <v>84</v>
      </c>
      <c r="B94" s="1">
        <v>42617.836805555547</v>
      </c>
      <c r="C94">
        <f>C$11+regression!$D$6*predicted_prices!$A93+regression!$D$5*predicted_prices!$A93*predicted_prices!$A93+regression!$D$8*predicted_prices!C$8+regression!$D$8*regression!$D$8*predicted_prices!C$7</f>
        <v>39.827088884702576</v>
      </c>
      <c r="D94">
        <f>D$11+regression!$D$6*predicted_prices!$A93+regression!$D$5*predicted_prices!$A93*predicted_prices!$A93+regression!$D$8*predicted_prices!D$8+regression!$D$8*regression!$D$8*predicted_prices!D$7</f>
        <v>41.241665286960028</v>
      </c>
      <c r="E94">
        <f>E$11+regression!$D$6*predicted_prices!$A93+regression!$D$5*predicted_prices!$A93*predicted_prices!$A93+regression!$D$8*predicted_prices!E$8+regression!$D$8*regression!$D$8*predicted_prices!E$7</f>
        <v>42.656241689217481</v>
      </c>
      <c r="F94">
        <f>F$11+regression!$D$6*predicted_prices!$A93+regression!$D$5*predicted_prices!$A93*predicted_prices!$A93+regression!$D$8*predicted_prices!F$8+regression!$D$8*regression!$D$8*predicted_prices!F$7</f>
        <v>44.070818091474941</v>
      </c>
      <c r="G94">
        <f>G$11+regression!$D$6*predicted_prices!$A93+regression!$D$5*predicted_prices!$A93*predicted_prices!$A93+regression!$D$8*predicted_prices!G$8+regression!$D$8*regression!$D$8*predicted_prices!G$7</f>
        <v>45.485394493732393</v>
      </c>
      <c r="H94">
        <f>H$11+regression!$D$6*predicted_prices!$A93+regression!$D$5*predicted_prices!$A93*predicted_prices!$A93+regression!$D$8*predicted_prices!H$8+regression!$D$8*regression!$D$8*predicted_prices!H$7</f>
        <v>46.899970895989846</v>
      </c>
      <c r="I94">
        <f>I$11+regression!$D$6*predicted_prices!$A93+regression!$D$5*predicted_prices!$A93*predicted_prices!$A93+regression!$D$8*predicted_prices!I$8+regression!$D$8*regression!$D$8*predicted_prices!I$7</f>
        <v>48.314547298247298</v>
      </c>
      <c r="J94">
        <f>J$11+regression!$D$6*predicted_prices!$A93+regression!$D$5*predicted_prices!$A93*predicted_prices!$A93+regression!$D$8*predicted_prices!J$8+regression!$D$8*regression!$D$8*predicted_prices!J$7</f>
        <v>49.729123700504758</v>
      </c>
      <c r="K94">
        <f>K$11+regression!$D$6*predicted_prices!$A93+regression!$D$5*predicted_prices!$A93*predicted_prices!$A93+regression!$D$8*predicted_prices!K$8+regression!$D$8*regression!$D$8*predicted_prices!K$7</f>
        <v>51.14370010276221</v>
      </c>
      <c r="L94">
        <f>L$11+regression!$D$6*predicted_prices!$A93+regression!$D$5*predicted_prices!$A93*predicted_prices!$A93+regression!$D$8*predicted_prices!L$8+regression!$D$8*regression!$D$8*predicted_prices!L$7</f>
        <v>52.558276505019663</v>
      </c>
      <c r="M94">
        <f>M$11+regression!$D$6*predicted_prices!$A93+regression!$D$5*predicted_prices!$A93*predicted_prices!$A93+regression!$D$8*predicted_prices!M$8+regression!$D$8*regression!$D$8*predicted_prices!M$7</f>
        <v>53.972852907277115</v>
      </c>
      <c r="N94">
        <f>N$11+regression!$D$6*predicted_prices!$A93+regression!$D$5*predicted_prices!$A93*predicted_prices!$A93+regression!$D$8*predicted_prices!N$8+regression!$D$8*regression!$D$8*predicted_prices!N$7</f>
        <v>55.387429309534568</v>
      </c>
      <c r="O94">
        <f>O$11+regression!$D$6*predicted_prices!$A93+regression!$D$5*predicted_prices!$A93*predicted_prices!$A93+regression!$D$8*predicted_prices!O$8+regression!$D$8*regression!$D$8*predicted_prices!O$7</f>
        <v>56.80200571179202</v>
      </c>
      <c r="P94">
        <f>P$11+regression!$D$6*predicted_prices!$A93+regression!$D$5*predicted_prices!$A93*predicted_prices!$A93+regression!$D$8*predicted_prices!P$8+regression!$D$8*regression!$D$8*predicted_prices!P$7</f>
        <v>58.21658211404948</v>
      </c>
      <c r="Q94">
        <f>Q$11+regression!$D$6*predicted_prices!$A93+regression!$D$5*predicted_prices!$A93*predicted_prices!$A93+regression!$D$8*predicted_prices!Q$8+regression!$D$8*regression!$D$8*predicted_prices!Q$7</f>
        <v>59.631158516306932</v>
      </c>
      <c r="R94">
        <f>R$11+regression!$D$6*predicted_prices!$A93+regression!$D$5*predicted_prices!$A93*predicted_prices!$A93+regression!$D$8*predicted_prices!R$8+regression!$D$8*regression!$D$8*predicted_prices!R$7</f>
        <v>61.045734918564392</v>
      </c>
      <c r="S94">
        <f>S$11+regression!$D$6*predicted_prices!$A93+regression!$D$5*predicted_prices!$A93*predicted_prices!$A93+regression!$D$8*predicted_prices!S$8+regression!$D$8*regression!$D$8*predicted_prices!S$7</f>
        <v>62.460311320821845</v>
      </c>
      <c r="T94">
        <f>T$11+regression!$D$6*predicted_prices!$A93+regression!$D$5*predicted_prices!$A93*predicted_prices!$A93+regression!$D$8*predicted_prices!T$8+regression!$D$8*regression!$D$8*predicted_prices!T$7</f>
        <v>63.874887723079297</v>
      </c>
      <c r="U94">
        <f>U$11+regression!$D$6*predicted_prices!$A93+regression!$D$5*predicted_prices!$A93*predicted_prices!$A93+regression!$D$8*predicted_prices!U$8+regression!$D$8*regression!$D$8*predicted_prices!U$7</f>
        <v>65.28946412533675</v>
      </c>
      <c r="V94">
        <f>V$11+regression!$D$6*predicted_prices!$A93+regression!$D$5*predicted_prices!$A93*predicted_prices!$A93+regression!$D$8*predicted_prices!V$8+regression!$D$8*regression!$D$8*predicted_prices!V$7</f>
        <v>66.704040527594202</v>
      </c>
      <c r="W94">
        <f>W$11+regression!$D$6*predicted_prices!$A93+regression!$D$5*predicted_prices!$A93*predicted_prices!$A93+regression!$D$8*predicted_prices!W$8+regression!$D$8*regression!$D$8*predicted_prices!W$7</f>
        <v>68.118616929851655</v>
      </c>
      <c r="X94">
        <f>X$11+regression!$D$6*predicted_prices!$A93+regression!$D$5*predicted_prices!$A93*predicted_prices!$A93+regression!$D$8*predicted_prices!X$8+regression!$D$8*regression!$D$8*predicted_prices!X$7</f>
        <v>69.533193332109107</v>
      </c>
      <c r="Y94">
        <f>Y$11+regression!$D$6*predicted_prices!$A93+regression!$D$5*predicted_prices!$A93*predicted_prices!$A93+regression!$D$8*predicted_prices!Y$8+regression!$D$8*regression!$D$8*predicted_prices!Y$7</f>
        <v>70.947769734366574</v>
      </c>
      <c r="Z94">
        <f>Z$11+regression!$D$6*predicted_prices!$A93+regression!$D$5*predicted_prices!$A93*predicted_prices!$A93+regression!$D$8*predicted_prices!Z$8+regression!$D$8*regression!$D$8*predicted_prices!Z$7</f>
        <v>72.362346136624012</v>
      </c>
    </row>
    <row r="95" spans="1:26" x14ac:dyDescent="0.25">
      <c r="A95">
        <f t="shared" si="4"/>
        <v>85</v>
      </c>
      <c r="B95" s="1">
        <v>42617.840277777781</v>
      </c>
      <c r="C95">
        <f>C$11+regression!$D$6*predicted_prices!$A94+regression!$D$5*predicted_prices!$A94*predicted_prices!$A94+regression!$D$8*predicted_prices!C$8+regression!$D$8*regression!$D$8*predicted_prices!C$7</f>
        <v>39.70046803118462</v>
      </c>
      <c r="D95">
        <f>D$11+regression!$D$6*predicted_prices!$A94+regression!$D$5*predicted_prices!$A94*predicted_prices!$A94+regression!$D$8*predicted_prices!D$8+regression!$D$8*regression!$D$8*predicted_prices!D$7</f>
        <v>41.115044433442073</v>
      </c>
      <c r="E95">
        <f>E$11+regression!$D$6*predicted_prices!$A94+regression!$D$5*predicted_prices!$A94*predicted_prices!$A94+regression!$D$8*predicted_prices!E$8+regression!$D$8*regression!$D$8*predicted_prices!E$7</f>
        <v>42.529620835699525</v>
      </c>
      <c r="F95">
        <f>F$11+regression!$D$6*predicted_prices!$A94+regression!$D$5*predicted_prices!$A94*predicted_prices!$A94+regression!$D$8*predicted_prices!F$8+regression!$D$8*regression!$D$8*predicted_prices!F$7</f>
        <v>43.944197237956985</v>
      </c>
      <c r="G95">
        <f>G$11+regression!$D$6*predicted_prices!$A94+regression!$D$5*predicted_prices!$A94*predicted_prices!$A94+regression!$D$8*predicted_prices!G$8+regression!$D$8*regression!$D$8*predicted_prices!G$7</f>
        <v>45.358773640214437</v>
      </c>
      <c r="H95">
        <f>H$11+regression!$D$6*predicted_prices!$A94+regression!$D$5*predicted_prices!$A94*predicted_prices!$A94+regression!$D$8*predicted_prices!H$8+regression!$D$8*regression!$D$8*predicted_prices!H$7</f>
        <v>46.77335004247189</v>
      </c>
      <c r="I95">
        <f>I$11+regression!$D$6*predicted_prices!$A94+regression!$D$5*predicted_prices!$A94*predicted_prices!$A94+regression!$D$8*predicted_prices!I$8+regression!$D$8*regression!$D$8*predicted_prices!I$7</f>
        <v>48.187926444729342</v>
      </c>
      <c r="J95">
        <f>J$11+regression!$D$6*predicted_prices!$A94+regression!$D$5*predicted_prices!$A94*predicted_prices!$A94+regression!$D$8*predicted_prices!J$8+regression!$D$8*regression!$D$8*predicted_prices!J$7</f>
        <v>49.602502846986795</v>
      </c>
      <c r="K95">
        <f>K$11+regression!$D$6*predicted_prices!$A94+regression!$D$5*predicted_prices!$A94*predicted_prices!$A94+regression!$D$8*predicted_prices!K$8+regression!$D$8*regression!$D$8*predicted_prices!K$7</f>
        <v>51.017079249244254</v>
      </c>
      <c r="L95">
        <f>L$11+regression!$D$6*predicted_prices!$A94+regression!$D$5*predicted_prices!$A94*predicted_prices!$A94+regression!$D$8*predicted_prices!L$8+regression!$D$8*regression!$D$8*predicted_prices!L$7</f>
        <v>52.431655651501707</v>
      </c>
      <c r="M95">
        <f>M$11+regression!$D$6*predicted_prices!$A94+regression!$D$5*predicted_prices!$A94*predicted_prices!$A94+regression!$D$8*predicted_prices!M$8+regression!$D$8*regression!$D$8*predicted_prices!M$7</f>
        <v>53.846232053759159</v>
      </c>
      <c r="N95">
        <f>N$11+regression!$D$6*predicted_prices!$A94+regression!$D$5*predicted_prices!$A94*predicted_prices!$A94+regression!$D$8*predicted_prices!N$8+regression!$D$8*regression!$D$8*predicted_prices!N$7</f>
        <v>55.260808456016619</v>
      </c>
      <c r="O95">
        <f>O$11+regression!$D$6*predicted_prices!$A94+regression!$D$5*predicted_prices!$A94*predicted_prices!$A94+regression!$D$8*predicted_prices!O$8+regression!$D$8*regression!$D$8*predicted_prices!O$7</f>
        <v>56.675384858274072</v>
      </c>
      <c r="P95">
        <f>P$11+regression!$D$6*predicted_prices!$A94+regression!$D$5*predicted_prices!$A94*predicted_prices!$A94+regression!$D$8*predicted_prices!P$8+regression!$D$8*regression!$D$8*predicted_prices!P$7</f>
        <v>58.089961260531524</v>
      </c>
      <c r="Q95">
        <f>Q$11+regression!$D$6*predicted_prices!$A94+regression!$D$5*predicted_prices!$A94*predicted_prices!$A94+regression!$D$8*predicted_prices!Q$8+regression!$D$8*regression!$D$8*predicted_prices!Q$7</f>
        <v>59.504537662788977</v>
      </c>
      <c r="R95">
        <f>R$11+regression!$D$6*predicted_prices!$A94+regression!$D$5*predicted_prices!$A94*predicted_prices!$A94+regression!$D$8*predicted_prices!R$8+regression!$D$8*regression!$D$8*predicted_prices!R$7</f>
        <v>60.919114065046429</v>
      </c>
      <c r="S95">
        <f>S$11+regression!$D$6*predicted_prices!$A94+regression!$D$5*predicted_prices!$A94*predicted_prices!$A94+regression!$D$8*predicted_prices!S$8+regression!$D$8*regression!$D$8*predicted_prices!S$7</f>
        <v>62.333690467303882</v>
      </c>
      <c r="T95">
        <f>T$11+regression!$D$6*predicted_prices!$A94+regression!$D$5*predicted_prices!$A94*predicted_prices!$A94+regression!$D$8*predicted_prices!T$8+regression!$D$8*regression!$D$8*predicted_prices!T$7</f>
        <v>63.748266869561334</v>
      </c>
      <c r="U95">
        <f>U$11+regression!$D$6*predicted_prices!$A94+regression!$D$5*predicted_prices!$A94*predicted_prices!$A94+regression!$D$8*predicted_prices!U$8+regression!$D$8*regression!$D$8*predicted_prices!U$7</f>
        <v>65.162843271818787</v>
      </c>
      <c r="V95">
        <f>V$11+regression!$D$6*predicted_prices!$A94+regression!$D$5*predicted_prices!$A94*predicted_prices!$A94+regression!$D$8*predicted_prices!V$8+regression!$D$8*regression!$D$8*predicted_prices!V$7</f>
        <v>66.577419674076253</v>
      </c>
      <c r="W95">
        <f>W$11+regression!$D$6*predicted_prices!$A94+regression!$D$5*predicted_prices!$A94*predicted_prices!$A94+regression!$D$8*predicted_prices!W$8+regression!$D$8*regression!$D$8*predicted_prices!W$7</f>
        <v>67.991996076333706</v>
      </c>
      <c r="X95">
        <f>X$11+regression!$D$6*predicted_prices!$A94+regression!$D$5*predicted_prices!$A94*predicted_prices!$A94+regression!$D$8*predicted_prices!X$8+regression!$D$8*regression!$D$8*predicted_prices!X$7</f>
        <v>69.406572478591158</v>
      </c>
      <c r="Y95">
        <f>Y$11+regression!$D$6*predicted_prices!$A94+regression!$D$5*predicted_prices!$A94*predicted_prices!$A94+regression!$D$8*predicted_prices!Y$8+regression!$D$8*regression!$D$8*predicted_prices!Y$7</f>
        <v>70.821148880848611</v>
      </c>
      <c r="Z95">
        <f>Z$11+regression!$D$6*predicted_prices!$A94+regression!$D$5*predicted_prices!$A94*predicted_prices!$A94+regression!$D$8*predicted_prices!Z$8+regression!$D$8*regression!$D$8*predicted_prices!Z$7</f>
        <v>72.235725283106063</v>
      </c>
    </row>
    <row r="96" spans="1:26" x14ac:dyDescent="0.25">
      <c r="A96">
        <f t="shared" si="4"/>
        <v>86</v>
      </c>
      <c r="B96" s="1">
        <v>42617.84375</v>
      </c>
      <c r="C96">
        <f>C$11+regression!$D$6*predicted_prices!$A95+regression!$D$5*predicted_prices!$A95*predicted_prices!$A95+regression!$D$8*predicted_prices!C$8+regression!$D$8*regression!$D$8*predicted_prices!C$7</f>
        <v>39.559407527716402</v>
      </c>
      <c r="D96">
        <f>D$11+regression!$D$6*predicted_prices!$A95+regression!$D$5*predicted_prices!$A95*predicted_prices!$A95+regression!$D$8*predicted_prices!D$8+regression!$D$8*regression!$D$8*predicted_prices!D$7</f>
        <v>40.973983929973855</v>
      </c>
      <c r="E96">
        <f>E$11+regression!$D$6*predicted_prices!$A95+regression!$D$5*predicted_prices!$A95*predicted_prices!$A95+regression!$D$8*predicted_prices!E$8+regression!$D$8*regression!$D$8*predicted_prices!E$7</f>
        <v>42.388560332231307</v>
      </c>
      <c r="F96">
        <f>F$11+regression!$D$6*predicted_prices!$A95+regression!$D$5*predicted_prices!$A95*predicted_prices!$A95+regression!$D$8*predicted_prices!F$8+regression!$D$8*regression!$D$8*predicted_prices!F$7</f>
        <v>43.803136734488767</v>
      </c>
      <c r="G96">
        <f>G$11+regression!$D$6*predicted_prices!$A95+regression!$D$5*predicted_prices!$A95*predicted_prices!$A95+regression!$D$8*predicted_prices!G$8+regression!$D$8*regression!$D$8*predicted_prices!G$7</f>
        <v>45.21771313674622</v>
      </c>
      <c r="H96">
        <f>H$11+regression!$D$6*predicted_prices!$A95+regression!$D$5*predicted_prices!$A95*predicted_prices!$A95+regression!$D$8*predicted_prices!H$8+regression!$D$8*regression!$D$8*predicted_prices!H$7</f>
        <v>46.632289539003672</v>
      </c>
      <c r="I96">
        <f>I$11+regression!$D$6*predicted_prices!$A95+regression!$D$5*predicted_prices!$A95*predicted_prices!$A95+regression!$D$8*predicted_prices!I$8+regression!$D$8*regression!$D$8*predicted_prices!I$7</f>
        <v>48.046865941261125</v>
      </c>
      <c r="J96">
        <f>J$11+regression!$D$6*predicted_prices!$A95+regression!$D$5*predicted_prices!$A95*predicted_prices!$A95+regression!$D$8*predicted_prices!J$8+regression!$D$8*regression!$D$8*predicted_prices!J$7</f>
        <v>49.461442343518584</v>
      </c>
      <c r="K96">
        <f>K$11+regression!$D$6*predicted_prices!$A95+regression!$D$5*predicted_prices!$A95*predicted_prices!$A95+regression!$D$8*predicted_prices!K$8+regression!$D$8*regression!$D$8*predicted_prices!K$7</f>
        <v>50.876018745776037</v>
      </c>
      <c r="L96">
        <f>L$11+regression!$D$6*predicted_prices!$A95+regression!$D$5*predicted_prices!$A95*predicted_prices!$A95+regression!$D$8*predicted_prices!L$8+regression!$D$8*regression!$D$8*predicted_prices!L$7</f>
        <v>52.290595148033489</v>
      </c>
      <c r="M96">
        <f>M$11+regression!$D$6*predicted_prices!$A95+regression!$D$5*predicted_prices!$A95*predicted_prices!$A95+regression!$D$8*predicted_prices!M$8+regression!$D$8*regression!$D$8*predicted_prices!M$7</f>
        <v>53.705171550290942</v>
      </c>
      <c r="N96">
        <f>N$11+regression!$D$6*predicted_prices!$A95+regression!$D$5*predicted_prices!$A95*predicted_prices!$A95+regression!$D$8*predicted_prices!N$8+regression!$D$8*regression!$D$8*predicted_prices!N$7</f>
        <v>55.119747952548394</v>
      </c>
      <c r="O96">
        <f>O$11+regression!$D$6*predicted_prices!$A95+regression!$D$5*predicted_prices!$A95*predicted_prices!$A95+regression!$D$8*predicted_prices!O$8+regression!$D$8*regression!$D$8*predicted_prices!O$7</f>
        <v>56.534324354805847</v>
      </c>
      <c r="P96">
        <f>P$11+regression!$D$6*predicted_prices!$A95+regression!$D$5*predicted_prices!$A95*predicted_prices!$A95+regression!$D$8*predicted_prices!P$8+regression!$D$8*regression!$D$8*predicted_prices!P$7</f>
        <v>57.948900757063306</v>
      </c>
      <c r="Q96">
        <f>Q$11+regression!$D$6*predicted_prices!$A95+regression!$D$5*predicted_prices!$A95*predicted_prices!$A95+regression!$D$8*predicted_prices!Q$8+regression!$D$8*regression!$D$8*predicted_prices!Q$7</f>
        <v>59.363477159320759</v>
      </c>
      <c r="R96">
        <f>R$11+regression!$D$6*predicted_prices!$A95+regression!$D$5*predicted_prices!$A95*predicted_prices!$A95+regression!$D$8*predicted_prices!R$8+regression!$D$8*regression!$D$8*predicted_prices!R$7</f>
        <v>60.778053561578218</v>
      </c>
      <c r="S96">
        <f>S$11+regression!$D$6*predicted_prices!$A95+regression!$D$5*predicted_prices!$A95*predicted_prices!$A95+regression!$D$8*predicted_prices!S$8+regression!$D$8*regression!$D$8*predicted_prices!S$7</f>
        <v>62.192629963835671</v>
      </c>
      <c r="T96">
        <f>T$11+regression!$D$6*predicted_prices!$A95+regression!$D$5*predicted_prices!$A95*predicted_prices!$A95+regression!$D$8*predicted_prices!T$8+regression!$D$8*regression!$D$8*predicted_prices!T$7</f>
        <v>63.607206366093124</v>
      </c>
      <c r="U96">
        <f>U$11+regression!$D$6*predicted_prices!$A95+regression!$D$5*predicted_prices!$A95*predicted_prices!$A95+regression!$D$8*predicted_prices!U$8+regression!$D$8*regression!$D$8*predicted_prices!U$7</f>
        <v>65.021782768350576</v>
      </c>
      <c r="V96">
        <f>V$11+regression!$D$6*predicted_prices!$A95+regression!$D$5*predicted_prices!$A95*predicted_prices!$A95+regression!$D$8*predicted_prices!V$8+regression!$D$8*regression!$D$8*predicted_prices!V$7</f>
        <v>66.436359170608029</v>
      </c>
      <c r="W96">
        <f>W$11+regression!$D$6*predicted_prices!$A95+regression!$D$5*predicted_prices!$A95*predicted_prices!$A95+regression!$D$8*predicted_prices!W$8+regression!$D$8*regression!$D$8*predicted_prices!W$7</f>
        <v>67.850935572865481</v>
      </c>
      <c r="X96">
        <f>X$11+regression!$D$6*predicted_prices!$A95+regression!$D$5*predicted_prices!$A95*predicted_prices!$A95+regression!$D$8*predicted_prices!X$8+regression!$D$8*regression!$D$8*predicted_prices!X$7</f>
        <v>69.265511975122934</v>
      </c>
      <c r="Y96">
        <f>Y$11+regression!$D$6*predicted_prices!$A95+regression!$D$5*predicted_prices!$A95*predicted_prices!$A95+regression!$D$8*predicted_prices!Y$8+regression!$D$8*regression!$D$8*predicted_prices!Y$7</f>
        <v>70.6800883773804</v>
      </c>
      <c r="Z96">
        <f>Z$11+regression!$D$6*predicted_prices!$A95+regression!$D$5*predicted_prices!$A95*predicted_prices!$A95+regression!$D$8*predicted_prices!Z$8+regression!$D$8*regression!$D$8*predicted_prices!Z$7</f>
        <v>72.094664779637839</v>
      </c>
    </row>
    <row r="97" spans="1:26" x14ac:dyDescent="0.25">
      <c r="A97">
        <f t="shared" si="4"/>
        <v>87</v>
      </c>
      <c r="B97" s="1">
        <v>42617.847222222219</v>
      </c>
      <c r="C97">
        <f>C$11+regression!$D$6*predicted_prices!$A96+regression!$D$5*predicted_prices!$A96*predicted_prices!$A96+regression!$D$8*predicted_prices!C$8+regression!$D$8*regression!$D$8*predicted_prices!C$7</f>
        <v>39.403907374297894</v>
      </c>
      <c r="D97">
        <f>D$11+regression!$D$6*predicted_prices!$A96+regression!$D$5*predicted_prices!$A96*predicted_prices!$A96+regression!$D$8*predicted_prices!D$8+regression!$D$8*regression!$D$8*predicted_prices!D$7</f>
        <v>40.818483776555347</v>
      </c>
      <c r="E97">
        <f>E$11+regression!$D$6*predicted_prices!$A96+regression!$D$5*predicted_prices!$A96*predicted_prices!$A96+regression!$D$8*predicted_prices!E$8+regression!$D$8*regression!$D$8*predicted_prices!E$7</f>
        <v>42.233060178812799</v>
      </c>
      <c r="F97">
        <f>F$11+regression!$D$6*predicted_prices!$A96+regression!$D$5*predicted_prices!$A96*predicted_prices!$A96+regression!$D$8*predicted_prices!F$8+regression!$D$8*regression!$D$8*predicted_prices!F$7</f>
        <v>43.647636581070259</v>
      </c>
      <c r="G97">
        <f>G$11+regression!$D$6*predicted_prices!$A96+regression!$D$5*predicted_prices!$A96*predicted_prices!$A96+regression!$D$8*predicted_prices!G$8+regression!$D$8*regression!$D$8*predicted_prices!G$7</f>
        <v>45.062212983327711</v>
      </c>
      <c r="H97">
        <f>H$11+regression!$D$6*predicted_prices!$A96+regression!$D$5*predicted_prices!$A96*predicted_prices!$A96+regression!$D$8*predicted_prices!H$8+regression!$D$8*regression!$D$8*predicted_prices!H$7</f>
        <v>46.476789385585164</v>
      </c>
      <c r="I97">
        <f>I$11+regression!$D$6*predicted_prices!$A96+regression!$D$5*predicted_prices!$A96*predicted_prices!$A96+regression!$D$8*predicted_prices!I$8+regression!$D$8*regression!$D$8*predicted_prices!I$7</f>
        <v>47.891365787842616</v>
      </c>
      <c r="J97">
        <f>J$11+regression!$D$6*predicted_prices!$A96+regression!$D$5*predicted_prices!$A96*predicted_prices!$A96+regression!$D$8*predicted_prices!J$8+regression!$D$8*regression!$D$8*predicted_prices!J$7</f>
        <v>49.305942190100069</v>
      </c>
      <c r="K97">
        <f>K$11+regression!$D$6*predicted_prices!$A96+regression!$D$5*predicted_prices!$A96*predicted_prices!$A96+regression!$D$8*predicted_prices!K$8+regression!$D$8*regression!$D$8*predicted_prices!K$7</f>
        <v>50.720518592357529</v>
      </c>
      <c r="L97">
        <f>L$11+regression!$D$6*predicted_prices!$A96+regression!$D$5*predicted_prices!$A96*predicted_prices!$A96+regression!$D$8*predicted_prices!L$8+regression!$D$8*regression!$D$8*predicted_prices!L$7</f>
        <v>52.135094994614981</v>
      </c>
      <c r="M97">
        <f>M$11+regression!$D$6*predicted_prices!$A96+regression!$D$5*predicted_prices!$A96*predicted_prices!$A96+regression!$D$8*predicted_prices!M$8+regression!$D$8*regression!$D$8*predicted_prices!M$7</f>
        <v>53.549671396872434</v>
      </c>
      <c r="N97">
        <f>N$11+regression!$D$6*predicted_prices!$A96+regression!$D$5*predicted_prices!$A96*predicted_prices!$A96+regression!$D$8*predicted_prices!N$8+regression!$D$8*regression!$D$8*predicted_prices!N$7</f>
        <v>54.964247799129893</v>
      </c>
      <c r="O97">
        <f>O$11+regression!$D$6*predicted_prices!$A96+regression!$D$5*predicted_prices!$A96*predicted_prices!$A96+regression!$D$8*predicted_prices!O$8+regression!$D$8*regression!$D$8*predicted_prices!O$7</f>
        <v>56.378824201387346</v>
      </c>
      <c r="P97">
        <f>P$11+regression!$D$6*predicted_prices!$A96+regression!$D$5*predicted_prices!$A96*predicted_prices!$A96+regression!$D$8*predicted_prices!P$8+regression!$D$8*regression!$D$8*predicted_prices!P$7</f>
        <v>57.793400603644798</v>
      </c>
      <c r="Q97">
        <f>Q$11+regression!$D$6*predicted_prices!$A96+regression!$D$5*predicted_prices!$A96*predicted_prices!$A96+regression!$D$8*predicted_prices!Q$8+regression!$D$8*regression!$D$8*predicted_prices!Q$7</f>
        <v>59.207977005902251</v>
      </c>
      <c r="R97">
        <f>R$11+regression!$D$6*predicted_prices!$A96+regression!$D$5*predicted_prices!$A96*predicted_prices!$A96+regression!$D$8*predicted_prices!R$8+regression!$D$8*regression!$D$8*predicted_prices!R$7</f>
        <v>60.622553408159703</v>
      </c>
      <c r="S97">
        <f>S$11+regression!$D$6*predicted_prices!$A96+regression!$D$5*predicted_prices!$A96*predicted_prices!$A96+regression!$D$8*predicted_prices!S$8+regression!$D$8*regression!$D$8*predicted_prices!S$7</f>
        <v>62.037129810417156</v>
      </c>
      <c r="T97">
        <f>T$11+regression!$D$6*predicted_prices!$A96+regression!$D$5*predicted_prices!$A96*predicted_prices!$A96+regression!$D$8*predicted_prices!T$8+regression!$D$8*regression!$D$8*predicted_prices!T$7</f>
        <v>63.451706212674608</v>
      </c>
      <c r="U97">
        <f>U$11+regression!$D$6*predicted_prices!$A96+regression!$D$5*predicted_prices!$A96*predicted_prices!$A96+regression!$D$8*predicted_prices!U$8+regression!$D$8*regression!$D$8*predicted_prices!U$7</f>
        <v>64.866282614932061</v>
      </c>
      <c r="V97">
        <f>V$11+regression!$D$6*predicted_prices!$A96+regression!$D$5*predicted_prices!$A96*predicted_prices!$A96+regression!$D$8*predicted_prices!V$8+regression!$D$8*regression!$D$8*predicted_prices!V$7</f>
        <v>66.280859017189528</v>
      </c>
      <c r="W97">
        <f>W$11+regression!$D$6*predicted_prices!$A96+regression!$D$5*predicted_prices!$A96*predicted_prices!$A96+regression!$D$8*predicted_prices!W$8+regression!$D$8*regression!$D$8*predicted_prices!W$7</f>
        <v>67.69543541944698</v>
      </c>
      <c r="X97">
        <f>X$11+regression!$D$6*predicted_prices!$A96+regression!$D$5*predicted_prices!$A96*predicted_prices!$A96+regression!$D$8*predicted_prices!X$8+regression!$D$8*regression!$D$8*predicted_prices!X$7</f>
        <v>69.110011821704433</v>
      </c>
      <c r="Y97">
        <f>Y$11+regression!$D$6*predicted_prices!$A96+regression!$D$5*predicted_prices!$A96*predicted_prices!$A96+regression!$D$8*predicted_prices!Y$8+regression!$D$8*regression!$D$8*predicted_prices!Y$7</f>
        <v>70.524588223961885</v>
      </c>
      <c r="Z97">
        <f>Z$11+regression!$D$6*predicted_prices!$A96+regression!$D$5*predicted_prices!$A96*predicted_prices!$A96+regression!$D$8*predicted_prices!Z$8+regression!$D$8*regression!$D$8*predicted_prices!Z$7</f>
        <v>71.939164626219338</v>
      </c>
    </row>
    <row r="98" spans="1:26" x14ac:dyDescent="0.25">
      <c r="A98">
        <f t="shared" si="4"/>
        <v>88</v>
      </c>
      <c r="B98" s="1">
        <v>42617.850694444453</v>
      </c>
      <c r="C98">
        <f>C$11+regression!$D$6*predicted_prices!$A97+regression!$D$5*predicted_prices!$A97*predicted_prices!$A97+regression!$D$8*predicted_prices!C$8+regression!$D$8*regression!$D$8*predicted_prices!C$7</f>
        <v>39.233967570929096</v>
      </c>
      <c r="D98">
        <f>D$11+regression!$D$6*predicted_prices!$A97+regression!$D$5*predicted_prices!$A97*predicted_prices!$A97+regression!$D$8*predicted_prices!D$8+regression!$D$8*regression!$D$8*predicted_prices!D$7</f>
        <v>40.648543973186548</v>
      </c>
      <c r="E98">
        <f>E$11+regression!$D$6*predicted_prices!$A97+regression!$D$5*predicted_prices!$A97*predicted_prices!$A97+regression!$D$8*predicted_prices!E$8+regression!$D$8*regression!$D$8*predicted_prices!E$7</f>
        <v>42.063120375444001</v>
      </c>
      <c r="F98">
        <f>F$11+regression!$D$6*predicted_prices!$A97+regression!$D$5*predicted_prices!$A97*predicted_prices!$A97+regression!$D$8*predicted_prices!F$8+regression!$D$8*regression!$D$8*predicted_prices!F$7</f>
        <v>43.47769677770146</v>
      </c>
      <c r="G98">
        <f>G$11+regression!$D$6*predicted_prices!$A97+regression!$D$5*predicted_prices!$A97*predicted_prices!$A97+regression!$D$8*predicted_prices!G$8+regression!$D$8*regression!$D$8*predicted_prices!G$7</f>
        <v>44.892273179958913</v>
      </c>
      <c r="H98">
        <f>H$11+regression!$D$6*predicted_prices!$A97+regression!$D$5*predicted_prices!$A97*predicted_prices!$A97+regression!$D$8*predicted_prices!H$8+regression!$D$8*regression!$D$8*predicted_prices!H$7</f>
        <v>46.306849582216365</v>
      </c>
      <c r="I98">
        <f>I$11+regression!$D$6*predicted_prices!$A97+regression!$D$5*predicted_prices!$A97*predicted_prices!$A97+regression!$D$8*predicted_prices!I$8+regression!$D$8*regression!$D$8*predicted_prices!I$7</f>
        <v>47.721425984473818</v>
      </c>
      <c r="J98">
        <f>J$11+regression!$D$6*predicted_prices!$A97+regression!$D$5*predicted_prices!$A97*predicted_prices!$A97+regression!$D$8*predicted_prices!J$8+regression!$D$8*regression!$D$8*predicted_prices!J$7</f>
        <v>49.136002386731278</v>
      </c>
      <c r="K98">
        <f>K$11+regression!$D$6*predicted_prices!$A97+regression!$D$5*predicted_prices!$A97*predicted_prices!$A97+regression!$D$8*predicted_prices!K$8+regression!$D$8*regression!$D$8*predicted_prices!K$7</f>
        <v>50.55057878898873</v>
      </c>
      <c r="L98">
        <f>L$11+regression!$D$6*predicted_prices!$A97+regression!$D$5*predicted_prices!$A97*predicted_prices!$A97+regression!$D$8*predicted_prices!L$8+regression!$D$8*regression!$D$8*predicted_prices!L$7</f>
        <v>51.965155191246183</v>
      </c>
      <c r="M98">
        <f>M$11+regression!$D$6*predicted_prices!$A97+regression!$D$5*predicted_prices!$A97*predicted_prices!$A97+regression!$D$8*predicted_prices!M$8+regression!$D$8*regression!$D$8*predicted_prices!M$7</f>
        <v>53.379731593503635</v>
      </c>
      <c r="N98">
        <f>N$11+regression!$D$6*predicted_prices!$A97+regression!$D$5*predicted_prices!$A97*predicted_prices!$A97+regression!$D$8*predicted_prices!N$8+regression!$D$8*regression!$D$8*predicted_prices!N$7</f>
        <v>54.794307995761088</v>
      </c>
      <c r="O98">
        <f>O$11+regression!$D$6*predicted_prices!$A97+regression!$D$5*predicted_prices!$A97*predicted_prices!$A97+regression!$D$8*predicted_prices!O$8+regression!$D$8*regression!$D$8*predicted_prices!O$7</f>
        <v>56.20888439801854</v>
      </c>
      <c r="P98">
        <f>P$11+regression!$D$6*predicted_prices!$A97+regression!$D$5*predicted_prices!$A97*predicted_prices!$A97+regression!$D$8*predicted_prices!P$8+regression!$D$8*regression!$D$8*predicted_prices!P$7</f>
        <v>57.623460800276</v>
      </c>
      <c r="Q98">
        <f>Q$11+regression!$D$6*predicted_prices!$A97+regression!$D$5*predicted_prices!$A97*predicted_prices!$A97+regression!$D$8*predicted_prices!Q$8+regression!$D$8*regression!$D$8*predicted_prices!Q$7</f>
        <v>59.038037202533452</v>
      </c>
      <c r="R98">
        <f>R$11+regression!$D$6*predicted_prices!$A97+regression!$D$5*predicted_prices!$A97*predicted_prices!$A97+regression!$D$8*predicted_prices!R$8+regression!$D$8*regression!$D$8*predicted_prices!R$7</f>
        <v>60.452613604790912</v>
      </c>
      <c r="S98">
        <f>S$11+regression!$D$6*predicted_prices!$A97+regression!$D$5*predicted_prices!$A97*predicted_prices!$A97+regression!$D$8*predicted_prices!S$8+regression!$D$8*regression!$D$8*predicted_prices!S$7</f>
        <v>61.867190007048364</v>
      </c>
      <c r="T98">
        <f>T$11+regression!$D$6*predicted_prices!$A97+regression!$D$5*predicted_prices!$A97*predicted_prices!$A97+regression!$D$8*predicted_prices!T$8+regression!$D$8*regression!$D$8*predicted_prices!T$7</f>
        <v>63.281766409305817</v>
      </c>
      <c r="U98">
        <f>U$11+regression!$D$6*predicted_prices!$A97+regression!$D$5*predicted_prices!$A97*predicted_prices!$A97+regression!$D$8*predicted_prices!U$8+regression!$D$8*regression!$D$8*predicted_prices!U$7</f>
        <v>64.696342811563269</v>
      </c>
      <c r="V98">
        <f>V$11+regression!$D$6*predicted_prices!$A97+regression!$D$5*predicted_prices!$A97*predicted_prices!$A97+regression!$D$8*predicted_prices!V$8+regression!$D$8*regression!$D$8*predicted_prices!V$7</f>
        <v>66.110919213820722</v>
      </c>
      <c r="W98">
        <f>W$11+regression!$D$6*predicted_prices!$A97+regression!$D$5*predicted_prices!$A97*predicted_prices!$A97+regression!$D$8*predicted_prices!W$8+regression!$D$8*regression!$D$8*predicted_prices!W$7</f>
        <v>67.525495616078175</v>
      </c>
      <c r="X98">
        <f>X$11+regression!$D$6*predicted_prices!$A97+regression!$D$5*predicted_prices!$A97*predicted_prices!$A97+regression!$D$8*predicted_prices!X$8+regression!$D$8*regression!$D$8*predicted_prices!X$7</f>
        <v>68.940072018335627</v>
      </c>
      <c r="Y98">
        <f>Y$11+regression!$D$6*predicted_prices!$A97+regression!$D$5*predicted_prices!$A97*predicted_prices!$A97+regression!$D$8*predicted_prices!Y$8+regression!$D$8*regression!$D$8*predicted_prices!Y$7</f>
        <v>70.354648420593094</v>
      </c>
      <c r="Z98">
        <f>Z$11+regression!$D$6*predicted_prices!$A97+regression!$D$5*predicted_prices!$A97*predicted_prices!$A97+regression!$D$8*predicted_prices!Z$8+regression!$D$8*regression!$D$8*predicted_prices!Z$7</f>
        <v>71.769224822850532</v>
      </c>
    </row>
    <row r="99" spans="1:26" x14ac:dyDescent="0.25">
      <c r="A99">
        <f t="shared" si="4"/>
        <v>89</v>
      </c>
      <c r="B99" s="1">
        <v>42617.854166666657</v>
      </c>
      <c r="C99">
        <f>C$11+regression!$D$6*predicted_prices!$A98+regression!$D$5*predicted_prices!$A98*predicted_prices!$A98+regression!$D$8*predicted_prices!C$8+regression!$D$8*regression!$D$8*predicted_prices!C$7</f>
        <v>39.049588117610007</v>
      </c>
      <c r="D99">
        <f>D$11+regression!$D$6*predicted_prices!$A98+regression!$D$5*predicted_prices!$A98*predicted_prices!$A98+regression!$D$8*predicted_prices!D$8+regression!$D$8*regression!$D$8*predicted_prices!D$7</f>
        <v>40.46416451986746</v>
      </c>
      <c r="E99">
        <f>E$11+regression!$D$6*predicted_prices!$A98+regression!$D$5*predicted_prices!$A98*predicted_prices!$A98+regression!$D$8*predicted_prices!E$8+regression!$D$8*regression!$D$8*predicted_prices!E$7</f>
        <v>41.878740922124912</v>
      </c>
      <c r="F99">
        <f>F$11+regression!$D$6*predicted_prices!$A98+regression!$D$5*predicted_prices!$A98*predicted_prices!$A98+regression!$D$8*predicted_prices!F$8+regression!$D$8*regression!$D$8*predicted_prices!F$7</f>
        <v>43.293317324382372</v>
      </c>
      <c r="G99">
        <f>G$11+regression!$D$6*predicted_prices!$A98+regression!$D$5*predicted_prices!$A98*predicted_prices!$A98+regression!$D$8*predicted_prices!G$8+regression!$D$8*regression!$D$8*predicted_prices!G$7</f>
        <v>44.707893726639824</v>
      </c>
      <c r="H99">
        <f>H$11+regression!$D$6*predicted_prices!$A98+regression!$D$5*predicted_prices!$A98*predicted_prices!$A98+regression!$D$8*predicted_prices!H$8+regression!$D$8*regression!$D$8*predicted_prices!H$7</f>
        <v>46.122470128897277</v>
      </c>
      <c r="I99">
        <f>I$11+regression!$D$6*predicted_prices!$A98+regression!$D$5*predicted_prices!$A98*predicted_prices!$A98+regression!$D$8*predicted_prices!I$8+regression!$D$8*regression!$D$8*predicted_prices!I$7</f>
        <v>47.537046531154729</v>
      </c>
      <c r="J99">
        <f>J$11+regression!$D$6*predicted_prices!$A98+regression!$D$5*predicted_prices!$A98*predicted_prices!$A98+regression!$D$8*predicted_prices!J$8+regression!$D$8*regression!$D$8*predicted_prices!J$7</f>
        <v>48.951622933412182</v>
      </c>
      <c r="K99">
        <f>K$11+regression!$D$6*predicted_prices!$A98+regression!$D$5*predicted_prices!$A98*predicted_prices!$A98+regression!$D$8*predicted_prices!K$8+regression!$D$8*regression!$D$8*predicted_prices!K$7</f>
        <v>50.366199335669641</v>
      </c>
      <c r="L99">
        <f>L$11+regression!$D$6*predicted_prices!$A98+regression!$D$5*predicted_prices!$A98*predicted_prices!$A98+regression!$D$8*predicted_prices!L$8+regression!$D$8*regression!$D$8*predicted_prices!L$7</f>
        <v>51.780775737927094</v>
      </c>
      <c r="M99">
        <f>M$11+regression!$D$6*predicted_prices!$A98+regression!$D$5*predicted_prices!$A98*predicted_prices!$A98+regression!$D$8*predicted_prices!M$8+regression!$D$8*regression!$D$8*predicted_prices!M$7</f>
        <v>53.195352140184546</v>
      </c>
      <c r="N99">
        <f>N$11+regression!$D$6*predicted_prices!$A98+regression!$D$5*predicted_prices!$A98*predicted_prices!$A98+regression!$D$8*predicted_prices!N$8+regression!$D$8*regression!$D$8*predicted_prices!N$7</f>
        <v>54.609928542442006</v>
      </c>
      <c r="O99">
        <f>O$11+regression!$D$6*predicted_prices!$A98+regression!$D$5*predicted_prices!$A98*predicted_prices!$A98+regression!$D$8*predicted_prices!O$8+regression!$D$8*regression!$D$8*predicted_prices!O$7</f>
        <v>56.024504944699459</v>
      </c>
      <c r="P99">
        <f>P$11+regression!$D$6*predicted_prices!$A98+regression!$D$5*predicted_prices!$A98*predicted_prices!$A98+regression!$D$8*predicted_prices!P$8+regression!$D$8*regression!$D$8*predicted_prices!P$7</f>
        <v>57.439081346956911</v>
      </c>
      <c r="Q99">
        <f>Q$11+regression!$D$6*predicted_prices!$A98+regression!$D$5*predicted_prices!$A98*predicted_prices!$A98+regression!$D$8*predicted_prices!Q$8+regression!$D$8*regression!$D$8*predicted_prices!Q$7</f>
        <v>58.853657749214364</v>
      </c>
      <c r="R99">
        <f>R$11+regression!$D$6*predicted_prices!$A98+regression!$D$5*predicted_prices!$A98*predicted_prices!$A98+regression!$D$8*predicted_prices!R$8+regression!$D$8*regression!$D$8*predicted_prices!R$7</f>
        <v>60.268234151471816</v>
      </c>
      <c r="S99">
        <f>S$11+regression!$D$6*predicted_prices!$A98+regression!$D$5*predicted_prices!$A98*predicted_prices!$A98+regression!$D$8*predicted_prices!S$8+regression!$D$8*regression!$D$8*predicted_prices!S$7</f>
        <v>61.682810553729269</v>
      </c>
      <c r="T99">
        <f>T$11+regression!$D$6*predicted_prices!$A98+regression!$D$5*predicted_prices!$A98*predicted_prices!$A98+regression!$D$8*predicted_prices!T$8+regression!$D$8*regression!$D$8*predicted_prices!T$7</f>
        <v>63.097386955986721</v>
      </c>
      <c r="U99">
        <f>U$11+regression!$D$6*predicted_prices!$A98+regression!$D$5*predicted_prices!$A98*predicted_prices!$A98+regression!$D$8*predicted_prices!U$8+regression!$D$8*regression!$D$8*predicted_prices!U$7</f>
        <v>64.511963358244174</v>
      </c>
      <c r="V99">
        <f>V$11+regression!$D$6*predicted_prices!$A98+regression!$D$5*predicted_prices!$A98*predicted_prices!$A98+regression!$D$8*predicted_prices!V$8+regression!$D$8*regression!$D$8*predicted_prices!V$7</f>
        <v>65.92653976050164</v>
      </c>
      <c r="W99">
        <f>W$11+regression!$D$6*predicted_prices!$A98+regression!$D$5*predicted_prices!$A98*predicted_prices!$A98+regression!$D$8*predicted_prices!W$8+regression!$D$8*regression!$D$8*predicted_prices!W$7</f>
        <v>67.341116162759093</v>
      </c>
      <c r="X99">
        <f>X$11+regression!$D$6*predicted_prices!$A98+regression!$D$5*predicted_prices!$A98*predicted_prices!$A98+regression!$D$8*predicted_prices!X$8+regression!$D$8*regression!$D$8*predicted_prices!X$7</f>
        <v>68.755692565016545</v>
      </c>
      <c r="Y99">
        <f>Y$11+regression!$D$6*predicted_prices!$A98+regression!$D$5*predicted_prices!$A98*predicted_prices!$A98+regression!$D$8*predicted_prices!Y$8+regression!$D$8*regression!$D$8*predicted_prices!Y$7</f>
        <v>70.170268967273998</v>
      </c>
      <c r="Z99">
        <f>Z$11+regression!$D$6*predicted_prices!$A98+regression!$D$5*predicted_prices!$A98*predicted_prices!$A98+regression!$D$8*predicted_prices!Z$8+regression!$D$8*regression!$D$8*predicted_prices!Z$7</f>
        <v>71.58484536953145</v>
      </c>
    </row>
    <row r="100" spans="1:26" x14ac:dyDescent="0.25">
      <c r="A100">
        <f t="shared" si="4"/>
        <v>90</v>
      </c>
      <c r="B100" s="1">
        <v>42617.857638888891</v>
      </c>
      <c r="C100">
        <f>C$11+regression!$D$6*predicted_prices!$A99+regression!$D$5*predicted_prices!$A99*predicted_prices!$A99+regression!$D$8*predicted_prices!C$8+regression!$D$8*regression!$D$8*predicted_prices!C$7</f>
        <v>38.850769014340642</v>
      </c>
      <c r="D100">
        <f>D$11+regression!$D$6*predicted_prices!$A99+regression!$D$5*predicted_prices!$A99*predicted_prices!$A99+regression!$D$8*predicted_prices!D$8+regression!$D$8*regression!$D$8*predicted_prices!D$7</f>
        <v>40.265345416598095</v>
      </c>
      <c r="E100">
        <f>E$11+regression!$D$6*predicted_prices!$A99+regression!$D$5*predicted_prices!$A99*predicted_prices!$A99+regression!$D$8*predicted_prices!E$8+regression!$D$8*regression!$D$8*predicted_prices!E$7</f>
        <v>41.679921818855547</v>
      </c>
      <c r="F100">
        <f>F$11+regression!$D$6*predicted_prices!$A99+regression!$D$5*predicted_prices!$A99*predicted_prices!$A99+regression!$D$8*predicted_prices!F$8+regression!$D$8*regression!$D$8*predicted_prices!F$7</f>
        <v>43.094498221113007</v>
      </c>
      <c r="G100">
        <f>G$11+regression!$D$6*predicted_prices!$A99+regression!$D$5*predicted_prices!$A99*predicted_prices!$A99+regression!$D$8*predicted_prices!G$8+regression!$D$8*regression!$D$8*predicted_prices!G$7</f>
        <v>44.509074623370459</v>
      </c>
      <c r="H100">
        <f>H$11+regression!$D$6*predicted_prices!$A99+regression!$D$5*predicted_prices!$A99*predicted_prices!$A99+regression!$D$8*predicted_prices!H$8+regression!$D$8*regression!$D$8*predicted_prices!H$7</f>
        <v>45.923651025627912</v>
      </c>
      <c r="I100">
        <f>I$11+regression!$D$6*predicted_prices!$A99+regression!$D$5*predicted_prices!$A99*predicted_prices!$A99+regression!$D$8*predicted_prices!I$8+regression!$D$8*regression!$D$8*predicted_prices!I$7</f>
        <v>47.338227427885364</v>
      </c>
      <c r="J100">
        <f>J$11+regression!$D$6*predicted_prices!$A99+regression!$D$5*predicted_prices!$A99*predicted_prices!$A99+regression!$D$8*predicted_prices!J$8+regression!$D$8*regression!$D$8*predicted_prices!J$7</f>
        <v>48.752803830142824</v>
      </c>
      <c r="K100">
        <f>K$11+regression!$D$6*predicted_prices!$A99+regression!$D$5*predicted_prices!$A99*predicted_prices!$A99+regression!$D$8*predicted_prices!K$8+regression!$D$8*regression!$D$8*predicted_prices!K$7</f>
        <v>50.167380232400276</v>
      </c>
      <c r="L100">
        <f>L$11+regression!$D$6*predicted_prices!$A99+regression!$D$5*predicted_prices!$A99*predicted_prices!$A99+regression!$D$8*predicted_prices!L$8+regression!$D$8*regression!$D$8*predicted_prices!L$7</f>
        <v>51.581956634657729</v>
      </c>
      <c r="M100">
        <f>M$11+regression!$D$6*predicted_prices!$A99+regression!$D$5*predicted_prices!$A99*predicted_prices!$A99+regression!$D$8*predicted_prices!M$8+regression!$D$8*regression!$D$8*predicted_prices!M$7</f>
        <v>52.996533036915181</v>
      </c>
      <c r="N100">
        <f>N$11+regression!$D$6*predicted_prices!$A99+regression!$D$5*predicted_prices!$A99*predicted_prices!$A99+regression!$D$8*predicted_prices!N$8+regression!$D$8*regression!$D$8*predicted_prices!N$7</f>
        <v>54.411109439172634</v>
      </c>
      <c r="O100">
        <f>O$11+regression!$D$6*predicted_prices!$A99+regression!$D$5*predicted_prices!$A99*predicted_prices!$A99+regression!$D$8*predicted_prices!O$8+regression!$D$8*regression!$D$8*predicted_prices!O$7</f>
        <v>55.825685841430086</v>
      </c>
      <c r="P100">
        <f>P$11+regression!$D$6*predicted_prices!$A99+regression!$D$5*predicted_prices!$A99*predicted_prices!$A99+regression!$D$8*predicted_prices!P$8+regression!$D$8*regression!$D$8*predicted_prices!P$7</f>
        <v>57.240262243687546</v>
      </c>
      <c r="Q100">
        <f>Q$11+regression!$D$6*predicted_prices!$A99+regression!$D$5*predicted_prices!$A99*predicted_prices!$A99+regression!$D$8*predicted_prices!Q$8+regression!$D$8*regression!$D$8*predicted_prices!Q$7</f>
        <v>58.654838645944999</v>
      </c>
      <c r="R100">
        <f>R$11+regression!$D$6*predicted_prices!$A99+regression!$D$5*predicted_prices!$A99*predicted_prices!$A99+regression!$D$8*predicted_prices!R$8+regression!$D$8*regression!$D$8*predicted_prices!R$7</f>
        <v>60.069415048202458</v>
      </c>
      <c r="S100">
        <f>S$11+regression!$D$6*predicted_prices!$A99+regression!$D$5*predicted_prices!$A99*predicted_prices!$A99+regression!$D$8*predicted_prices!S$8+regression!$D$8*regression!$D$8*predicted_prices!S$7</f>
        <v>61.483991450459911</v>
      </c>
      <c r="T100">
        <f>T$11+regression!$D$6*predicted_prices!$A99+regression!$D$5*predicted_prices!$A99*predicted_prices!$A99+regression!$D$8*predicted_prices!T$8+regression!$D$8*regression!$D$8*predicted_prices!T$7</f>
        <v>62.898567852717363</v>
      </c>
      <c r="U100">
        <f>U$11+regression!$D$6*predicted_prices!$A99+regression!$D$5*predicted_prices!$A99*predicted_prices!$A99+regression!$D$8*predicted_prices!U$8+regression!$D$8*regression!$D$8*predicted_prices!U$7</f>
        <v>64.313144254974816</v>
      </c>
      <c r="V100">
        <f>V$11+regression!$D$6*predicted_prices!$A99+regression!$D$5*predicted_prices!$A99*predicted_prices!$A99+regression!$D$8*predicted_prices!V$8+regression!$D$8*regression!$D$8*predicted_prices!V$7</f>
        <v>65.727720657232268</v>
      </c>
      <c r="W100">
        <f>W$11+regression!$D$6*predicted_prices!$A99+regression!$D$5*predicted_prices!$A99*predicted_prices!$A99+regression!$D$8*predicted_prices!W$8+regression!$D$8*regression!$D$8*predicted_prices!W$7</f>
        <v>67.142297059489721</v>
      </c>
      <c r="X100">
        <f>X$11+regression!$D$6*predicted_prices!$A99+regression!$D$5*predicted_prices!$A99*predicted_prices!$A99+regression!$D$8*predicted_prices!X$8+regression!$D$8*regression!$D$8*predicted_prices!X$7</f>
        <v>68.556873461747173</v>
      </c>
      <c r="Y100">
        <f>Y$11+regression!$D$6*predicted_prices!$A99+regression!$D$5*predicted_prices!$A99*predicted_prices!$A99+regression!$D$8*predicted_prices!Y$8+regression!$D$8*regression!$D$8*predicted_prices!Y$7</f>
        <v>69.971449864004626</v>
      </c>
      <c r="Z100">
        <f>Z$11+regression!$D$6*predicted_prices!$A99+regression!$D$5*predicted_prices!$A99*predicted_prices!$A99+regression!$D$8*predicted_prices!Z$8+regression!$D$8*regression!$D$8*predicted_prices!Z$7</f>
        <v>71.386026266262093</v>
      </c>
    </row>
    <row r="101" spans="1:26" x14ac:dyDescent="0.25">
      <c r="A101">
        <f t="shared" si="4"/>
        <v>91</v>
      </c>
      <c r="B101" s="1">
        <v>42617.861111111109</v>
      </c>
      <c r="C101">
        <f>C$11+regression!$D$6*predicted_prices!$A100+regression!$D$5*predicted_prices!$A100*predicted_prices!$A100+regression!$D$8*predicted_prices!C$8+regression!$D$8*regression!$D$8*predicted_prices!C$7</f>
        <v>38.637510261120994</v>
      </c>
      <c r="D101">
        <f>D$11+regression!$D$6*predicted_prices!$A100+regression!$D$5*predicted_prices!$A100*predicted_prices!$A100+regression!$D$8*predicted_prices!D$8+regression!$D$8*regression!$D$8*predicted_prices!D$7</f>
        <v>40.052086663378446</v>
      </c>
      <c r="E101">
        <f>E$11+regression!$D$6*predicted_prices!$A100+regression!$D$5*predicted_prices!$A100*predicted_prices!$A100+regression!$D$8*predicted_prices!E$8+regression!$D$8*regression!$D$8*predicted_prices!E$7</f>
        <v>41.466663065635899</v>
      </c>
      <c r="F101">
        <f>F$11+regression!$D$6*predicted_prices!$A100+regression!$D$5*predicted_prices!$A100*predicted_prices!$A100+regression!$D$8*predicted_prices!F$8+regression!$D$8*regression!$D$8*predicted_prices!F$7</f>
        <v>42.881239467893359</v>
      </c>
      <c r="G101">
        <f>G$11+regression!$D$6*predicted_prices!$A100+regression!$D$5*predicted_prices!$A100*predicted_prices!$A100+regression!$D$8*predicted_prices!G$8+regression!$D$8*regression!$D$8*predicted_prices!G$7</f>
        <v>44.295815870150811</v>
      </c>
      <c r="H101">
        <f>H$11+regression!$D$6*predicted_prices!$A100+regression!$D$5*predicted_prices!$A100*predicted_prices!$A100+regression!$D$8*predicted_prices!H$8+regression!$D$8*regression!$D$8*predicted_prices!H$7</f>
        <v>45.710392272408264</v>
      </c>
      <c r="I101">
        <f>I$11+regression!$D$6*predicted_prices!$A100+regression!$D$5*predicted_prices!$A100*predicted_prices!$A100+regression!$D$8*predicted_prices!I$8+regression!$D$8*regression!$D$8*predicted_prices!I$7</f>
        <v>47.124968674665716</v>
      </c>
      <c r="J101">
        <f>J$11+regression!$D$6*predicted_prices!$A100+regression!$D$5*predicted_prices!$A100*predicted_prices!$A100+regression!$D$8*predicted_prices!J$8+regression!$D$8*regression!$D$8*predicted_prices!J$7</f>
        <v>48.539545076923176</v>
      </c>
      <c r="K101">
        <f>K$11+regression!$D$6*predicted_prices!$A100+regression!$D$5*predicted_prices!$A100*predicted_prices!$A100+regression!$D$8*predicted_prices!K$8+regression!$D$8*regression!$D$8*predicted_prices!K$7</f>
        <v>49.954121479180628</v>
      </c>
      <c r="L101">
        <f>L$11+regression!$D$6*predicted_prices!$A100+regression!$D$5*predicted_prices!$A100*predicted_prices!$A100+regression!$D$8*predicted_prices!L$8+regression!$D$8*regression!$D$8*predicted_prices!L$7</f>
        <v>51.368697881438081</v>
      </c>
      <c r="M101">
        <f>M$11+regression!$D$6*predicted_prices!$A100+regression!$D$5*predicted_prices!$A100*predicted_prices!$A100+regression!$D$8*predicted_prices!M$8+regression!$D$8*regression!$D$8*predicted_prices!M$7</f>
        <v>52.783274283695533</v>
      </c>
      <c r="N101">
        <f>N$11+regression!$D$6*predicted_prices!$A100+regression!$D$5*predicted_prices!$A100*predicted_prices!$A100+regression!$D$8*predicted_prices!N$8+regression!$D$8*regression!$D$8*predicted_prices!N$7</f>
        <v>54.197850685952986</v>
      </c>
      <c r="O101">
        <f>O$11+regression!$D$6*predicted_prices!$A100+regression!$D$5*predicted_prices!$A100*predicted_prices!$A100+regression!$D$8*predicted_prices!O$8+regression!$D$8*regression!$D$8*predicted_prices!O$7</f>
        <v>55.612427088210438</v>
      </c>
      <c r="P101">
        <f>P$11+regression!$D$6*predicted_prices!$A100+regression!$D$5*predicted_prices!$A100*predicted_prices!$A100+regression!$D$8*predicted_prices!P$8+regression!$D$8*regression!$D$8*predicted_prices!P$7</f>
        <v>57.027003490467898</v>
      </c>
      <c r="Q101">
        <f>Q$11+regression!$D$6*predicted_prices!$A100+regression!$D$5*predicted_prices!$A100*predicted_prices!$A100+regression!$D$8*predicted_prices!Q$8+regression!$D$8*regression!$D$8*predicted_prices!Q$7</f>
        <v>58.44157989272535</v>
      </c>
      <c r="R101">
        <f>R$11+regression!$D$6*predicted_prices!$A100+regression!$D$5*predicted_prices!$A100*predicted_prices!$A100+regression!$D$8*predicted_prices!R$8+regression!$D$8*regression!$D$8*predicted_prices!R$7</f>
        <v>59.85615629498281</v>
      </c>
      <c r="S101">
        <f>S$11+regression!$D$6*predicted_prices!$A100+regression!$D$5*predicted_prices!$A100*predicted_prices!$A100+regression!$D$8*predicted_prices!S$8+regression!$D$8*regression!$D$8*predicted_prices!S$7</f>
        <v>61.270732697240263</v>
      </c>
      <c r="T101">
        <f>T$11+regression!$D$6*predicted_prices!$A100+regression!$D$5*predicted_prices!$A100*predicted_prices!$A100+regression!$D$8*predicted_prices!T$8+regression!$D$8*regression!$D$8*predicted_prices!T$7</f>
        <v>62.685309099497715</v>
      </c>
      <c r="U101">
        <f>U$11+regression!$D$6*predicted_prices!$A100+regression!$D$5*predicted_prices!$A100*predicted_prices!$A100+regression!$D$8*predicted_prices!U$8+regression!$D$8*regression!$D$8*predicted_prices!U$7</f>
        <v>64.099885501755168</v>
      </c>
      <c r="V101">
        <f>V$11+regression!$D$6*predicted_prices!$A100+regression!$D$5*predicted_prices!$A100*predicted_prices!$A100+regression!$D$8*predicted_prices!V$8+regression!$D$8*regression!$D$8*predicted_prices!V$7</f>
        <v>65.51446190401262</v>
      </c>
      <c r="W101">
        <f>W$11+regression!$D$6*predicted_prices!$A100+regression!$D$5*predicted_prices!$A100*predicted_prices!$A100+regression!$D$8*predicted_prices!W$8+regression!$D$8*regression!$D$8*predicted_prices!W$7</f>
        <v>66.929038306270073</v>
      </c>
      <c r="X101">
        <f>X$11+regression!$D$6*predicted_prices!$A100+regression!$D$5*predicted_prices!$A100*predicted_prices!$A100+regression!$D$8*predicted_prices!X$8+regression!$D$8*regression!$D$8*predicted_prices!X$7</f>
        <v>68.343614708527525</v>
      </c>
      <c r="Y101">
        <f>Y$11+regression!$D$6*predicted_prices!$A100+regression!$D$5*predicted_prices!$A100*predicted_prices!$A100+regression!$D$8*predicted_prices!Y$8+regression!$D$8*regression!$D$8*predicted_prices!Y$7</f>
        <v>69.758191110784992</v>
      </c>
      <c r="Z101">
        <f>Z$11+regression!$D$6*predicted_prices!$A100+regression!$D$5*predicted_prices!$A100*predicted_prices!$A100+regression!$D$8*predicted_prices!Z$8+regression!$D$8*regression!$D$8*predicted_prices!Z$7</f>
        <v>71.17276751304243</v>
      </c>
    </row>
    <row r="102" spans="1:26" x14ac:dyDescent="0.25">
      <c r="A102">
        <f t="shared" si="4"/>
        <v>92</v>
      </c>
      <c r="B102" s="1">
        <v>42617.864583333343</v>
      </c>
      <c r="C102">
        <f>C$11+regression!$D$6*predicted_prices!$A101+regression!$D$5*predicted_prices!$A101*predicted_prices!$A101+regression!$D$8*predicted_prices!C$8+regression!$D$8*regression!$D$8*predicted_prices!C$7</f>
        <v>38.409811857951055</v>
      </c>
      <c r="D102">
        <f>D$11+regression!$D$6*predicted_prices!$A101+regression!$D$5*predicted_prices!$A101*predicted_prices!$A101+regression!$D$8*predicted_prices!D$8+regression!$D$8*regression!$D$8*predicted_prices!D$7</f>
        <v>39.824388260208508</v>
      </c>
      <c r="E102">
        <f>E$11+regression!$D$6*predicted_prices!$A101+regression!$D$5*predicted_prices!$A101*predicted_prices!$A101+regression!$D$8*predicted_prices!E$8+regression!$D$8*regression!$D$8*predicted_prices!E$7</f>
        <v>41.23896466246596</v>
      </c>
      <c r="F102">
        <f>F$11+regression!$D$6*predicted_prices!$A101+regression!$D$5*predicted_prices!$A101*predicted_prices!$A101+regression!$D$8*predicted_prices!F$8+regression!$D$8*regression!$D$8*predicted_prices!F$7</f>
        <v>42.65354106472342</v>
      </c>
      <c r="G102">
        <f>G$11+regression!$D$6*predicted_prices!$A101+regression!$D$5*predicted_prices!$A101*predicted_prices!$A101+regression!$D$8*predicted_prices!G$8+regression!$D$8*regression!$D$8*predicted_prices!G$7</f>
        <v>44.068117466980873</v>
      </c>
      <c r="H102">
        <f>H$11+regression!$D$6*predicted_prices!$A101+regression!$D$5*predicted_prices!$A101*predicted_prices!$A101+regression!$D$8*predicted_prices!H$8+regression!$D$8*regression!$D$8*predicted_prices!H$7</f>
        <v>45.482693869238325</v>
      </c>
      <c r="I102">
        <f>I$11+regression!$D$6*predicted_prices!$A101+regression!$D$5*predicted_prices!$A101*predicted_prices!$A101+regression!$D$8*predicted_prices!I$8+regression!$D$8*regression!$D$8*predicted_prices!I$7</f>
        <v>46.897270271495778</v>
      </c>
      <c r="J102">
        <f>J$11+regression!$D$6*predicted_prices!$A101+regression!$D$5*predicted_prices!$A101*predicted_prices!$A101+regression!$D$8*predicted_prices!J$8+regression!$D$8*regression!$D$8*predicted_prices!J$7</f>
        <v>48.311846673753237</v>
      </c>
      <c r="K102">
        <f>K$11+regression!$D$6*predicted_prices!$A101+regression!$D$5*predicted_prices!$A101*predicted_prices!$A101+regression!$D$8*predicted_prices!K$8+regression!$D$8*regression!$D$8*predicted_prices!K$7</f>
        <v>49.72642307601069</v>
      </c>
      <c r="L102">
        <f>L$11+regression!$D$6*predicted_prices!$A101+regression!$D$5*predicted_prices!$A101*predicted_prices!$A101+regression!$D$8*predicted_prices!L$8+regression!$D$8*regression!$D$8*predicted_prices!L$7</f>
        <v>51.140999478268142</v>
      </c>
      <c r="M102">
        <f>M$11+regression!$D$6*predicted_prices!$A101+regression!$D$5*predicted_prices!$A101*predicted_prices!$A101+regression!$D$8*predicted_prices!M$8+regression!$D$8*regression!$D$8*predicted_prices!M$7</f>
        <v>52.555575880525595</v>
      </c>
      <c r="N102">
        <f>N$11+regression!$D$6*predicted_prices!$A101+regression!$D$5*predicted_prices!$A101*predicted_prices!$A101+regression!$D$8*predicted_prices!N$8+regression!$D$8*regression!$D$8*predicted_prices!N$7</f>
        <v>53.970152282783047</v>
      </c>
      <c r="O102">
        <f>O$11+regression!$D$6*predicted_prices!$A101+regression!$D$5*predicted_prices!$A101*predicted_prices!$A101+regression!$D$8*predicted_prices!O$8+regression!$D$8*regression!$D$8*predicted_prices!O$7</f>
        <v>55.3847286850405</v>
      </c>
      <c r="P102">
        <f>P$11+regression!$D$6*predicted_prices!$A101+regression!$D$5*predicted_prices!$A101*predicted_prices!$A101+regression!$D$8*predicted_prices!P$8+regression!$D$8*regression!$D$8*predicted_prices!P$7</f>
        <v>56.799305087297959</v>
      </c>
      <c r="Q102">
        <f>Q$11+regression!$D$6*predicted_prices!$A101+regression!$D$5*predicted_prices!$A101*predicted_prices!$A101+regression!$D$8*predicted_prices!Q$8+regression!$D$8*regression!$D$8*predicted_prices!Q$7</f>
        <v>58.213881489555412</v>
      </c>
      <c r="R102">
        <f>R$11+regression!$D$6*predicted_prices!$A101+regression!$D$5*predicted_prices!$A101*predicted_prices!$A101+regression!$D$8*predicted_prices!R$8+regression!$D$8*regression!$D$8*predicted_prices!R$7</f>
        <v>59.628457891812872</v>
      </c>
      <c r="S102">
        <f>S$11+regression!$D$6*predicted_prices!$A101+regression!$D$5*predicted_prices!$A101*predicted_prices!$A101+regression!$D$8*predicted_prices!S$8+regression!$D$8*regression!$D$8*predicted_prices!S$7</f>
        <v>61.043034294070324</v>
      </c>
      <c r="T102">
        <f>T$11+regression!$D$6*predicted_prices!$A101+regression!$D$5*predicted_prices!$A101*predicted_prices!$A101+regression!$D$8*predicted_prices!T$8+regression!$D$8*regression!$D$8*predicted_prices!T$7</f>
        <v>62.457610696327777</v>
      </c>
      <c r="U102">
        <f>U$11+regression!$D$6*predicted_prices!$A101+regression!$D$5*predicted_prices!$A101*predicted_prices!$A101+regression!$D$8*predicted_prices!U$8+regression!$D$8*regression!$D$8*predicted_prices!U$7</f>
        <v>63.872187098585229</v>
      </c>
      <c r="V102">
        <f>V$11+regression!$D$6*predicted_prices!$A101+regression!$D$5*predicted_prices!$A101*predicted_prices!$A101+regression!$D$8*predicted_prices!V$8+regression!$D$8*regression!$D$8*predicted_prices!V$7</f>
        <v>65.286763500842682</v>
      </c>
      <c r="W102">
        <f>W$11+regression!$D$6*predicted_prices!$A101+regression!$D$5*predicted_prices!$A101*predicted_prices!$A101+regression!$D$8*predicted_prices!W$8+regression!$D$8*regression!$D$8*predicted_prices!W$7</f>
        <v>66.701339903100134</v>
      </c>
      <c r="X102">
        <f>X$11+regression!$D$6*predicted_prices!$A101+regression!$D$5*predicted_prices!$A101*predicted_prices!$A101+regression!$D$8*predicted_prices!X$8+regression!$D$8*regression!$D$8*predicted_prices!X$7</f>
        <v>68.115916305357587</v>
      </c>
      <c r="Y102">
        <f>Y$11+regression!$D$6*predicted_prices!$A101+regression!$D$5*predicted_prices!$A101*predicted_prices!$A101+regression!$D$8*predicted_prices!Y$8+regression!$D$8*regression!$D$8*predicted_prices!Y$7</f>
        <v>69.530492707615053</v>
      </c>
      <c r="Z102">
        <f>Z$11+regression!$D$6*predicted_prices!$A101+regression!$D$5*predicted_prices!$A101*predicted_prices!$A101+regression!$D$8*predicted_prices!Z$8+regression!$D$8*regression!$D$8*predicted_prices!Z$7</f>
        <v>70.945069109872492</v>
      </c>
    </row>
    <row r="103" spans="1:26" x14ac:dyDescent="0.25">
      <c r="A103">
        <f t="shared" si="4"/>
        <v>93</v>
      </c>
      <c r="B103" s="1">
        <v>42617.868055555547</v>
      </c>
      <c r="C103">
        <f>C$11+regression!$D$6*predicted_prices!$A102+regression!$D$5*predicted_prices!$A102*predicted_prices!$A102+regression!$D$8*predicted_prices!C$8+regression!$D$8*regression!$D$8*predicted_prices!C$7</f>
        <v>38.167673804830841</v>
      </c>
      <c r="D103">
        <f>D$11+regression!$D$6*predicted_prices!$A102+regression!$D$5*predicted_prices!$A102*predicted_prices!$A102+regression!$D$8*predicted_prices!D$8+regression!$D$8*regression!$D$8*predicted_prices!D$7</f>
        <v>39.582250207088293</v>
      </c>
      <c r="E103">
        <f>E$11+regression!$D$6*predicted_prices!$A102+regression!$D$5*predicted_prices!$A102*predicted_prices!$A102+regression!$D$8*predicted_prices!E$8+regression!$D$8*regression!$D$8*predicted_prices!E$7</f>
        <v>40.996826609345746</v>
      </c>
      <c r="F103">
        <f>F$11+regression!$D$6*predicted_prices!$A102+regression!$D$5*predicted_prices!$A102*predicted_prices!$A102+regression!$D$8*predicted_prices!F$8+regression!$D$8*regression!$D$8*predicted_prices!F$7</f>
        <v>42.411403011603205</v>
      </c>
      <c r="G103">
        <f>G$11+regression!$D$6*predicted_prices!$A102+regression!$D$5*predicted_prices!$A102*predicted_prices!$A102+regression!$D$8*predicted_prices!G$8+regression!$D$8*regression!$D$8*predicted_prices!G$7</f>
        <v>43.825979413860658</v>
      </c>
      <c r="H103">
        <f>H$11+regression!$D$6*predicted_prices!$A102+regression!$D$5*predicted_prices!$A102*predicted_prices!$A102+regression!$D$8*predicted_prices!H$8+regression!$D$8*regression!$D$8*predicted_prices!H$7</f>
        <v>45.24055581611811</v>
      </c>
      <c r="I103">
        <f>I$11+regression!$D$6*predicted_prices!$A102+regression!$D$5*predicted_prices!$A102*predicted_prices!$A102+regression!$D$8*predicted_prices!I$8+regression!$D$8*regression!$D$8*predicted_prices!I$7</f>
        <v>46.655132218375563</v>
      </c>
      <c r="J103">
        <f>J$11+regression!$D$6*predicted_prices!$A102+regression!$D$5*predicted_prices!$A102*predicted_prices!$A102+regression!$D$8*predicted_prices!J$8+regression!$D$8*regression!$D$8*predicted_prices!J$7</f>
        <v>48.069708620633023</v>
      </c>
      <c r="K103">
        <f>K$11+regression!$D$6*predicted_prices!$A102+regression!$D$5*predicted_prices!$A102*predicted_prices!$A102+regression!$D$8*predicted_prices!K$8+regression!$D$8*regression!$D$8*predicted_prices!K$7</f>
        <v>49.484285022890475</v>
      </c>
      <c r="L103">
        <f>L$11+regression!$D$6*predicted_prices!$A102+regression!$D$5*predicted_prices!$A102*predicted_prices!$A102+regression!$D$8*predicted_prices!L$8+regression!$D$8*regression!$D$8*predicted_prices!L$7</f>
        <v>50.898861425147928</v>
      </c>
      <c r="M103">
        <f>M$11+regression!$D$6*predicted_prices!$A102+regression!$D$5*predicted_prices!$A102*predicted_prices!$A102+regression!$D$8*predicted_prices!M$8+regression!$D$8*regression!$D$8*predicted_prices!M$7</f>
        <v>52.31343782740538</v>
      </c>
      <c r="N103">
        <f>N$11+regression!$D$6*predicted_prices!$A102+regression!$D$5*predicted_prices!$A102*predicted_prices!$A102+regression!$D$8*predicted_prices!N$8+regression!$D$8*regression!$D$8*predicted_prices!N$7</f>
        <v>53.728014229662833</v>
      </c>
      <c r="O103">
        <f>O$11+regression!$D$6*predicted_prices!$A102+regression!$D$5*predicted_prices!$A102*predicted_prices!$A102+regression!$D$8*predicted_prices!O$8+regression!$D$8*regression!$D$8*predicted_prices!O$7</f>
        <v>55.142590631920285</v>
      </c>
      <c r="P103">
        <f>P$11+regression!$D$6*predicted_prices!$A102+regression!$D$5*predicted_prices!$A102*predicted_prices!$A102+regression!$D$8*predicted_prices!P$8+regression!$D$8*regression!$D$8*predicted_prices!P$7</f>
        <v>56.557167034177745</v>
      </c>
      <c r="Q103">
        <f>Q$11+regression!$D$6*predicted_prices!$A102+regression!$D$5*predicted_prices!$A102*predicted_prices!$A102+regression!$D$8*predicted_prices!Q$8+regression!$D$8*regression!$D$8*predicted_prices!Q$7</f>
        <v>57.971743436435197</v>
      </c>
      <c r="R103">
        <f>R$11+regression!$D$6*predicted_prices!$A102+regression!$D$5*predicted_prices!$A102*predicted_prices!$A102+regression!$D$8*predicted_prices!R$8+regression!$D$8*regression!$D$8*predicted_prices!R$7</f>
        <v>59.386319838692657</v>
      </c>
      <c r="S103">
        <f>S$11+regression!$D$6*predicted_prices!$A102+regression!$D$5*predicted_prices!$A102*predicted_prices!$A102+regression!$D$8*predicted_prices!S$8+regression!$D$8*regression!$D$8*predicted_prices!S$7</f>
        <v>60.800896240950109</v>
      </c>
      <c r="T103">
        <f>T$11+regression!$D$6*predicted_prices!$A102+regression!$D$5*predicted_prices!$A102*predicted_prices!$A102+regression!$D$8*predicted_prices!T$8+regression!$D$8*regression!$D$8*predicted_prices!T$7</f>
        <v>62.215472643207562</v>
      </c>
      <c r="U103">
        <f>U$11+regression!$D$6*predicted_prices!$A102+regression!$D$5*predicted_prices!$A102*predicted_prices!$A102+regression!$D$8*predicted_prices!U$8+regression!$D$8*regression!$D$8*predicted_prices!U$7</f>
        <v>63.630049045465015</v>
      </c>
      <c r="V103">
        <f>V$11+regression!$D$6*predicted_prices!$A102+regression!$D$5*predicted_prices!$A102*predicted_prices!$A102+regression!$D$8*predicted_prices!V$8+regression!$D$8*regression!$D$8*predicted_prices!V$7</f>
        <v>65.044625447722467</v>
      </c>
      <c r="W103">
        <f>W$11+regression!$D$6*predicted_prices!$A102+regression!$D$5*predicted_prices!$A102*predicted_prices!$A102+regression!$D$8*predicted_prices!W$8+regression!$D$8*regression!$D$8*predicted_prices!W$7</f>
        <v>66.45920184997992</v>
      </c>
      <c r="X103">
        <f>X$11+regression!$D$6*predicted_prices!$A102+regression!$D$5*predicted_prices!$A102*predicted_prices!$A102+regression!$D$8*predicted_prices!X$8+regression!$D$8*regression!$D$8*predicted_prices!X$7</f>
        <v>67.873778252237372</v>
      </c>
      <c r="Y103">
        <f>Y$11+regression!$D$6*predicted_prices!$A102+regression!$D$5*predicted_prices!$A102*predicted_prices!$A102+regression!$D$8*predicted_prices!Y$8+regression!$D$8*regression!$D$8*predicted_prices!Y$7</f>
        <v>69.288354654494839</v>
      </c>
      <c r="Z103">
        <f>Z$11+regression!$D$6*predicted_prices!$A102+regression!$D$5*predicted_prices!$A102*predicted_prices!$A102+regression!$D$8*predicted_prices!Z$8+regression!$D$8*regression!$D$8*predicted_prices!Z$7</f>
        <v>70.702931056752277</v>
      </c>
    </row>
    <row r="104" spans="1:26" x14ac:dyDescent="0.25">
      <c r="A104">
        <f t="shared" si="4"/>
        <v>94</v>
      </c>
      <c r="B104" s="1">
        <v>42617.871527777781</v>
      </c>
      <c r="C104">
        <f>C$11+regression!$D$6*predicted_prices!$A103+regression!$D$5*predicted_prices!$A103*predicted_prices!$A103+regression!$D$8*predicted_prices!C$8+regression!$D$8*regression!$D$8*predicted_prices!C$7</f>
        <v>37.911096101760336</v>
      </c>
      <c r="D104">
        <f>D$11+regression!$D$6*predicted_prices!$A103+regression!$D$5*predicted_prices!$A103*predicted_prices!$A103+regression!$D$8*predicted_prices!D$8+regression!$D$8*regression!$D$8*predicted_prices!D$7</f>
        <v>39.325672504017788</v>
      </c>
      <c r="E104">
        <f>E$11+regression!$D$6*predicted_prices!$A103+regression!$D$5*predicted_prices!$A103*predicted_prices!$A103+regression!$D$8*predicted_prices!E$8+regression!$D$8*regression!$D$8*predicted_prices!E$7</f>
        <v>40.740248906275241</v>
      </c>
      <c r="F104">
        <f>F$11+regression!$D$6*predicted_prices!$A103+regression!$D$5*predicted_prices!$A103*predicted_prices!$A103+regression!$D$8*predicted_prices!F$8+regression!$D$8*regression!$D$8*predicted_prices!F$7</f>
        <v>42.1548253085327</v>
      </c>
      <c r="G104">
        <f>G$11+regression!$D$6*predicted_prices!$A103+regression!$D$5*predicted_prices!$A103*predicted_prices!$A103+regression!$D$8*predicted_prices!G$8+regression!$D$8*regression!$D$8*predicted_prices!G$7</f>
        <v>43.569401710790153</v>
      </c>
      <c r="H104">
        <f>H$11+regression!$D$6*predicted_prices!$A103+regression!$D$5*predicted_prices!$A103*predicted_prices!$A103+regression!$D$8*predicted_prices!H$8+regression!$D$8*regression!$D$8*predicted_prices!H$7</f>
        <v>44.983978113047606</v>
      </c>
      <c r="I104">
        <f>I$11+regression!$D$6*predicted_prices!$A103+regression!$D$5*predicted_prices!$A103*predicted_prices!$A103+regression!$D$8*predicted_prices!I$8+regression!$D$8*regression!$D$8*predicted_prices!I$7</f>
        <v>46.398554515305058</v>
      </c>
      <c r="J104">
        <f>J$11+regression!$D$6*predicted_prices!$A103+regression!$D$5*predicted_prices!$A103*predicted_prices!$A103+regression!$D$8*predicted_prices!J$8+regression!$D$8*regression!$D$8*predicted_prices!J$7</f>
        <v>47.813130917562518</v>
      </c>
      <c r="K104">
        <f>K$11+regression!$D$6*predicted_prices!$A103+regression!$D$5*predicted_prices!$A103*predicted_prices!$A103+regression!$D$8*predicted_prices!K$8+regression!$D$8*regression!$D$8*predicted_prices!K$7</f>
        <v>49.22770731981997</v>
      </c>
      <c r="L104">
        <f>L$11+regression!$D$6*predicted_prices!$A103+regression!$D$5*predicted_prices!$A103*predicted_prices!$A103+regression!$D$8*predicted_prices!L$8+regression!$D$8*regression!$D$8*predicted_prices!L$7</f>
        <v>50.642283722077423</v>
      </c>
      <c r="M104">
        <f>M$11+regression!$D$6*predicted_prices!$A103+regression!$D$5*predicted_prices!$A103*predicted_prices!$A103+regression!$D$8*predicted_prices!M$8+regression!$D$8*regression!$D$8*predicted_prices!M$7</f>
        <v>52.056860124334875</v>
      </c>
      <c r="N104">
        <f>N$11+regression!$D$6*predicted_prices!$A103+regression!$D$5*predicted_prices!$A103*predicted_prices!$A103+regression!$D$8*predicted_prices!N$8+regression!$D$8*regression!$D$8*predicted_prices!N$7</f>
        <v>53.471436526592328</v>
      </c>
      <c r="O104">
        <f>O$11+regression!$D$6*predicted_prices!$A103+regression!$D$5*predicted_prices!$A103*predicted_prices!$A103+regression!$D$8*predicted_prices!O$8+regression!$D$8*regression!$D$8*predicted_prices!O$7</f>
        <v>54.88601292884978</v>
      </c>
      <c r="P104">
        <f>P$11+regression!$D$6*predicted_prices!$A103+regression!$D$5*predicted_prices!$A103*predicted_prices!$A103+regression!$D$8*predicted_prices!P$8+regression!$D$8*regression!$D$8*predicted_prices!P$7</f>
        <v>56.30058933110724</v>
      </c>
      <c r="Q104">
        <f>Q$11+regression!$D$6*predicted_prices!$A103+regression!$D$5*predicted_prices!$A103*predicted_prices!$A103+regression!$D$8*predicted_prices!Q$8+regression!$D$8*regression!$D$8*predicted_prices!Q$7</f>
        <v>57.715165733364692</v>
      </c>
      <c r="R104">
        <f>R$11+regression!$D$6*predicted_prices!$A103+regression!$D$5*predicted_prices!$A103*predicted_prices!$A103+regression!$D$8*predicted_prices!R$8+regression!$D$8*regression!$D$8*predicted_prices!R$7</f>
        <v>59.129742135622152</v>
      </c>
      <c r="S104">
        <f>S$11+regression!$D$6*predicted_prices!$A103+regression!$D$5*predicted_prices!$A103*predicted_prices!$A103+regression!$D$8*predicted_prices!S$8+regression!$D$8*regression!$D$8*predicted_prices!S$7</f>
        <v>60.544318537879604</v>
      </c>
      <c r="T104">
        <f>T$11+regression!$D$6*predicted_prices!$A103+regression!$D$5*predicted_prices!$A103*predicted_prices!$A103+regression!$D$8*predicted_prices!T$8+regression!$D$8*regression!$D$8*predicted_prices!T$7</f>
        <v>61.958894940137057</v>
      </c>
      <c r="U104">
        <f>U$11+regression!$D$6*predicted_prices!$A103+regression!$D$5*predicted_prices!$A103*predicted_prices!$A103+regression!$D$8*predicted_prices!U$8+regression!$D$8*regression!$D$8*predicted_prices!U$7</f>
        <v>63.37347134239451</v>
      </c>
      <c r="V104">
        <f>V$11+regression!$D$6*predicted_prices!$A103+regression!$D$5*predicted_prices!$A103*predicted_prices!$A103+regression!$D$8*predicted_prices!V$8+regression!$D$8*regression!$D$8*predicted_prices!V$7</f>
        <v>64.788047744651962</v>
      </c>
      <c r="W104">
        <f>W$11+regression!$D$6*predicted_prices!$A103+regression!$D$5*predicted_prices!$A103*predicted_prices!$A103+regression!$D$8*predicted_prices!W$8+regression!$D$8*regression!$D$8*predicted_prices!W$7</f>
        <v>66.202624146909415</v>
      </c>
      <c r="X104">
        <f>X$11+regression!$D$6*predicted_prices!$A103+regression!$D$5*predicted_prices!$A103*predicted_prices!$A103+regression!$D$8*predicted_prices!X$8+regression!$D$8*regression!$D$8*predicted_prices!X$7</f>
        <v>67.617200549166867</v>
      </c>
      <c r="Y104">
        <f>Y$11+regression!$D$6*predicted_prices!$A103+regression!$D$5*predicted_prices!$A103*predicted_prices!$A103+regression!$D$8*predicted_prices!Y$8+regression!$D$8*regression!$D$8*predicted_prices!Y$7</f>
        <v>69.03177695142432</v>
      </c>
      <c r="Z104">
        <f>Z$11+regression!$D$6*predicted_prices!$A103+regression!$D$5*predicted_prices!$A103*predicted_prices!$A103+regression!$D$8*predicted_prices!Z$8+regression!$D$8*regression!$D$8*predicted_prices!Z$7</f>
        <v>70.446353353681786</v>
      </c>
    </row>
    <row r="105" spans="1:26" x14ac:dyDescent="0.25">
      <c r="A105">
        <f t="shared" si="4"/>
        <v>95</v>
      </c>
      <c r="B105" s="1">
        <v>42617.875</v>
      </c>
      <c r="C105">
        <f>C$11+regression!$D$6*predicted_prices!$A104+regression!$D$5*predicted_prices!$A104*predicted_prices!$A104+regression!$D$8*predicted_prices!C$8+regression!$D$8*regression!$D$8*predicted_prices!C$7</f>
        <v>37.640078748739548</v>
      </c>
      <c r="D105">
        <f>D$11+regression!$D$6*predicted_prices!$A104+regression!$D$5*predicted_prices!$A104*predicted_prices!$A104+regression!$D$8*predicted_prices!D$8+regression!$D$8*regression!$D$8*predicted_prices!D$7</f>
        <v>39.054655150997</v>
      </c>
      <c r="E105">
        <f>E$11+regression!$D$6*predicted_prices!$A104+regression!$D$5*predicted_prices!$A104*predicted_prices!$A104+regression!$D$8*predicted_prices!E$8+regression!$D$8*regression!$D$8*predicted_prices!E$7</f>
        <v>40.469231553254453</v>
      </c>
      <c r="F105">
        <f>F$11+regression!$D$6*predicted_prices!$A104+regression!$D$5*predicted_prices!$A104*predicted_prices!$A104+regression!$D$8*predicted_prices!F$8+regression!$D$8*regression!$D$8*predicted_prices!F$7</f>
        <v>41.883807955511912</v>
      </c>
      <c r="G105">
        <f>G$11+regression!$D$6*predicted_prices!$A104+regression!$D$5*predicted_prices!$A104*predicted_prices!$A104+regression!$D$8*predicted_prices!G$8+regression!$D$8*regression!$D$8*predicted_prices!G$7</f>
        <v>43.298384357769365</v>
      </c>
      <c r="H105">
        <f>H$11+regression!$D$6*predicted_prices!$A104+regression!$D$5*predicted_prices!$A104*predicted_prices!$A104+regression!$D$8*predicted_prices!H$8+regression!$D$8*regression!$D$8*predicted_prices!H$7</f>
        <v>44.712960760026817</v>
      </c>
      <c r="I105">
        <f>I$11+regression!$D$6*predicted_prices!$A104+regression!$D$5*predicted_prices!$A104*predicted_prices!$A104+regression!$D$8*predicted_prices!I$8+regression!$D$8*regression!$D$8*predicted_prices!I$7</f>
        <v>46.12753716228427</v>
      </c>
      <c r="J105">
        <f>J$11+regression!$D$6*predicted_prices!$A104+regression!$D$5*predicted_prices!$A104*predicted_prices!$A104+regression!$D$8*predicted_prices!J$8+regression!$D$8*regression!$D$8*predicted_prices!J$7</f>
        <v>47.542113564541722</v>
      </c>
      <c r="K105">
        <f>K$11+regression!$D$6*predicted_prices!$A104+regression!$D$5*predicted_prices!$A104*predicted_prices!$A104+regression!$D$8*predicted_prices!K$8+regression!$D$8*regression!$D$8*predicted_prices!K$7</f>
        <v>48.956689966799182</v>
      </c>
      <c r="L105">
        <f>L$11+regression!$D$6*predicted_prices!$A104+regression!$D$5*predicted_prices!$A104*predicted_prices!$A104+regression!$D$8*predicted_prices!L$8+regression!$D$8*regression!$D$8*predicted_prices!L$7</f>
        <v>50.371266369056634</v>
      </c>
      <c r="M105">
        <f>M$11+regression!$D$6*predicted_prices!$A104+regression!$D$5*predicted_prices!$A104*predicted_prices!$A104+regression!$D$8*predicted_prices!M$8+regression!$D$8*regression!$D$8*predicted_prices!M$7</f>
        <v>51.785842771314087</v>
      </c>
      <c r="N105">
        <f>N$11+regression!$D$6*predicted_prices!$A104+regression!$D$5*predicted_prices!$A104*predicted_prices!$A104+regression!$D$8*predicted_prices!N$8+regression!$D$8*regression!$D$8*predicted_prices!N$7</f>
        <v>53.200419173571547</v>
      </c>
      <c r="O105">
        <f>O$11+regression!$D$6*predicted_prices!$A104+regression!$D$5*predicted_prices!$A104*predicted_prices!$A104+regression!$D$8*predicted_prices!O$8+regression!$D$8*regression!$D$8*predicted_prices!O$7</f>
        <v>54.614995575828999</v>
      </c>
      <c r="P105">
        <f>P$11+regression!$D$6*predicted_prices!$A104+regression!$D$5*predicted_prices!$A104*predicted_prices!$A104+regression!$D$8*predicted_prices!P$8+regression!$D$8*regression!$D$8*predicted_prices!P$7</f>
        <v>56.029571978086452</v>
      </c>
      <c r="Q105">
        <f>Q$11+regression!$D$6*predicted_prices!$A104+regression!$D$5*predicted_prices!$A104*predicted_prices!$A104+regression!$D$8*predicted_prices!Q$8+regression!$D$8*regression!$D$8*predicted_prices!Q$7</f>
        <v>57.444148380343904</v>
      </c>
      <c r="R105">
        <f>R$11+regression!$D$6*predicted_prices!$A104+regression!$D$5*predicted_prices!$A104*predicted_prices!$A104+regression!$D$8*predicted_prices!R$8+regression!$D$8*regression!$D$8*predicted_prices!R$7</f>
        <v>58.858724782601357</v>
      </c>
      <c r="S105">
        <f>S$11+regression!$D$6*predicted_prices!$A104+regression!$D$5*predicted_prices!$A104*predicted_prices!$A104+regression!$D$8*predicted_prices!S$8+regression!$D$8*regression!$D$8*predicted_prices!S$7</f>
        <v>60.273301184858809</v>
      </c>
      <c r="T105">
        <f>T$11+regression!$D$6*predicted_prices!$A104+regression!$D$5*predicted_prices!$A104*predicted_prices!$A104+regression!$D$8*predicted_prices!T$8+regression!$D$8*regression!$D$8*predicted_prices!T$7</f>
        <v>61.687877587116262</v>
      </c>
      <c r="U105">
        <f>U$11+regression!$D$6*predicted_prices!$A104+regression!$D$5*predicted_prices!$A104*predicted_prices!$A104+regression!$D$8*predicted_prices!U$8+regression!$D$8*regression!$D$8*predicted_prices!U$7</f>
        <v>63.102453989373721</v>
      </c>
      <c r="V105">
        <f>V$11+regression!$D$6*predicted_prices!$A104+regression!$D$5*predicted_prices!$A104*predicted_prices!$A104+regression!$D$8*predicted_prices!V$8+regression!$D$8*regression!$D$8*predicted_prices!V$7</f>
        <v>64.517030391631181</v>
      </c>
      <c r="W105">
        <f>W$11+regression!$D$6*predicted_prices!$A104+regression!$D$5*predicted_prices!$A104*predicted_prices!$A104+regression!$D$8*predicted_prices!W$8+regression!$D$8*regression!$D$8*predicted_prices!W$7</f>
        <v>65.931606793888633</v>
      </c>
      <c r="X105">
        <f>X$11+regression!$D$6*predicted_prices!$A104+regression!$D$5*predicted_prices!$A104*predicted_prices!$A104+regression!$D$8*predicted_prices!X$8+regression!$D$8*regression!$D$8*predicted_prices!X$7</f>
        <v>67.346183196146086</v>
      </c>
      <c r="Y105">
        <f>Y$11+regression!$D$6*predicted_prices!$A104+regression!$D$5*predicted_prices!$A104*predicted_prices!$A104+regression!$D$8*predicted_prices!Y$8+regression!$D$8*regression!$D$8*predicted_prices!Y$7</f>
        <v>68.760759598403538</v>
      </c>
      <c r="Z105">
        <f>Z$11+regression!$D$6*predicted_prices!$A104+regression!$D$5*predicted_prices!$A104*predicted_prices!$A104+regression!$D$8*predicted_prices!Z$8+regression!$D$8*regression!$D$8*predicted_prices!Z$7</f>
        <v>70.175336000660991</v>
      </c>
    </row>
    <row r="106" spans="1:26" x14ac:dyDescent="0.25">
      <c r="A106">
        <f t="shared" si="4"/>
        <v>96</v>
      </c>
      <c r="B106" s="1">
        <v>42617.878472222219</v>
      </c>
      <c r="C106">
        <f>C$11+regression!$D$6*predicted_prices!$A105+regression!$D$5*predicted_prices!$A105*predicted_prices!$A105+regression!$D$8*predicted_prices!C$8+regression!$D$8*regression!$D$8*predicted_prices!C$7</f>
        <v>37.354621745768469</v>
      </c>
      <c r="D106">
        <f>D$11+regression!$D$6*predicted_prices!$A105+regression!$D$5*predicted_prices!$A105*predicted_prices!$A105+regression!$D$8*predicted_prices!D$8+regression!$D$8*regression!$D$8*predicted_prices!D$7</f>
        <v>38.769198148025922</v>
      </c>
      <c r="E106">
        <f>E$11+regression!$D$6*predicted_prices!$A105+regression!$D$5*predicted_prices!$A105*predicted_prices!$A105+regression!$D$8*predicted_prices!E$8+regression!$D$8*regression!$D$8*predicted_prices!E$7</f>
        <v>40.183774550283374</v>
      </c>
      <c r="F106">
        <f>F$11+regression!$D$6*predicted_prices!$A105+regression!$D$5*predicted_prices!$A105*predicted_prices!$A105+regression!$D$8*predicted_prices!F$8+regression!$D$8*regression!$D$8*predicted_prices!F$7</f>
        <v>41.598350952540834</v>
      </c>
      <c r="G106">
        <f>G$11+regression!$D$6*predicted_prices!$A105+regression!$D$5*predicted_prices!$A105*predicted_prices!$A105+regression!$D$8*predicted_prices!G$8+regression!$D$8*regression!$D$8*predicted_prices!G$7</f>
        <v>43.012927354798286</v>
      </c>
      <c r="H106">
        <f>H$11+regression!$D$6*predicted_prices!$A105+regression!$D$5*predicted_prices!$A105*predicted_prices!$A105+regression!$D$8*predicted_prices!H$8+regression!$D$8*regression!$D$8*predicted_prices!H$7</f>
        <v>44.427503757055739</v>
      </c>
      <c r="I106">
        <f>I$11+regression!$D$6*predicted_prices!$A105+regression!$D$5*predicted_prices!$A105*predicted_prices!$A105+regression!$D$8*predicted_prices!I$8+regression!$D$8*regression!$D$8*predicted_prices!I$7</f>
        <v>45.842080159313191</v>
      </c>
      <c r="J106">
        <f>J$11+regression!$D$6*predicted_prices!$A105+regression!$D$5*predicted_prices!$A105*predicted_prices!$A105+regression!$D$8*predicted_prices!J$8+regression!$D$8*regression!$D$8*predicted_prices!J$7</f>
        <v>47.256656561570651</v>
      </c>
      <c r="K106">
        <f>K$11+regression!$D$6*predicted_prices!$A105+regression!$D$5*predicted_prices!$A105*predicted_prices!$A105+regression!$D$8*predicted_prices!K$8+regression!$D$8*regression!$D$8*predicted_prices!K$7</f>
        <v>48.671232963828103</v>
      </c>
      <c r="L106">
        <f>L$11+regression!$D$6*predicted_prices!$A105+regression!$D$5*predicted_prices!$A105*predicted_prices!$A105+regression!$D$8*predicted_prices!L$8+regression!$D$8*regression!$D$8*predicted_prices!L$7</f>
        <v>50.085809366085556</v>
      </c>
      <c r="M106">
        <f>M$11+regression!$D$6*predicted_prices!$A105+regression!$D$5*predicted_prices!$A105*predicted_prices!$A105+regression!$D$8*predicted_prices!M$8+regression!$D$8*regression!$D$8*predicted_prices!M$7</f>
        <v>51.500385768343008</v>
      </c>
      <c r="N106">
        <f>N$11+regression!$D$6*predicted_prices!$A105+regression!$D$5*predicted_prices!$A105*predicted_prices!$A105+regression!$D$8*predicted_prices!N$8+regression!$D$8*regression!$D$8*predicted_prices!N$7</f>
        <v>52.914962170600461</v>
      </c>
      <c r="O106">
        <f>O$11+regression!$D$6*predicted_prices!$A105+regression!$D$5*predicted_prices!$A105*predicted_prices!$A105+regression!$D$8*predicted_prices!O$8+regression!$D$8*regression!$D$8*predicted_prices!O$7</f>
        <v>54.329538572857913</v>
      </c>
      <c r="P106">
        <f>P$11+regression!$D$6*predicted_prices!$A105+regression!$D$5*predicted_prices!$A105*predicted_prices!$A105+regression!$D$8*predicted_prices!P$8+regression!$D$8*regression!$D$8*predicted_prices!P$7</f>
        <v>55.744114975115373</v>
      </c>
      <c r="Q106">
        <f>Q$11+regression!$D$6*predicted_prices!$A105+regression!$D$5*predicted_prices!$A105*predicted_prices!$A105+regression!$D$8*predicted_prices!Q$8+regression!$D$8*regression!$D$8*predicted_prices!Q$7</f>
        <v>57.158691377372826</v>
      </c>
      <c r="R106">
        <f>R$11+regression!$D$6*predicted_prices!$A105+regression!$D$5*predicted_prices!$A105*predicted_prices!$A105+regression!$D$8*predicted_prices!R$8+regression!$D$8*regression!$D$8*predicted_prices!R$7</f>
        <v>58.573267779630285</v>
      </c>
      <c r="S106">
        <f>S$11+regression!$D$6*predicted_prices!$A105+regression!$D$5*predicted_prices!$A105*predicted_prices!$A105+regression!$D$8*predicted_prices!S$8+regression!$D$8*regression!$D$8*predicted_prices!S$7</f>
        <v>59.987844181887738</v>
      </c>
      <c r="T106">
        <f>T$11+regression!$D$6*predicted_prices!$A105+regression!$D$5*predicted_prices!$A105*predicted_prices!$A105+regression!$D$8*predicted_prices!T$8+regression!$D$8*regression!$D$8*predicted_prices!T$7</f>
        <v>61.40242058414519</v>
      </c>
      <c r="U106">
        <f>U$11+regression!$D$6*predicted_prices!$A105+regression!$D$5*predicted_prices!$A105*predicted_prices!$A105+regression!$D$8*predicted_prices!U$8+regression!$D$8*regression!$D$8*predicted_prices!U$7</f>
        <v>62.816996986402643</v>
      </c>
      <c r="V106">
        <f>V$11+regression!$D$6*predicted_prices!$A105+regression!$D$5*predicted_prices!$A105*predicted_prices!$A105+regression!$D$8*predicted_prices!V$8+regression!$D$8*regression!$D$8*predicted_prices!V$7</f>
        <v>64.231573388660095</v>
      </c>
      <c r="W106">
        <f>W$11+regression!$D$6*predicted_prices!$A105+regression!$D$5*predicted_prices!$A105*predicted_prices!$A105+regression!$D$8*predicted_prices!W$8+regression!$D$8*regression!$D$8*predicted_prices!W$7</f>
        <v>65.646149790917548</v>
      </c>
      <c r="X106">
        <f>X$11+regression!$D$6*predicted_prices!$A105+regression!$D$5*predicted_prices!$A105*predicted_prices!$A105+regression!$D$8*predicted_prices!X$8+regression!$D$8*regression!$D$8*predicted_prices!X$7</f>
        <v>67.060726193175</v>
      </c>
      <c r="Y106">
        <f>Y$11+regression!$D$6*predicted_prices!$A105+regression!$D$5*predicted_prices!$A105*predicted_prices!$A105+regression!$D$8*predicted_prices!Y$8+regression!$D$8*regression!$D$8*predicted_prices!Y$7</f>
        <v>68.475302595432453</v>
      </c>
      <c r="Z106">
        <f>Z$11+regression!$D$6*predicted_prices!$A105+regression!$D$5*predicted_prices!$A105*predicted_prices!$A105+regression!$D$8*predicted_prices!Z$8+regression!$D$8*regression!$D$8*predicted_prices!Z$7</f>
        <v>69.88987899768992</v>
      </c>
    </row>
    <row r="107" spans="1:26" x14ac:dyDescent="0.25">
      <c r="A107">
        <f t="shared" si="4"/>
        <v>97</v>
      </c>
      <c r="B107" s="1">
        <v>42617.881944444453</v>
      </c>
      <c r="C107">
        <f>C$11+regression!$D$6*predicted_prices!$A106+regression!$D$5*predicted_prices!$A106*predicted_prices!$A106+regression!$D$8*predicted_prices!C$8+regression!$D$8*regression!$D$8*predicted_prices!C$7</f>
        <v>37.054725092847107</v>
      </c>
      <c r="D107">
        <f>D$11+regression!$D$6*predicted_prices!$A106+regression!$D$5*predicted_prices!$A106*predicted_prices!$A106+regression!$D$8*predicted_prices!D$8+regression!$D$8*regression!$D$8*predicted_prices!D$7</f>
        <v>38.46930149510456</v>
      </c>
      <c r="E107">
        <f>E$11+regression!$D$6*predicted_prices!$A106+regression!$D$5*predicted_prices!$A106*predicted_prices!$A106+regression!$D$8*predicted_prices!E$8+regression!$D$8*regression!$D$8*predicted_prices!E$7</f>
        <v>39.883877897362012</v>
      </c>
      <c r="F107">
        <f>F$11+regression!$D$6*predicted_prices!$A106+regression!$D$5*predicted_prices!$A106*predicted_prices!$A106+regression!$D$8*predicted_prices!F$8+regression!$D$8*regression!$D$8*predicted_prices!F$7</f>
        <v>41.298454299619472</v>
      </c>
      <c r="G107">
        <f>G$11+regression!$D$6*predicted_prices!$A106+regression!$D$5*predicted_prices!$A106*predicted_prices!$A106+regression!$D$8*predicted_prices!G$8+regression!$D$8*regression!$D$8*predicted_prices!G$7</f>
        <v>42.713030701876924</v>
      </c>
      <c r="H107">
        <f>H$11+regression!$D$6*predicted_prices!$A106+regression!$D$5*predicted_prices!$A106*predicted_prices!$A106+regression!$D$8*predicted_prices!H$8+regression!$D$8*regression!$D$8*predicted_prices!H$7</f>
        <v>44.127607104134377</v>
      </c>
      <c r="I107">
        <f>I$11+regression!$D$6*predicted_prices!$A106+regression!$D$5*predicted_prices!$A106*predicted_prices!$A106+regression!$D$8*predicted_prices!I$8+regression!$D$8*regression!$D$8*predicted_prices!I$7</f>
        <v>45.542183506391829</v>
      </c>
      <c r="J107">
        <f>J$11+regression!$D$6*predicted_prices!$A106+regression!$D$5*predicted_prices!$A106*predicted_prices!$A106+regression!$D$8*predicted_prices!J$8+regression!$D$8*regression!$D$8*predicted_prices!J$7</f>
        <v>46.956759908649289</v>
      </c>
      <c r="K107">
        <f>K$11+regression!$D$6*predicted_prices!$A106+regression!$D$5*predicted_prices!$A106*predicted_prices!$A106+regression!$D$8*predicted_prices!K$8+regression!$D$8*regression!$D$8*predicted_prices!K$7</f>
        <v>48.371336310906742</v>
      </c>
      <c r="L107">
        <f>L$11+regression!$D$6*predicted_prices!$A106+regression!$D$5*predicted_prices!$A106*predicted_prices!$A106+regression!$D$8*predicted_prices!L$8+regression!$D$8*regression!$D$8*predicted_prices!L$7</f>
        <v>49.785912713164194</v>
      </c>
      <c r="M107">
        <f>M$11+regression!$D$6*predicted_prices!$A106+regression!$D$5*predicted_prices!$A106*predicted_prices!$A106+regression!$D$8*predicted_prices!M$8+regression!$D$8*regression!$D$8*predicted_prices!M$7</f>
        <v>51.200489115421647</v>
      </c>
      <c r="N107">
        <f>N$11+regression!$D$6*predicted_prices!$A106+regression!$D$5*predicted_prices!$A106*predicted_prices!$A106+regression!$D$8*predicted_prices!N$8+regression!$D$8*regression!$D$8*predicted_prices!N$7</f>
        <v>52.615065517679099</v>
      </c>
      <c r="O107">
        <f>O$11+regression!$D$6*predicted_prices!$A106+regression!$D$5*predicted_prices!$A106*predicted_prices!$A106+regression!$D$8*predicted_prices!O$8+regression!$D$8*regression!$D$8*predicted_prices!O$7</f>
        <v>54.029641919936552</v>
      </c>
      <c r="P107">
        <f>P$11+regression!$D$6*predicted_prices!$A106+regression!$D$5*predicted_prices!$A106*predicted_prices!$A106+regression!$D$8*predicted_prices!P$8+regression!$D$8*regression!$D$8*predicted_prices!P$7</f>
        <v>55.444218322194011</v>
      </c>
      <c r="Q107">
        <f>Q$11+regression!$D$6*predicted_prices!$A106+regression!$D$5*predicted_prices!$A106*predicted_prices!$A106+regression!$D$8*predicted_prices!Q$8+regression!$D$8*regression!$D$8*predicted_prices!Q$7</f>
        <v>56.858794724451464</v>
      </c>
      <c r="R107">
        <f>R$11+regression!$D$6*predicted_prices!$A106+regression!$D$5*predicted_prices!$A106*predicted_prices!$A106+regression!$D$8*predicted_prices!R$8+regression!$D$8*regression!$D$8*predicted_prices!R$7</f>
        <v>58.273371126708923</v>
      </c>
      <c r="S107">
        <f>S$11+regression!$D$6*predicted_prices!$A106+regression!$D$5*predicted_prices!$A106*predicted_prices!$A106+regression!$D$8*predicted_prices!S$8+regression!$D$8*regression!$D$8*predicted_prices!S$7</f>
        <v>59.687947528966376</v>
      </c>
      <c r="T107">
        <f>T$11+regression!$D$6*predicted_prices!$A106+regression!$D$5*predicted_prices!$A106*predicted_prices!$A106+regression!$D$8*predicted_prices!T$8+regression!$D$8*regression!$D$8*predicted_prices!T$7</f>
        <v>61.102523931223828</v>
      </c>
      <c r="U107">
        <f>U$11+regression!$D$6*predicted_prices!$A106+regression!$D$5*predicted_prices!$A106*predicted_prices!$A106+regression!$D$8*predicted_prices!U$8+regression!$D$8*regression!$D$8*predicted_prices!U$7</f>
        <v>62.517100333481281</v>
      </c>
      <c r="V107">
        <f>V$11+regression!$D$6*predicted_prices!$A106+regression!$D$5*predicted_prices!$A106*predicted_prices!$A106+regression!$D$8*predicted_prices!V$8+regression!$D$8*regression!$D$8*predicted_prices!V$7</f>
        <v>63.931676735738733</v>
      </c>
      <c r="W107">
        <f>W$11+regression!$D$6*predicted_prices!$A106+regression!$D$5*predicted_prices!$A106*predicted_prices!$A106+regression!$D$8*predicted_prices!W$8+regression!$D$8*regression!$D$8*predicted_prices!W$7</f>
        <v>65.346253137996186</v>
      </c>
      <c r="X107">
        <f>X$11+regression!$D$6*predicted_prices!$A106+regression!$D$5*predicted_prices!$A106*predicted_prices!$A106+regression!$D$8*predicted_prices!X$8+regression!$D$8*regression!$D$8*predicted_prices!X$7</f>
        <v>66.760829540253638</v>
      </c>
      <c r="Y107">
        <f>Y$11+regression!$D$6*predicted_prices!$A106+regression!$D$5*predicted_prices!$A106*predicted_prices!$A106+regression!$D$8*predicted_prices!Y$8+regression!$D$8*regression!$D$8*predicted_prices!Y$7</f>
        <v>68.175405942511105</v>
      </c>
      <c r="Z107">
        <f>Z$11+regression!$D$6*predicted_prices!$A106+regression!$D$5*predicted_prices!$A106*predicted_prices!$A106+regression!$D$8*predicted_prices!Z$8+regression!$D$8*regression!$D$8*predicted_prices!Z$7</f>
        <v>69.589982344768543</v>
      </c>
    </row>
    <row r="108" spans="1:26" x14ac:dyDescent="0.25">
      <c r="A108">
        <f t="shared" si="4"/>
        <v>98</v>
      </c>
      <c r="B108" s="1">
        <v>42617.885416666657</v>
      </c>
      <c r="C108">
        <f>C$11+regression!$D$6*predicted_prices!$A107+regression!$D$5*predicted_prices!$A107*predicted_prices!$A107+regression!$D$8*predicted_prices!C$8+regression!$D$8*regression!$D$8*predicted_prices!C$7</f>
        <v>36.740388789975484</v>
      </c>
      <c r="D108">
        <f>D$11+regression!$D$6*predicted_prices!$A107+regression!$D$5*predicted_prices!$A107*predicted_prices!$A107+regression!$D$8*predicted_prices!D$8+regression!$D$8*regression!$D$8*predicted_prices!D$7</f>
        <v>38.154965192232936</v>
      </c>
      <c r="E108">
        <f>E$11+regression!$D$6*predicted_prices!$A107+regression!$D$5*predicted_prices!$A107*predicted_prices!$A107+regression!$D$8*predicted_prices!E$8+regression!$D$8*regression!$D$8*predicted_prices!E$7</f>
        <v>39.569541594490389</v>
      </c>
      <c r="F108">
        <f>F$11+regression!$D$6*predicted_prices!$A107+regression!$D$5*predicted_prices!$A107*predicted_prices!$A107+regression!$D$8*predicted_prices!F$8+regression!$D$8*regression!$D$8*predicted_prices!F$7</f>
        <v>40.984117996747848</v>
      </c>
      <c r="G108">
        <f>G$11+regression!$D$6*predicted_prices!$A107+regression!$D$5*predicted_prices!$A107*predicted_prices!$A107+regression!$D$8*predicted_prices!G$8+regression!$D$8*regression!$D$8*predicted_prices!G$7</f>
        <v>42.398694399005301</v>
      </c>
      <c r="H108">
        <f>H$11+regression!$D$6*predicted_prices!$A107+regression!$D$5*predicted_prices!$A107*predicted_prices!$A107+regression!$D$8*predicted_prices!H$8+regression!$D$8*regression!$D$8*predicted_prices!H$7</f>
        <v>43.813270801262753</v>
      </c>
      <c r="I108">
        <f>I$11+regression!$D$6*predicted_prices!$A107+regression!$D$5*predicted_prices!$A107*predicted_prices!$A107+regression!$D$8*predicted_prices!I$8+regression!$D$8*regression!$D$8*predicted_prices!I$7</f>
        <v>45.227847203520206</v>
      </c>
      <c r="J108">
        <f>J$11+regression!$D$6*predicted_prices!$A107+regression!$D$5*predicted_prices!$A107*predicted_prices!$A107+regression!$D$8*predicted_prices!J$8+regression!$D$8*regression!$D$8*predicted_prices!J$7</f>
        <v>46.642423605777665</v>
      </c>
      <c r="K108">
        <f>K$11+regression!$D$6*predicted_prices!$A107+regression!$D$5*predicted_prices!$A107*predicted_prices!$A107+regression!$D$8*predicted_prices!K$8+regression!$D$8*regression!$D$8*predicted_prices!K$7</f>
        <v>48.057000008035118</v>
      </c>
      <c r="L108">
        <f>L$11+regression!$D$6*predicted_prices!$A107+regression!$D$5*predicted_prices!$A107*predicted_prices!$A107+regression!$D$8*predicted_prices!L$8+regression!$D$8*regression!$D$8*predicted_prices!L$7</f>
        <v>49.47157641029257</v>
      </c>
      <c r="M108">
        <f>M$11+regression!$D$6*predicted_prices!$A107+regression!$D$5*predicted_prices!$A107*predicted_prices!$A107+regression!$D$8*predicted_prices!M$8+regression!$D$8*regression!$D$8*predicted_prices!M$7</f>
        <v>50.886152812550023</v>
      </c>
      <c r="N108">
        <f>N$11+regression!$D$6*predicted_prices!$A107+regression!$D$5*predicted_prices!$A107*predicted_prices!$A107+regression!$D$8*predicted_prices!N$8+regression!$D$8*regression!$D$8*predicted_prices!N$7</f>
        <v>52.300729214807475</v>
      </c>
      <c r="O108">
        <f>O$11+regression!$D$6*predicted_prices!$A107+regression!$D$5*predicted_prices!$A107*predicted_prices!$A107+regression!$D$8*predicted_prices!O$8+regression!$D$8*regression!$D$8*predicted_prices!O$7</f>
        <v>53.715305617064928</v>
      </c>
      <c r="P108">
        <f>P$11+regression!$D$6*predicted_prices!$A107+regression!$D$5*predicted_prices!$A107*predicted_prices!$A107+regression!$D$8*predicted_prices!P$8+regression!$D$8*regression!$D$8*predicted_prices!P$7</f>
        <v>55.129882019322388</v>
      </c>
      <c r="Q108">
        <f>Q$11+regression!$D$6*predicted_prices!$A107+regression!$D$5*predicted_prices!$A107*predicted_prices!$A107+regression!$D$8*predicted_prices!Q$8+regression!$D$8*regression!$D$8*predicted_prices!Q$7</f>
        <v>56.54445842157984</v>
      </c>
      <c r="R108">
        <f>R$11+regression!$D$6*predicted_prices!$A107+regression!$D$5*predicted_prices!$A107*predicted_prices!$A107+regression!$D$8*predicted_prices!R$8+regression!$D$8*regression!$D$8*predicted_prices!R$7</f>
        <v>57.9590348238373</v>
      </c>
      <c r="S108">
        <f>S$11+regression!$D$6*predicted_prices!$A107+regression!$D$5*predicted_prices!$A107*predicted_prices!$A107+regression!$D$8*predicted_prices!S$8+regression!$D$8*regression!$D$8*predicted_prices!S$7</f>
        <v>59.373611226094752</v>
      </c>
      <c r="T108">
        <f>T$11+regression!$D$6*predicted_prices!$A107+regression!$D$5*predicted_prices!$A107*predicted_prices!$A107+regression!$D$8*predicted_prices!T$8+regression!$D$8*regression!$D$8*predicted_prices!T$7</f>
        <v>60.788187628352205</v>
      </c>
      <c r="U108">
        <f>U$11+regression!$D$6*predicted_prices!$A107+regression!$D$5*predicted_prices!$A107*predicted_prices!$A107+regression!$D$8*predicted_prices!U$8+regression!$D$8*regression!$D$8*predicted_prices!U$7</f>
        <v>62.202764030609657</v>
      </c>
      <c r="V108">
        <f>V$11+regression!$D$6*predicted_prices!$A107+regression!$D$5*predicted_prices!$A107*predicted_prices!$A107+regression!$D$8*predicted_prices!V$8+regression!$D$8*regression!$D$8*predicted_prices!V$7</f>
        <v>63.61734043286711</v>
      </c>
      <c r="W108">
        <f>W$11+regression!$D$6*predicted_prices!$A107+regression!$D$5*predicted_prices!$A107*predicted_prices!$A107+regression!$D$8*predicted_prices!W$8+regression!$D$8*regression!$D$8*predicted_prices!W$7</f>
        <v>65.031916835124562</v>
      </c>
      <c r="X108">
        <f>X$11+regression!$D$6*predicted_prices!$A107+regression!$D$5*predicted_prices!$A107*predicted_prices!$A107+regression!$D$8*predicted_prices!X$8+regression!$D$8*regression!$D$8*predicted_prices!X$7</f>
        <v>66.446493237382015</v>
      </c>
      <c r="Y108">
        <f>Y$11+regression!$D$6*predicted_prices!$A107+regression!$D$5*predicted_prices!$A107*predicted_prices!$A107+regression!$D$8*predicted_prices!Y$8+regression!$D$8*regression!$D$8*predicted_prices!Y$7</f>
        <v>67.861069639639481</v>
      </c>
      <c r="Z108">
        <f>Z$11+regression!$D$6*predicted_prices!$A107+regression!$D$5*predicted_prices!$A107*predicted_prices!$A107+regression!$D$8*predicted_prices!Z$8+regression!$D$8*regression!$D$8*predicted_prices!Z$7</f>
        <v>69.27564604189692</v>
      </c>
    </row>
    <row r="109" spans="1:26" x14ac:dyDescent="0.25">
      <c r="A109">
        <f t="shared" si="4"/>
        <v>99</v>
      </c>
      <c r="B109" s="1">
        <v>42617.888888888891</v>
      </c>
      <c r="C109">
        <f>C$11+regression!$D$6*predicted_prices!$A108+regression!$D$5*predicted_prices!$A108*predicted_prices!$A108+regression!$D$8*predicted_prices!C$8+regression!$D$8*regression!$D$8*predicted_prices!C$7</f>
        <v>36.411612837153541</v>
      </c>
      <c r="D109">
        <f>D$11+regression!$D$6*predicted_prices!$A108+regression!$D$5*predicted_prices!$A108*predicted_prices!$A108+regression!$D$8*predicted_prices!D$8+regression!$D$8*regression!$D$8*predicted_prices!D$7</f>
        <v>37.826189239410994</v>
      </c>
      <c r="E109">
        <f>E$11+regression!$D$6*predicted_prices!$A108+regression!$D$5*predicted_prices!$A108*predicted_prices!$A108+regression!$D$8*predicted_prices!E$8+regression!$D$8*regression!$D$8*predicted_prices!E$7</f>
        <v>39.240765641668446</v>
      </c>
      <c r="F109">
        <f>F$11+regression!$D$6*predicted_prices!$A108+regression!$D$5*predicted_prices!$A108*predicted_prices!$A108+regression!$D$8*predicted_prices!F$8+regression!$D$8*regression!$D$8*predicted_prices!F$7</f>
        <v>40.655342043925906</v>
      </c>
      <c r="G109">
        <f>G$11+regression!$D$6*predicted_prices!$A108+regression!$D$5*predicted_prices!$A108*predicted_prices!$A108+regression!$D$8*predicted_prices!G$8+regression!$D$8*regression!$D$8*predicted_prices!G$7</f>
        <v>42.069918446183358</v>
      </c>
      <c r="H109">
        <f>H$11+regression!$D$6*predicted_prices!$A108+regression!$D$5*predicted_prices!$A108*predicted_prices!$A108+regression!$D$8*predicted_prices!H$8+regression!$D$8*regression!$D$8*predicted_prices!H$7</f>
        <v>43.484494848440811</v>
      </c>
      <c r="I109">
        <f>I$11+regression!$D$6*predicted_prices!$A108+regression!$D$5*predicted_prices!$A108*predicted_prices!$A108+regression!$D$8*predicted_prices!I$8+regression!$D$8*regression!$D$8*predicted_prices!I$7</f>
        <v>44.899071250698263</v>
      </c>
      <c r="J109">
        <f>J$11+regression!$D$6*predicted_prices!$A108+regression!$D$5*predicted_prices!$A108*predicted_prices!$A108+regression!$D$8*predicted_prices!J$8+regression!$D$8*regression!$D$8*predicted_prices!J$7</f>
        <v>46.313647652955723</v>
      </c>
      <c r="K109">
        <f>K$11+regression!$D$6*predicted_prices!$A108+regression!$D$5*predicted_prices!$A108*predicted_prices!$A108+regression!$D$8*predicted_prices!K$8+regression!$D$8*regression!$D$8*predicted_prices!K$7</f>
        <v>47.728224055213175</v>
      </c>
      <c r="L109">
        <f>L$11+regression!$D$6*predicted_prices!$A108+regression!$D$5*predicted_prices!$A108*predicted_prices!$A108+regression!$D$8*predicted_prices!L$8+regression!$D$8*regression!$D$8*predicted_prices!L$7</f>
        <v>49.142800457470628</v>
      </c>
      <c r="M109">
        <f>M$11+regression!$D$6*predicted_prices!$A108+regression!$D$5*predicted_prices!$A108*predicted_prices!$A108+regression!$D$8*predicted_prices!M$8+regression!$D$8*regression!$D$8*predicted_prices!M$7</f>
        <v>50.55737685972808</v>
      </c>
      <c r="N109">
        <f>N$11+regression!$D$6*predicted_prices!$A108+regression!$D$5*predicted_prices!$A108*predicted_prices!$A108+regression!$D$8*predicted_prices!N$8+regression!$D$8*regression!$D$8*predicted_prices!N$7</f>
        <v>51.971953261985533</v>
      </c>
      <c r="O109">
        <f>O$11+regression!$D$6*predicted_prices!$A108+regression!$D$5*predicted_prices!$A108*predicted_prices!$A108+regression!$D$8*predicted_prices!O$8+regression!$D$8*regression!$D$8*predicted_prices!O$7</f>
        <v>53.386529664242985</v>
      </c>
      <c r="P109">
        <f>P$11+regression!$D$6*predicted_prices!$A108+regression!$D$5*predicted_prices!$A108*predicted_prices!$A108+regression!$D$8*predicted_prices!P$8+regression!$D$8*regression!$D$8*predicted_prices!P$7</f>
        <v>54.801106066500445</v>
      </c>
      <c r="Q109">
        <f>Q$11+regression!$D$6*predicted_prices!$A108+regression!$D$5*predicted_prices!$A108*predicted_prices!$A108+regression!$D$8*predicted_prices!Q$8+regression!$D$8*regression!$D$8*predicted_prices!Q$7</f>
        <v>56.215682468757898</v>
      </c>
      <c r="R109">
        <f>R$11+regression!$D$6*predicted_prices!$A108+regression!$D$5*predicted_prices!$A108*predicted_prices!$A108+regression!$D$8*predicted_prices!R$8+regression!$D$8*regression!$D$8*predicted_prices!R$7</f>
        <v>57.630258871015357</v>
      </c>
      <c r="S109">
        <f>S$11+regression!$D$6*predicted_prices!$A108+regression!$D$5*predicted_prices!$A108*predicted_prices!$A108+regression!$D$8*predicted_prices!S$8+regression!$D$8*regression!$D$8*predicted_prices!S$7</f>
        <v>59.04483527327281</v>
      </c>
      <c r="T109">
        <f>T$11+regression!$D$6*predicted_prices!$A108+regression!$D$5*predicted_prices!$A108*predicted_prices!$A108+regression!$D$8*predicted_prices!T$8+regression!$D$8*regression!$D$8*predicted_prices!T$7</f>
        <v>60.459411675530262</v>
      </c>
      <c r="U109">
        <f>U$11+regression!$D$6*predicted_prices!$A108+regression!$D$5*predicted_prices!$A108*predicted_prices!$A108+regression!$D$8*predicted_prices!U$8+regression!$D$8*regression!$D$8*predicted_prices!U$7</f>
        <v>61.873988077787715</v>
      </c>
      <c r="V109">
        <f>V$11+regression!$D$6*predicted_prices!$A108+regression!$D$5*predicted_prices!$A108*predicted_prices!$A108+regression!$D$8*predicted_prices!V$8+regression!$D$8*regression!$D$8*predicted_prices!V$7</f>
        <v>63.288564480045167</v>
      </c>
      <c r="W109">
        <f>W$11+regression!$D$6*predicted_prices!$A108+regression!$D$5*predicted_prices!$A108*predicted_prices!$A108+regression!$D$8*predicted_prices!W$8+regression!$D$8*regression!$D$8*predicted_prices!W$7</f>
        <v>64.70314088230262</v>
      </c>
      <c r="X109">
        <f>X$11+regression!$D$6*predicted_prices!$A108+regression!$D$5*predicted_prices!$A108*predicted_prices!$A108+regression!$D$8*predicted_prices!X$8+regression!$D$8*regression!$D$8*predicted_prices!X$7</f>
        <v>66.117717284560072</v>
      </c>
      <c r="Y109">
        <f>Y$11+regression!$D$6*predicted_prices!$A108+regression!$D$5*predicted_prices!$A108*predicted_prices!$A108+regression!$D$8*predicted_prices!Y$8+regression!$D$8*regression!$D$8*predicted_prices!Y$7</f>
        <v>67.532293686817525</v>
      </c>
      <c r="Z109">
        <f>Z$11+regression!$D$6*predicted_prices!$A108+regression!$D$5*predicted_prices!$A108*predicted_prices!$A108+regression!$D$8*predicted_prices!Z$8+regression!$D$8*regression!$D$8*predicted_prices!Z$7</f>
        <v>68.946870089074991</v>
      </c>
    </row>
    <row r="110" spans="1:26" x14ac:dyDescent="0.25">
      <c r="A110">
        <f t="shared" si="4"/>
        <v>100</v>
      </c>
      <c r="B110" s="1">
        <v>42617.892361111109</v>
      </c>
      <c r="C110">
        <f>C$11+regression!$D$6*predicted_prices!$A109+regression!$D$5*predicted_prices!$A109*predicted_prices!$A109+regression!$D$8*predicted_prices!C$8+regression!$D$8*regression!$D$8*predicted_prices!C$7</f>
        <v>36.068397234381322</v>
      </c>
      <c r="D110">
        <f>D$11+regression!$D$6*predicted_prices!$A109+regression!$D$5*predicted_prices!$A109*predicted_prices!$A109+regression!$D$8*predicted_prices!D$8+regression!$D$8*regression!$D$8*predicted_prices!D$7</f>
        <v>37.482973636638775</v>
      </c>
      <c r="E110">
        <f>E$11+regression!$D$6*predicted_prices!$A109+regression!$D$5*predicted_prices!$A109*predicted_prices!$A109+regression!$D$8*predicted_prices!E$8+regression!$D$8*regression!$D$8*predicted_prices!E$7</f>
        <v>38.897550038896227</v>
      </c>
      <c r="F110">
        <f>F$11+regression!$D$6*predicted_prices!$A109+regression!$D$5*predicted_prices!$A109*predicted_prices!$A109+regression!$D$8*predicted_prices!F$8+regression!$D$8*regression!$D$8*predicted_prices!F$7</f>
        <v>40.312126441153687</v>
      </c>
      <c r="G110">
        <f>G$11+regression!$D$6*predicted_prices!$A109+regression!$D$5*predicted_prices!$A109*predicted_prices!$A109+regression!$D$8*predicted_prices!G$8+regression!$D$8*regression!$D$8*predicted_prices!G$7</f>
        <v>41.72670284341114</v>
      </c>
      <c r="H110">
        <f>H$11+regression!$D$6*predicted_prices!$A109+regression!$D$5*predicted_prices!$A109*predicted_prices!$A109+regression!$D$8*predicted_prices!H$8+regression!$D$8*regression!$D$8*predicted_prices!H$7</f>
        <v>43.141279245668592</v>
      </c>
      <c r="I110">
        <f>I$11+regression!$D$6*predicted_prices!$A109+regression!$D$5*predicted_prices!$A109*predicted_prices!$A109+regression!$D$8*predicted_prices!I$8+regression!$D$8*regression!$D$8*predicted_prices!I$7</f>
        <v>44.555855647926045</v>
      </c>
      <c r="J110">
        <f>J$11+regression!$D$6*predicted_prices!$A109+regression!$D$5*predicted_prices!$A109*predicted_prices!$A109+regression!$D$8*predicted_prices!J$8+regression!$D$8*regression!$D$8*predicted_prices!J$7</f>
        <v>45.970432050183504</v>
      </c>
      <c r="K110">
        <f>K$11+regression!$D$6*predicted_prices!$A109+regression!$D$5*predicted_prices!$A109*predicted_prices!$A109+regression!$D$8*predicted_prices!K$8+regression!$D$8*regression!$D$8*predicted_prices!K$7</f>
        <v>47.385008452440957</v>
      </c>
      <c r="L110">
        <f>L$11+regression!$D$6*predicted_prices!$A109+regression!$D$5*predicted_prices!$A109*predicted_prices!$A109+regression!$D$8*predicted_prices!L$8+regression!$D$8*regression!$D$8*predicted_prices!L$7</f>
        <v>48.799584854698409</v>
      </c>
      <c r="M110">
        <f>M$11+regression!$D$6*predicted_prices!$A109+regression!$D$5*predicted_prices!$A109*predicted_prices!$A109+regression!$D$8*predicted_prices!M$8+regression!$D$8*regression!$D$8*predicted_prices!M$7</f>
        <v>50.214161256955862</v>
      </c>
      <c r="N110">
        <f>N$11+regression!$D$6*predicted_prices!$A109+regression!$D$5*predicted_prices!$A109*predicted_prices!$A109+regression!$D$8*predicted_prices!N$8+regression!$D$8*regression!$D$8*predicted_prices!N$7</f>
        <v>51.628737659213314</v>
      </c>
      <c r="O110">
        <f>O$11+regression!$D$6*predicted_prices!$A109+regression!$D$5*predicted_prices!$A109*predicted_prices!$A109+regression!$D$8*predicted_prices!O$8+regression!$D$8*regression!$D$8*predicted_prices!O$7</f>
        <v>53.043314061470767</v>
      </c>
      <c r="P110">
        <f>P$11+regression!$D$6*predicted_prices!$A109+regression!$D$5*predicted_prices!$A109*predicted_prices!$A109+regression!$D$8*predicted_prices!P$8+regression!$D$8*regression!$D$8*predicted_prices!P$7</f>
        <v>54.457890463728226</v>
      </c>
      <c r="Q110">
        <f>Q$11+regression!$D$6*predicted_prices!$A109+regression!$D$5*predicted_prices!$A109*predicted_prices!$A109+regression!$D$8*predicted_prices!Q$8+regression!$D$8*regression!$D$8*predicted_prices!Q$7</f>
        <v>55.872466865985679</v>
      </c>
      <c r="R110">
        <f>R$11+regression!$D$6*predicted_prices!$A109+regression!$D$5*predicted_prices!$A109*predicted_prices!$A109+regression!$D$8*predicted_prices!R$8+regression!$D$8*regression!$D$8*predicted_prices!R$7</f>
        <v>57.287043268243139</v>
      </c>
      <c r="S110">
        <f>S$11+regression!$D$6*predicted_prices!$A109+regression!$D$5*predicted_prices!$A109*predicted_prices!$A109+regression!$D$8*predicted_prices!S$8+regression!$D$8*regression!$D$8*predicted_prices!S$7</f>
        <v>58.701619670500591</v>
      </c>
      <c r="T110">
        <f>T$11+regression!$D$6*predicted_prices!$A109+regression!$D$5*predicted_prices!$A109*predicted_prices!$A109+regression!$D$8*predicted_prices!T$8+regression!$D$8*regression!$D$8*predicted_prices!T$7</f>
        <v>60.116196072758044</v>
      </c>
      <c r="U110">
        <f>U$11+regression!$D$6*predicted_prices!$A109+regression!$D$5*predicted_prices!$A109*predicted_prices!$A109+regression!$D$8*predicted_prices!U$8+regression!$D$8*regression!$D$8*predicted_prices!U$7</f>
        <v>61.530772475015496</v>
      </c>
      <c r="V110">
        <f>V$11+regression!$D$6*predicted_prices!$A109+regression!$D$5*predicted_prices!$A109*predicted_prices!$A109+regression!$D$8*predicted_prices!V$8+regression!$D$8*regression!$D$8*predicted_prices!V$7</f>
        <v>62.945348877272949</v>
      </c>
      <c r="W110">
        <f>W$11+regression!$D$6*predicted_prices!$A109+regression!$D$5*predicted_prices!$A109*predicted_prices!$A109+regression!$D$8*predicted_prices!W$8+regression!$D$8*regression!$D$8*predicted_prices!W$7</f>
        <v>64.359925279530401</v>
      </c>
      <c r="X110">
        <f>X$11+regression!$D$6*predicted_prices!$A109+regression!$D$5*predicted_prices!$A109*predicted_prices!$A109+regression!$D$8*predicted_prices!X$8+regression!$D$8*regression!$D$8*predicted_prices!X$7</f>
        <v>65.774501681787854</v>
      </c>
      <c r="Y110">
        <f>Y$11+regression!$D$6*predicted_prices!$A109+regression!$D$5*predicted_prices!$A109*predicted_prices!$A109+regression!$D$8*predicted_prices!Y$8+regression!$D$8*regression!$D$8*predicted_prices!Y$7</f>
        <v>67.18907808404532</v>
      </c>
      <c r="Z110">
        <f>Z$11+regression!$D$6*predicted_prices!$A109+regression!$D$5*predicted_prices!$A109*predicted_prices!$A109+regression!$D$8*predicted_prices!Z$8+regression!$D$8*regression!$D$8*predicted_prices!Z$7</f>
        <v>68.603654486302759</v>
      </c>
    </row>
    <row r="111" spans="1:26" x14ac:dyDescent="0.25">
      <c r="A111">
        <f t="shared" si="4"/>
        <v>101</v>
      </c>
      <c r="B111" s="1">
        <v>42617.895833333343</v>
      </c>
      <c r="C111">
        <f>C$11+regression!$D$6*predicted_prices!$A110+regression!$D$5*predicted_prices!$A110*predicted_prices!$A110+regression!$D$8*predicted_prices!C$8+regression!$D$8*regression!$D$8*predicted_prices!C$7</f>
        <v>35.710741981658842</v>
      </c>
      <c r="D111">
        <f>D$11+regression!$D$6*predicted_prices!$A110+regression!$D$5*predicted_prices!$A110*predicted_prices!$A110+regression!$D$8*predicted_prices!D$8+regression!$D$8*regression!$D$8*predicted_prices!D$7</f>
        <v>37.125318383916294</v>
      </c>
      <c r="E111">
        <f>E$11+regression!$D$6*predicted_prices!$A110+regression!$D$5*predicted_prices!$A110*predicted_prices!$A110+regression!$D$8*predicted_prices!E$8+regression!$D$8*regression!$D$8*predicted_prices!E$7</f>
        <v>38.539894786173747</v>
      </c>
      <c r="F111">
        <f>F$11+regression!$D$6*predicted_prices!$A110+regression!$D$5*predicted_prices!$A110*predicted_prices!$A110+regression!$D$8*predicted_prices!F$8+regression!$D$8*regression!$D$8*predicted_prices!F$7</f>
        <v>39.954471188431206</v>
      </c>
      <c r="G111">
        <f>G$11+regression!$D$6*predicted_prices!$A110+regression!$D$5*predicted_prices!$A110*predicted_prices!$A110+regression!$D$8*predicted_prices!G$8+regression!$D$8*regression!$D$8*predicted_prices!G$7</f>
        <v>41.369047590688659</v>
      </c>
      <c r="H111">
        <f>H$11+regression!$D$6*predicted_prices!$A110+regression!$D$5*predicted_prices!$A110*predicted_prices!$A110+regression!$D$8*predicted_prices!H$8+regression!$D$8*regression!$D$8*predicted_prices!H$7</f>
        <v>42.783623992946112</v>
      </c>
      <c r="I111">
        <f>I$11+regression!$D$6*predicted_prices!$A110+regression!$D$5*predicted_prices!$A110*predicted_prices!$A110+regression!$D$8*predicted_prices!I$8+regression!$D$8*regression!$D$8*predicted_prices!I$7</f>
        <v>44.198200395203564</v>
      </c>
      <c r="J111">
        <f>J$11+regression!$D$6*predicted_prices!$A110+regression!$D$5*predicted_prices!$A110*predicted_prices!$A110+regression!$D$8*predicted_prices!J$8+regression!$D$8*regression!$D$8*predicted_prices!J$7</f>
        <v>45.612776797461024</v>
      </c>
      <c r="K111">
        <f>K$11+regression!$D$6*predicted_prices!$A110+regression!$D$5*predicted_prices!$A110*predicted_prices!$A110+regression!$D$8*predicted_prices!K$8+regression!$D$8*regression!$D$8*predicted_prices!K$7</f>
        <v>47.027353199718476</v>
      </c>
      <c r="L111">
        <f>L$11+regression!$D$6*predicted_prices!$A110+regression!$D$5*predicted_prices!$A110*predicted_prices!$A110+regression!$D$8*predicted_prices!L$8+regression!$D$8*regression!$D$8*predicted_prices!L$7</f>
        <v>48.441929601975929</v>
      </c>
      <c r="M111">
        <f>M$11+regression!$D$6*predicted_prices!$A110+regression!$D$5*predicted_prices!$A110*predicted_prices!$A110+regression!$D$8*predicted_prices!M$8+regression!$D$8*regression!$D$8*predicted_prices!M$7</f>
        <v>49.856506004233381</v>
      </c>
      <c r="N111">
        <f>N$11+regression!$D$6*predicted_prices!$A110+regression!$D$5*predicted_prices!$A110*predicted_prices!$A110+regression!$D$8*predicted_prices!N$8+regression!$D$8*regression!$D$8*predicted_prices!N$7</f>
        <v>51.271082406490834</v>
      </c>
      <c r="O111">
        <f>O$11+regression!$D$6*predicted_prices!$A110+regression!$D$5*predicted_prices!$A110*predicted_prices!$A110+regression!$D$8*predicted_prices!O$8+regression!$D$8*regression!$D$8*predicted_prices!O$7</f>
        <v>52.685658808748286</v>
      </c>
      <c r="P111">
        <f>P$11+regression!$D$6*predicted_prices!$A110+regression!$D$5*predicted_prices!$A110*predicted_prices!$A110+regression!$D$8*predicted_prices!P$8+regression!$D$8*regression!$D$8*predicted_prices!P$7</f>
        <v>54.100235211005746</v>
      </c>
      <c r="Q111">
        <f>Q$11+regression!$D$6*predicted_prices!$A110+regression!$D$5*predicted_prices!$A110*predicted_prices!$A110+regression!$D$8*predicted_prices!Q$8+regression!$D$8*regression!$D$8*predicted_prices!Q$7</f>
        <v>55.514811613263198</v>
      </c>
      <c r="R111">
        <f>R$11+regression!$D$6*predicted_prices!$A110+regression!$D$5*predicted_prices!$A110*predicted_prices!$A110+regression!$D$8*predicted_prices!R$8+regression!$D$8*regression!$D$8*predicted_prices!R$7</f>
        <v>56.929388015520658</v>
      </c>
      <c r="S111">
        <f>S$11+regression!$D$6*predicted_prices!$A110+regression!$D$5*predicted_prices!$A110*predicted_prices!$A110+regression!$D$8*predicted_prices!S$8+regression!$D$8*regression!$D$8*predicted_prices!S$7</f>
        <v>58.34396441777811</v>
      </c>
      <c r="T111">
        <f>T$11+regression!$D$6*predicted_prices!$A110+regression!$D$5*predicted_prices!$A110*predicted_prices!$A110+regression!$D$8*predicted_prices!T$8+regression!$D$8*regression!$D$8*predicted_prices!T$7</f>
        <v>59.758540820035563</v>
      </c>
      <c r="U111">
        <f>U$11+regression!$D$6*predicted_prices!$A110+regression!$D$5*predicted_prices!$A110*predicted_prices!$A110+regression!$D$8*predicted_prices!U$8+regression!$D$8*regression!$D$8*predicted_prices!U$7</f>
        <v>61.173117222293016</v>
      </c>
      <c r="V111">
        <f>V$11+regression!$D$6*predicted_prices!$A110+regression!$D$5*predicted_prices!$A110*predicted_prices!$A110+regression!$D$8*predicted_prices!V$8+regression!$D$8*regression!$D$8*predicted_prices!V$7</f>
        <v>62.587693624550468</v>
      </c>
      <c r="W111">
        <f>W$11+regression!$D$6*predicted_prices!$A110+regression!$D$5*predicted_prices!$A110*predicted_prices!$A110+regression!$D$8*predicted_prices!W$8+regression!$D$8*regression!$D$8*predicted_prices!W$7</f>
        <v>64.002270026807921</v>
      </c>
      <c r="X111">
        <f>X$11+regression!$D$6*predicted_prices!$A110+regression!$D$5*predicted_prices!$A110*predicted_prices!$A110+regression!$D$8*predicted_prices!X$8+regression!$D$8*regression!$D$8*predicted_prices!X$7</f>
        <v>65.416846429065373</v>
      </c>
      <c r="Y111">
        <f>Y$11+regression!$D$6*predicted_prices!$A110+regression!$D$5*predicted_prices!$A110*predicted_prices!$A110+regression!$D$8*predicted_prices!Y$8+regression!$D$8*regression!$D$8*predicted_prices!Y$7</f>
        <v>66.83142283132284</v>
      </c>
      <c r="Z111">
        <f>Z$11+regression!$D$6*predicted_prices!$A110+regression!$D$5*predicted_prices!$A110*predicted_prices!$A110+regression!$D$8*predicted_prices!Z$8+regression!$D$8*regression!$D$8*predicted_prices!Z$7</f>
        <v>68.245999233580278</v>
      </c>
    </row>
    <row r="112" spans="1:26" x14ac:dyDescent="0.25">
      <c r="A112">
        <f t="shared" si="4"/>
        <v>102</v>
      </c>
      <c r="B112" s="1">
        <v>42617.899305555547</v>
      </c>
      <c r="C112">
        <f>C$11+regression!$D$6*predicted_prices!$A111+regression!$D$5*predicted_prices!$A111*predicted_prices!$A111+regression!$D$8*predicted_prices!C$8+regression!$D$8*regression!$D$8*predicted_prices!C$7</f>
        <v>35.338647078986057</v>
      </c>
      <c r="D112">
        <f>D$11+regression!$D$6*predicted_prices!$A111+regression!$D$5*predicted_prices!$A111*predicted_prices!$A111+regression!$D$8*predicted_prices!D$8+regression!$D$8*regression!$D$8*predicted_prices!D$7</f>
        <v>36.753223481243509</v>
      </c>
      <c r="E112">
        <f>E$11+regression!$D$6*predicted_prices!$A111+regression!$D$5*predicted_prices!$A111*predicted_prices!$A111+regression!$D$8*predicted_prices!E$8+regression!$D$8*regression!$D$8*predicted_prices!E$7</f>
        <v>38.167799883500962</v>
      </c>
      <c r="F112">
        <f>F$11+regression!$D$6*predicted_prices!$A111+regression!$D$5*predicted_prices!$A111*predicted_prices!$A111+regression!$D$8*predicted_prices!F$8+regression!$D$8*regression!$D$8*predicted_prices!F$7</f>
        <v>39.582376285758421</v>
      </c>
      <c r="G112">
        <f>G$11+regression!$D$6*predicted_prices!$A111+regression!$D$5*predicted_prices!$A111*predicted_prices!$A111+regression!$D$8*predicted_prices!G$8+regression!$D$8*regression!$D$8*predicted_prices!G$7</f>
        <v>40.996952688015874</v>
      </c>
      <c r="H112">
        <f>H$11+regression!$D$6*predicted_prices!$A111+regression!$D$5*predicted_prices!$A111*predicted_prices!$A111+regression!$D$8*predicted_prices!H$8+regression!$D$8*regression!$D$8*predicted_prices!H$7</f>
        <v>42.411529090273326</v>
      </c>
      <c r="I112">
        <f>I$11+regression!$D$6*predicted_prices!$A111+regression!$D$5*predicted_prices!$A111*predicted_prices!$A111+regression!$D$8*predicted_prices!I$8+regression!$D$8*regression!$D$8*predicted_prices!I$7</f>
        <v>43.826105492530779</v>
      </c>
      <c r="J112">
        <f>J$11+regression!$D$6*predicted_prices!$A111+regression!$D$5*predicted_prices!$A111*predicted_prices!$A111+regression!$D$8*predicted_prices!J$8+regression!$D$8*regression!$D$8*predicted_prices!J$7</f>
        <v>45.240681894788239</v>
      </c>
      <c r="K112">
        <f>K$11+regression!$D$6*predicted_prices!$A111+regression!$D$5*predicted_prices!$A111*predicted_prices!$A111+regression!$D$8*predicted_prices!K$8+regression!$D$8*regression!$D$8*predicted_prices!K$7</f>
        <v>46.655258297045691</v>
      </c>
      <c r="L112">
        <f>L$11+regression!$D$6*predicted_prices!$A111+regression!$D$5*predicted_prices!$A111*predicted_prices!$A111+regression!$D$8*predicted_prices!L$8+regression!$D$8*regression!$D$8*predicted_prices!L$7</f>
        <v>48.069834699303144</v>
      </c>
      <c r="M112">
        <f>M$11+regression!$D$6*predicted_prices!$A111+regression!$D$5*predicted_prices!$A111*predicted_prices!$A111+regression!$D$8*predicted_prices!M$8+regression!$D$8*regression!$D$8*predicted_prices!M$7</f>
        <v>49.484411101560596</v>
      </c>
      <c r="N112">
        <f>N$11+regression!$D$6*predicted_prices!$A111+regression!$D$5*predicted_prices!$A111*predicted_prices!$A111+regression!$D$8*predicted_prices!N$8+regression!$D$8*regression!$D$8*predicted_prices!N$7</f>
        <v>50.898987503818049</v>
      </c>
      <c r="O112">
        <f>O$11+regression!$D$6*predicted_prices!$A111+regression!$D$5*predicted_prices!$A111*predicted_prices!$A111+regression!$D$8*predicted_prices!O$8+regression!$D$8*regression!$D$8*predicted_prices!O$7</f>
        <v>52.313563906075501</v>
      </c>
      <c r="P112">
        <f>P$11+regression!$D$6*predicted_prices!$A111+regression!$D$5*predicted_prices!$A111*predicted_prices!$A111+regression!$D$8*predicted_prices!P$8+regression!$D$8*regression!$D$8*predicted_prices!P$7</f>
        <v>53.728140308332961</v>
      </c>
      <c r="Q112">
        <f>Q$11+regression!$D$6*predicted_prices!$A111+regression!$D$5*predicted_prices!$A111*predicted_prices!$A111+regression!$D$8*predicted_prices!Q$8+regression!$D$8*regression!$D$8*predicted_prices!Q$7</f>
        <v>55.142716710590413</v>
      </c>
      <c r="R112">
        <f>R$11+regression!$D$6*predicted_prices!$A111+regression!$D$5*predicted_prices!$A111*predicted_prices!$A111+regression!$D$8*predicted_prices!R$8+regression!$D$8*regression!$D$8*predicted_prices!R$7</f>
        <v>56.557293112847873</v>
      </c>
      <c r="S112">
        <f>S$11+regression!$D$6*predicted_prices!$A111+regression!$D$5*predicted_prices!$A111*predicted_prices!$A111+regression!$D$8*predicted_prices!S$8+regression!$D$8*regression!$D$8*predicted_prices!S$7</f>
        <v>57.971869515105325</v>
      </c>
      <c r="T112">
        <f>T$11+regression!$D$6*predicted_prices!$A111+regression!$D$5*predicted_prices!$A111*predicted_prices!$A111+regression!$D$8*predicted_prices!T$8+regression!$D$8*regression!$D$8*predicted_prices!T$7</f>
        <v>59.386445917362778</v>
      </c>
      <c r="U112">
        <f>U$11+regression!$D$6*predicted_prices!$A111+regression!$D$5*predicted_prices!$A111*predicted_prices!$A111+regression!$D$8*predicted_prices!U$8+regression!$D$8*regression!$D$8*predicted_prices!U$7</f>
        <v>60.80102231962023</v>
      </c>
      <c r="V112">
        <f>V$11+regression!$D$6*predicted_prices!$A111+regression!$D$5*predicted_prices!$A111*predicted_prices!$A111+regression!$D$8*predicted_prices!V$8+regression!$D$8*regression!$D$8*predicted_prices!V$7</f>
        <v>62.215598721877683</v>
      </c>
      <c r="W112">
        <f>W$11+regression!$D$6*predicted_prices!$A111+regression!$D$5*predicted_prices!$A111*predicted_prices!$A111+regression!$D$8*predicted_prices!W$8+regression!$D$8*regression!$D$8*predicted_prices!W$7</f>
        <v>63.630175124135135</v>
      </c>
      <c r="X112">
        <f>X$11+regression!$D$6*predicted_prices!$A111+regression!$D$5*predicted_prices!$A111*predicted_prices!$A111+regression!$D$8*predicted_prices!X$8+regression!$D$8*regression!$D$8*predicted_prices!X$7</f>
        <v>65.044751526392588</v>
      </c>
      <c r="Y112">
        <f>Y$11+regression!$D$6*predicted_prices!$A111+regression!$D$5*predicted_prices!$A111*predicted_prices!$A111+regression!$D$8*predicted_prices!Y$8+regression!$D$8*regression!$D$8*predicted_prices!Y$7</f>
        <v>66.459327928650055</v>
      </c>
      <c r="Z112">
        <f>Z$11+regression!$D$6*predicted_prices!$A111+regression!$D$5*predicted_prices!$A111*predicted_prices!$A111+regression!$D$8*predicted_prices!Z$8+regression!$D$8*regression!$D$8*predicted_prices!Z$7</f>
        <v>67.873904330907493</v>
      </c>
    </row>
    <row r="113" spans="1:26" x14ac:dyDescent="0.25">
      <c r="A113">
        <f t="shared" si="4"/>
        <v>103</v>
      </c>
      <c r="B113" s="1">
        <v>42617.902777777781</v>
      </c>
      <c r="C113">
        <f>C$11+regression!$D$6*predicted_prices!$A112+regression!$D$5*predicted_prices!$A112*predicted_prices!$A112+regression!$D$8*predicted_prices!C$8+regression!$D$8*regression!$D$8*predicted_prices!C$7</f>
        <v>34.952112526362995</v>
      </c>
      <c r="D113">
        <f>D$11+regression!$D$6*predicted_prices!$A112+regression!$D$5*predicted_prices!$A112*predicted_prices!$A112+regression!$D$8*predicted_prices!D$8+regression!$D$8*regression!$D$8*predicted_prices!D$7</f>
        <v>36.366688928620448</v>
      </c>
      <c r="E113">
        <f>E$11+regression!$D$6*predicted_prices!$A112+regression!$D$5*predicted_prices!$A112*predicted_prices!$A112+regression!$D$8*predicted_prices!E$8+regression!$D$8*regression!$D$8*predicted_prices!E$7</f>
        <v>37.781265330877901</v>
      </c>
      <c r="F113">
        <f>F$11+regression!$D$6*predicted_prices!$A112+regression!$D$5*predicted_prices!$A112*predicted_prices!$A112+regression!$D$8*predicted_prices!F$8+regression!$D$8*regression!$D$8*predicted_prices!F$7</f>
        <v>39.19584173313536</v>
      </c>
      <c r="G113">
        <f>G$11+regression!$D$6*predicted_prices!$A112+regression!$D$5*predicted_prices!$A112*predicted_prices!$A112+regression!$D$8*predicted_prices!G$8+regression!$D$8*regression!$D$8*predicted_prices!G$7</f>
        <v>40.610418135392813</v>
      </c>
      <c r="H113">
        <f>H$11+regression!$D$6*predicted_prices!$A112+regression!$D$5*predicted_prices!$A112*predicted_prices!$A112+regression!$D$8*predicted_prices!H$8+regression!$D$8*regression!$D$8*predicted_prices!H$7</f>
        <v>42.024994537650265</v>
      </c>
      <c r="I113">
        <f>I$11+regression!$D$6*predicted_prices!$A112+regression!$D$5*predicted_prices!$A112*predicted_prices!$A112+regression!$D$8*predicted_prices!I$8+regression!$D$8*regression!$D$8*predicted_prices!I$7</f>
        <v>43.439570939907718</v>
      </c>
      <c r="J113">
        <f>J$11+regression!$D$6*predicted_prices!$A112+regression!$D$5*predicted_prices!$A112*predicted_prices!$A112+regression!$D$8*predicted_prices!J$8+regression!$D$8*regression!$D$8*predicted_prices!J$7</f>
        <v>44.854147342165177</v>
      </c>
      <c r="K113">
        <f>K$11+regression!$D$6*predicted_prices!$A112+regression!$D$5*predicted_prices!$A112*predicted_prices!$A112+regression!$D$8*predicted_prices!K$8+regression!$D$8*regression!$D$8*predicted_prices!K$7</f>
        <v>46.26872374442263</v>
      </c>
      <c r="L113">
        <f>L$11+regression!$D$6*predicted_prices!$A112+regression!$D$5*predicted_prices!$A112*predicted_prices!$A112+regression!$D$8*predicted_prices!L$8+regression!$D$8*regression!$D$8*predicted_prices!L$7</f>
        <v>47.683300146680082</v>
      </c>
      <c r="M113">
        <f>M$11+regression!$D$6*predicted_prices!$A112+regression!$D$5*predicted_prices!$A112*predicted_prices!$A112+regression!$D$8*predicted_prices!M$8+regression!$D$8*regression!$D$8*predicted_prices!M$7</f>
        <v>49.097876548937535</v>
      </c>
      <c r="N113">
        <f>N$11+regression!$D$6*predicted_prices!$A112+regression!$D$5*predicted_prices!$A112*predicted_prices!$A112+regression!$D$8*predicted_prices!N$8+regression!$D$8*regression!$D$8*predicted_prices!N$7</f>
        <v>50.512452951194987</v>
      </c>
      <c r="O113">
        <f>O$11+regression!$D$6*predicted_prices!$A112+regression!$D$5*predicted_prices!$A112*predicted_prices!$A112+regression!$D$8*predicted_prices!O$8+regression!$D$8*regression!$D$8*predicted_prices!O$7</f>
        <v>51.92702935345244</v>
      </c>
      <c r="P113">
        <f>P$11+regression!$D$6*predicted_prices!$A112+regression!$D$5*predicted_prices!$A112*predicted_prices!$A112+regression!$D$8*predicted_prices!P$8+regression!$D$8*regression!$D$8*predicted_prices!P$7</f>
        <v>53.341605755709899</v>
      </c>
      <c r="Q113">
        <f>Q$11+regression!$D$6*predicted_prices!$A112+regression!$D$5*predicted_prices!$A112*predicted_prices!$A112+regression!$D$8*predicted_prices!Q$8+regression!$D$8*regression!$D$8*predicted_prices!Q$7</f>
        <v>54.756182157967352</v>
      </c>
      <c r="R113">
        <f>R$11+regression!$D$6*predicted_prices!$A112+regression!$D$5*predicted_prices!$A112*predicted_prices!$A112+regression!$D$8*predicted_prices!R$8+regression!$D$8*regression!$D$8*predicted_prices!R$7</f>
        <v>56.170758560224812</v>
      </c>
      <c r="S113">
        <f>S$11+regression!$D$6*predicted_prices!$A112+regression!$D$5*predicted_prices!$A112*predicted_prices!$A112+regression!$D$8*predicted_prices!S$8+regression!$D$8*regression!$D$8*predicted_prices!S$7</f>
        <v>57.585334962482264</v>
      </c>
      <c r="T113">
        <f>T$11+regression!$D$6*predicted_prices!$A112+regression!$D$5*predicted_prices!$A112*predicted_prices!$A112+regression!$D$8*predicted_prices!T$8+regression!$D$8*regression!$D$8*predicted_prices!T$7</f>
        <v>58.999911364739717</v>
      </c>
      <c r="U113">
        <f>U$11+regression!$D$6*predicted_prices!$A112+regression!$D$5*predicted_prices!$A112*predicted_prices!$A112+regression!$D$8*predicted_prices!U$8+regression!$D$8*regression!$D$8*predicted_prices!U$7</f>
        <v>60.414487766997169</v>
      </c>
      <c r="V113">
        <f>V$11+regression!$D$6*predicted_prices!$A112+regression!$D$5*predicted_prices!$A112*predicted_prices!$A112+regression!$D$8*predicted_prices!V$8+regression!$D$8*regression!$D$8*predicted_prices!V$7</f>
        <v>61.829064169254622</v>
      </c>
      <c r="W113">
        <f>W$11+regression!$D$6*predicted_prices!$A112+regression!$D$5*predicted_prices!$A112*predicted_prices!$A112+regression!$D$8*predicted_prices!W$8+regression!$D$8*regression!$D$8*predicted_prices!W$7</f>
        <v>63.243640571512074</v>
      </c>
      <c r="X113">
        <f>X$11+regression!$D$6*predicted_prices!$A112+regression!$D$5*predicted_prices!$A112*predicted_prices!$A112+regression!$D$8*predicted_prices!X$8+regression!$D$8*regression!$D$8*predicted_prices!X$7</f>
        <v>64.658216973769527</v>
      </c>
      <c r="Y113">
        <f>Y$11+regression!$D$6*predicted_prices!$A112+regression!$D$5*predicted_prices!$A112*predicted_prices!$A112+regression!$D$8*predicted_prices!Y$8+regression!$D$8*regression!$D$8*predicted_prices!Y$7</f>
        <v>66.072793376026993</v>
      </c>
      <c r="Z113">
        <f>Z$11+regression!$D$6*predicted_prices!$A112+regression!$D$5*predicted_prices!$A112*predicted_prices!$A112+regression!$D$8*predicted_prices!Z$8+regression!$D$8*regression!$D$8*predicted_prices!Z$7</f>
        <v>67.487369778284432</v>
      </c>
    </row>
    <row r="114" spans="1:26" x14ac:dyDescent="0.25">
      <c r="A114">
        <f t="shared" si="4"/>
        <v>104</v>
      </c>
      <c r="B114" s="1">
        <v>42617.90625</v>
      </c>
      <c r="C114">
        <f>C$11+regression!$D$6*predicted_prices!$A113+regression!$D$5*predicted_prices!$A113*predicted_prices!$A113+regression!$D$8*predicted_prices!C$8+regression!$D$8*regression!$D$8*predicted_prices!C$7</f>
        <v>34.551138323789644</v>
      </c>
      <c r="D114">
        <f>D$11+regression!$D$6*predicted_prices!$A113+regression!$D$5*predicted_prices!$A113*predicted_prices!$A113+regression!$D$8*predicted_prices!D$8+regression!$D$8*regression!$D$8*predicted_prices!D$7</f>
        <v>35.965714726047096</v>
      </c>
      <c r="E114">
        <f>E$11+regression!$D$6*predicted_prices!$A113+regression!$D$5*predicted_prices!$A113*predicted_prices!$A113+regression!$D$8*predicted_prices!E$8+regression!$D$8*regression!$D$8*predicted_prices!E$7</f>
        <v>37.380291128304549</v>
      </c>
      <c r="F114">
        <f>F$11+regression!$D$6*predicted_prices!$A113+regression!$D$5*predicted_prices!$A113*predicted_prices!$A113+regression!$D$8*predicted_prices!F$8+regression!$D$8*regression!$D$8*predicted_prices!F$7</f>
        <v>38.794867530562009</v>
      </c>
      <c r="G114">
        <f>G$11+regression!$D$6*predicted_prices!$A113+regression!$D$5*predicted_prices!$A113*predicted_prices!$A113+regression!$D$8*predicted_prices!G$8+regression!$D$8*regression!$D$8*predicted_prices!G$7</f>
        <v>40.209443932819461</v>
      </c>
      <c r="H114">
        <f>H$11+regression!$D$6*predicted_prices!$A113+regression!$D$5*predicted_prices!$A113*predicted_prices!$A113+regression!$D$8*predicted_prices!H$8+regression!$D$8*regression!$D$8*predicted_prices!H$7</f>
        <v>41.624020335076914</v>
      </c>
      <c r="I114">
        <f>I$11+regression!$D$6*predicted_prices!$A113+regression!$D$5*predicted_prices!$A113*predicted_prices!$A113+regression!$D$8*predicted_prices!I$8+regression!$D$8*regression!$D$8*predicted_prices!I$7</f>
        <v>43.038596737334366</v>
      </c>
      <c r="J114">
        <f>J$11+regression!$D$6*predicted_prices!$A113+regression!$D$5*predicted_prices!$A113*predicted_prices!$A113+regression!$D$8*predicted_prices!J$8+regression!$D$8*regression!$D$8*predicted_prices!J$7</f>
        <v>44.453173139591826</v>
      </c>
      <c r="K114">
        <f>K$11+regression!$D$6*predicted_prices!$A113+regression!$D$5*predicted_prices!$A113*predicted_prices!$A113+regression!$D$8*predicted_prices!K$8+regression!$D$8*regression!$D$8*predicted_prices!K$7</f>
        <v>45.867749541849278</v>
      </c>
      <c r="L114">
        <f>L$11+regression!$D$6*predicted_prices!$A113+regression!$D$5*predicted_prices!$A113*predicted_prices!$A113+regression!$D$8*predicted_prices!L$8+regression!$D$8*regression!$D$8*predicted_prices!L$7</f>
        <v>47.282325944106731</v>
      </c>
      <c r="M114">
        <f>M$11+regression!$D$6*predicted_prices!$A113+regression!$D$5*predicted_prices!$A113*predicted_prices!$A113+regression!$D$8*predicted_prices!M$8+regression!$D$8*regression!$D$8*predicted_prices!M$7</f>
        <v>48.696902346364183</v>
      </c>
      <c r="N114">
        <f>N$11+regression!$D$6*predicted_prices!$A113+regression!$D$5*predicted_prices!$A113*predicted_prices!$A113+regression!$D$8*predicted_prices!N$8+regression!$D$8*regression!$D$8*predicted_prices!N$7</f>
        <v>50.111478748621636</v>
      </c>
      <c r="O114">
        <f>O$11+regression!$D$6*predicted_prices!$A113+regression!$D$5*predicted_prices!$A113*predicted_prices!$A113+regression!$D$8*predicted_prices!O$8+regression!$D$8*regression!$D$8*predicted_prices!O$7</f>
        <v>51.526055150879088</v>
      </c>
      <c r="P114">
        <f>P$11+regression!$D$6*predicted_prices!$A113+regression!$D$5*predicted_prices!$A113*predicted_prices!$A113+regression!$D$8*predicted_prices!P$8+regression!$D$8*regression!$D$8*predicted_prices!P$7</f>
        <v>52.940631553136548</v>
      </c>
      <c r="Q114">
        <f>Q$11+regression!$D$6*predicted_prices!$A113+regression!$D$5*predicted_prices!$A113*predicted_prices!$A113+regression!$D$8*predicted_prices!Q$8+regression!$D$8*regression!$D$8*predicted_prices!Q$7</f>
        <v>54.355207955394</v>
      </c>
      <c r="R114">
        <f>R$11+regression!$D$6*predicted_prices!$A113+regression!$D$5*predicted_prices!$A113*predicted_prices!$A113+regression!$D$8*predicted_prices!R$8+regression!$D$8*regression!$D$8*predicted_prices!R$7</f>
        <v>55.76978435765146</v>
      </c>
      <c r="S114">
        <f>S$11+regression!$D$6*predicted_prices!$A113+regression!$D$5*predicted_prices!$A113*predicted_prices!$A113+regression!$D$8*predicted_prices!S$8+regression!$D$8*regression!$D$8*predicted_prices!S$7</f>
        <v>57.184360759908913</v>
      </c>
      <c r="T114">
        <f>T$11+regression!$D$6*predicted_prices!$A113+regression!$D$5*predicted_prices!$A113*predicted_prices!$A113+regression!$D$8*predicted_prices!T$8+regression!$D$8*regression!$D$8*predicted_prices!T$7</f>
        <v>58.598937162166365</v>
      </c>
      <c r="U114">
        <f>U$11+regression!$D$6*predicted_prices!$A113+regression!$D$5*predicted_prices!$A113*predicted_prices!$A113+regression!$D$8*predicted_prices!U$8+regression!$D$8*regression!$D$8*predicted_prices!U$7</f>
        <v>60.013513564423818</v>
      </c>
      <c r="V114">
        <f>V$11+regression!$D$6*predicted_prices!$A113+regression!$D$5*predicted_prices!$A113*predicted_prices!$A113+regression!$D$8*predicted_prices!V$8+regression!$D$8*regression!$D$8*predicted_prices!V$7</f>
        <v>61.42808996668127</v>
      </c>
      <c r="W114">
        <f>W$11+regression!$D$6*predicted_prices!$A113+regression!$D$5*predicted_prices!$A113*predicted_prices!$A113+regression!$D$8*predicted_prices!W$8+regression!$D$8*regression!$D$8*predicted_prices!W$7</f>
        <v>62.842666368938723</v>
      </c>
      <c r="X114">
        <f>X$11+regression!$D$6*predicted_prices!$A113+regression!$D$5*predicted_prices!$A113*predicted_prices!$A113+regression!$D$8*predicted_prices!X$8+regression!$D$8*regression!$D$8*predicted_prices!X$7</f>
        <v>64.257242771196175</v>
      </c>
      <c r="Y114">
        <f>Y$11+regression!$D$6*predicted_prices!$A113+regression!$D$5*predicted_prices!$A113*predicted_prices!$A113+regression!$D$8*predicted_prices!Y$8+regression!$D$8*regression!$D$8*predicted_prices!Y$7</f>
        <v>65.671819173453628</v>
      </c>
      <c r="Z114">
        <f>Z$11+regression!$D$6*predicted_prices!$A113+regression!$D$5*predicted_prices!$A113*predicted_prices!$A113+regression!$D$8*predicted_prices!Z$8+regression!$D$8*regression!$D$8*predicted_prices!Z$7</f>
        <v>67.086395575711094</v>
      </c>
    </row>
    <row r="115" spans="1:26" x14ac:dyDescent="0.25">
      <c r="A115">
        <f t="shared" si="4"/>
        <v>105</v>
      </c>
      <c r="B115" s="1">
        <v>42617.909722222219</v>
      </c>
      <c r="C115">
        <f>C$11+regression!$D$6*predicted_prices!$A114+regression!$D$5*predicted_prices!$A114*predicted_prices!$A114+regression!$D$8*predicted_prices!C$8+regression!$D$8*regression!$D$8*predicted_prices!C$7</f>
        <v>34.135724471266016</v>
      </c>
      <c r="D115">
        <f>D$11+regression!$D$6*predicted_prices!$A114+regression!$D$5*predicted_prices!$A114*predicted_prices!$A114+regression!$D$8*predicted_prices!D$8+regression!$D$8*regression!$D$8*predicted_prices!D$7</f>
        <v>35.550300873523469</v>
      </c>
      <c r="E115">
        <f>E$11+regression!$D$6*predicted_prices!$A114+regression!$D$5*predicted_prices!$A114*predicted_prices!$A114+regression!$D$8*predicted_prices!E$8+regression!$D$8*regression!$D$8*predicted_prices!E$7</f>
        <v>36.964877275780921</v>
      </c>
      <c r="F115">
        <f>F$11+regression!$D$6*predicted_prices!$A114+regression!$D$5*predicted_prices!$A114*predicted_prices!$A114+regression!$D$8*predicted_prices!F$8+regression!$D$8*regression!$D$8*predicted_prices!F$7</f>
        <v>38.379453678038381</v>
      </c>
      <c r="G115">
        <f>G$11+regression!$D$6*predicted_prices!$A114+regression!$D$5*predicted_prices!$A114*predicted_prices!$A114+regression!$D$8*predicted_prices!G$8+regression!$D$8*regression!$D$8*predicted_prices!G$7</f>
        <v>39.794030080295833</v>
      </c>
      <c r="H115">
        <f>H$11+regression!$D$6*predicted_prices!$A114+regression!$D$5*predicted_prices!$A114*predicted_prices!$A114+regression!$D$8*predicted_prices!H$8+regression!$D$8*regression!$D$8*predicted_prices!H$7</f>
        <v>41.208606482553286</v>
      </c>
      <c r="I115">
        <f>I$11+regression!$D$6*predicted_prices!$A114+regression!$D$5*predicted_prices!$A114*predicted_prices!$A114+regression!$D$8*predicted_prices!I$8+regression!$D$8*regression!$D$8*predicted_prices!I$7</f>
        <v>42.623182884810738</v>
      </c>
      <c r="J115">
        <f>J$11+regression!$D$6*predicted_prices!$A114+regression!$D$5*predicted_prices!$A114*predicted_prices!$A114+regression!$D$8*predicted_prices!J$8+regression!$D$8*regression!$D$8*predicted_prices!J$7</f>
        <v>44.037759287068198</v>
      </c>
      <c r="K115">
        <f>K$11+regression!$D$6*predicted_prices!$A114+regression!$D$5*predicted_prices!$A114*predicted_prices!$A114+regression!$D$8*predicted_prices!K$8+regression!$D$8*regression!$D$8*predicted_prices!K$7</f>
        <v>45.45233568932565</v>
      </c>
      <c r="L115">
        <f>L$11+regression!$D$6*predicted_prices!$A114+regression!$D$5*predicted_prices!$A114*predicted_prices!$A114+regression!$D$8*predicted_prices!L$8+regression!$D$8*regression!$D$8*predicted_prices!L$7</f>
        <v>46.866912091583103</v>
      </c>
      <c r="M115">
        <f>M$11+regression!$D$6*predicted_prices!$A114+regression!$D$5*predicted_prices!$A114*predicted_prices!$A114+regression!$D$8*predicted_prices!M$8+regression!$D$8*regression!$D$8*predicted_prices!M$7</f>
        <v>48.281488493840556</v>
      </c>
      <c r="N115">
        <f>N$11+regression!$D$6*predicted_prices!$A114+regression!$D$5*predicted_prices!$A114*predicted_prices!$A114+regression!$D$8*predicted_prices!N$8+regression!$D$8*regression!$D$8*predicted_prices!N$7</f>
        <v>49.696064896098008</v>
      </c>
      <c r="O115">
        <f>O$11+regression!$D$6*predicted_prices!$A114+regression!$D$5*predicted_prices!$A114*predicted_prices!$A114+regression!$D$8*predicted_prices!O$8+regression!$D$8*regression!$D$8*predicted_prices!O$7</f>
        <v>51.110641298355461</v>
      </c>
      <c r="P115">
        <f>P$11+regression!$D$6*predicted_prices!$A114+regression!$D$5*predicted_prices!$A114*predicted_prices!$A114+regression!$D$8*predicted_prices!P$8+regression!$D$8*regression!$D$8*predicted_prices!P$7</f>
        <v>52.52521770061292</v>
      </c>
      <c r="Q115">
        <f>Q$11+regression!$D$6*predicted_prices!$A114+regression!$D$5*predicted_prices!$A114*predicted_prices!$A114+regression!$D$8*predicted_prices!Q$8+regression!$D$8*regression!$D$8*predicted_prices!Q$7</f>
        <v>53.939794102870373</v>
      </c>
      <c r="R115">
        <f>R$11+regression!$D$6*predicted_prices!$A114+regression!$D$5*predicted_prices!$A114*predicted_prices!$A114+regression!$D$8*predicted_prices!R$8+regression!$D$8*regression!$D$8*predicted_prices!R$7</f>
        <v>55.354370505127832</v>
      </c>
      <c r="S115">
        <f>S$11+regression!$D$6*predicted_prices!$A114+regression!$D$5*predicted_prices!$A114*predicted_prices!$A114+regression!$D$8*predicted_prices!S$8+regression!$D$8*regression!$D$8*predicted_prices!S$7</f>
        <v>56.768946907385285</v>
      </c>
      <c r="T115">
        <f>T$11+regression!$D$6*predicted_prices!$A114+regression!$D$5*predicted_prices!$A114*predicted_prices!$A114+regression!$D$8*predicted_prices!T$8+regression!$D$8*regression!$D$8*predicted_prices!T$7</f>
        <v>58.183523309642737</v>
      </c>
      <c r="U115">
        <f>U$11+regression!$D$6*predicted_prices!$A114+regression!$D$5*predicted_prices!$A114*predicted_prices!$A114+regression!$D$8*predicted_prices!U$8+regression!$D$8*regression!$D$8*predicted_prices!U$7</f>
        <v>59.59809971190019</v>
      </c>
      <c r="V115">
        <f>V$11+regression!$D$6*predicted_prices!$A114+regression!$D$5*predicted_prices!$A114*predicted_prices!$A114+regression!$D$8*predicted_prices!V$8+regression!$D$8*regression!$D$8*predicted_prices!V$7</f>
        <v>61.012676114157642</v>
      </c>
      <c r="W115">
        <f>W$11+regression!$D$6*predicted_prices!$A114+regression!$D$5*predicted_prices!$A114*predicted_prices!$A114+regression!$D$8*predicted_prices!W$8+regression!$D$8*regression!$D$8*predicted_prices!W$7</f>
        <v>62.427252516415095</v>
      </c>
      <c r="X115">
        <f>X$11+regression!$D$6*predicted_prices!$A114+regression!$D$5*predicted_prices!$A114*predicted_prices!$A114+regression!$D$8*predicted_prices!X$8+regression!$D$8*regression!$D$8*predicted_prices!X$7</f>
        <v>63.841828918672547</v>
      </c>
      <c r="Y115">
        <f>Y$11+regression!$D$6*predicted_prices!$A114+regression!$D$5*predicted_prices!$A114*predicted_prices!$A114+regression!$D$8*predicted_prices!Y$8+regression!$D$8*regression!$D$8*predicted_prices!Y$7</f>
        <v>65.256405320930014</v>
      </c>
      <c r="Z115">
        <f>Z$11+regression!$D$6*predicted_prices!$A114+regression!$D$5*predicted_prices!$A114*predicted_prices!$A114+regression!$D$8*predicted_prices!Z$8+regression!$D$8*regression!$D$8*predicted_prices!Z$7</f>
        <v>66.670981723187452</v>
      </c>
    </row>
    <row r="116" spans="1:26" x14ac:dyDescent="0.25">
      <c r="A116">
        <f t="shared" si="4"/>
        <v>106</v>
      </c>
      <c r="B116" s="1">
        <v>42617.913194444453</v>
      </c>
      <c r="C116">
        <f>C$11+regression!$D$6*predicted_prices!$A115+regression!$D$5*predicted_prices!$A115*predicted_prices!$A115+regression!$D$8*predicted_prices!C$8+regression!$D$8*regression!$D$8*predicted_prices!C$7</f>
        <v>33.705870968792084</v>
      </c>
      <c r="D116">
        <f>D$11+regression!$D$6*predicted_prices!$A115+regression!$D$5*predicted_prices!$A115*predicted_prices!$A115+regression!$D$8*predicted_prices!D$8+regression!$D$8*regression!$D$8*predicted_prices!D$7</f>
        <v>35.120447371049536</v>
      </c>
      <c r="E116">
        <f>E$11+regression!$D$6*predicted_prices!$A115+regression!$D$5*predicted_prices!$A115*predicted_prices!$A115+regression!$D$8*predicted_prices!E$8+regression!$D$8*regression!$D$8*predicted_prices!E$7</f>
        <v>36.535023773306989</v>
      </c>
      <c r="F116">
        <f>F$11+regression!$D$6*predicted_prices!$A115+regression!$D$5*predicted_prices!$A115*predicted_prices!$A115+regression!$D$8*predicted_prices!F$8+regression!$D$8*regression!$D$8*predicted_prices!F$7</f>
        <v>37.949600175564449</v>
      </c>
      <c r="G116">
        <f>G$11+regression!$D$6*predicted_prices!$A115+regression!$D$5*predicted_prices!$A115*predicted_prices!$A115+regression!$D$8*predicted_prices!G$8+regression!$D$8*regression!$D$8*predicted_prices!G$7</f>
        <v>39.364176577821901</v>
      </c>
      <c r="H116">
        <f>H$11+regression!$D$6*predicted_prices!$A115+regression!$D$5*predicted_prices!$A115*predicted_prices!$A115+regression!$D$8*predicted_prices!H$8+regression!$D$8*regression!$D$8*predicted_prices!H$7</f>
        <v>40.778752980079354</v>
      </c>
      <c r="I116">
        <f>I$11+regression!$D$6*predicted_prices!$A115+regression!$D$5*predicted_prices!$A115*predicted_prices!$A115+regression!$D$8*predicted_prices!I$8+regression!$D$8*regression!$D$8*predicted_prices!I$7</f>
        <v>42.193329382336806</v>
      </c>
      <c r="J116">
        <f>J$11+regression!$D$6*predicted_prices!$A115+regression!$D$5*predicted_prices!$A115*predicted_prices!$A115+regression!$D$8*predicted_prices!J$8+regression!$D$8*regression!$D$8*predicted_prices!J$7</f>
        <v>43.607905784594266</v>
      </c>
      <c r="K116">
        <f>K$11+regression!$D$6*predicted_prices!$A115+regression!$D$5*predicted_prices!$A115*predicted_prices!$A115+regression!$D$8*predicted_prices!K$8+regression!$D$8*regression!$D$8*predicted_prices!K$7</f>
        <v>45.022482186851718</v>
      </c>
      <c r="L116">
        <f>L$11+regression!$D$6*predicted_prices!$A115+regression!$D$5*predicted_prices!$A115*predicted_prices!$A115+regression!$D$8*predicted_prices!L$8+regression!$D$8*regression!$D$8*predicted_prices!L$7</f>
        <v>46.437058589109171</v>
      </c>
      <c r="M116">
        <f>M$11+regression!$D$6*predicted_prices!$A115+regression!$D$5*predicted_prices!$A115*predicted_prices!$A115+regression!$D$8*predicted_prices!M$8+regression!$D$8*regression!$D$8*predicted_prices!M$7</f>
        <v>47.851634991366623</v>
      </c>
      <c r="N116">
        <f>N$11+regression!$D$6*predicted_prices!$A115+regression!$D$5*predicted_prices!$A115*predicted_prices!$A115+regression!$D$8*predicted_prices!N$8+regression!$D$8*regression!$D$8*predicted_prices!N$7</f>
        <v>49.266211393624076</v>
      </c>
      <c r="O116">
        <f>O$11+regression!$D$6*predicted_prices!$A115+regression!$D$5*predicted_prices!$A115*predicted_prices!$A115+regression!$D$8*predicted_prices!O$8+regression!$D$8*regression!$D$8*predicted_prices!O$7</f>
        <v>50.680787795881528</v>
      </c>
      <c r="P116">
        <f>P$11+regression!$D$6*predicted_prices!$A115+regression!$D$5*predicted_prices!$A115*predicted_prices!$A115+regression!$D$8*predicted_prices!P$8+regression!$D$8*regression!$D$8*predicted_prices!P$7</f>
        <v>52.095364198138988</v>
      </c>
      <c r="Q116">
        <f>Q$11+regression!$D$6*predicted_prices!$A115+regression!$D$5*predicted_prices!$A115*predicted_prices!$A115+regression!$D$8*predicted_prices!Q$8+regression!$D$8*regression!$D$8*predicted_prices!Q$7</f>
        <v>53.50994060039644</v>
      </c>
      <c r="R116">
        <f>R$11+regression!$D$6*predicted_prices!$A115+regression!$D$5*predicted_prices!$A115*predicted_prices!$A115+regression!$D$8*predicted_prices!R$8+regression!$D$8*regression!$D$8*predicted_prices!R$7</f>
        <v>54.9245170026539</v>
      </c>
      <c r="S116">
        <f>S$11+regression!$D$6*predicted_prices!$A115+regression!$D$5*predicted_prices!$A115*predicted_prices!$A115+regression!$D$8*predicted_prices!S$8+regression!$D$8*regression!$D$8*predicted_prices!S$7</f>
        <v>56.339093404911353</v>
      </c>
      <c r="T116">
        <f>T$11+regression!$D$6*predicted_prices!$A115+regression!$D$5*predicted_prices!$A115*predicted_prices!$A115+regression!$D$8*predicted_prices!T$8+regression!$D$8*regression!$D$8*predicted_prices!T$7</f>
        <v>57.753669807168805</v>
      </c>
      <c r="U116">
        <f>U$11+regression!$D$6*predicted_prices!$A115+regression!$D$5*predicted_prices!$A115*predicted_prices!$A115+regression!$D$8*predicted_prices!U$8+regression!$D$8*regression!$D$8*predicted_prices!U$7</f>
        <v>59.168246209426258</v>
      </c>
      <c r="V116">
        <f>V$11+regression!$D$6*predicted_prices!$A115+regression!$D$5*predicted_prices!$A115*predicted_prices!$A115+regression!$D$8*predicted_prices!V$8+regression!$D$8*regression!$D$8*predicted_prices!V$7</f>
        <v>60.58282261168371</v>
      </c>
      <c r="W116">
        <f>W$11+regression!$D$6*predicted_prices!$A115+regression!$D$5*predicted_prices!$A115*predicted_prices!$A115+regression!$D$8*predicted_prices!W$8+regression!$D$8*regression!$D$8*predicted_prices!W$7</f>
        <v>61.997399013941163</v>
      </c>
      <c r="X116">
        <f>X$11+regression!$D$6*predicted_prices!$A115+regression!$D$5*predicted_prices!$A115*predicted_prices!$A115+regression!$D$8*predicted_prices!X$8+regression!$D$8*regression!$D$8*predicted_prices!X$7</f>
        <v>63.411975416198615</v>
      </c>
      <c r="Y116">
        <f>Y$11+regression!$D$6*predicted_prices!$A115+regression!$D$5*predicted_prices!$A115*predicted_prices!$A115+regression!$D$8*predicted_prices!Y$8+regression!$D$8*regression!$D$8*predicted_prices!Y$7</f>
        <v>64.826551818456068</v>
      </c>
      <c r="Z116">
        <f>Z$11+regression!$D$6*predicted_prices!$A115+regression!$D$5*predicted_prices!$A115*predicted_prices!$A115+regression!$D$8*predicted_prices!Z$8+regression!$D$8*regression!$D$8*predicted_prices!Z$7</f>
        <v>66.241128220713534</v>
      </c>
    </row>
    <row r="117" spans="1:26" x14ac:dyDescent="0.25">
      <c r="A117">
        <f t="shared" si="4"/>
        <v>107</v>
      </c>
      <c r="B117" s="1">
        <v>42617.916666666657</v>
      </c>
      <c r="C117">
        <f>C$11+regression!$D$6*predicted_prices!$A116+regression!$D$5*predicted_prices!$A116*predicted_prices!$A116+regression!$D$8*predicted_prices!C$8+regression!$D$8*regression!$D$8*predicted_prices!C$7</f>
        <v>33.261577816367875</v>
      </c>
      <c r="D117">
        <f>D$11+regression!$D$6*predicted_prices!$A116+regression!$D$5*predicted_prices!$A116*predicted_prices!$A116+regression!$D$8*predicted_prices!D$8+regression!$D$8*regression!$D$8*predicted_prices!D$7</f>
        <v>34.676154218625328</v>
      </c>
      <c r="E117">
        <f>E$11+regression!$D$6*predicted_prices!$A116+regression!$D$5*predicted_prices!$A116*predicted_prices!$A116+regression!$D$8*predicted_prices!E$8+regression!$D$8*regression!$D$8*predicted_prices!E$7</f>
        <v>36.09073062088278</v>
      </c>
      <c r="F117">
        <f>F$11+regression!$D$6*predicted_prices!$A116+regression!$D$5*predicted_prices!$A116*predicted_prices!$A116+regression!$D$8*predicted_prices!F$8+regression!$D$8*regression!$D$8*predicted_prices!F$7</f>
        <v>37.50530702314024</v>
      </c>
      <c r="G117">
        <f>G$11+regression!$D$6*predicted_prices!$A116+regression!$D$5*predicted_prices!$A116*predicted_prices!$A116+regression!$D$8*predicted_prices!G$8+regression!$D$8*regression!$D$8*predicted_prices!G$7</f>
        <v>38.919883425397693</v>
      </c>
      <c r="H117">
        <f>H$11+regression!$D$6*predicted_prices!$A116+regression!$D$5*predicted_prices!$A116*predicted_prices!$A116+regression!$D$8*predicted_prices!H$8+regression!$D$8*regression!$D$8*predicted_prices!H$7</f>
        <v>40.334459827655145</v>
      </c>
      <c r="I117">
        <f>I$11+regression!$D$6*predicted_prices!$A116+regression!$D$5*predicted_prices!$A116*predicted_prices!$A116+regression!$D$8*predicted_prices!I$8+regression!$D$8*regression!$D$8*predicted_prices!I$7</f>
        <v>41.749036229912598</v>
      </c>
      <c r="J117">
        <f>J$11+regression!$D$6*predicted_prices!$A116+regression!$D$5*predicted_prices!$A116*predicted_prices!$A116+regression!$D$8*predicted_prices!J$8+regression!$D$8*regression!$D$8*predicted_prices!J$7</f>
        <v>43.163612632170057</v>
      </c>
      <c r="K117">
        <f>K$11+regression!$D$6*predicted_prices!$A116+regression!$D$5*predicted_prices!$A116*predicted_prices!$A116+regression!$D$8*predicted_prices!K$8+regression!$D$8*regression!$D$8*predicted_prices!K$7</f>
        <v>44.57818903442751</v>
      </c>
      <c r="L117">
        <f>L$11+regression!$D$6*predicted_prices!$A116+regression!$D$5*predicted_prices!$A116*predicted_prices!$A116+regression!$D$8*predicted_prices!L$8+regression!$D$8*regression!$D$8*predicted_prices!L$7</f>
        <v>45.992765436684962</v>
      </c>
      <c r="M117">
        <f>M$11+regression!$D$6*predicted_prices!$A116+regression!$D$5*predicted_prices!$A116*predicted_prices!$A116+regression!$D$8*predicted_prices!M$8+regression!$D$8*regression!$D$8*predicted_prices!M$7</f>
        <v>47.407341838942415</v>
      </c>
      <c r="N117">
        <f>N$11+regression!$D$6*predicted_prices!$A116+regression!$D$5*predicted_prices!$A116*predicted_prices!$A116+regression!$D$8*predicted_prices!N$8+regression!$D$8*regression!$D$8*predicted_prices!N$7</f>
        <v>48.821918241199867</v>
      </c>
      <c r="O117">
        <f>O$11+regression!$D$6*predicted_prices!$A116+regression!$D$5*predicted_prices!$A116*predicted_prices!$A116+regression!$D$8*predicted_prices!O$8+regression!$D$8*regression!$D$8*predicted_prices!O$7</f>
        <v>50.23649464345732</v>
      </c>
      <c r="P117">
        <f>P$11+regression!$D$6*predicted_prices!$A116+regression!$D$5*predicted_prices!$A116*predicted_prices!$A116+regression!$D$8*predicted_prices!P$8+regression!$D$8*regression!$D$8*predicted_prices!P$7</f>
        <v>51.651071045714779</v>
      </c>
      <c r="Q117">
        <f>Q$11+regression!$D$6*predicted_prices!$A116+regression!$D$5*predicted_prices!$A116*predicted_prices!$A116+regression!$D$8*predicted_prices!Q$8+regression!$D$8*regression!$D$8*predicted_prices!Q$7</f>
        <v>53.065647447972232</v>
      </c>
      <c r="R117">
        <f>R$11+regression!$D$6*predicted_prices!$A116+regression!$D$5*predicted_prices!$A116*predicted_prices!$A116+regression!$D$8*predicted_prices!R$8+regression!$D$8*regression!$D$8*predicted_prices!R$7</f>
        <v>54.480223850229692</v>
      </c>
      <c r="S117">
        <f>S$11+regression!$D$6*predicted_prices!$A116+regression!$D$5*predicted_prices!$A116*predicted_prices!$A116+regression!$D$8*predicted_prices!S$8+regression!$D$8*regression!$D$8*predicted_prices!S$7</f>
        <v>55.894800252487144</v>
      </c>
      <c r="T117">
        <f>T$11+regression!$D$6*predicted_prices!$A116+regression!$D$5*predicted_prices!$A116*predicted_prices!$A116+regression!$D$8*predicted_prices!T$8+regression!$D$8*regression!$D$8*predicted_prices!T$7</f>
        <v>57.309376654744597</v>
      </c>
      <c r="U117">
        <f>U$11+regression!$D$6*predicted_prices!$A116+regression!$D$5*predicted_prices!$A116*predicted_prices!$A116+regression!$D$8*predicted_prices!U$8+regression!$D$8*regression!$D$8*predicted_prices!U$7</f>
        <v>58.723953057002049</v>
      </c>
      <c r="V117">
        <f>V$11+regression!$D$6*predicted_prices!$A116+regression!$D$5*predicted_prices!$A116*predicted_prices!$A116+regression!$D$8*predicted_prices!V$8+regression!$D$8*regression!$D$8*predicted_prices!V$7</f>
        <v>60.138529459259502</v>
      </c>
      <c r="W117">
        <f>W$11+regression!$D$6*predicted_prices!$A116+regression!$D$5*predicted_prices!$A116*predicted_prices!$A116+regression!$D$8*predicted_prices!W$8+regression!$D$8*regression!$D$8*predicted_prices!W$7</f>
        <v>61.553105861516954</v>
      </c>
      <c r="X117">
        <f>X$11+regression!$D$6*predicted_prices!$A116+regression!$D$5*predicted_prices!$A116*predicted_prices!$A116+regression!$D$8*predicted_prices!X$8+regression!$D$8*regression!$D$8*predicted_prices!X$7</f>
        <v>62.967682263774407</v>
      </c>
      <c r="Y117">
        <f>Y$11+regression!$D$6*predicted_prices!$A116+regression!$D$5*predicted_prices!$A116*predicted_prices!$A116+regression!$D$8*predicted_prices!Y$8+regression!$D$8*regression!$D$8*predicted_prices!Y$7</f>
        <v>64.382258666031873</v>
      </c>
      <c r="Z117">
        <f>Z$11+regression!$D$6*predicted_prices!$A116+regression!$D$5*predicted_prices!$A116*predicted_prices!$A116+regression!$D$8*predicted_prices!Z$8+regression!$D$8*regression!$D$8*predicted_prices!Z$7</f>
        <v>65.796835068289312</v>
      </c>
    </row>
    <row r="118" spans="1:26" x14ac:dyDescent="0.25">
      <c r="A118">
        <f t="shared" si="4"/>
        <v>108</v>
      </c>
      <c r="B118" s="1">
        <v>42617.920138888891</v>
      </c>
      <c r="C118">
        <f>C$11+regression!$D$6*predicted_prices!$A117+regression!$D$5*predicted_prices!$A117*predicted_prices!$A117+regression!$D$8*predicted_prices!C$8+regression!$D$8*regression!$D$8*predicted_prices!C$7</f>
        <v>32.802845013993391</v>
      </c>
      <c r="D118">
        <f>D$11+regression!$D$6*predicted_prices!$A117+regression!$D$5*predicted_prices!$A117*predicted_prices!$A117+regression!$D$8*predicted_prices!D$8+regression!$D$8*regression!$D$8*predicted_prices!D$7</f>
        <v>34.217421416250843</v>
      </c>
      <c r="E118">
        <f>E$11+regression!$D$6*predicted_prices!$A117+regression!$D$5*predicted_prices!$A117*predicted_prices!$A117+regression!$D$8*predicted_prices!E$8+regression!$D$8*regression!$D$8*predicted_prices!E$7</f>
        <v>35.631997818508296</v>
      </c>
      <c r="F118">
        <f>F$11+regression!$D$6*predicted_prices!$A117+regression!$D$5*predicted_prices!$A117*predicted_prices!$A117+regression!$D$8*predicted_prices!F$8+regression!$D$8*regression!$D$8*predicted_prices!F$7</f>
        <v>37.046574220765756</v>
      </c>
      <c r="G118">
        <f>G$11+regression!$D$6*predicted_prices!$A117+regression!$D$5*predicted_prices!$A117*predicted_prices!$A117+regression!$D$8*predicted_prices!G$8+regression!$D$8*regression!$D$8*predicted_prices!G$7</f>
        <v>38.461150623023208</v>
      </c>
      <c r="H118">
        <f>H$11+regression!$D$6*predicted_prices!$A117+regression!$D$5*predicted_prices!$A117*predicted_prices!$A117+regression!$D$8*predicted_prices!H$8+regression!$D$8*regression!$D$8*predicted_prices!H$7</f>
        <v>39.875727025280661</v>
      </c>
      <c r="I118">
        <f>I$11+regression!$D$6*predicted_prices!$A117+regression!$D$5*predicted_prices!$A117*predicted_prices!$A117+regression!$D$8*predicted_prices!I$8+regression!$D$8*regression!$D$8*predicted_prices!I$7</f>
        <v>41.290303427538113</v>
      </c>
      <c r="J118">
        <f>J$11+regression!$D$6*predicted_prices!$A117+regression!$D$5*predicted_prices!$A117*predicted_prices!$A117+regression!$D$8*predicted_prices!J$8+regression!$D$8*regression!$D$8*predicted_prices!J$7</f>
        <v>42.704879829795573</v>
      </c>
      <c r="K118">
        <f>K$11+regression!$D$6*predicted_prices!$A117+regression!$D$5*predicted_prices!$A117*predicted_prices!$A117+regression!$D$8*predicted_prices!K$8+regression!$D$8*regression!$D$8*predicted_prices!K$7</f>
        <v>44.119456232053025</v>
      </c>
      <c r="L118">
        <f>L$11+regression!$D$6*predicted_prices!$A117+regression!$D$5*predicted_prices!$A117*predicted_prices!$A117+regression!$D$8*predicted_prices!L$8+regression!$D$8*regression!$D$8*predicted_prices!L$7</f>
        <v>45.534032634310478</v>
      </c>
      <c r="M118">
        <f>M$11+regression!$D$6*predicted_prices!$A117+regression!$D$5*predicted_prices!$A117*predicted_prices!$A117+regression!$D$8*predicted_prices!M$8+regression!$D$8*regression!$D$8*predicted_prices!M$7</f>
        <v>46.94860903656793</v>
      </c>
      <c r="N118">
        <f>N$11+regression!$D$6*predicted_prices!$A117+regression!$D$5*predicted_prices!$A117*predicted_prices!$A117+regression!$D$8*predicted_prices!N$8+regression!$D$8*regression!$D$8*predicted_prices!N$7</f>
        <v>48.363185438825383</v>
      </c>
      <c r="O118">
        <f>O$11+regression!$D$6*predicted_prices!$A117+regression!$D$5*predicted_prices!$A117*predicted_prices!$A117+regression!$D$8*predicted_prices!O$8+regression!$D$8*regression!$D$8*predicted_prices!O$7</f>
        <v>49.777761841082835</v>
      </c>
      <c r="P118">
        <f>P$11+regression!$D$6*predicted_prices!$A117+regression!$D$5*predicted_prices!$A117*predicted_prices!$A117+regression!$D$8*predicted_prices!P$8+regression!$D$8*regression!$D$8*predicted_prices!P$7</f>
        <v>51.192338243340295</v>
      </c>
      <c r="Q118">
        <f>Q$11+regression!$D$6*predicted_prices!$A117+regression!$D$5*predicted_prices!$A117*predicted_prices!$A117+regression!$D$8*predicted_prices!Q$8+regression!$D$8*regression!$D$8*predicted_prices!Q$7</f>
        <v>52.606914645597747</v>
      </c>
      <c r="R118">
        <f>R$11+regression!$D$6*predicted_prices!$A117+regression!$D$5*predicted_prices!$A117*predicted_prices!$A117+regression!$D$8*predicted_prices!R$8+regression!$D$8*regression!$D$8*predicted_prices!R$7</f>
        <v>54.021491047855207</v>
      </c>
      <c r="S118">
        <f>S$11+regression!$D$6*predicted_prices!$A117+regression!$D$5*predicted_prices!$A117*predicted_prices!$A117+regression!$D$8*predicted_prices!S$8+regression!$D$8*regression!$D$8*predicted_prices!S$7</f>
        <v>55.43606745011266</v>
      </c>
      <c r="T118">
        <f>T$11+regression!$D$6*predicted_prices!$A117+regression!$D$5*predicted_prices!$A117*predicted_prices!$A117+regression!$D$8*predicted_prices!T$8+regression!$D$8*regression!$D$8*predicted_prices!T$7</f>
        <v>56.850643852370112</v>
      </c>
      <c r="U118">
        <f>U$11+regression!$D$6*predicted_prices!$A117+regression!$D$5*predicted_prices!$A117*predicted_prices!$A117+regression!$D$8*predicted_prices!U$8+regression!$D$8*regression!$D$8*predicted_prices!U$7</f>
        <v>58.265220254627565</v>
      </c>
      <c r="V118">
        <f>V$11+regression!$D$6*predicted_prices!$A117+regression!$D$5*predicted_prices!$A117*predicted_prices!$A117+regression!$D$8*predicted_prices!V$8+regression!$D$8*regression!$D$8*predicted_prices!V$7</f>
        <v>59.679796656885017</v>
      </c>
      <c r="W118">
        <f>W$11+regression!$D$6*predicted_prices!$A117+regression!$D$5*predicted_prices!$A117*predicted_prices!$A117+regression!$D$8*predicted_prices!W$8+regression!$D$8*regression!$D$8*predicted_prices!W$7</f>
        <v>61.09437305914247</v>
      </c>
      <c r="X118">
        <f>X$11+regression!$D$6*predicted_prices!$A117+regression!$D$5*predicted_prices!$A117*predicted_prices!$A117+regression!$D$8*predicted_prices!X$8+regression!$D$8*regression!$D$8*predicted_prices!X$7</f>
        <v>62.508949461399922</v>
      </c>
      <c r="Y118">
        <f>Y$11+regression!$D$6*predicted_prices!$A117+regression!$D$5*predicted_prices!$A117*predicted_prices!$A117+regression!$D$8*predicted_prices!Y$8+regression!$D$8*regression!$D$8*predicted_prices!Y$7</f>
        <v>63.923525863657382</v>
      </c>
      <c r="Z118">
        <f>Z$11+regression!$D$6*predicted_prices!$A117+regression!$D$5*predicted_prices!$A117*predicted_prices!$A117+regression!$D$8*predicted_prices!Z$8+regression!$D$8*regression!$D$8*predicted_prices!Z$7</f>
        <v>65.338102265914841</v>
      </c>
    </row>
    <row r="119" spans="1:26" x14ac:dyDescent="0.25">
      <c r="A119">
        <f t="shared" si="4"/>
        <v>109</v>
      </c>
      <c r="B119" s="1">
        <v>42617.923611111109</v>
      </c>
      <c r="C119">
        <f>C$11+regression!$D$6*predicted_prices!$A118+regression!$D$5*predicted_prices!$A118*predicted_prices!$A118+regression!$D$8*predicted_prices!C$8+regression!$D$8*regression!$D$8*predicted_prices!C$7</f>
        <v>32.32967256166863</v>
      </c>
      <c r="D119">
        <f>D$11+regression!$D$6*predicted_prices!$A118+regression!$D$5*predicted_prices!$A118*predicted_prices!$A118+regression!$D$8*predicted_prices!D$8+regression!$D$8*regression!$D$8*predicted_prices!D$7</f>
        <v>33.744248963926083</v>
      </c>
      <c r="E119">
        <f>E$11+regression!$D$6*predicted_prices!$A118+regression!$D$5*predicted_prices!$A118*predicted_prices!$A118+regression!$D$8*predicted_prices!E$8+regression!$D$8*regression!$D$8*predicted_prices!E$7</f>
        <v>35.158825366183535</v>
      </c>
      <c r="F119">
        <f>F$11+regression!$D$6*predicted_prices!$A118+regression!$D$5*predicted_prices!$A118*predicted_prices!$A118+regression!$D$8*predicted_prices!F$8+regression!$D$8*regression!$D$8*predicted_prices!F$7</f>
        <v>36.573401768440995</v>
      </c>
      <c r="G119">
        <f>G$11+regression!$D$6*predicted_prices!$A118+regression!$D$5*predicted_prices!$A118*predicted_prices!$A118+regression!$D$8*predicted_prices!G$8+regression!$D$8*regression!$D$8*predicted_prices!G$7</f>
        <v>37.987978170698447</v>
      </c>
      <c r="H119">
        <f>H$11+regression!$D$6*predicted_prices!$A118+regression!$D$5*predicted_prices!$A118*predicted_prices!$A118+regression!$D$8*predicted_prices!H$8+regression!$D$8*regression!$D$8*predicted_prices!H$7</f>
        <v>39.4025545729559</v>
      </c>
      <c r="I119">
        <f>I$11+regression!$D$6*predicted_prices!$A118+regression!$D$5*predicted_prices!$A118*predicted_prices!$A118+regression!$D$8*predicted_prices!I$8+regression!$D$8*regression!$D$8*predicted_prices!I$7</f>
        <v>40.817130975213352</v>
      </c>
      <c r="J119">
        <f>J$11+regression!$D$6*predicted_prices!$A118+regression!$D$5*predicted_prices!$A118*predicted_prices!$A118+regression!$D$8*predicted_prices!J$8+regression!$D$8*regression!$D$8*predicted_prices!J$7</f>
        <v>42.231707377470812</v>
      </c>
      <c r="K119">
        <f>K$11+regression!$D$6*predicted_prices!$A118+regression!$D$5*predicted_prices!$A118*predicted_prices!$A118+regression!$D$8*predicted_prices!K$8+regression!$D$8*regression!$D$8*predicted_prices!K$7</f>
        <v>43.646283779728265</v>
      </c>
      <c r="L119">
        <f>L$11+regression!$D$6*predicted_prices!$A118+regression!$D$5*predicted_prices!$A118*predicted_prices!$A118+regression!$D$8*predicted_prices!L$8+regression!$D$8*regression!$D$8*predicted_prices!L$7</f>
        <v>45.060860181985717</v>
      </c>
      <c r="M119">
        <f>M$11+regression!$D$6*predicted_prices!$A118+regression!$D$5*predicted_prices!$A118*predicted_prices!$A118+regression!$D$8*predicted_prices!M$8+regression!$D$8*regression!$D$8*predicted_prices!M$7</f>
        <v>46.47543658424317</v>
      </c>
      <c r="N119">
        <f>N$11+regression!$D$6*predicted_prices!$A118+regression!$D$5*predicted_prices!$A118*predicted_prices!$A118+regression!$D$8*predicted_prices!N$8+regression!$D$8*regression!$D$8*predicted_prices!N$7</f>
        <v>47.890012986500622</v>
      </c>
      <c r="O119">
        <f>O$11+regression!$D$6*predicted_prices!$A118+regression!$D$5*predicted_prices!$A118*predicted_prices!$A118+regression!$D$8*predicted_prices!O$8+regression!$D$8*regression!$D$8*predicted_prices!O$7</f>
        <v>49.304589388758075</v>
      </c>
      <c r="P119">
        <f>P$11+regression!$D$6*predicted_prices!$A118+regression!$D$5*predicted_prices!$A118*predicted_prices!$A118+regression!$D$8*predicted_prices!P$8+regression!$D$8*regression!$D$8*predicted_prices!P$7</f>
        <v>50.719165791015534</v>
      </c>
      <c r="Q119">
        <f>Q$11+regression!$D$6*predicted_prices!$A118+regression!$D$5*predicted_prices!$A118*predicted_prices!$A118+regression!$D$8*predicted_prices!Q$8+regression!$D$8*regression!$D$8*predicted_prices!Q$7</f>
        <v>52.133742193272987</v>
      </c>
      <c r="R119">
        <f>R$11+regression!$D$6*predicted_prices!$A118+regression!$D$5*predicted_prices!$A118*predicted_prices!$A118+regression!$D$8*predicted_prices!R$8+regression!$D$8*regression!$D$8*predicted_prices!R$7</f>
        <v>53.548318595530446</v>
      </c>
      <c r="S119">
        <f>S$11+regression!$D$6*predicted_prices!$A118+regression!$D$5*predicted_prices!$A118*predicted_prices!$A118+regression!$D$8*predicted_prices!S$8+regression!$D$8*regression!$D$8*predicted_prices!S$7</f>
        <v>54.962894997787899</v>
      </c>
      <c r="T119">
        <f>T$11+regression!$D$6*predicted_prices!$A118+regression!$D$5*predicted_prices!$A118*predicted_prices!$A118+regression!$D$8*predicted_prices!T$8+regression!$D$8*regression!$D$8*predicted_prices!T$7</f>
        <v>56.377471400045351</v>
      </c>
      <c r="U119">
        <f>U$11+regression!$D$6*predicted_prices!$A118+regression!$D$5*predicted_prices!$A118*predicted_prices!$A118+regression!$D$8*predicted_prices!U$8+regression!$D$8*regression!$D$8*predicted_prices!U$7</f>
        <v>57.792047802302804</v>
      </c>
      <c r="V119">
        <f>V$11+regression!$D$6*predicted_prices!$A118+regression!$D$5*predicted_prices!$A118*predicted_prices!$A118+regression!$D$8*predicted_prices!V$8+regression!$D$8*regression!$D$8*predicted_prices!V$7</f>
        <v>59.206624204560256</v>
      </c>
      <c r="W119">
        <f>W$11+regression!$D$6*predicted_prices!$A118+regression!$D$5*predicted_prices!$A118*predicted_prices!$A118+regression!$D$8*predicted_prices!W$8+regression!$D$8*regression!$D$8*predicted_prices!W$7</f>
        <v>60.621200606817709</v>
      </c>
      <c r="X119">
        <f>X$11+regression!$D$6*predicted_prices!$A118+regression!$D$5*predicted_prices!$A118*predicted_prices!$A118+regression!$D$8*predicted_prices!X$8+regression!$D$8*regression!$D$8*predicted_prices!X$7</f>
        <v>62.035777009075161</v>
      </c>
      <c r="Y119">
        <f>Y$11+regression!$D$6*predicted_prices!$A118+regression!$D$5*predicted_prices!$A118*predicted_prices!$A118+regression!$D$8*predicted_prices!Y$8+regression!$D$8*regression!$D$8*predicted_prices!Y$7</f>
        <v>63.450353411332621</v>
      </c>
      <c r="Z119">
        <f>Z$11+regression!$D$6*predicted_prices!$A118+regression!$D$5*predicted_prices!$A118*predicted_prices!$A118+regression!$D$8*predicted_prices!Z$8+regression!$D$8*regression!$D$8*predicted_prices!Z$7</f>
        <v>64.864929813590066</v>
      </c>
    </row>
    <row r="120" spans="1:26" x14ac:dyDescent="0.25">
      <c r="A120">
        <f t="shared" si="4"/>
        <v>110</v>
      </c>
      <c r="B120" s="1">
        <v>42617.927083333343</v>
      </c>
      <c r="C120">
        <f>C$11+regression!$D$6*predicted_prices!$A119+regression!$D$5*predicted_prices!$A119*predicted_prices!$A119+regression!$D$8*predicted_prices!C$8+regression!$D$8*regression!$D$8*predicted_prices!C$7</f>
        <v>31.842060459393565</v>
      </c>
      <c r="D120">
        <f>D$11+regression!$D$6*predicted_prices!$A119+regression!$D$5*predicted_prices!$A119*predicted_prices!$A119+regression!$D$8*predicted_prices!D$8+regression!$D$8*regression!$D$8*predicted_prices!D$7</f>
        <v>33.256636861651018</v>
      </c>
      <c r="E120">
        <f>E$11+regression!$D$6*predicted_prices!$A119+regression!$D$5*predicted_prices!$A119*predicted_prices!$A119+regression!$D$8*predicted_prices!E$8+regression!$D$8*regression!$D$8*predicted_prices!E$7</f>
        <v>34.67121326390847</v>
      </c>
      <c r="F120">
        <f>F$11+regression!$D$6*predicted_prices!$A119+regression!$D$5*predicted_prices!$A119*predicted_prices!$A119+regression!$D$8*predicted_prices!F$8+regression!$D$8*regression!$D$8*predicted_prices!F$7</f>
        <v>36.08578966616593</v>
      </c>
      <c r="G120">
        <f>G$11+regression!$D$6*predicted_prices!$A119+regression!$D$5*predicted_prices!$A119*predicted_prices!$A119+regression!$D$8*predicted_prices!G$8+regression!$D$8*regression!$D$8*predicted_prices!G$7</f>
        <v>37.500366068423382</v>
      </c>
      <c r="H120">
        <f>H$11+regression!$D$6*predicted_prices!$A119+regression!$D$5*predicted_prices!$A119*predicted_prices!$A119+regression!$D$8*predicted_prices!H$8+regression!$D$8*regression!$D$8*predicted_prices!H$7</f>
        <v>38.914942470680835</v>
      </c>
      <c r="I120">
        <f>I$11+regression!$D$6*predicted_prices!$A119+regression!$D$5*predicted_prices!$A119*predicted_prices!$A119+regression!$D$8*predicted_prices!I$8+regression!$D$8*regression!$D$8*predicted_prices!I$7</f>
        <v>40.329518872938287</v>
      </c>
      <c r="J120">
        <f>J$11+regression!$D$6*predicted_prices!$A119+regression!$D$5*predicted_prices!$A119*predicted_prices!$A119+regression!$D$8*predicted_prices!J$8+regression!$D$8*regression!$D$8*predicted_prices!J$7</f>
        <v>41.744095275195747</v>
      </c>
      <c r="K120">
        <f>K$11+regression!$D$6*predicted_prices!$A119+regression!$D$5*predicted_prices!$A119*predicted_prices!$A119+regression!$D$8*predicted_prices!K$8+regression!$D$8*regression!$D$8*predicted_prices!K$7</f>
        <v>43.158671677453199</v>
      </c>
      <c r="L120">
        <f>L$11+regression!$D$6*predicted_prices!$A119+regression!$D$5*predicted_prices!$A119*predicted_prices!$A119+regression!$D$8*predicted_prices!L$8+regression!$D$8*regression!$D$8*predicted_prices!L$7</f>
        <v>44.573248079710652</v>
      </c>
      <c r="M120">
        <f>M$11+regression!$D$6*predicted_prices!$A119+regression!$D$5*predicted_prices!$A119*predicted_prices!$A119+regression!$D$8*predicted_prices!M$8+regression!$D$8*regression!$D$8*predicted_prices!M$7</f>
        <v>45.987824481968104</v>
      </c>
      <c r="N120">
        <f>N$11+regression!$D$6*predicted_prices!$A119+regression!$D$5*predicted_prices!$A119*predicted_prices!$A119+regression!$D$8*predicted_prices!N$8+regression!$D$8*regression!$D$8*predicted_prices!N$7</f>
        <v>47.402400884225557</v>
      </c>
      <c r="O120">
        <f>O$11+regression!$D$6*predicted_prices!$A119+regression!$D$5*predicted_prices!$A119*predicted_prices!$A119+regression!$D$8*predicted_prices!O$8+regression!$D$8*regression!$D$8*predicted_prices!O$7</f>
        <v>48.816977286483009</v>
      </c>
      <c r="P120">
        <f>P$11+regression!$D$6*predicted_prices!$A119+regression!$D$5*predicted_prices!$A119*predicted_prices!$A119+regression!$D$8*predicted_prices!P$8+regression!$D$8*regression!$D$8*predicted_prices!P$7</f>
        <v>50.231553688740469</v>
      </c>
      <c r="Q120">
        <f>Q$11+regression!$D$6*predicted_prices!$A119+regression!$D$5*predicted_prices!$A119*predicted_prices!$A119+regression!$D$8*predicted_prices!Q$8+regression!$D$8*regression!$D$8*predicted_prices!Q$7</f>
        <v>51.646130090997922</v>
      </c>
      <c r="R120">
        <f>R$11+regression!$D$6*predicted_prices!$A119+regression!$D$5*predicted_prices!$A119*predicted_prices!$A119+regression!$D$8*predicted_prices!R$8+regression!$D$8*regression!$D$8*predicted_prices!R$7</f>
        <v>53.060706493255381</v>
      </c>
      <c r="S120">
        <f>S$11+regression!$D$6*predicted_prices!$A119+regression!$D$5*predicted_prices!$A119*predicted_prices!$A119+regression!$D$8*predicted_prices!S$8+regression!$D$8*regression!$D$8*predicted_prices!S$7</f>
        <v>54.475282895512834</v>
      </c>
      <c r="T120">
        <f>T$11+regression!$D$6*predicted_prices!$A119+regression!$D$5*predicted_prices!$A119*predicted_prices!$A119+regression!$D$8*predicted_prices!T$8+regression!$D$8*regression!$D$8*predicted_prices!T$7</f>
        <v>55.889859297770286</v>
      </c>
      <c r="U120">
        <f>U$11+regression!$D$6*predicted_prices!$A119+regression!$D$5*predicted_prices!$A119*predicted_prices!$A119+regression!$D$8*predicted_prices!U$8+regression!$D$8*regression!$D$8*predicted_prices!U$7</f>
        <v>57.304435700027739</v>
      </c>
      <c r="V120">
        <f>V$11+regression!$D$6*predicted_prices!$A119+regression!$D$5*predicted_prices!$A119*predicted_prices!$A119+regression!$D$8*predicted_prices!V$8+regression!$D$8*regression!$D$8*predicted_prices!V$7</f>
        <v>58.719012102285191</v>
      </c>
      <c r="W120">
        <f>W$11+regression!$D$6*predicted_prices!$A119+regression!$D$5*predicted_prices!$A119*predicted_prices!$A119+regression!$D$8*predicted_prices!W$8+regression!$D$8*regression!$D$8*predicted_prices!W$7</f>
        <v>60.133588504542644</v>
      </c>
      <c r="X120">
        <f>X$11+regression!$D$6*predicted_prices!$A119+regression!$D$5*predicted_prices!$A119*predicted_prices!$A119+regression!$D$8*predicted_prices!X$8+regression!$D$8*regression!$D$8*predicted_prices!X$7</f>
        <v>61.548164906800096</v>
      </c>
      <c r="Y120">
        <f>Y$11+regression!$D$6*predicted_prices!$A119+regression!$D$5*predicted_prices!$A119*predicted_prices!$A119+regression!$D$8*predicted_prices!Y$8+regression!$D$8*regression!$D$8*predicted_prices!Y$7</f>
        <v>62.962741309057556</v>
      </c>
      <c r="Z120">
        <f>Z$11+regression!$D$6*predicted_prices!$A119+regression!$D$5*predicted_prices!$A119*predicted_prices!$A119+regression!$D$8*predicted_prices!Z$8+regression!$D$8*regression!$D$8*predicted_prices!Z$7</f>
        <v>64.377317711315015</v>
      </c>
    </row>
    <row r="121" spans="1:26" x14ac:dyDescent="0.25">
      <c r="A121">
        <f t="shared" si="4"/>
        <v>111</v>
      </c>
      <c r="B121" s="1">
        <v>42617.930555555547</v>
      </c>
      <c r="C121">
        <f>C$11+regression!$D$6*predicted_prices!$A120+regression!$D$5*predicted_prices!$A120*predicted_prices!$A120+regression!$D$8*predicted_prices!C$8+regression!$D$8*regression!$D$8*predicted_prices!C$7</f>
        <v>31.340008707168224</v>
      </c>
      <c r="D121">
        <f>D$11+regression!$D$6*predicted_prices!$A120+regression!$D$5*predicted_prices!$A120*predicted_prices!$A120+regression!$D$8*predicted_prices!D$8+regression!$D$8*regression!$D$8*predicted_prices!D$7</f>
        <v>32.754585109425676</v>
      </c>
      <c r="E121">
        <f>E$11+regression!$D$6*predicted_prices!$A120+regression!$D$5*predicted_prices!$A120*predicted_prices!$A120+regression!$D$8*predicted_prices!E$8+regression!$D$8*regression!$D$8*predicted_prices!E$7</f>
        <v>34.169161511683129</v>
      </c>
      <c r="F121">
        <f>F$11+regression!$D$6*predicted_prices!$A120+regression!$D$5*predicted_prices!$A120*predicted_prices!$A120+regression!$D$8*predicted_prices!F$8+regression!$D$8*regression!$D$8*predicted_prices!F$7</f>
        <v>35.583737913940588</v>
      </c>
      <c r="G121">
        <f>G$11+regression!$D$6*predicted_prices!$A120+regression!$D$5*predicted_prices!$A120*predicted_prices!$A120+regression!$D$8*predicted_prices!G$8+regression!$D$8*regression!$D$8*predicted_prices!G$7</f>
        <v>36.998314316198041</v>
      </c>
      <c r="H121">
        <f>H$11+regression!$D$6*predicted_prices!$A120+regression!$D$5*predicted_prices!$A120*predicted_prices!$A120+regression!$D$8*predicted_prices!H$8+regression!$D$8*regression!$D$8*predicted_prices!H$7</f>
        <v>38.412890718455493</v>
      </c>
      <c r="I121">
        <f>I$11+regression!$D$6*predicted_prices!$A120+regression!$D$5*predicted_prices!$A120*predicted_prices!$A120+regression!$D$8*predicted_prices!I$8+regression!$D$8*regression!$D$8*predicted_prices!I$7</f>
        <v>39.827467120712946</v>
      </c>
      <c r="J121">
        <f>J$11+regression!$D$6*predicted_prices!$A120+regression!$D$5*predicted_prices!$A120*predicted_prices!$A120+regression!$D$8*predicted_prices!J$8+regression!$D$8*regression!$D$8*predicted_prices!J$7</f>
        <v>41.242043522970405</v>
      </c>
      <c r="K121">
        <f>K$11+regression!$D$6*predicted_prices!$A120+regression!$D$5*predicted_prices!$A120*predicted_prices!$A120+regression!$D$8*predicted_prices!K$8+regression!$D$8*regression!$D$8*predicted_prices!K$7</f>
        <v>42.656619925227858</v>
      </c>
      <c r="L121">
        <f>L$11+regression!$D$6*predicted_prices!$A120+regression!$D$5*predicted_prices!$A120*predicted_prices!$A120+regression!$D$8*predicted_prices!L$8+regression!$D$8*regression!$D$8*predicted_prices!L$7</f>
        <v>44.07119632748531</v>
      </c>
      <c r="M121">
        <f>M$11+regression!$D$6*predicted_prices!$A120+regression!$D$5*predicted_prices!$A120*predicted_prices!$A120+regression!$D$8*predicted_prices!M$8+regression!$D$8*regression!$D$8*predicted_prices!M$7</f>
        <v>45.485772729742763</v>
      </c>
      <c r="N121">
        <f>N$11+regression!$D$6*predicted_prices!$A120+regression!$D$5*predicted_prices!$A120*predicted_prices!$A120+regression!$D$8*predicted_prices!N$8+regression!$D$8*regression!$D$8*predicted_prices!N$7</f>
        <v>46.900349132000215</v>
      </c>
      <c r="O121">
        <f>O$11+regression!$D$6*predicted_prices!$A120+regression!$D$5*predicted_prices!$A120*predicted_prices!$A120+regression!$D$8*predicted_prices!O$8+regression!$D$8*regression!$D$8*predicted_prices!O$7</f>
        <v>48.314925534257668</v>
      </c>
      <c r="P121">
        <f>P$11+regression!$D$6*predicted_prices!$A120+regression!$D$5*predicted_prices!$A120*predicted_prices!$A120+regression!$D$8*predicted_prices!P$8+regression!$D$8*regression!$D$8*predicted_prices!P$7</f>
        <v>49.729501936515128</v>
      </c>
      <c r="Q121">
        <f>Q$11+regression!$D$6*predicted_prices!$A120+regression!$D$5*predicted_prices!$A120*predicted_prices!$A120+regression!$D$8*predicted_prices!Q$8+regression!$D$8*regression!$D$8*predicted_prices!Q$7</f>
        <v>51.14407833877258</v>
      </c>
      <c r="R121">
        <f>R$11+regression!$D$6*predicted_prices!$A120+regression!$D$5*predicted_prices!$A120*predicted_prices!$A120+regression!$D$8*predicted_prices!R$8+regression!$D$8*regression!$D$8*predicted_prices!R$7</f>
        <v>52.55865474103004</v>
      </c>
      <c r="S121">
        <f>S$11+regression!$D$6*predicted_prices!$A120+regression!$D$5*predicted_prices!$A120*predicted_prices!$A120+regression!$D$8*predicted_prices!S$8+regression!$D$8*regression!$D$8*predicted_prices!S$7</f>
        <v>53.973231143287492</v>
      </c>
      <c r="T121">
        <f>T$11+regression!$D$6*predicted_prices!$A120+regression!$D$5*predicted_prices!$A120*predicted_prices!$A120+regression!$D$8*predicted_prices!T$8+regression!$D$8*regression!$D$8*predicted_prices!T$7</f>
        <v>55.387807545544945</v>
      </c>
      <c r="U121">
        <f>U$11+regression!$D$6*predicted_prices!$A120+regression!$D$5*predicted_prices!$A120*predicted_prices!$A120+regression!$D$8*predicted_prices!U$8+regression!$D$8*regression!$D$8*predicted_prices!U$7</f>
        <v>56.802383947802397</v>
      </c>
      <c r="V121">
        <f>V$11+regression!$D$6*predicted_prices!$A120+regression!$D$5*predicted_prices!$A120*predicted_prices!$A120+regression!$D$8*predicted_prices!V$8+regression!$D$8*regression!$D$8*predicted_prices!V$7</f>
        <v>58.21696035005985</v>
      </c>
      <c r="W121">
        <f>W$11+regression!$D$6*predicted_prices!$A120+regression!$D$5*predicted_prices!$A120*predicted_prices!$A120+regression!$D$8*predicted_prices!W$8+regression!$D$8*regression!$D$8*predicted_prices!W$7</f>
        <v>59.631536752317302</v>
      </c>
      <c r="X121">
        <f>X$11+regression!$D$6*predicted_prices!$A120+regression!$D$5*predicted_prices!$A120*predicted_prices!$A120+regression!$D$8*predicted_prices!X$8+regression!$D$8*regression!$D$8*predicted_prices!X$7</f>
        <v>61.046113154574755</v>
      </c>
      <c r="Y121">
        <f>Y$11+regression!$D$6*predicted_prices!$A120+regression!$D$5*predicted_prices!$A120*predicted_prices!$A120+regression!$D$8*predicted_prices!Y$8+regression!$D$8*regression!$D$8*predicted_prices!Y$7</f>
        <v>62.460689556832214</v>
      </c>
      <c r="Z121">
        <f>Z$11+regression!$D$6*predicted_prices!$A120+regression!$D$5*predicted_prices!$A120*predicted_prices!$A120+regression!$D$8*predicted_prices!Z$8+regression!$D$8*regression!$D$8*predicted_prices!Z$7</f>
        <v>63.875265959089667</v>
      </c>
    </row>
    <row r="122" spans="1:26" x14ac:dyDescent="0.25">
      <c r="A122">
        <f t="shared" si="4"/>
        <v>112</v>
      </c>
      <c r="B122" s="1">
        <v>42617.934027777781</v>
      </c>
      <c r="C122">
        <f>C$11+regression!$D$6*predicted_prices!$A121+regression!$D$5*predicted_prices!$A121*predicted_prices!$A121+regression!$D$8*predicted_prices!C$8+regression!$D$8*regression!$D$8*predicted_prices!C$7</f>
        <v>30.823517304992606</v>
      </c>
      <c r="D122">
        <f>D$11+regression!$D$6*predicted_prices!$A121+regression!$D$5*predicted_prices!$A121*predicted_prices!$A121+regression!$D$8*predicted_prices!D$8+regression!$D$8*regression!$D$8*predicted_prices!D$7</f>
        <v>32.238093707250059</v>
      </c>
      <c r="E122">
        <f>E$11+regression!$D$6*predicted_prices!$A121+regression!$D$5*predicted_prices!$A121*predicted_prices!$A121+regression!$D$8*predicted_prices!E$8+regression!$D$8*regression!$D$8*predicted_prices!E$7</f>
        <v>33.652670109507511</v>
      </c>
      <c r="F122">
        <f>F$11+regression!$D$6*predicted_prices!$A121+regression!$D$5*predicted_prices!$A121*predicted_prices!$A121+regression!$D$8*predicted_prices!F$8+regression!$D$8*regression!$D$8*predicted_prices!F$7</f>
        <v>35.067246511764971</v>
      </c>
      <c r="G122">
        <f>G$11+regression!$D$6*predicted_prices!$A121+regression!$D$5*predicted_prices!$A121*predicted_prices!$A121+regression!$D$8*predicted_prices!G$8+regression!$D$8*regression!$D$8*predicted_prices!G$7</f>
        <v>36.481822914022423</v>
      </c>
      <c r="H122">
        <f>H$11+regression!$D$6*predicted_prices!$A121+regression!$D$5*predicted_prices!$A121*predicted_prices!$A121+regression!$D$8*predicted_prices!H$8+regression!$D$8*regression!$D$8*predicted_prices!H$7</f>
        <v>37.896399316279876</v>
      </c>
      <c r="I122">
        <f>I$11+regression!$D$6*predicted_prices!$A121+regression!$D$5*predicted_prices!$A121*predicted_prices!$A121+regression!$D$8*predicted_prices!I$8+regression!$D$8*regression!$D$8*predicted_prices!I$7</f>
        <v>39.310975718537328</v>
      </c>
      <c r="J122">
        <f>J$11+regression!$D$6*predicted_prices!$A121+regression!$D$5*predicted_prices!$A121*predicted_prices!$A121+regression!$D$8*predicted_prices!J$8+regression!$D$8*regression!$D$8*predicted_prices!J$7</f>
        <v>40.725552120794788</v>
      </c>
      <c r="K122">
        <f>K$11+regression!$D$6*predicted_prices!$A121+regression!$D$5*predicted_prices!$A121*predicted_prices!$A121+regression!$D$8*predicted_prices!K$8+regression!$D$8*regression!$D$8*predicted_prices!K$7</f>
        <v>42.14012852305224</v>
      </c>
      <c r="L122">
        <f>L$11+regression!$D$6*predicted_prices!$A121+regression!$D$5*predicted_prices!$A121*predicted_prices!$A121+regression!$D$8*predicted_prices!L$8+regression!$D$8*regression!$D$8*predicted_prices!L$7</f>
        <v>43.554704925309693</v>
      </c>
      <c r="M122">
        <f>M$11+regression!$D$6*predicted_prices!$A121+regression!$D$5*predicted_prices!$A121*predicted_prices!$A121+regression!$D$8*predicted_prices!M$8+regression!$D$8*regression!$D$8*predicted_prices!M$7</f>
        <v>44.969281327567145</v>
      </c>
      <c r="N122">
        <f>N$11+regression!$D$6*predicted_prices!$A121+regression!$D$5*predicted_prices!$A121*predicted_prices!$A121+regression!$D$8*predicted_prices!N$8+regression!$D$8*regression!$D$8*predicted_prices!N$7</f>
        <v>46.383857729824598</v>
      </c>
      <c r="O122">
        <f>O$11+regression!$D$6*predicted_prices!$A121+regression!$D$5*predicted_prices!$A121*predicted_prices!$A121+regression!$D$8*predicted_prices!O$8+regression!$D$8*regression!$D$8*predicted_prices!O$7</f>
        <v>47.79843413208205</v>
      </c>
      <c r="P122">
        <f>P$11+regression!$D$6*predicted_prices!$A121+regression!$D$5*predicted_prices!$A121*predicted_prices!$A121+regression!$D$8*predicted_prices!P$8+regression!$D$8*regression!$D$8*predicted_prices!P$7</f>
        <v>49.21301053433951</v>
      </c>
      <c r="Q122">
        <f>Q$11+regression!$D$6*predicted_prices!$A121+regression!$D$5*predicted_prices!$A121*predicted_prices!$A121+regression!$D$8*predicted_prices!Q$8+regression!$D$8*regression!$D$8*predicted_prices!Q$7</f>
        <v>50.627586936596963</v>
      </c>
      <c r="R122">
        <f>R$11+regression!$D$6*predicted_prices!$A121+regression!$D$5*predicted_prices!$A121*predicted_prices!$A121+regression!$D$8*predicted_prices!R$8+regression!$D$8*regression!$D$8*predicted_prices!R$7</f>
        <v>52.042163338854422</v>
      </c>
      <c r="S122">
        <f>S$11+regression!$D$6*predicted_prices!$A121+regression!$D$5*predicted_prices!$A121*predicted_prices!$A121+regression!$D$8*predicted_prices!S$8+regression!$D$8*regression!$D$8*predicted_prices!S$7</f>
        <v>53.456739741111875</v>
      </c>
      <c r="T122">
        <f>T$11+regression!$D$6*predicted_prices!$A121+regression!$D$5*predicted_prices!$A121*predicted_prices!$A121+regression!$D$8*predicted_prices!T$8+regression!$D$8*regression!$D$8*predicted_prices!T$7</f>
        <v>54.871316143369327</v>
      </c>
      <c r="U122">
        <f>U$11+regression!$D$6*predicted_prices!$A121+regression!$D$5*predicted_prices!$A121*predicted_prices!$A121+regression!$D$8*predicted_prices!U$8+regression!$D$8*regression!$D$8*predicted_prices!U$7</f>
        <v>56.28589254562678</v>
      </c>
      <c r="V122">
        <f>V$11+regression!$D$6*predicted_prices!$A121+regression!$D$5*predicted_prices!$A121*predicted_prices!$A121+regression!$D$8*predicted_prices!V$8+regression!$D$8*regression!$D$8*predicted_prices!V$7</f>
        <v>57.700468947884232</v>
      </c>
      <c r="W122">
        <f>W$11+regression!$D$6*predicted_prices!$A121+regression!$D$5*predicted_prices!$A121*predicted_prices!$A121+regression!$D$8*predicted_prices!W$8+regression!$D$8*regression!$D$8*predicted_prices!W$7</f>
        <v>59.115045350141685</v>
      </c>
      <c r="X122">
        <f>X$11+regression!$D$6*predicted_prices!$A121+regression!$D$5*predicted_prices!$A121*predicted_prices!$A121+regression!$D$8*predicted_prices!X$8+regression!$D$8*regression!$D$8*predicted_prices!X$7</f>
        <v>60.529621752399137</v>
      </c>
      <c r="Y122">
        <f>Y$11+regression!$D$6*predicted_prices!$A121+regression!$D$5*predicted_prices!$A121*predicted_prices!$A121+regression!$D$8*predicted_prices!Y$8+regression!$D$8*regression!$D$8*predicted_prices!Y$7</f>
        <v>61.944198154656597</v>
      </c>
      <c r="Z122">
        <f>Z$11+regression!$D$6*predicted_prices!$A121+regression!$D$5*predicted_prices!$A121*predicted_prices!$A121+regression!$D$8*predicted_prices!Z$8+regression!$D$8*regression!$D$8*predicted_prices!Z$7</f>
        <v>63.358774556914049</v>
      </c>
    </row>
    <row r="123" spans="1:26" x14ac:dyDescent="0.25">
      <c r="A123">
        <f t="shared" si="4"/>
        <v>113</v>
      </c>
      <c r="B123" s="1">
        <v>42617.9375</v>
      </c>
      <c r="C123">
        <f>C$11+regression!$D$6*predicted_prices!$A122+regression!$D$5*predicted_prices!$A122*predicted_prices!$A122+regression!$D$8*predicted_prices!C$8+regression!$D$8*regression!$D$8*predicted_prices!C$7</f>
        <v>30.292586252866684</v>
      </c>
      <c r="D123">
        <f>D$11+regression!$D$6*predicted_prices!$A122+regression!$D$5*predicted_prices!$A122*predicted_prices!$A122+regression!$D$8*predicted_prices!D$8+regression!$D$8*regression!$D$8*predicted_prices!D$7</f>
        <v>31.707162655124137</v>
      </c>
      <c r="E123">
        <f>E$11+regression!$D$6*predicted_prices!$A122+regression!$D$5*predicted_prices!$A122*predicted_prices!$A122+regression!$D$8*predicted_prices!E$8+regression!$D$8*regression!$D$8*predicted_prices!E$7</f>
        <v>33.121739057381589</v>
      </c>
      <c r="F123">
        <f>F$11+regression!$D$6*predicted_prices!$A122+regression!$D$5*predicted_prices!$A122*predicted_prices!$A122+regression!$D$8*predicted_prices!F$8+regression!$D$8*regression!$D$8*predicted_prices!F$7</f>
        <v>34.536315459639049</v>
      </c>
      <c r="G123">
        <f>G$11+regression!$D$6*predicted_prices!$A122+regression!$D$5*predicted_prices!$A122*predicted_prices!$A122+regression!$D$8*predicted_prices!G$8+regression!$D$8*regression!$D$8*predicted_prices!G$7</f>
        <v>35.950891861896501</v>
      </c>
      <c r="H123">
        <f>H$11+regression!$D$6*predicted_prices!$A122+regression!$D$5*predicted_prices!$A122*predicted_prices!$A122+regression!$D$8*predicted_prices!H$8+regression!$D$8*regression!$D$8*predicted_prices!H$7</f>
        <v>37.365468264153954</v>
      </c>
      <c r="I123">
        <f>I$11+regression!$D$6*predicted_prices!$A122+regression!$D$5*predicted_prices!$A122*predicted_prices!$A122+regression!$D$8*predicted_prices!I$8+regression!$D$8*regression!$D$8*predicted_prices!I$7</f>
        <v>38.780044666411406</v>
      </c>
      <c r="J123">
        <f>J$11+regression!$D$6*predicted_prices!$A122+regression!$D$5*predicted_prices!$A122*predicted_prices!$A122+regression!$D$8*predicted_prices!J$8+regression!$D$8*regression!$D$8*predicted_prices!J$7</f>
        <v>40.194621068668866</v>
      </c>
      <c r="K123">
        <f>K$11+regression!$D$6*predicted_prices!$A122+regression!$D$5*predicted_prices!$A122*predicted_prices!$A122+regression!$D$8*predicted_prices!K$8+regression!$D$8*regression!$D$8*predicted_prices!K$7</f>
        <v>41.609197470926318</v>
      </c>
      <c r="L123">
        <f>L$11+regression!$D$6*predicted_prices!$A122+regression!$D$5*predicted_prices!$A122*predicted_prices!$A122+regression!$D$8*predicted_prices!L$8+regression!$D$8*regression!$D$8*predicted_prices!L$7</f>
        <v>43.023773873183771</v>
      </c>
      <c r="M123">
        <f>M$11+regression!$D$6*predicted_prices!$A122+regression!$D$5*predicted_prices!$A122*predicted_prices!$A122+regression!$D$8*predicted_prices!M$8+regression!$D$8*regression!$D$8*predicted_prices!M$7</f>
        <v>44.438350275441223</v>
      </c>
      <c r="N123">
        <f>N$11+regression!$D$6*predicted_prices!$A122+regression!$D$5*predicted_prices!$A122*predicted_prices!$A122+regression!$D$8*predicted_prices!N$8+regression!$D$8*regression!$D$8*predicted_prices!N$7</f>
        <v>45.852926677698676</v>
      </c>
      <c r="O123">
        <f>O$11+regression!$D$6*predicted_prices!$A122+regression!$D$5*predicted_prices!$A122*predicted_prices!$A122+regression!$D$8*predicted_prices!O$8+regression!$D$8*regression!$D$8*predicted_prices!O$7</f>
        <v>47.267503079956128</v>
      </c>
      <c r="P123">
        <f>P$11+regression!$D$6*predicted_prices!$A122+regression!$D$5*predicted_prices!$A122*predicted_prices!$A122+regression!$D$8*predicted_prices!P$8+regression!$D$8*regression!$D$8*predicted_prices!P$7</f>
        <v>48.682079482213588</v>
      </c>
      <c r="Q123">
        <f>Q$11+regression!$D$6*predicted_prices!$A122+regression!$D$5*predicted_prices!$A122*predicted_prices!$A122+regression!$D$8*predicted_prices!Q$8+regression!$D$8*regression!$D$8*predicted_prices!Q$7</f>
        <v>50.096655884471041</v>
      </c>
      <c r="R123">
        <f>R$11+regression!$D$6*predicted_prices!$A122+regression!$D$5*predicted_prices!$A122*predicted_prices!$A122+regression!$D$8*predicted_prices!R$8+regression!$D$8*regression!$D$8*predicted_prices!R$7</f>
        <v>51.5112322867285</v>
      </c>
      <c r="S123">
        <f>S$11+regression!$D$6*predicted_prices!$A122+regression!$D$5*predicted_prices!$A122*predicted_prices!$A122+regression!$D$8*predicted_prices!S$8+regression!$D$8*regression!$D$8*predicted_prices!S$7</f>
        <v>52.925808688985953</v>
      </c>
      <c r="T123">
        <f>T$11+regression!$D$6*predicted_prices!$A122+regression!$D$5*predicted_prices!$A122*predicted_prices!$A122+regression!$D$8*predicted_prices!T$8+regression!$D$8*regression!$D$8*predicted_prices!T$7</f>
        <v>54.340385091243405</v>
      </c>
      <c r="U123">
        <f>U$11+regression!$D$6*predicted_prices!$A122+regression!$D$5*predicted_prices!$A122*predicted_prices!$A122+regression!$D$8*predicted_prices!U$8+regression!$D$8*regression!$D$8*predicted_prices!U$7</f>
        <v>55.754961493500858</v>
      </c>
      <c r="V123">
        <f>V$11+regression!$D$6*predicted_prices!$A122+regression!$D$5*predicted_prices!$A122*predicted_prices!$A122+regression!$D$8*predicted_prices!V$8+regression!$D$8*regression!$D$8*predicted_prices!V$7</f>
        <v>57.16953789575831</v>
      </c>
      <c r="W123">
        <f>W$11+regression!$D$6*predicted_prices!$A122+regression!$D$5*predicted_prices!$A122*predicted_prices!$A122+regression!$D$8*predicted_prices!W$8+regression!$D$8*regression!$D$8*predicted_prices!W$7</f>
        <v>58.584114298015763</v>
      </c>
      <c r="X123">
        <f>X$11+regression!$D$6*predicted_prices!$A122+regression!$D$5*predicted_prices!$A122*predicted_prices!$A122+regression!$D$8*predicted_prices!X$8+regression!$D$8*regression!$D$8*predicted_prices!X$7</f>
        <v>59.998690700273215</v>
      </c>
      <c r="Y123">
        <f>Y$11+regression!$D$6*predicted_prices!$A122+regression!$D$5*predicted_prices!$A122*predicted_prices!$A122+regression!$D$8*predicted_prices!Y$8+regression!$D$8*regression!$D$8*predicted_prices!Y$7</f>
        <v>61.413267102530675</v>
      </c>
      <c r="Z123">
        <f>Z$11+regression!$D$6*predicted_prices!$A122+regression!$D$5*predicted_prices!$A122*predicted_prices!$A122+regression!$D$8*predicted_prices!Z$8+regression!$D$8*regression!$D$8*predicted_prices!Z$7</f>
        <v>62.827843504788127</v>
      </c>
    </row>
    <row r="124" spans="1:26" x14ac:dyDescent="0.25">
      <c r="A124">
        <f t="shared" si="4"/>
        <v>114</v>
      </c>
      <c r="B124" s="1">
        <v>42617.940972222219</v>
      </c>
      <c r="C124">
        <f>C$11+regression!$D$6*predicted_prices!$A123+regression!$D$5*predicted_prices!$A123*predicted_prices!$A123+regression!$D$8*predicted_prices!C$8+regression!$D$8*regression!$D$8*predicted_prices!C$7</f>
        <v>29.747215550790486</v>
      </c>
      <c r="D124">
        <f>D$11+regression!$D$6*predicted_prices!$A123+regression!$D$5*predicted_prices!$A123*predicted_prices!$A123+regression!$D$8*predicted_prices!D$8+regression!$D$8*regression!$D$8*predicted_prices!D$7</f>
        <v>31.161791953047938</v>
      </c>
      <c r="E124">
        <f>E$11+regression!$D$6*predicted_prices!$A123+regression!$D$5*predicted_prices!$A123*predicted_prices!$A123+regression!$D$8*predicted_prices!E$8+regression!$D$8*regression!$D$8*predicted_prices!E$7</f>
        <v>32.576368355305391</v>
      </c>
      <c r="F124">
        <f>F$11+regression!$D$6*predicted_prices!$A123+regression!$D$5*predicted_prices!$A123*predicted_prices!$A123+regression!$D$8*predicted_prices!F$8+regression!$D$8*regression!$D$8*predicted_prices!F$7</f>
        <v>33.99094475756285</v>
      </c>
      <c r="G124">
        <f>G$11+regression!$D$6*predicted_prices!$A123+regression!$D$5*predicted_prices!$A123*predicted_prices!$A123+regression!$D$8*predicted_prices!G$8+regression!$D$8*regression!$D$8*predicted_prices!G$7</f>
        <v>35.405521159820303</v>
      </c>
      <c r="H124">
        <f>H$11+regression!$D$6*predicted_prices!$A123+regression!$D$5*predicted_prices!$A123*predicted_prices!$A123+regression!$D$8*predicted_prices!H$8+regression!$D$8*regression!$D$8*predicted_prices!H$7</f>
        <v>36.820097562077756</v>
      </c>
      <c r="I124">
        <f>I$11+regression!$D$6*predicted_prices!$A123+regression!$D$5*predicted_prices!$A123*predicted_prices!$A123+regression!$D$8*predicted_prices!I$8+regression!$D$8*regression!$D$8*predicted_prices!I$7</f>
        <v>38.234673964335208</v>
      </c>
      <c r="J124">
        <f>J$11+regression!$D$6*predicted_prices!$A123+regression!$D$5*predicted_prices!$A123*predicted_prices!$A123+regression!$D$8*predicted_prices!J$8+regression!$D$8*regression!$D$8*predicted_prices!J$7</f>
        <v>39.649250366592668</v>
      </c>
      <c r="K124">
        <f>K$11+regression!$D$6*predicted_prices!$A123+regression!$D$5*predicted_prices!$A123*predicted_prices!$A123+regression!$D$8*predicted_prices!K$8+regression!$D$8*regression!$D$8*predicted_prices!K$7</f>
        <v>41.06382676885012</v>
      </c>
      <c r="L124">
        <f>L$11+regression!$D$6*predicted_prices!$A123+regression!$D$5*predicted_prices!$A123*predicted_prices!$A123+regression!$D$8*predicted_prices!L$8+regression!$D$8*regression!$D$8*predicted_prices!L$7</f>
        <v>42.478403171107573</v>
      </c>
      <c r="M124">
        <f>M$11+regression!$D$6*predicted_prices!$A123+regression!$D$5*predicted_prices!$A123*predicted_prices!$A123+regression!$D$8*predicted_prices!M$8+regression!$D$8*regression!$D$8*predicted_prices!M$7</f>
        <v>43.892979573365025</v>
      </c>
      <c r="N124">
        <f>N$11+regression!$D$6*predicted_prices!$A123+regression!$D$5*predicted_prices!$A123*predicted_prices!$A123+regression!$D$8*predicted_prices!N$8+regression!$D$8*regression!$D$8*predicted_prices!N$7</f>
        <v>45.307555975622478</v>
      </c>
      <c r="O124">
        <f>O$11+regression!$D$6*predicted_prices!$A123+regression!$D$5*predicted_prices!$A123*predicted_prices!$A123+regression!$D$8*predicted_prices!O$8+regression!$D$8*regression!$D$8*predicted_prices!O$7</f>
        <v>46.72213237787993</v>
      </c>
      <c r="P124">
        <f>P$11+regression!$D$6*predicted_prices!$A123+regression!$D$5*predicted_prices!$A123*predicted_prices!$A123+regression!$D$8*predicted_prices!P$8+regression!$D$8*regression!$D$8*predicted_prices!P$7</f>
        <v>48.13670878013739</v>
      </c>
      <c r="Q124">
        <f>Q$11+regression!$D$6*predicted_prices!$A123+regression!$D$5*predicted_prices!$A123*predicted_prices!$A123+regression!$D$8*predicted_prices!Q$8+regression!$D$8*regression!$D$8*predicted_prices!Q$7</f>
        <v>49.551285182394842</v>
      </c>
      <c r="R124">
        <f>R$11+regression!$D$6*predicted_prices!$A123+regression!$D$5*predicted_prices!$A123*predicted_prices!$A123+regression!$D$8*predicted_prices!R$8+regression!$D$8*regression!$D$8*predicted_prices!R$7</f>
        <v>50.965861584652302</v>
      </c>
      <c r="S124">
        <f>S$11+regression!$D$6*predicted_prices!$A123+regression!$D$5*predicted_prices!$A123*predicted_prices!$A123+regression!$D$8*predicted_prices!S$8+regression!$D$8*regression!$D$8*predicted_prices!S$7</f>
        <v>52.380437986909754</v>
      </c>
      <c r="T124">
        <f>T$11+regression!$D$6*predicted_prices!$A123+regression!$D$5*predicted_prices!$A123*predicted_prices!$A123+regression!$D$8*predicted_prices!T$8+regression!$D$8*regression!$D$8*predicted_prices!T$7</f>
        <v>53.795014389167207</v>
      </c>
      <c r="U124">
        <f>U$11+regression!$D$6*predicted_prices!$A123+regression!$D$5*predicted_prices!$A123*predicted_prices!$A123+regression!$D$8*predicted_prices!U$8+regression!$D$8*regression!$D$8*predicted_prices!U$7</f>
        <v>55.20959079142466</v>
      </c>
      <c r="V124">
        <f>V$11+regression!$D$6*predicted_prices!$A123+regression!$D$5*predicted_prices!$A123*predicted_prices!$A123+regression!$D$8*predicted_prices!V$8+regression!$D$8*regression!$D$8*predicted_prices!V$7</f>
        <v>56.624167193682112</v>
      </c>
      <c r="W124">
        <f>W$11+regression!$D$6*predicted_prices!$A123+regression!$D$5*predicted_prices!$A123*predicted_prices!$A123+regression!$D$8*predicted_prices!W$8+regression!$D$8*regression!$D$8*predicted_prices!W$7</f>
        <v>58.038743595939565</v>
      </c>
      <c r="X124">
        <f>X$11+regression!$D$6*predicted_prices!$A123+regression!$D$5*predicted_prices!$A123*predicted_prices!$A123+regression!$D$8*predicted_prices!X$8+regression!$D$8*regression!$D$8*predicted_prices!X$7</f>
        <v>59.453319998197017</v>
      </c>
      <c r="Y124">
        <f>Y$11+regression!$D$6*predicted_prices!$A123+regression!$D$5*predicted_prices!$A123*predicted_prices!$A123+regression!$D$8*predicted_prices!Y$8+regression!$D$8*regression!$D$8*predicted_prices!Y$7</f>
        <v>60.867896400454477</v>
      </c>
      <c r="Z124">
        <f>Z$11+regression!$D$6*predicted_prices!$A123+regression!$D$5*predicted_prices!$A123*predicted_prices!$A123+regression!$D$8*predicted_prices!Z$8+regression!$D$8*regression!$D$8*predicted_prices!Z$7</f>
        <v>62.282472802711929</v>
      </c>
    </row>
    <row r="125" spans="1:26" x14ac:dyDescent="0.25">
      <c r="A125">
        <f t="shared" si="4"/>
        <v>115</v>
      </c>
      <c r="B125" s="1">
        <v>42617.944444444453</v>
      </c>
      <c r="C125">
        <f>C$11+regression!$D$6*predicted_prices!$A124+regression!$D$5*predicted_prices!$A124*predicted_prices!$A124+regression!$D$8*predicted_prices!C$8+regression!$D$8*regression!$D$8*predicted_prices!C$7</f>
        <v>29.187405198764026</v>
      </c>
      <c r="D125">
        <f>D$11+regression!$D$6*predicted_prices!$A124+regression!$D$5*predicted_prices!$A124*predicted_prices!$A124+regression!$D$8*predicted_prices!D$8+regression!$D$8*regression!$D$8*predicted_prices!D$7</f>
        <v>30.601981601021478</v>
      </c>
      <c r="E125">
        <f>E$11+regression!$D$6*predicted_prices!$A124+regression!$D$5*predicted_prices!$A124*predicted_prices!$A124+regression!$D$8*predicted_prices!E$8+regression!$D$8*regression!$D$8*predicted_prices!E$7</f>
        <v>32.016558003278931</v>
      </c>
      <c r="F125">
        <f>F$11+regression!$D$6*predicted_prices!$A124+regression!$D$5*predicted_prices!$A124*predicted_prices!$A124+regression!$D$8*predicted_prices!F$8+regression!$D$8*regression!$D$8*predicted_prices!F$7</f>
        <v>33.43113440553639</v>
      </c>
      <c r="G125">
        <f>G$11+regression!$D$6*predicted_prices!$A124+regression!$D$5*predicted_prices!$A124*predicted_prices!$A124+regression!$D$8*predicted_prices!G$8+regression!$D$8*regression!$D$8*predicted_prices!G$7</f>
        <v>34.845710807793843</v>
      </c>
      <c r="H125">
        <f>H$11+regression!$D$6*predicted_prices!$A124+regression!$D$5*predicted_prices!$A124*predicted_prices!$A124+regression!$D$8*predicted_prices!H$8+regression!$D$8*regression!$D$8*predicted_prices!H$7</f>
        <v>36.260287210051295</v>
      </c>
      <c r="I125">
        <f>I$11+regression!$D$6*predicted_prices!$A124+regression!$D$5*predicted_prices!$A124*predicted_prices!$A124+regression!$D$8*predicted_prices!I$8+regression!$D$8*regression!$D$8*predicted_prices!I$7</f>
        <v>37.674863612308748</v>
      </c>
      <c r="J125">
        <f>J$11+regression!$D$6*predicted_prices!$A124+regression!$D$5*predicted_prices!$A124*predicted_prices!$A124+regression!$D$8*predicted_prices!J$8+regression!$D$8*regression!$D$8*predicted_prices!J$7</f>
        <v>39.089440014566208</v>
      </c>
      <c r="K125">
        <f>K$11+regression!$D$6*predicted_prices!$A124+regression!$D$5*predicted_prices!$A124*predicted_prices!$A124+regression!$D$8*predicted_prices!K$8+regression!$D$8*regression!$D$8*predicted_prices!K$7</f>
        <v>40.50401641682366</v>
      </c>
      <c r="L125">
        <f>L$11+regression!$D$6*predicted_prices!$A124+regression!$D$5*predicted_prices!$A124*predicted_prices!$A124+regression!$D$8*predicted_prices!L$8+regression!$D$8*regression!$D$8*predicted_prices!L$7</f>
        <v>41.918592819081113</v>
      </c>
      <c r="M125">
        <f>M$11+regression!$D$6*predicted_prices!$A124+regression!$D$5*predicted_prices!$A124*predicted_prices!$A124+regression!$D$8*predicted_prices!M$8+regression!$D$8*regression!$D$8*predicted_prices!M$7</f>
        <v>43.333169221338565</v>
      </c>
      <c r="N125">
        <f>N$11+regression!$D$6*predicted_prices!$A124+regression!$D$5*predicted_prices!$A124*predicted_prices!$A124+regression!$D$8*predicted_prices!N$8+regression!$D$8*regression!$D$8*predicted_prices!N$7</f>
        <v>44.747745623596018</v>
      </c>
      <c r="O125">
        <f>O$11+regression!$D$6*predicted_prices!$A124+regression!$D$5*predicted_prices!$A124*predicted_prices!$A124+regression!$D$8*predicted_prices!O$8+regression!$D$8*regression!$D$8*predicted_prices!O$7</f>
        <v>46.16232202585347</v>
      </c>
      <c r="P125">
        <f>P$11+regression!$D$6*predicted_prices!$A124+regression!$D$5*predicted_prices!$A124*predicted_prices!$A124+regression!$D$8*predicted_prices!P$8+regression!$D$8*regression!$D$8*predicted_prices!P$7</f>
        <v>47.57689842811093</v>
      </c>
      <c r="Q125">
        <f>Q$11+regression!$D$6*predicted_prices!$A124+regression!$D$5*predicted_prices!$A124*predicted_prices!$A124+regression!$D$8*predicted_prices!Q$8+regression!$D$8*regression!$D$8*predicted_prices!Q$7</f>
        <v>48.991474830368382</v>
      </c>
      <c r="R125">
        <f>R$11+regression!$D$6*predicted_prices!$A124+regression!$D$5*predicted_prices!$A124*predicted_prices!$A124+regression!$D$8*predicted_prices!R$8+regression!$D$8*regression!$D$8*predicted_prices!R$7</f>
        <v>50.406051232625842</v>
      </c>
      <c r="S125">
        <f>S$11+regression!$D$6*predicted_prices!$A124+regression!$D$5*predicted_prices!$A124*predicted_prices!$A124+regression!$D$8*predicted_prices!S$8+regression!$D$8*regression!$D$8*predicted_prices!S$7</f>
        <v>51.820627634883294</v>
      </c>
      <c r="T125">
        <f>T$11+regression!$D$6*predicted_prices!$A124+regression!$D$5*predicted_prices!$A124*predicted_prices!$A124+regression!$D$8*predicted_prices!T$8+regression!$D$8*regression!$D$8*predicted_prices!T$7</f>
        <v>53.235204037140747</v>
      </c>
      <c r="U125">
        <f>U$11+regression!$D$6*predicted_prices!$A124+regression!$D$5*predicted_prices!$A124*predicted_prices!$A124+regression!$D$8*predicted_prices!U$8+regression!$D$8*regression!$D$8*predicted_prices!U$7</f>
        <v>54.649780439398199</v>
      </c>
      <c r="V125">
        <f>V$11+regression!$D$6*predicted_prices!$A124+regression!$D$5*predicted_prices!$A124*predicted_prices!$A124+regression!$D$8*predicted_prices!V$8+regression!$D$8*regression!$D$8*predicted_prices!V$7</f>
        <v>56.064356841655652</v>
      </c>
      <c r="W125">
        <f>W$11+regression!$D$6*predicted_prices!$A124+regression!$D$5*predicted_prices!$A124*predicted_prices!$A124+regression!$D$8*predicted_prices!W$8+regression!$D$8*regression!$D$8*predicted_prices!W$7</f>
        <v>57.478933243913104</v>
      </c>
      <c r="X125">
        <f>X$11+regression!$D$6*predicted_prices!$A124+regression!$D$5*predicted_prices!$A124*predicted_prices!$A124+regression!$D$8*predicted_prices!X$8+regression!$D$8*regression!$D$8*predicted_prices!X$7</f>
        <v>58.893509646170557</v>
      </c>
      <c r="Y125">
        <f>Y$11+regression!$D$6*predicted_prices!$A124+regression!$D$5*predicted_prices!$A124*predicted_prices!$A124+regression!$D$8*predicted_prices!Y$8+regression!$D$8*regression!$D$8*predicted_prices!Y$7</f>
        <v>60.308086048428017</v>
      </c>
      <c r="Z125">
        <f>Z$11+regression!$D$6*predicted_prices!$A124+regression!$D$5*predicted_prices!$A124*predicted_prices!$A124+regression!$D$8*predicted_prices!Z$8+regression!$D$8*regression!$D$8*predicted_prices!Z$7</f>
        <v>61.722662450685469</v>
      </c>
    </row>
    <row r="126" spans="1:26" x14ac:dyDescent="0.25">
      <c r="A126">
        <f t="shared" si="4"/>
        <v>116</v>
      </c>
      <c r="B126" s="1">
        <v>42617.947916666657</v>
      </c>
      <c r="C126">
        <f>C$11+regression!$D$6*predicted_prices!$A125+regression!$D$5*predicted_prices!$A125*predicted_prices!$A125+regression!$D$8*predicted_prices!C$8+regression!$D$8*regression!$D$8*predicted_prices!C$7</f>
        <v>28.613155196787261</v>
      </c>
      <c r="D126">
        <f>D$11+regression!$D$6*predicted_prices!$A125+regression!$D$5*predicted_prices!$A125*predicted_prices!$A125+regression!$D$8*predicted_prices!D$8+regression!$D$8*regression!$D$8*predicted_prices!D$7</f>
        <v>30.027731599044714</v>
      </c>
      <c r="E126">
        <f>E$11+regression!$D$6*predicted_prices!$A125+regression!$D$5*predicted_prices!$A125*predicted_prices!$A125+regression!$D$8*predicted_prices!E$8+regression!$D$8*regression!$D$8*predicted_prices!E$7</f>
        <v>31.44230800130217</v>
      </c>
      <c r="F126">
        <f>F$11+regression!$D$6*predicted_prices!$A125+regression!$D$5*predicted_prices!$A125*predicted_prices!$A125+regression!$D$8*predicted_prices!F$8+regression!$D$8*regression!$D$8*predicted_prices!F$7</f>
        <v>32.856884403559626</v>
      </c>
      <c r="G126">
        <f>G$11+regression!$D$6*predicted_prices!$A125+regression!$D$5*predicted_prices!$A125*predicted_prices!$A125+regression!$D$8*predicted_prices!G$8+regression!$D$8*regression!$D$8*predicted_prices!G$7</f>
        <v>34.271460805817078</v>
      </c>
      <c r="H126">
        <f>H$11+regression!$D$6*predicted_prices!$A125+regression!$D$5*predicted_prices!$A125*predicted_prices!$A125+regression!$D$8*predicted_prices!H$8+regression!$D$8*regression!$D$8*predicted_prices!H$7</f>
        <v>35.686037208074531</v>
      </c>
      <c r="I126">
        <f>I$11+regression!$D$6*predicted_prices!$A125+regression!$D$5*predicted_prices!$A125*predicted_prices!$A125+regression!$D$8*predicted_prices!I$8+regression!$D$8*regression!$D$8*predicted_prices!I$7</f>
        <v>37.100613610331983</v>
      </c>
      <c r="J126">
        <f>J$11+regression!$D$6*predicted_prices!$A125+regression!$D$5*predicted_prices!$A125*predicted_prices!$A125+regression!$D$8*predicted_prices!J$8+regression!$D$8*regression!$D$8*predicted_prices!J$7</f>
        <v>38.515190012589443</v>
      </c>
      <c r="K126">
        <f>K$11+regression!$D$6*predicted_prices!$A125+regression!$D$5*predicted_prices!$A125*predicted_prices!$A125+regression!$D$8*predicted_prices!K$8+regression!$D$8*regression!$D$8*predicted_prices!K$7</f>
        <v>39.929766414846895</v>
      </c>
      <c r="L126">
        <f>L$11+regression!$D$6*predicted_prices!$A125+regression!$D$5*predicted_prices!$A125*predicted_prices!$A125+regression!$D$8*predicted_prices!L$8+regression!$D$8*regression!$D$8*predicted_prices!L$7</f>
        <v>41.344342817104348</v>
      </c>
      <c r="M126">
        <f>M$11+regression!$D$6*predicted_prices!$A125+regression!$D$5*predicted_prices!$A125*predicted_prices!$A125+regression!$D$8*predicted_prices!M$8+regression!$D$8*regression!$D$8*predicted_prices!M$7</f>
        <v>42.7589192193618</v>
      </c>
      <c r="N126">
        <f>N$11+regression!$D$6*predicted_prices!$A125+regression!$D$5*predicted_prices!$A125*predicted_prices!$A125+regression!$D$8*predicted_prices!N$8+regression!$D$8*regression!$D$8*predicted_prices!N$7</f>
        <v>44.173495621619253</v>
      </c>
      <c r="O126">
        <f>O$11+regression!$D$6*predicted_prices!$A125+regression!$D$5*predicted_prices!$A125*predicted_prices!$A125+regression!$D$8*predicted_prices!O$8+regression!$D$8*regression!$D$8*predicted_prices!O$7</f>
        <v>45.588072023876705</v>
      </c>
      <c r="P126">
        <f>P$11+regression!$D$6*predicted_prices!$A125+regression!$D$5*predicted_prices!$A125*predicted_prices!$A125+regression!$D$8*predicted_prices!P$8+regression!$D$8*regression!$D$8*predicted_prices!P$7</f>
        <v>47.002648426134165</v>
      </c>
      <c r="Q126">
        <f>Q$11+regression!$D$6*predicted_prices!$A125+regression!$D$5*predicted_prices!$A125*predicted_prices!$A125+regression!$D$8*predicted_prices!Q$8+regression!$D$8*regression!$D$8*predicted_prices!Q$7</f>
        <v>48.417224828391618</v>
      </c>
      <c r="R126">
        <f>R$11+regression!$D$6*predicted_prices!$A125+regression!$D$5*predicted_prices!$A125*predicted_prices!$A125+regression!$D$8*predicted_prices!R$8+regression!$D$8*regression!$D$8*predicted_prices!R$7</f>
        <v>49.831801230649077</v>
      </c>
      <c r="S126">
        <f>S$11+regression!$D$6*predicted_prices!$A125+regression!$D$5*predicted_prices!$A125*predicted_prices!$A125+regression!$D$8*predicted_prices!S$8+regression!$D$8*regression!$D$8*predicted_prices!S$7</f>
        <v>51.24637763290653</v>
      </c>
      <c r="T126">
        <f>T$11+regression!$D$6*predicted_prices!$A125+regression!$D$5*predicted_prices!$A125*predicted_prices!$A125+regression!$D$8*predicted_prices!T$8+regression!$D$8*regression!$D$8*predicted_prices!T$7</f>
        <v>52.660954035163982</v>
      </c>
      <c r="U126">
        <f>U$11+regression!$D$6*predicted_prices!$A125+regression!$D$5*predicted_prices!$A125*predicted_prices!$A125+regression!$D$8*predicted_prices!U$8+regression!$D$8*regression!$D$8*predicted_prices!U$7</f>
        <v>54.075530437421435</v>
      </c>
      <c r="V126">
        <f>V$11+regression!$D$6*predicted_prices!$A125+regression!$D$5*predicted_prices!$A125*predicted_prices!$A125+regression!$D$8*predicted_prices!V$8+regression!$D$8*regression!$D$8*predicted_prices!V$7</f>
        <v>55.490106839678887</v>
      </c>
      <c r="W126">
        <f>W$11+regression!$D$6*predicted_prices!$A125+regression!$D$5*predicted_prices!$A125*predicted_prices!$A125+regression!$D$8*predicted_prices!W$8+regression!$D$8*regression!$D$8*predicted_prices!W$7</f>
        <v>56.90468324193634</v>
      </c>
      <c r="X126">
        <f>X$11+regression!$D$6*predicted_prices!$A125+regression!$D$5*predicted_prices!$A125*predicted_prices!$A125+regression!$D$8*predicted_prices!X$8+regression!$D$8*regression!$D$8*predicted_prices!X$7</f>
        <v>58.319259644193792</v>
      </c>
      <c r="Y126">
        <f>Y$11+regression!$D$6*predicted_prices!$A125+regression!$D$5*predicted_prices!$A125*predicted_prices!$A125+regression!$D$8*predicted_prices!Y$8+regression!$D$8*regression!$D$8*predicted_prices!Y$7</f>
        <v>59.733836046451252</v>
      </c>
      <c r="Z126">
        <f>Z$11+regression!$D$6*predicted_prices!$A125+regression!$D$5*predicted_prices!$A125*predicted_prices!$A125+regression!$D$8*predicted_prices!Z$8+regression!$D$8*regression!$D$8*predicted_prices!Z$7</f>
        <v>61.148412448708704</v>
      </c>
    </row>
    <row r="127" spans="1:26" x14ac:dyDescent="0.25">
      <c r="A127">
        <f t="shared" si="4"/>
        <v>117</v>
      </c>
      <c r="B127" s="1">
        <v>42617.951388888891</v>
      </c>
      <c r="C127">
        <f>C$11+regression!$D$6*predicted_prices!$A126+regression!$D$5*predicted_prices!$A126*predicted_prices!$A126+regression!$D$8*predicted_prices!C$8+regression!$D$8*regression!$D$8*predicted_prices!C$7</f>
        <v>28.024465544860192</v>
      </c>
      <c r="D127">
        <f>D$11+regression!$D$6*predicted_prices!$A126+regression!$D$5*predicted_prices!$A126*predicted_prices!$A126+regression!$D$8*predicted_prices!D$8+regression!$D$8*regression!$D$8*predicted_prices!D$7</f>
        <v>29.439041947117644</v>
      </c>
      <c r="E127">
        <f>E$11+regression!$D$6*predicted_prices!$A126+regression!$D$5*predicted_prices!$A126*predicted_prices!$A126+regression!$D$8*predicted_prices!E$8+regression!$D$8*regression!$D$8*predicted_prices!E$7</f>
        <v>30.8536183493751</v>
      </c>
      <c r="F127">
        <f>F$11+regression!$D$6*predicted_prices!$A126+regression!$D$5*predicted_prices!$A126*predicted_prices!$A126+regression!$D$8*predicted_prices!F$8+regression!$D$8*regression!$D$8*predicted_prices!F$7</f>
        <v>32.268194751632556</v>
      </c>
      <c r="G127">
        <f>G$11+regression!$D$6*predicted_prices!$A126+regression!$D$5*predicted_prices!$A126*predicted_prices!$A126+regression!$D$8*predicted_prices!G$8+regression!$D$8*regression!$D$8*predicted_prices!G$7</f>
        <v>33.682771153890009</v>
      </c>
      <c r="H127">
        <f>H$11+regression!$D$6*predicted_prices!$A126+regression!$D$5*predicted_prices!$A126*predicted_prices!$A126+regression!$D$8*predicted_prices!H$8+regression!$D$8*regression!$D$8*predicted_prices!H$7</f>
        <v>35.097347556147461</v>
      </c>
      <c r="I127">
        <f>I$11+regression!$D$6*predicted_prices!$A126+regression!$D$5*predicted_prices!$A126*predicted_prices!$A126+regression!$D$8*predicted_prices!I$8+regression!$D$8*regression!$D$8*predicted_prices!I$7</f>
        <v>36.511923958404914</v>
      </c>
      <c r="J127">
        <f>J$11+regression!$D$6*predicted_prices!$A126+regression!$D$5*predicted_prices!$A126*predicted_prices!$A126+regression!$D$8*predicted_prices!J$8+regression!$D$8*regression!$D$8*predicted_prices!J$7</f>
        <v>37.926500360662374</v>
      </c>
      <c r="K127">
        <f>K$11+regression!$D$6*predicted_prices!$A126+regression!$D$5*predicted_prices!$A126*predicted_prices!$A126+regression!$D$8*predicted_prices!K$8+regression!$D$8*regression!$D$8*predicted_prices!K$7</f>
        <v>39.341076762919826</v>
      </c>
      <c r="L127">
        <f>L$11+regression!$D$6*predicted_prices!$A126+regression!$D$5*predicted_prices!$A126*predicted_prices!$A126+regression!$D$8*predicted_prices!L$8+regression!$D$8*regression!$D$8*predicted_prices!L$7</f>
        <v>40.755653165177279</v>
      </c>
      <c r="M127">
        <f>M$11+regression!$D$6*predicted_prices!$A126+regression!$D$5*predicted_prices!$A126*predicted_prices!$A126+regression!$D$8*predicted_prices!M$8+regression!$D$8*regression!$D$8*predicted_prices!M$7</f>
        <v>42.170229567434731</v>
      </c>
      <c r="N127">
        <f>N$11+regression!$D$6*predicted_prices!$A126+regression!$D$5*predicted_prices!$A126*predicted_prices!$A126+regression!$D$8*predicted_prices!N$8+regression!$D$8*regression!$D$8*predicted_prices!N$7</f>
        <v>43.584805969692184</v>
      </c>
      <c r="O127">
        <f>O$11+regression!$D$6*predicted_prices!$A126+regression!$D$5*predicted_prices!$A126*predicted_prices!$A126+regression!$D$8*predicted_prices!O$8+regression!$D$8*regression!$D$8*predicted_prices!O$7</f>
        <v>44.999382371949636</v>
      </c>
      <c r="P127">
        <f>P$11+regression!$D$6*predicted_prices!$A126+regression!$D$5*predicted_prices!$A126*predicted_prices!$A126+regression!$D$8*predicted_prices!P$8+regression!$D$8*regression!$D$8*predicted_prices!P$7</f>
        <v>46.413958774207096</v>
      </c>
      <c r="Q127">
        <f>Q$11+regression!$D$6*predicted_prices!$A126+regression!$D$5*predicted_prices!$A126*predicted_prices!$A126+regression!$D$8*predicted_prices!Q$8+regression!$D$8*regression!$D$8*predicted_prices!Q$7</f>
        <v>47.828535176464548</v>
      </c>
      <c r="R127">
        <f>R$11+regression!$D$6*predicted_prices!$A126+regression!$D$5*predicted_prices!$A126*predicted_prices!$A126+regression!$D$8*predicted_prices!R$8+regression!$D$8*regression!$D$8*predicted_prices!R$7</f>
        <v>49.243111578722008</v>
      </c>
      <c r="S127">
        <f>S$11+regression!$D$6*predicted_prices!$A126+regression!$D$5*predicted_prices!$A126*predicted_prices!$A126+regression!$D$8*predicted_prices!S$8+regression!$D$8*regression!$D$8*predicted_prices!S$7</f>
        <v>50.65768798097946</v>
      </c>
      <c r="T127">
        <f>T$11+regression!$D$6*predicted_prices!$A126+regression!$D$5*predicted_prices!$A126*predicted_prices!$A126+regression!$D$8*predicted_prices!T$8+regression!$D$8*regression!$D$8*predicted_prices!T$7</f>
        <v>52.072264383236913</v>
      </c>
      <c r="U127">
        <f>U$11+regression!$D$6*predicted_prices!$A126+regression!$D$5*predicted_prices!$A126*predicted_prices!$A126+regression!$D$8*predicted_prices!U$8+regression!$D$8*regression!$D$8*predicted_prices!U$7</f>
        <v>53.486840785494365</v>
      </c>
      <c r="V127">
        <f>V$11+regression!$D$6*predicted_prices!$A126+regression!$D$5*predicted_prices!$A126*predicted_prices!$A126+regression!$D$8*predicted_prices!V$8+regression!$D$8*regression!$D$8*predicted_prices!V$7</f>
        <v>54.901417187751818</v>
      </c>
      <c r="W127">
        <f>W$11+regression!$D$6*predicted_prices!$A126+regression!$D$5*predicted_prices!$A126*predicted_prices!$A126+regression!$D$8*predicted_prices!W$8+regression!$D$8*regression!$D$8*predicted_prices!W$7</f>
        <v>56.315993590009271</v>
      </c>
      <c r="X127">
        <f>X$11+regression!$D$6*predicted_prices!$A126+regression!$D$5*predicted_prices!$A126*predicted_prices!$A126+regression!$D$8*predicted_prices!X$8+regression!$D$8*regression!$D$8*predicted_prices!X$7</f>
        <v>57.730569992266723</v>
      </c>
      <c r="Y127">
        <f>Y$11+regression!$D$6*predicted_prices!$A126+regression!$D$5*predicted_prices!$A126*predicted_prices!$A126+regression!$D$8*predicted_prices!Y$8+regression!$D$8*regression!$D$8*predicted_prices!Y$7</f>
        <v>59.145146394524183</v>
      </c>
      <c r="Z127">
        <f>Z$11+regression!$D$6*predicted_prices!$A126+regression!$D$5*predicted_prices!$A126*predicted_prices!$A126+regression!$D$8*predicted_prices!Z$8+regression!$D$8*regression!$D$8*predicted_prices!Z$7</f>
        <v>60.559722796781635</v>
      </c>
    </row>
    <row r="128" spans="1:26" x14ac:dyDescent="0.25">
      <c r="A128">
        <f t="shared" si="4"/>
        <v>118</v>
      </c>
      <c r="B128" s="1">
        <v>42617.954861111109</v>
      </c>
      <c r="C128">
        <f>C$11+regression!$D$6*predicted_prices!$A127+regression!$D$5*predicted_prices!$A127*predicted_prices!$A127+regression!$D$8*predicted_prices!C$8+regression!$D$8*regression!$D$8*predicted_prices!C$7</f>
        <v>27.421336242982861</v>
      </c>
      <c r="D128">
        <f>D$11+regression!$D$6*predicted_prices!$A127+regression!$D$5*predicted_prices!$A127*predicted_prices!$A127+regression!$D$8*predicted_prices!D$8+regression!$D$8*regression!$D$8*predicted_prices!D$7</f>
        <v>28.835912645240313</v>
      </c>
      <c r="E128">
        <f>E$11+regression!$D$6*predicted_prices!$A127+regression!$D$5*predicted_prices!$A127*predicted_prices!$A127+regression!$D$8*predicted_prices!E$8+regression!$D$8*regression!$D$8*predicted_prices!E$7</f>
        <v>30.250489047497769</v>
      </c>
      <c r="F128">
        <f>F$11+regression!$D$6*predicted_prices!$A127+regression!$D$5*predicted_prices!$A127*predicted_prices!$A127+regression!$D$8*predicted_prices!F$8+regression!$D$8*regression!$D$8*predicted_prices!F$7</f>
        <v>31.665065449755222</v>
      </c>
      <c r="G128">
        <f>G$11+regression!$D$6*predicted_prices!$A127+regression!$D$5*predicted_prices!$A127*predicted_prices!$A127+regression!$D$8*predicted_prices!G$8+regression!$D$8*regression!$D$8*predicted_prices!G$7</f>
        <v>33.079641852012678</v>
      </c>
      <c r="H128">
        <f>H$11+regression!$D$6*predicted_prices!$A127+regression!$D$5*predicted_prices!$A127*predicted_prices!$A127+regression!$D$8*predicted_prices!H$8+regression!$D$8*regression!$D$8*predicted_prices!H$7</f>
        <v>34.49421825427013</v>
      </c>
      <c r="I128">
        <f>I$11+regression!$D$6*predicted_prices!$A127+regression!$D$5*predicted_prices!$A127*predicted_prices!$A127+regression!$D$8*predicted_prices!I$8+regression!$D$8*regression!$D$8*predicted_prices!I$7</f>
        <v>35.908794656527583</v>
      </c>
      <c r="J128">
        <f>J$11+regression!$D$6*predicted_prices!$A127+regression!$D$5*predicted_prices!$A127*predicted_prices!$A127+regression!$D$8*predicted_prices!J$8+regression!$D$8*regression!$D$8*predicted_prices!J$7</f>
        <v>37.323371058785042</v>
      </c>
      <c r="K128">
        <f>K$11+regression!$D$6*predicted_prices!$A127+regression!$D$5*predicted_prices!$A127*predicted_prices!$A127+regression!$D$8*predicted_prices!K$8+regression!$D$8*regression!$D$8*predicted_prices!K$7</f>
        <v>38.737947461042495</v>
      </c>
      <c r="L128">
        <f>L$11+regression!$D$6*predicted_prices!$A127+regression!$D$5*predicted_prices!$A127*predicted_prices!$A127+regression!$D$8*predicted_prices!L$8+regression!$D$8*regression!$D$8*predicted_prices!L$7</f>
        <v>40.152523863299947</v>
      </c>
      <c r="M128">
        <f>M$11+regression!$D$6*predicted_prices!$A127+regression!$D$5*predicted_prices!$A127*predicted_prices!$A127+regression!$D$8*predicted_prices!M$8+regression!$D$8*regression!$D$8*predicted_prices!M$7</f>
        <v>41.5671002655574</v>
      </c>
      <c r="N128">
        <f>N$11+regression!$D$6*predicted_prices!$A127+regression!$D$5*predicted_prices!$A127*predicted_prices!$A127+regression!$D$8*predicted_prices!N$8+regression!$D$8*regression!$D$8*predicted_prices!N$7</f>
        <v>42.981676667814853</v>
      </c>
      <c r="O128">
        <f>O$11+regression!$D$6*predicted_prices!$A127+regression!$D$5*predicted_prices!$A127*predicted_prices!$A127+regression!$D$8*predicted_prices!O$8+regression!$D$8*regression!$D$8*predicted_prices!O$7</f>
        <v>44.396253070072305</v>
      </c>
      <c r="P128">
        <f>P$11+regression!$D$6*predicted_prices!$A127+regression!$D$5*predicted_prices!$A127*predicted_prices!$A127+regression!$D$8*predicted_prices!P$8+regression!$D$8*regression!$D$8*predicted_prices!P$7</f>
        <v>45.810829472329765</v>
      </c>
      <c r="Q128">
        <f>Q$11+regression!$D$6*predicted_prices!$A127+regression!$D$5*predicted_prices!$A127*predicted_prices!$A127+regression!$D$8*predicted_prices!Q$8+regression!$D$8*regression!$D$8*predicted_prices!Q$7</f>
        <v>47.225405874587217</v>
      </c>
      <c r="R128">
        <f>R$11+regression!$D$6*predicted_prices!$A127+regression!$D$5*predicted_prices!$A127*predicted_prices!$A127+regression!$D$8*predicted_prices!R$8+regression!$D$8*regression!$D$8*predicted_prices!R$7</f>
        <v>48.639982276844677</v>
      </c>
      <c r="S128">
        <f>S$11+regression!$D$6*predicted_prices!$A127+regression!$D$5*predicted_prices!$A127*predicted_prices!$A127+regression!$D$8*predicted_prices!S$8+regression!$D$8*regression!$D$8*predicted_prices!S$7</f>
        <v>50.054558679102129</v>
      </c>
      <c r="T128">
        <f>T$11+regression!$D$6*predicted_prices!$A127+regression!$D$5*predicted_prices!$A127*predicted_prices!$A127+regression!$D$8*predicted_prices!T$8+regression!$D$8*regression!$D$8*predicted_prices!T$7</f>
        <v>51.469135081359582</v>
      </c>
      <c r="U128">
        <f>U$11+regression!$D$6*predicted_prices!$A127+regression!$D$5*predicted_prices!$A127*predicted_prices!$A127+regression!$D$8*predicted_prices!U$8+regression!$D$8*regression!$D$8*predicted_prices!U$7</f>
        <v>52.883711483617034</v>
      </c>
      <c r="V128">
        <f>V$11+regression!$D$6*predicted_prices!$A127+regression!$D$5*predicted_prices!$A127*predicted_prices!$A127+regression!$D$8*predicted_prices!V$8+regression!$D$8*regression!$D$8*predicted_prices!V$7</f>
        <v>54.298287885874487</v>
      </c>
      <c r="W128">
        <f>W$11+regression!$D$6*predicted_prices!$A127+regression!$D$5*predicted_prices!$A127*predicted_prices!$A127+regression!$D$8*predicted_prices!W$8+regression!$D$8*regression!$D$8*predicted_prices!W$7</f>
        <v>55.712864288131939</v>
      </c>
      <c r="X128">
        <f>X$11+regression!$D$6*predicted_prices!$A127+regression!$D$5*predicted_prices!$A127*predicted_prices!$A127+regression!$D$8*predicted_prices!X$8+regression!$D$8*regression!$D$8*predicted_prices!X$7</f>
        <v>57.127440690389392</v>
      </c>
      <c r="Y128">
        <f>Y$11+regression!$D$6*predicted_prices!$A127+regression!$D$5*predicted_prices!$A127*predicted_prices!$A127+regression!$D$8*predicted_prices!Y$8+regression!$D$8*regression!$D$8*predicted_prices!Y$7</f>
        <v>58.542017092646851</v>
      </c>
      <c r="Z128">
        <f>Z$11+regression!$D$6*predicted_prices!$A127+regression!$D$5*predicted_prices!$A127*predicted_prices!$A127+regression!$D$8*predicted_prices!Z$8+regression!$D$8*regression!$D$8*predicted_prices!Z$7</f>
        <v>59.956593494904304</v>
      </c>
    </row>
    <row r="129" spans="1:26" x14ac:dyDescent="0.25">
      <c r="A129">
        <f t="shared" si="4"/>
        <v>119</v>
      </c>
      <c r="B129" s="1">
        <v>42617.958333333343</v>
      </c>
      <c r="C129">
        <f>C$11+regression!$D$6*predicted_prices!$A128+regression!$D$5*predicted_prices!$A128*predicted_prices!$A128+regression!$D$8*predicted_prices!C$8+regression!$D$8*regression!$D$8*predicted_prices!C$7</f>
        <v>26.803767291155253</v>
      </c>
      <c r="D129">
        <f>D$11+regression!$D$6*predicted_prices!$A128+regression!$D$5*predicted_prices!$A128*predicted_prices!$A128+regression!$D$8*predicted_prices!D$8+regression!$D$8*regression!$D$8*predicted_prices!D$7</f>
        <v>28.218343693412706</v>
      </c>
      <c r="E129">
        <f>E$11+regression!$D$6*predicted_prices!$A128+regression!$D$5*predicted_prices!$A128*predicted_prices!$A128+regression!$D$8*predicted_prices!E$8+regression!$D$8*regression!$D$8*predicted_prices!E$7</f>
        <v>29.632920095670162</v>
      </c>
      <c r="F129">
        <f>F$11+regression!$D$6*predicted_prices!$A128+regression!$D$5*predicted_prices!$A128*predicted_prices!$A128+regression!$D$8*predicted_prices!F$8+regression!$D$8*regression!$D$8*predicted_prices!F$7</f>
        <v>31.047496497927614</v>
      </c>
      <c r="G129">
        <f>G$11+regression!$D$6*predicted_prices!$A128+regression!$D$5*predicted_prices!$A128*predicted_prices!$A128+regression!$D$8*predicted_prices!G$8+regression!$D$8*regression!$D$8*predicted_prices!G$7</f>
        <v>32.462072900185071</v>
      </c>
      <c r="H129">
        <f>H$11+regression!$D$6*predicted_prices!$A128+regression!$D$5*predicted_prices!$A128*predicted_prices!$A128+regression!$D$8*predicted_prices!H$8+regression!$D$8*regression!$D$8*predicted_prices!H$7</f>
        <v>33.876649302442523</v>
      </c>
      <c r="I129">
        <f>I$11+regression!$D$6*predicted_prices!$A128+regression!$D$5*predicted_prices!$A128*predicted_prices!$A128+regression!$D$8*predicted_prices!I$8+regression!$D$8*regression!$D$8*predicted_prices!I$7</f>
        <v>35.291225704699976</v>
      </c>
      <c r="J129">
        <f>J$11+regression!$D$6*predicted_prices!$A128+regression!$D$5*predicted_prices!$A128*predicted_prices!$A128+regression!$D$8*predicted_prices!J$8+regression!$D$8*regression!$D$8*predicted_prices!J$7</f>
        <v>36.705802106957435</v>
      </c>
      <c r="K129">
        <f>K$11+regression!$D$6*predicted_prices!$A128+regression!$D$5*predicted_prices!$A128*predicted_prices!$A128+regression!$D$8*predicted_prices!K$8+regression!$D$8*regression!$D$8*predicted_prices!K$7</f>
        <v>38.120378509214888</v>
      </c>
      <c r="L129">
        <f>L$11+regression!$D$6*predicted_prices!$A128+regression!$D$5*predicted_prices!$A128*predicted_prices!$A128+regression!$D$8*predicted_prices!L$8+regression!$D$8*regression!$D$8*predicted_prices!L$7</f>
        <v>39.53495491147234</v>
      </c>
      <c r="M129">
        <f>M$11+regression!$D$6*predicted_prices!$A128+regression!$D$5*predicted_prices!$A128*predicted_prices!$A128+regression!$D$8*predicted_prices!M$8+regression!$D$8*regression!$D$8*predicted_prices!M$7</f>
        <v>40.949531313729793</v>
      </c>
      <c r="N129">
        <f>N$11+regression!$D$6*predicted_prices!$A128+regression!$D$5*predicted_prices!$A128*predicted_prices!$A128+regression!$D$8*predicted_prices!N$8+regression!$D$8*regression!$D$8*predicted_prices!N$7</f>
        <v>42.364107715987245</v>
      </c>
      <c r="O129">
        <f>O$11+regression!$D$6*predicted_prices!$A128+regression!$D$5*predicted_prices!$A128*predicted_prices!$A128+regression!$D$8*predicted_prices!O$8+regression!$D$8*regression!$D$8*predicted_prices!O$7</f>
        <v>43.778684118244698</v>
      </c>
      <c r="P129">
        <f>P$11+regression!$D$6*predicted_prices!$A128+regression!$D$5*predicted_prices!$A128*predicted_prices!$A128+regression!$D$8*predicted_prices!P$8+regression!$D$8*regression!$D$8*predicted_prices!P$7</f>
        <v>45.193260520502157</v>
      </c>
      <c r="Q129">
        <f>Q$11+regression!$D$6*predicted_prices!$A128+regression!$D$5*predicted_prices!$A128*predicted_prices!$A128+regression!$D$8*predicted_prices!Q$8+regression!$D$8*regression!$D$8*predicted_prices!Q$7</f>
        <v>46.60783692275961</v>
      </c>
      <c r="R129">
        <f>R$11+regression!$D$6*predicted_prices!$A128+regression!$D$5*predicted_prices!$A128*predicted_prices!$A128+regression!$D$8*predicted_prices!R$8+regression!$D$8*regression!$D$8*predicted_prices!R$7</f>
        <v>48.022413325017069</v>
      </c>
      <c r="S129">
        <f>S$11+regression!$D$6*predicted_prices!$A128+regression!$D$5*predicted_prices!$A128*predicted_prices!$A128+regression!$D$8*predicted_prices!S$8+regression!$D$8*regression!$D$8*predicted_prices!S$7</f>
        <v>49.436989727274522</v>
      </c>
      <c r="T129">
        <f>T$11+regression!$D$6*predicted_prices!$A128+regression!$D$5*predicted_prices!$A128*predicted_prices!$A128+regression!$D$8*predicted_prices!T$8+regression!$D$8*regression!$D$8*predicted_prices!T$7</f>
        <v>50.851566129531975</v>
      </c>
      <c r="U129">
        <f>U$11+regression!$D$6*predicted_prices!$A128+regression!$D$5*predicted_prices!$A128*predicted_prices!$A128+regression!$D$8*predicted_prices!U$8+regression!$D$8*regression!$D$8*predicted_prices!U$7</f>
        <v>52.266142531789427</v>
      </c>
      <c r="V129">
        <f>V$11+regression!$D$6*predicted_prices!$A128+regression!$D$5*predicted_prices!$A128*predicted_prices!$A128+regression!$D$8*predicted_prices!V$8+regression!$D$8*regression!$D$8*predicted_prices!V$7</f>
        <v>53.68071893404688</v>
      </c>
      <c r="W129">
        <f>W$11+regression!$D$6*predicted_prices!$A128+regression!$D$5*predicted_prices!$A128*predicted_prices!$A128+regression!$D$8*predicted_prices!W$8+regression!$D$8*regression!$D$8*predicted_prices!W$7</f>
        <v>55.095295336304332</v>
      </c>
      <c r="X129">
        <f>X$11+regression!$D$6*predicted_prices!$A128+regression!$D$5*predicted_prices!$A128*predicted_prices!$A128+regression!$D$8*predicted_prices!X$8+regression!$D$8*regression!$D$8*predicted_prices!X$7</f>
        <v>56.509871738561785</v>
      </c>
      <c r="Y129">
        <f>Y$11+regression!$D$6*predicted_prices!$A128+regression!$D$5*predicted_prices!$A128*predicted_prices!$A128+regression!$D$8*predicted_prices!Y$8+regression!$D$8*regression!$D$8*predicted_prices!Y$7</f>
        <v>57.924448140819244</v>
      </c>
      <c r="Z129">
        <f>Z$11+regression!$D$6*predicted_prices!$A128+regression!$D$5*predicted_prices!$A128*predicted_prices!$A128+regression!$D$8*predicted_prices!Z$8+regression!$D$8*regression!$D$8*predicted_prices!Z$7</f>
        <v>59.339024543076697</v>
      </c>
    </row>
    <row r="130" spans="1:26" x14ac:dyDescent="0.25">
      <c r="A130">
        <f t="shared" si="4"/>
        <v>120</v>
      </c>
      <c r="B130" s="1">
        <v>42617.961805555547</v>
      </c>
      <c r="C130">
        <f>C$11+regression!$D$6*predicted_prices!$A129+regression!$D$5*predicted_prices!$A129*predicted_prices!$A129+regression!$D$8*predicted_prices!C$8+regression!$D$8*regression!$D$8*predicted_prices!C$7</f>
        <v>26.171758689377356</v>
      </c>
      <c r="D130">
        <f>D$11+regression!$D$6*predicted_prices!$A129+regression!$D$5*predicted_prices!$A129*predicted_prices!$A129+regression!$D$8*predicted_prices!D$8+regression!$D$8*regression!$D$8*predicted_prices!D$7</f>
        <v>27.586335091634808</v>
      </c>
      <c r="E130">
        <f>E$11+regression!$D$6*predicted_prices!$A129+regression!$D$5*predicted_prices!$A129*predicted_prices!$A129+regression!$D$8*predicted_prices!E$8+regression!$D$8*regression!$D$8*predicted_prices!E$7</f>
        <v>29.000911493892264</v>
      </c>
      <c r="F130">
        <f>F$11+regression!$D$6*predicted_prices!$A129+regression!$D$5*predicted_prices!$A129*predicted_prices!$A129+regression!$D$8*predicted_prices!F$8+regression!$D$8*regression!$D$8*predicted_prices!F$7</f>
        <v>30.415487896149717</v>
      </c>
      <c r="G130">
        <f>G$11+regression!$D$6*predicted_prices!$A129+regression!$D$5*predicted_prices!$A129*predicted_prices!$A129+regression!$D$8*predicted_prices!G$8+regression!$D$8*regression!$D$8*predicted_prices!G$7</f>
        <v>31.830064298407173</v>
      </c>
      <c r="H130">
        <f>H$11+regression!$D$6*predicted_prices!$A129+regression!$D$5*predicted_prices!$A129*predicted_prices!$A129+regression!$D$8*predicted_prices!H$8+regression!$D$8*regression!$D$8*predicted_prices!H$7</f>
        <v>33.244640700664625</v>
      </c>
      <c r="I130">
        <f>I$11+regression!$D$6*predicted_prices!$A129+regression!$D$5*predicted_prices!$A129*predicted_prices!$A129+regression!$D$8*predicted_prices!I$8+regression!$D$8*regression!$D$8*predicted_prices!I$7</f>
        <v>34.659217102922078</v>
      </c>
      <c r="J130">
        <f>J$11+regression!$D$6*predicted_prices!$A129+regression!$D$5*predicted_prices!$A129*predicted_prices!$A129+regression!$D$8*predicted_prices!J$8+regression!$D$8*regression!$D$8*predicted_prices!J$7</f>
        <v>36.073793505179538</v>
      </c>
      <c r="K130">
        <f>K$11+regression!$D$6*predicted_prices!$A129+regression!$D$5*predicted_prices!$A129*predicted_prices!$A129+regression!$D$8*predicted_prices!K$8+regression!$D$8*regression!$D$8*predicted_prices!K$7</f>
        <v>37.48836990743699</v>
      </c>
      <c r="L130">
        <f>L$11+regression!$D$6*predicted_prices!$A129+regression!$D$5*predicted_prices!$A129*predicted_prices!$A129+regression!$D$8*predicted_prices!L$8+regression!$D$8*regression!$D$8*predicted_prices!L$7</f>
        <v>38.902946309694443</v>
      </c>
      <c r="M130">
        <f>M$11+regression!$D$6*predicted_prices!$A129+regression!$D$5*predicted_prices!$A129*predicted_prices!$A129+regression!$D$8*predicted_prices!M$8+regression!$D$8*regression!$D$8*predicted_prices!M$7</f>
        <v>40.317522711951895</v>
      </c>
      <c r="N130">
        <f>N$11+regression!$D$6*predicted_prices!$A129+regression!$D$5*predicted_prices!$A129*predicted_prices!$A129+regression!$D$8*predicted_prices!N$8+regression!$D$8*regression!$D$8*predicted_prices!N$7</f>
        <v>41.732099114209348</v>
      </c>
      <c r="O130">
        <f>O$11+regression!$D$6*predicted_prices!$A129+regression!$D$5*predicted_prices!$A129*predicted_prices!$A129+regression!$D$8*predicted_prices!O$8+regression!$D$8*regression!$D$8*predicted_prices!O$7</f>
        <v>43.1466755164668</v>
      </c>
      <c r="P130">
        <f>P$11+regression!$D$6*predicted_prices!$A129+regression!$D$5*predicted_prices!$A129*predicted_prices!$A129+regression!$D$8*predicted_prices!P$8+regression!$D$8*regression!$D$8*predicted_prices!P$7</f>
        <v>44.56125191872426</v>
      </c>
      <c r="Q130">
        <f>Q$11+regression!$D$6*predicted_prices!$A129+regression!$D$5*predicted_prices!$A129*predicted_prices!$A129+regression!$D$8*predicted_prices!Q$8+regression!$D$8*regression!$D$8*predicted_prices!Q$7</f>
        <v>45.975828320981712</v>
      </c>
      <c r="R130">
        <f>R$11+regression!$D$6*predicted_prices!$A129+regression!$D$5*predicted_prices!$A129*predicted_prices!$A129+regression!$D$8*predicted_prices!R$8+regression!$D$8*regression!$D$8*predicted_prices!R$7</f>
        <v>47.390404723239172</v>
      </c>
      <c r="S130">
        <f>S$11+regression!$D$6*predicted_prices!$A129+regression!$D$5*predicted_prices!$A129*predicted_prices!$A129+regression!$D$8*predicted_prices!S$8+regression!$D$8*regression!$D$8*predicted_prices!S$7</f>
        <v>48.804981125496624</v>
      </c>
      <c r="T130">
        <f>T$11+regression!$D$6*predicted_prices!$A129+regression!$D$5*predicted_prices!$A129*predicted_prices!$A129+regression!$D$8*predicted_prices!T$8+regression!$D$8*regression!$D$8*predicted_prices!T$7</f>
        <v>50.219557527754077</v>
      </c>
      <c r="U130">
        <f>U$11+regression!$D$6*predicted_prices!$A129+regression!$D$5*predicted_prices!$A129*predicted_prices!$A129+regression!$D$8*predicted_prices!U$8+regression!$D$8*regression!$D$8*predicted_prices!U$7</f>
        <v>51.634133930011529</v>
      </c>
      <c r="V130">
        <f>V$11+regression!$D$6*predicted_prices!$A129+regression!$D$5*predicted_prices!$A129*predicted_prices!$A129+regression!$D$8*predicted_prices!V$8+regression!$D$8*regression!$D$8*predicted_prices!V$7</f>
        <v>53.048710332268982</v>
      </c>
      <c r="W130">
        <f>W$11+regression!$D$6*predicted_prices!$A129+regression!$D$5*predicted_prices!$A129*predicted_prices!$A129+regression!$D$8*predicted_prices!W$8+regression!$D$8*regression!$D$8*predicted_prices!W$7</f>
        <v>54.463286734526434</v>
      </c>
      <c r="X130">
        <f>X$11+regression!$D$6*predicted_prices!$A129+regression!$D$5*predicted_prices!$A129*predicted_prices!$A129+regression!$D$8*predicted_prices!X$8+regression!$D$8*regression!$D$8*predicted_prices!X$7</f>
        <v>55.877863136783887</v>
      </c>
      <c r="Y130">
        <f>Y$11+regression!$D$6*predicted_prices!$A129+regression!$D$5*predicted_prices!$A129*predicted_prices!$A129+regression!$D$8*predicted_prices!Y$8+regression!$D$8*regression!$D$8*predicted_prices!Y$7</f>
        <v>57.292439539041347</v>
      </c>
      <c r="Z130">
        <f>Z$11+regression!$D$6*predicted_prices!$A129+regression!$D$5*predicted_prices!$A129*predicted_prices!$A129+regression!$D$8*predicted_prices!Z$8+regression!$D$8*regression!$D$8*predicted_prices!Z$7</f>
        <v>58.707015941298799</v>
      </c>
    </row>
    <row r="131" spans="1:26" x14ac:dyDescent="0.25">
      <c r="A131">
        <f t="shared" si="4"/>
        <v>121</v>
      </c>
      <c r="B131" s="1">
        <v>42617.965277777781</v>
      </c>
      <c r="C131">
        <f>C$11+regression!$D$6*predicted_prices!$A130+regression!$D$5*predicted_prices!$A130*predicted_prices!$A130+regression!$D$8*predicted_prices!C$8+regression!$D$8*regression!$D$8*predicted_prices!C$7</f>
        <v>25.525310437649168</v>
      </c>
      <c r="D131">
        <f>D$11+regression!$D$6*predicted_prices!$A130+regression!$D$5*predicted_prices!$A130*predicted_prices!$A130+regression!$D$8*predicted_prices!D$8+regression!$D$8*regression!$D$8*predicted_prices!D$7</f>
        <v>26.93988683990662</v>
      </c>
      <c r="E131">
        <f>E$11+regression!$D$6*predicted_prices!$A130+regression!$D$5*predicted_prices!$A130*predicted_prices!$A130+regression!$D$8*predicted_prices!E$8+regression!$D$8*regression!$D$8*predicted_prices!E$7</f>
        <v>28.354463242164076</v>
      </c>
      <c r="F131">
        <f>F$11+regression!$D$6*predicted_prices!$A130+regression!$D$5*predicted_prices!$A130*predicted_prices!$A130+regression!$D$8*predicted_prices!F$8+regression!$D$8*regression!$D$8*predicted_prices!F$7</f>
        <v>29.769039644421529</v>
      </c>
      <c r="G131">
        <f>G$11+regression!$D$6*predicted_prices!$A130+regression!$D$5*predicted_prices!$A130*predicted_prices!$A130+regression!$D$8*predicted_prices!G$8+regression!$D$8*regression!$D$8*predicted_prices!G$7</f>
        <v>31.183616046678985</v>
      </c>
      <c r="H131">
        <f>H$11+regression!$D$6*predicted_prices!$A130+regression!$D$5*predicted_prices!$A130*predicted_prices!$A130+regression!$D$8*predicted_prices!H$8+regression!$D$8*regression!$D$8*predicted_prices!H$7</f>
        <v>32.598192448936437</v>
      </c>
      <c r="I131">
        <f>I$11+regression!$D$6*predicted_prices!$A130+regression!$D$5*predicted_prices!$A130*predicted_prices!$A130+regression!$D$8*predicted_prices!I$8+regression!$D$8*regression!$D$8*predicted_prices!I$7</f>
        <v>34.01276885119389</v>
      </c>
      <c r="J131">
        <f>J$11+regression!$D$6*predicted_prices!$A130+regression!$D$5*predicted_prices!$A130*predicted_prices!$A130+regression!$D$8*predicted_prices!J$8+regression!$D$8*regression!$D$8*predicted_prices!J$7</f>
        <v>35.42734525345135</v>
      </c>
      <c r="K131">
        <f>K$11+regression!$D$6*predicted_prices!$A130+regression!$D$5*predicted_prices!$A130*predicted_prices!$A130+regression!$D$8*predicted_prices!K$8+regression!$D$8*regression!$D$8*predicted_prices!K$7</f>
        <v>36.841921655708802</v>
      </c>
      <c r="L131">
        <f>L$11+regression!$D$6*predicted_prices!$A130+regression!$D$5*predicted_prices!$A130*predicted_prices!$A130+regression!$D$8*predicted_prices!L$8+regression!$D$8*regression!$D$8*predicted_prices!L$7</f>
        <v>38.256498057966255</v>
      </c>
      <c r="M131">
        <f>M$11+regression!$D$6*predicted_prices!$A130+regression!$D$5*predicted_prices!$A130*predicted_prices!$A130+regression!$D$8*predicted_prices!M$8+regression!$D$8*regression!$D$8*predicted_prices!M$7</f>
        <v>39.671074460223707</v>
      </c>
      <c r="N131">
        <f>N$11+regression!$D$6*predicted_prices!$A130+regression!$D$5*predicted_prices!$A130*predicted_prices!$A130+regression!$D$8*predicted_prices!N$8+regression!$D$8*regression!$D$8*predicted_prices!N$7</f>
        <v>41.08565086248116</v>
      </c>
      <c r="O131">
        <f>O$11+regression!$D$6*predicted_prices!$A130+regression!$D$5*predicted_prices!$A130*predicted_prices!$A130+regression!$D$8*predicted_prices!O$8+regression!$D$8*regression!$D$8*predicted_prices!O$7</f>
        <v>42.500227264738612</v>
      </c>
      <c r="P131">
        <f>P$11+regression!$D$6*predicted_prices!$A130+regression!$D$5*predicted_prices!$A130*predicted_prices!$A130+regression!$D$8*predicted_prices!P$8+regression!$D$8*regression!$D$8*predicted_prices!P$7</f>
        <v>43.914803666996072</v>
      </c>
      <c r="Q131">
        <f>Q$11+regression!$D$6*predicted_prices!$A130+regression!$D$5*predicted_prices!$A130*predicted_prices!$A130+regression!$D$8*predicted_prices!Q$8+regression!$D$8*regression!$D$8*predicted_prices!Q$7</f>
        <v>45.329380069253524</v>
      </c>
      <c r="R131">
        <f>R$11+regression!$D$6*predicted_prices!$A130+regression!$D$5*predicted_prices!$A130*predicted_prices!$A130+regression!$D$8*predicted_prices!R$8+regression!$D$8*regression!$D$8*predicted_prices!R$7</f>
        <v>46.743956471510984</v>
      </c>
      <c r="S131">
        <f>S$11+regression!$D$6*predicted_prices!$A130+regression!$D$5*predicted_prices!$A130*predicted_prices!$A130+regression!$D$8*predicted_prices!S$8+regression!$D$8*regression!$D$8*predicted_prices!S$7</f>
        <v>48.158532873768436</v>
      </c>
      <c r="T131">
        <f>T$11+regression!$D$6*predicted_prices!$A130+regression!$D$5*predicted_prices!$A130*predicted_prices!$A130+regression!$D$8*predicted_prices!T$8+regression!$D$8*regression!$D$8*predicted_prices!T$7</f>
        <v>49.573109276025889</v>
      </c>
      <c r="U131">
        <f>U$11+regression!$D$6*predicted_prices!$A130+regression!$D$5*predicted_prices!$A130*predicted_prices!$A130+regression!$D$8*predicted_prices!U$8+regression!$D$8*regression!$D$8*predicted_prices!U$7</f>
        <v>50.987685678283341</v>
      </c>
      <c r="V131">
        <f>V$11+regression!$D$6*predicted_prices!$A130+regression!$D$5*predicted_prices!$A130*predicted_prices!$A130+regression!$D$8*predicted_prices!V$8+regression!$D$8*regression!$D$8*predicted_prices!V$7</f>
        <v>52.402262080540794</v>
      </c>
      <c r="W131">
        <f>W$11+regression!$D$6*predicted_prices!$A130+regression!$D$5*predicted_prices!$A130*predicted_prices!$A130+regression!$D$8*predicted_prices!W$8+regression!$D$8*regression!$D$8*predicted_prices!W$7</f>
        <v>53.816838482798246</v>
      </c>
      <c r="X131">
        <f>X$11+regression!$D$6*predicted_prices!$A130+regression!$D$5*predicted_prices!$A130*predicted_prices!$A130+regression!$D$8*predicted_prices!X$8+regression!$D$8*regression!$D$8*predicted_prices!X$7</f>
        <v>55.231414885055699</v>
      </c>
      <c r="Y131">
        <f>Y$11+regression!$D$6*predicted_prices!$A130+regression!$D$5*predicted_prices!$A130*predicted_prices!$A130+regression!$D$8*predicted_prices!Y$8+regression!$D$8*regression!$D$8*predicted_prices!Y$7</f>
        <v>56.645991287313159</v>
      </c>
      <c r="Z131">
        <f>Z$11+regression!$D$6*predicted_prices!$A130+regression!$D$5*predicted_prices!$A130*predicted_prices!$A130+regression!$D$8*predicted_prices!Z$8+regression!$D$8*regression!$D$8*predicted_prices!Z$7</f>
        <v>58.060567689570611</v>
      </c>
    </row>
    <row r="132" spans="1:26" x14ac:dyDescent="0.25">
      <c r="A132">
        <f t="shared" si="4"/>
        <v>122</v>
      </c>
      <c r="B132" s="1">
        <v>42617.96875</v>
      </c>
      <c r="C132">
        <f>C$11+regression!$D$6*predicted_prices!$A131+regression!$D$5*predicted_prices!$A131*predicted_prices!$A131+regression!$D$8*predicted_prices!C$8+regression!$D$8*regression!$D$8*predicted_prices!C$7</f>
        <v>24.864422535970675</v>
      </c>
      <c r="D132">
        <f>D$11+regression!$D$6*predicted_prices!$A131+regression!$D$5*predicted_prices!$A131*predicted_prices!$A131+regression!$D$8*predicted_prices!D$8+regression!$D$8*regression!$D$8*predicted_prices!D$7</f>
        <v>26.278998938228128</v>
      </c>
      <c r="E132">
        <f>E$11+regression!$D$6*predicted_prices!$A131+regression!$D$5*predicted_prices!$A131*predicted_prices!$A131+regression!$D$8*predicted_prices!E$8+regression!$D$8*regression!$D$8*predicted_prices!E$7</f>
        <v>27.693575340485584</v>
      </c>
      <c r="F132">
        <f>F$11+regression!$D$6*predicted_prices!$A131+regression!$D$5*predicted_prices!$A131*predicted_prices!$A131+regression!$D$8*predicted_prices!F$8+regression!$D$8*regression!$D$8*predicted_prices!F$7</f>
        <v>29.108151742743036</v>
      </c>
      <c r="G132">
        <f>G$11+regression!$D$6*predicted_prices!$A131+regression!$D$5*predicted_prices!$A131*predicted_prices!$A131+regression!$D$8*predicted_prices!G$8+regression!$D$8*regression!$D$8*predicted_prices!G$7</f>
        <v>30.522728145000492</v>
      </c>
      <c r="H132">
        <f>H$11+regression!$D$6*predicted_prices!$A131+regression!$D$5*predicted_prices!$A131*predicted_prices!$A131+regression!$D$8*predicted_prices!H$8+regression!$D$8*regression!$D$8*predicted_prices!H$7</f>
        <v>31.937304547257945</v>
      </c>
      <c r="I132">
        <f>I$11+regression!$D$6*predicted_prices!$A131+regression!$D$5*predicted_prices!$A131*predicted_prices!$A131+regression!$D$8*predicted_prices!I$8+regression!$D$8*regression!$D$8*predicted_prices!I$7</f>
        <v>33.351880949515397</v>
      </c>
      <c r="J132">
        <f>J$11+regression!$D$6*predicted_prices!$A131+regression!$D$5*predicted_prices!$A131*predicted_prices!$A131+regression!$D$8*predicted_prices!J$8+regression!$D$8*regression!$D$8*predicted_prices!J$7</f>
        <v>34.766457351772857</v>
      </c>
      <c r="K132">
        <f>K$11+regression!$D$6*predicted_prices!$A131+regression!$D$5*predicted_prices!$A131*predicted_prices!$A131+regression!$D$8*predicted_prices!K$8+regression!$D$8*regression!$D$8*predicted_prices!K$7</f>
        <v>36.18103375403031</v>
      </c>
      <c r="L132">
        <f>L$11+regression!$D$6*predicted_prices!$A131+regression!$D$5*predicted_prices!$A131*predicted_prices!$A131+regression!$D$8*predicted_prices!L$8+regression!$D$8*regression!$D$8*predicted_prices!L$7</f>
        <v>37.595610156287762</v>
      </c>
      <c r="M132">
        <f>M$11+regression!$D$6*predicted_prices!$A131+regression!$D$5*predicted_prices!$A131*predicted_prices!$A131+regression!$D$8*predicted_prices!M$8+regression!$D$8*regression!$D$8*predicted_prices!M$7</f>
        <v>39.010186558545215</v>
      </c>
      <c r="N132">
        <f>N$11+regression!$D$6*predicted_prices!$A131+regression!$D$5*predicted_prices!$A131*predicted_prices!$A131+regression!$D$8*predicted_prices!N$8+regression!$D$8*regression!$D$8*predicted_prices!N$7</f>
        <v>40.424762960802667</v>
      </c>
      <c r="O132">
        <f>O$11+regression!$D$6*predicted_prices!$A131+regression!$D$5*predicted_prices!$A131*predicted_prices!$A131+regression!$D$8*predicted_prices!O$8+regression!$D$8*regression!$D$8*predicted_prices!O$7</f>
        <v>41.83933936306012</v>
      </c>
      <c r="P132">
        <f>P$11+regression!$D$6*predicted_prices!$A131+regression!$D$5*predicted_prices!$A131*predicted_prices!$A131+regression!$D$8*predicted_prices!P$8+regression!$D$8*regression!$D$8*predicted_prices!P$7</f>
        <v>43.253915765317579</v>
      </c>
      <c r="Q132">
        <f>Q$11+regression!$D$6*predicted_prices!$A131+regression!$D$5*predicted_prices!$A131*predicted_prices!$A131+regression!$D$8*predicted_prices!Q$8+regression!$D$8*regression!$D$8*predicted_prices!Q$7</f>
        <v>44.668492167575032</v>
      </c>
      <c r="R132">
        <f>R$11+regression!$D$6*predicted_prices!$A131+regression!$D$5*predicted_prices!$A131*predicted_prices!$A131+regression!$D$8*predicted_prices!R$8+regression!$D$8*regression!$D$8*predicted_prices!R$7</f>
        <v>46.083068569832491</v>
      </c>
      <c r="S132">
        <f>S$11+regression!$D$6*predicted_prices!$A131+regression!$D$5*predicted_prices!$A131*predicted_prices!$A131+regression!$D$8*predicted_prices!S$8+regression!$D$8*regression!$D$8*predicted_prices!S$7</f>
        <v>47.497644972089944</v>
      </c>
      <c r="T132">
        <f>T$11+regression!$D$6*predicted_prices!$A131+regression!$D$5*predicted_prices!$A131*predicted_prices!$A131+regression!$D$8*predicted_prices!T$8+regression!$D$8*regression!$D$8*predicted_prices!T$7</f>
        <v>48.912221374347396</v>
      </c>
      <c r="U132">
        <f>U$11+regression!$D$6*predicted_prices!$A131+regression!$D$5*predicted_prices!$A131*predicted_prices!$A131+regression!$D$8*predicted_prices!U$8+regression!$D$8*regression!$D$8*predicted_prices!U$7</f>
        <v>50.326797776604849</v>
      </c>
      <c r="V132">
        <f>V$11+regression!$D$6*predicted_prices!$A131+regression!$D$5*predicted_prices!$A131*predicted_prices!$A131+regression!$D$8*predicted_prices!V$8+regression!$D$8*regression!$D$8*predicted_prices!V$7</f>
        <v>51.741374178862301</v>
      </c>
      <c r="W132">
        <f>W$11+regression!$D$6*predicted_prices!$A131+regression!$D$5*predicted_prices!$A131*predicted_prices!$A131+regression!$D$8*predicted_prices!W$8+regression!$D$8*regression!$D$8*predicted_prices!W$7</f>
        <v>53.155950581119754</v>
      </c>
      <c r="X132">
        <f>X$11+regression!$D$6*predicted_prices!$A131+regression!$D$5*predicted_prices!$A131*predicted_prices!$A131+regression!$D$8*predicted_prices!X$8+regression!$D$8*regression!$D$8*predicted_prices!X$7</f>
        <v>54.570526983377206</v>
      </c>
      <c r="Y132">
        <f>Y$11+regression!$D$6*predicted_prices!$A131+regression!$D$5*predicted_prices!$A131*predicted_prices!$A131+regression!$D$8*predicted_prices!Y$8+regression!$D$8*regression!$D$8*predicted_prices!Y$7</f>
        <v>55.985103385634666</v>
      </c>
      <c r="Z132">
        <f>Z$11+regression!$D$6*predicted_prices!$A131+regression!$D$5*predicted_prices!$A131*predicted_prices!$A131+regression!$D$8*predicted_prices!Z$8+regression!$D$8*regression!$D$8*predicted_prices!Z$7</f>
        <v>57.399679787892119</v>
      </c>
    </row>
    <row r="133" spans="1:26" x14ac:dyDescent="0.25">
      <c r="A133">
        <f t="shared" si="4"/>
        <v>123</v>
      </c>
      <c r="B133" s="1">
        <v>42617.972222222219</v>
      </c>
      <c r="C133">
        <f>C$11+regression!$D$6*predicted_prices!$A132+regression!$D$5*predicted_prices!$A132*predicted_prices!$A132+regression!$D$8*predicted_prices!C$8+regression!$D$8*regression!$D$8*predicted_prices!C$7</f>
        <v>24.189094984341935</v>
      </c>
      <c r="D133">
        <f>D$11+regression!$D$6*predicted_prices!$A132+regression!$D$5*predicted_prices!$A132*predicted_prices!$A132+regression!$D$8*predicted_prices!D$8+regression!$D$8*regression!$D$8*predicted_prices!D$7</f>
        <v>25.603671386599387</v>
      </c>
      <c r="E133">
        <f>E$11+regression!$D$6*predicted_prices!$A132+regression!$D$5*predicted_prices!$A132*predicted_prices!$A132+regression!$D$8*predicted_prices!E$8+regression!$D$8*regression!$D$8*predicted_prices!E$7</f>
        <v>27.018247788856844</v>
      </c>
      <c r="F133">
        <f>F$11+regression!$D$6*predicted_prices!$A132+regression!$D$5*predicted_prices!$A132*predicted_prices!$A132+regression!$D$8*predicted_prices!F$8+regression!$D$8*regression!$D$8*predicted_prices!F$7</f>
        <v>28.432824191114296</v>
      </c>
      <c r="G133">
        <f>G$11+regression!$D$6*predicted_prices!$A132+regression!$D$5*predicted_prices!$A132*predicted_prices!$A132+regression!$D$8*predicted_prices!G$8+regression!$D$8*regression!$D$8*predicted_prices!G$7</f>
        <v>29.847400593371752</v>
      </c>
      <c r="H133">
        <f>H$11+regression!$D$6*predicted_prices!$A132+regression!$D$5*predicted_prices!$A132*predicted_prices!$A132+regression!$D$8*predicted_prices!H$8+regression!$D$8*regression!$D$8*predicted_prices!H$7</f>
        <v>31.261976995629205</v>
      </c>
      <c r="I133">
        <f>I$11+regression!$D$6*predicted_prices!$A132+regression!$D$5*predicted_prices!$A132*predicted_prices!$A132+regression!$D$8*predicted_prices!I$8+regression!$D$8*regression!$D$8*predicted_prices!I$7</f>
        <v>32.676553397886657</v>
      </c>
      <c r="J133">
        <f>J$11+regression!$D$6*predicted_prices!$A132+regression!$D$5*predicted_prices!$A132*predicted_prices!$A132+regression!$D$8*predicted_prices!J$8+regression!$D$8*regression!$D$8*predicted_prices!J$7</f>
        <v>34.091129800144117</v>
      </c>
      <c r="K133">
        <f>K$11+regression!$D$6*predicted_prices!$A132+regression!$D$5*predicted_prices!$A132*predicted_prices!$A132+regression!$D$8*predicted_prices!K$8+regression!$D$8*regression!$D$8*predicted_prices!K$7</f>
        <v>35.505706202401569</v>
      </c>
      <c r="L133">
        <f>L$11+regression!$D$6*predicted_prices!$A132+regression!$D$5*predicted_prices!$A132*predicted_prices!$A132+regression!$D$8*predicted_prices!L$8+regression!$D$8*regression!$D$8*predicted_prices!L$7</f>
        <v>36.920282604659022</v>
      </c>
      <c r="M133">
        <f>M$11+regression!$D$6*predicted_prices!$A132+regression!$D$5*predicted_prices!$A132*predicted_prices!$A132+regression!$D$8*predicted_prices!M$8+regression!$D$8*regression!$D$8*predicted_prices!M$7</f>
        <v>38.334859006916474</v>
      </c>
      <c r="N133">
        <f>N$11+regression!$D$6*predicted_prices!$A132+regression!$D$5*predicted_prices!$A132*predicted_prices!$A132+regression!$D$8*predicted_prices!N$8+regression!$D$8*regression!$D$8*predicted_prices!N$7</f>
        <v>39.749435409173927</v>
      </c>
      <c r="O133">
        <f>O$11+regression!$D$6*predicted_prices!$A132+regression!$D$5*predicted_prices!$A132*predicted_prices!$A132+regression!$D$8*predicted_prices!O$8+regression!$D$8*regression!$D$8*predicted_prices!O$7</f>
        <v>41.164011811431379</v>
      </c>
      <c r="P133">
        <f>P$11+regression!$D$6*predicted_prices!$A132+regression!$D$5*predicted_prices!$A132*predicted_prices!$A132+regression!$D$8*predicted_prices!P$8+regression!$D$8*regression!$D$8*predicted_prices!P$7</f>
        <v>42.578588213688839</v>
      </c>
      <c r="Q133">
        <f>Q$11+regression!$D$6*predicted_prices!$A132+regression!$D$5*predicted_prices!$A132*predicted_prices!$A132+regression!$D$8*predicted_prices!Q$8+regression!$D$8*regression!$D$8*predicted_prices!Q$7</f>
        <v>43.993164615946291</v>
      </c>
      <c r="R133">
        <f>R$11+regression!$D$6*predicted_prices!$A132+regression!$D$5*predicted_prices!$A132*predicted_prices!$A132+regression!$D$8*predicted_prices!R$8+regression!$D$8*regression!$D$8*predicted_prices!R$7</f>
        <v>45.407741018203751</v>
      </c>
      <c r="S133">
        <f>S$11+regression!$D$6*predicted_prices!$A132+regression!$D$5*predicted_prices!$A132*predicted_prices!$A132+regression!$D$8*predicted_prices!S$8+regression!$D$8*regression!$D$8*predicted_prices!S$7</f>
        <v>46.822317420461204</v>
      </c>
      <c r="T133">
        <f>T$11+regression!$D$6*predicted_prices!$A132+regression!$D$5*predicted_prices!$A132*predicted_prices!$A132+regression!$D$8*predicted_prices!T$8+regression!$D$8*regression!$D$8*predicted_prices!T$7</f>
        <v>48.236893822718656</v>
      </c>
      <c r="U133">
        <f>U$11+regression!$D$6*predicted_prices!$A132+regression!$D$5*predicted_prices!$A132*predicted_prices!$A132+regression!$D$8*predicted_prices!U$8+regression!$D$8*regression!$D$8*predicted_prices!U$7</f>
        <v>49.651470224976109</v>
      </c>
      <c r="V133">
        <f>V$11+regression!$D$6*predicted_prices!$A132+regression!$D$5*predicted_prices!$A132*predicted_prices!$A132+regression!$D$8*predicted_prices!V$8+regression!$D$8*regression!$D$8*predicted_prices!V$7</f>
        <v>51.066046627233561</v>
      </c>
      <c r="W133">
        <f>W$11+regression!$D$6*predicted_prices!$A132+regression!$D$5*predicted_prices!$A132*predicted_prices!$A132+regression!$D$8*predicted_prices!W$8+regression!$D$8*regression!$D$8*predicted_prices!W$7</f>
        <v>52.480623029491014</v>
      </c>
      <c r="X133">
        <f>X$11+regression!$D$6*predicted_prices!$A132+regression!$D$5*predicted_prices!$A132*predicted_prices!$A132+regression!$D$8*predicted_prices!X$8+regression!$D$8*regression!$D$8*predicted_prices!X$7</f>
        <v>53.895199431748466</v>
      </c>
      <c r="Y133">
        <f>Y$11+regression!$D$6*predicted_prices!$A132+regression!$D$5*predicted_prices!$A132*predicted_prices!$A132+regression!$D$8*predicted_prices!Y$8+regression!$D$8*regression!$D$8*predicted_prices!Y$7</f>
        <v>55.309775834005926</v>
      </c>
      <c r="Z133">
        <f>Z$11+regression!$D$6*predicted_prices!$A132+regression!$D$5*predicted_prices!$A132*predicted_prices!$A132+regression!$D$8*predicted_prices!Z$8+regression!$D$8*regression!$D$8*predicted_prices!Z$7</f>
        <v>56.724352236263378</v>
      </c>
    </row>
    <row r="134" spans="1:26" x14ac:dyDescent="0.25">
      <c r="A134">
        <f t="shared" si="4"/>
        <v>124</v>
      </c>
      <c r="B134" s="1">
        <v>42617.975694444453</v>
      </c>
      <c r="C134">
        <f>C$11+regression!$D$6*predicted_prices!$A133+regression!$D$5*predicted_prices!$A133*predicted_prices!$A133+regression!$D$8*predicted_prices!C$8+regression!$D$8*regression!$D$8*predicted_prices!C$7</f>
        <v>23.49932778276289</v>
      </c>
      <c r="D134">
        <f>D$11+regression!$D$6*predicted_prices!$A133+regression!$D$5*predicted_prices!$A133*predicted_prices!$A133+regression!$D$8*predicted_prices!D$8+regression!$D$8*regression!$D$8*predicted_prices!D$7</f>
        <v>24.913904185020343</v>
      </c>
      <c r="E134">
        <f>E$11+regression!$D$6*predicted_prices!$A133+regression!$D$5*predicted_prices!$A133*predicted_prices!$A133+regression!$D$8*predicted_prices!E$8+regression!$D$8*regression!$D$8*predicted_prices!E$7</f>
        <v>26.328480587277799</v>
      </c>
      <c r="F134">
        <f>F$11+regression!$D$6*predicted_prices!$A133+regression!$D$5*predicted_prices!$A133*predicted_prices!$A133+regression!$D$8*predicted_prices!F$8+regression!$D$8*regression!$D$8*predicted_prices!F$7</f>
        <v>27.743056989535251</v>
      </c>
      <c r="G134">
        <f>G$11+regression!$D$6*predicted_prices!$A133+regression!$D$5*predicted_prices!$A133*predicted_prices!$A133+regression!$D$8*predicted_prices!G$8+regression!$D$8*regression!$D$8*predicted_prices!G$7</f>
        <v>29.157633391792707</v>
      </c>
      <c r="H134">
        <f>H$11+regression!$D$6*predicted_prices!$A133+regression!$D$5*predicted_prices!$A133*predicted_prices!$A133+regression!$D$8*predicted_prices!H$8+regression!$D$8*regression!$D$8*predicted_prices!H$7</f>
        <v>30.57220979405016</v>
      </c>
      <c r="I134">
        <f>I$11+regression!$D$6*predicted_prices!$A133+regression!$D$5*predicted_prices!$A133*predicted_prices!$A133+regression!$D$8*predicted_prices!I$8+regression!$D$8*regression!$D$8*predicted_prices!I$7</f>
        <v>31.986786196307612</v>
      </c>
      <c r="J134">
        <f>J$11+regression!$D$6*predicted_prices!$A133+regression!$D$5*predicted_prices!$A133*predicted_prices!$A133+regression!$D$8*predicted_prices!J$8+regression!$D$8*regression!$D$8*predicted_prices!J$7</f>
        <v>33.401362598565072</v>
      </c>
      <c r="K134">
        <f>K$11+regression!$D$6*predicted_prices!$A133+regression!$D$5*predicted_prices!$A133*predicted_prices!$A133+regression!$D$8*predicted_prices!K$8+regression!$D$8*regression!$D$8*predicted_prices!K$7</f>
        <v>34.815939000822524</v>
      </c>
      <c r="L134">
        <f>L$11+regression!$D$6*predicted_prices!$A133+regression!$D$5*predicted_prices!$A133*predicted_prices!$A133+regression!$D$8*predicted_prices!L$8+regression!$D$8*regression!$D$8*predicted_prices!L$7</f>
        <v>36.230515403079977</v>
      </c>
      <c r="M134">
        <f>M$11+regression!$D$6*predicted_prices!$A133+regression!$D$5*predicted_prices!$A133*predicted_prices!$A133+regression!$D$8*predicted_prices!M$8+regression!$D$8*regression!$D$8*predicted_prices!M$7</f>
        <v>37.645091805337429</v>
      </c>
      <c r="N134">
        <f>N$11+regression!$D$6*predicted_prices!$A133+regression!$D$5*predicted_prices!$A133*predicted_prices!$A133+regression!$D$8*predicted_prices!N$8+regression!$D$8*regression!$D$8*predicted_prices!N$7</f>
        <v>39.059668207594882</v>
      </c>
      <c r="O134">
        <f>O$11+regression!$D$6*predicted_prices!$A133+regression!$D$5*predicted_prices!$A133*predicted_prices!$A133+regression!$D$8*predicted_prices!O$8+regression!$D$8*regression!$D$8*predicted_prices!O$7</f>
        <v>40.474244609852335</v>
      </c>
      <c r="P134">
        <f>P$11+regression!$D$6*predicted_prices!$A133+regression!$D$5*predicted_prices!$A133*predicted_prices!$A133+regression!$D$8*predicted_prices!P$8+regression!$D$8*regression!$D$8*predicted_prices!P$7</f>
        <v>41.888821012109794</v>
      </c>
      <c r="Q134">
        <f>Q$11+regression!$D$6*predicted_prices!$A133+regression!$D$5*predicted_prices!$A133*predicted_prices!$A133+regression!$D$8*predicted_prices!Q$8+regression!$D$8*regression!$D$8*predicted_prices!Q$7</f>
        <v>43.303397414367247</v>
      </c>
      <c r="R134">
        <f>R$11+regression!$D$6*predicted_prices!$A133+regression!$D$5*predicted_prices!$A133*predicted_prices!$A133+regression!$D$8*predicted_prices!R$8+regression!$D$8*regression!$D$8*predicted_prices!R$7</f>
        <v>44.717973816624706</v>
      </c>
      <c r="S134">
        <f>S$11+regression!$D$6*predicted_prices!$A133+regression!$D$5*predicted_prices!$A133*predicted_prices!$A133+regression!$D$8*predicted_prices!S$8+regression!$D$8*regression!$D$8*predicted_prices!S$7</f>
        <v>46.132550218882159</v>
      </c>
      <c r="T134">
        <f>T$11+regression!$D$6*predicted_prices!$A133+regression!$D$5*predicted_prices!$A133*predicted_prices!$A133+regression!$D$8*predicted_prices!T$8+regression!$D$8*regression!$D$8*predicted_prices!T$7</f>
        <v>47.547126621139611</v>
      </c>
      <c r="U134">
        <f>U$11+regression!$D$6*predicted_prices!$A133+regression!$D$5*predicted_prices!$A133*predicted_prices!$A133+regression!$D$8*predicted_prices!U$8+regression!$D$8*regression!$D$8*predicted_prices!U$7</f>
        <v>48.961703023397064</v>
      </c>
      <c r="V134">
        <f>V$11+regression!$D$6*predicted_prices!$A133+regression!$D$5*predicted_prices!$A133*predicted_prices!$A133+regression!$D$8*predicted_prices!V$8+regression!$D$8*regression!$D$8*predicted_prices!V$7</f>
        <v>50.376279425654516</v>
      </c>
      <c r="W134">
        <f>W$11+regression!$D$6*predicted_prices!$A133+regression!$D$5*predicted_prices!$A133*predicted_prices!$A133+regression!$D$8*predicted_prices!W$8+regression!$D$8*regression!$D$8*predicted_prices!W$7</f>
        <v>51.790855827911969</v>
      </c>
      <c r="X134">
        <f>X$11+regression!$D$6*predicted_prices!$A133+regression!$D$5*predicted_prices!$A133*predicted_prices!$A133+regression!$D$8*predicted_prices!X$8+regression!$D$8*regression!$D$8*predicted_prices!X$7</f>
        <v>53.205432230169421</v>
      </c>
      <c r="Y134">
        <f>Y$11+regression!$D$6*predicted_prices!$A133+regression!$D$5*predicted_prices!$A133*predicted_prices!$A133+regression!$D$8*predicted_prices!Y$8+regression!$D$8*regression!$D$8*predicted_prices!Y$7</f>
        <v>54.620008632426881</v>
      </c>
      <c r="Z134">
        <f>Z$11+regression!$D$6*predicted_prices!$A133+regression!$D$5*predicted_prices!$A133*predicted_prices!$A133+regression!$D$8*predicted_prices!Z$8+regression!$D$8*regression!$D$8*predicted_prices!Z$7</f>
        <v>56.034585034684333</v>
      </c>
    </row>
    <row r="135" spans="1:26" x14ac:dyDescent="0.25">
      <c r="A135">
        <f t="shared" si="4"/>
        <v>125</v>
      </c>
      <c r="B135" s="1">
        <f>B134+TIME(0,5,0)</f>
        <v>42617.979166666672</v>
      </c>
      <c r="C135">
        <f>C$11+regression!$D$6*predicted_prices!$A134+regression!$D$5*predicted_prices!$A134*predicted_prices!$A134+regression!$D$8*predicted_prices!C$8+regression!$D$8*regression!$D$8*predicted_prices!C$7</f>
        <v>22.795120931233583</v>
      </c>
      <c r="D135">
        <f>D$11+regression!$D$6*predicted_prices!$A134+regression!$D$5*predicted_prices!$A134*predicted_prices!$A134+regression!$D$8*predicted_prices!D$8+regression!$D$8*regression!$D$8*predicted_prices!D$7</f>
        <v>24.209697333491036</v>
      </c>
      <c r="E135">
        <f>E$11+regression!$D$6*predicted_prices!$A134+regression!$D$5*predicted_prices!$A134*predicted_prices!$A134+regression!$D$8*predicted_prices!E$8+regression!$D$8*regression!$D$8*predicted_prices!E$7</f>
        <v>25.624273735748492</v>
      </c>
      <c r="F135">
        <f>F$11+regression!$D$6*predicted_prices!$A134+regression!$D$5*predicted_prices!$A134*predicted_prices!$A134+regression!$D$8*predicted_prices!F$8+regression!$D$8*regression!$D$8*predicted_prices!F$7</f>
        <v>27.038850138005945</v>
      </c>
      <c r="G135">
        <f>G$11+regression!$D$6*predicted_prices!$A134+regression!$D$5*predicted_prices!$A134*predicted_prices!$A134+regression!$D$8*predicted_prices!G$8+regression!$D$8*regression!$D$8*predicted_prices!G$7</f>
        <v>28.453426540263401</v>
      </c>
      <c r="H135">
        <f>H$11+regression!$D$6*predicted_prices!$A134+regression!$D$5*predicted_prices!$A134*predicted_prices!$A134+regression!$D$8*predicted_prices!H$8+regression!$D$8*regression!$D$8*predicted_prices!H$7</f>
        <v>29.868002942520853</v>
      </c>
      <c r="I135">
        <f>I$11+regression!$D$6*predicted_prices!$A134+regression!$D$5*predicted_prices!$A134*predicted_prices!$A134+regression!$D$8*predicted_prices!I$8+regression!$D$8*regression!$D$8*predicted_prices!I$7</f>
        <v>31.282579344778306</v>
      </c>
      <c r="J135">
        <f>J$11+regression!$D$6*predicted_prices!$A134+regression!$D$5*predicted_prices!$A134*predicted_prices!$A134+regression!$D$8*predicted_prices!J$8+regression!$D$8*regression!$D$8*predicted_prices!J$7</f>
        <v>32.697155747035765</v>
      </c>
      <c r="K135">
        <f>K$11+regression!$D$6*predicted_prices!$A134+regression!$D$5*predicted_prices!$A134*predicted_prices!$A134+regression!$D$8*predicted_prices!K$8+regression!$D$8*regression!$D$8*predicted_prices!K$7</f>
        <v>34.111732149293218</v>
      </c>
      <c r="L135">
        <f>L$11+regression!$D$6*predicted_prices!$A134+regression!$D$5*predicted_prices!$A134*predicted_prices!$A134+regression!$D$8*predicted_prices!L$8+regression!$D$8*regression!$D$8*predicted_prices!L$7</f>
        <v>35.52630855155067</v>
      </c>
      <c r="M135">
        <f>M$11+regression!$D$6*predicted_prices!$A134+regression!$D$5*predicted_prices!$A134*predicted_prices!$A134+regression!$D$8*predicted_prices!M$8+regression!$D$8*regression!$D$8*predicted_prices!M$7</f>
        <v>36.940884953808123</v>
      </c>
      <c r="N135">
        <f>N$11+regression!$D$6*predicted_prices!$A134+regression!$D$5*predicted_prices!$A134*predicted_prices!$A134+regression!$D$8*predicted_prices!N$8+regression!$D$8*regression!$D$8*predicted_prices!N$7</f>
        <v>38.355461356065575</v>
      </c>
      <c r="O135">
        <f>O$11+regression!$D$6*predicted_prices!$A134+regression!$D$5*predicted_prices!$A134*predicted_prices!$A134+regression!$D$8*predicted_prices!O$8+regression!$D$8*regression!$D$8*predicted_prices!O$7</f>
        <v>39.770037758323028</v>
      </c>
      <c r="P135">
        <f>P$11+regression!$D$6*predicted_prices!$A134+regression!$D$5*predicted_prices!$A134*predicted_prices!$A134+regression!$D$8*predicted_prices!P$8+regression!$D$8*regression!$D$8*predicted_prices!P$7</f>
        <v>41.184614160580487</v>
      </c>
      <c r="Q135">
        <f>Q$11+regression!$D$6*predicted_prices!$A134+regression!$D$5*predicted_prices!$A134*predicted_prices!$A134+regression!$D$8*predicted_prices!Q$8+regression!$D$8*regression!$D$8*predicted_prices!Q$7</f>
        <v>42.59919056283794</v>
      </c>
      <c r="R135">
        <f>R$11+regression!$D$6*predicted_prices!$A134+regression!$D$5*predicted_prices!$A134*predicted_prices!$A134+regression!$D$8*predicted_prices!R$8+regression!$D$8*regression!$D$8*predicted_prices!R$7</f>
        <v>44.0137669650954</v>
      </c>
      <c r="S135">
        <f>S$11+regression!$D$6*predicted_prices!$A134+regression!$D$5*predicted_prices!$A134*predicted_prices!$A134+regression!$D$8*predicted_prices!S$8+regression!$D$8*regression!$D$8*predicted_prices!S$7</f>
        <v>45.428343367352852</v>
      </c>
      <c r="T135">
        <f>T$11+regression!$D$6*predicted_prices!$A134+regression!$D$5*predicted_prices!$A134*predicted_prices!$A134+regression!$D$8*predicted_prices!T$8+regression!$D$8*regression!$D$8*predicted_prices!T$7</f>
        <v>46.842919769610305</v>
      </c>
      <c r="U135">
        <f>U$11+regression!$D$6*predicted_prices!$A134+regression!$D$5*predicted_prices!$A134*predicted_prices!$A134+regression!$D$8*predicted_prices!U$8+regression!$D$8*regression!$D$8*predicted_prices!U$7</f>
        <v>48.257496171867757</v>
      </c>
      <c r="V135">
        <f>V$11+regression!$D$6*predicted_prices!$A134+regression!$D$5*predicted_prices!$A134*predicted_prices!$A134+regression!$D$8*predicted_prices!V$8+regression!$D$8*regression!$D$8*predicted_prices!V$7</f>
        <v>49.67207257412521</v>
      </c>
      <c r="W135">
        <f>W$11+regression!$D$6*predicted_prices!$A134+regression!$D$5*predicted_prices!$A134*predicted_prices!$A134+regression!$D$8*predicted_prices!W$8+regression!$D$8*regression!$D$8*predicted_prices!W$7</f>
        <v>51.086648976382662</v>
      </c>
      <c r="X135">
        <f>X$11+regression!$D$6*predicted_prices!$A134+regression!$D$5*predicted_prices!$A134*predicted_prices!$A134+regression!$D$8*predicted_prices!X$8+regression!$D$8*regression!$D$8*predicted_prices!X$7</f>
        <v>52.501225378640115</v>
      </c>
      <c r="Y135">
        <f>Y$11+regression!$D$6*predicted_prices!$A134+regression!$D$5*predicted_prices!$A134*predicted_prices!$A134+regression!$D$8*predicted_prices!Y$8+regression!$D$8*regression!$D$8*predicted_prices!Y$7</f>
        <v>53.915801780897574</v>
      </c>
      <c r="Z135">
        <f>Z$11+regression!$D$6*predicted_prices!$A134+regression!$D$5*predicted_prices!$A134*predicted_prices!$A134+regression!$D$8*predicted_prices!Z$8+regression!$D$8*regression!$D$8*predicted_prices!Z$7</f>
        <v>55.330378183155027</v>
      </c>
    </row>
    <row r="136" spans="1:26" x14ac:dyDescent="0.25">
      <c r="A136">
        <f t="shared" si="4"/>
        <v>126</v>
      </c>
      <c r="B136" s="1">
        <f t="shared" ref="B136:B199" si="5">B135+TIME(0,5,0)</f>
        <v>42617.982638888891</v>
      </c>
      <c r="C136">
        <f>C$11+regression!$D$6*predicted_prices!$A135+regression!$D$5*predicted_prices!$A135*predicted_prices!$A135+regression!$D$8*predicted_prices!C$8+regression!$D$8*regression!$D$8*predicted_prices!C$7</f>
        <v>22.076474429753958</v>
      </c>
      <c r="D136">
        <f>D$11+regression!$D$6*predicted_prices!$A135+regression!$D$5*predicted_prices!$A135*predicted_prices!$A135+regression!$D$8*predicted_prices!D$8+regression!$D$8*regression!$D$8*predicted_prices!D$7</f>
        <v>23.49105083201141</v>
      </c>
      <c r="E136">
        <f>E$11+regression!$D$6*predicted_prices!$A135+regression!$D$5*predicted_prices!$A135*predicted_prices!$A135+regression!$D$8*predicted_prices!E$8+regression!$D$8*regression!$D$8*predicted_prices!E$7</f>
        <v>24.905627234268866</v>
      </c>
      <c r="F136">
        <f>F$11+regression!$D$6*predicted_prices!$A135+regression!$D$5*predicted_prices!$A135*predicted_prices!$A135+regression!$D$8*predicted_prices!F$8+regression!$D$8*regression!$D$8*predicted_prices!F$7</f>
        <v>26.320203636526319</v>
      </c>
      <c r="G136">
        <f>G$11+regression!$D$6*predicted_prices!$A135+regression!$D$5*predicted_prices!$A135*predicted_prices!$A135+regression!$D$8*predicted_prices!G$8+regression!$D$8*regression!$D$8*predicted_prices!G$7</f>
        <v>27.734780038783775</v>
      </c>
      <c r="H136">
        <f>H$11+regression!$D$6*predicted_prices!$A135+regression!$D$5*predicted_prices!$A135*predicted_prices!$A135+regression!$D$8*predicted_prices!H$8+regression!$D$8*regression!$D$8*predicted_prices!H$7</f>
        <v>29.149356441041228</v>
      </c>
      <c r="I136">
        <f>I$11+regression!$D$6*predicted_prices!$A135+regression!$D$5*predicted_prices!$A135*predicted_prices!$A135+regression!$D$8*predicted_prices!I$8+regression!$D$8*regression!$D$8*predicted_prices!I$7</f>
        <v>30.56393284329868</v>
      </c>
      <c r="J136">
        <f>J$11+regression!$D$6*predicted_prices!$A135+regression!$D$5*predicted_prices!$A135*predicted_prices!$A135+regression!$D$8*predicted_prices!J$8+regression!$D$8*regression!$D$8*predicted_prices!J$7</f>
        <v>31.978509245556136</v>
      </c>
      <c r="K136">
        <f>K$11+regression!$D$6*predicted_prices!$A135+regression!$D$5*predicted_prices!$A135*predicted_prices!$A135+regression!$D$8*predicted_prices!K$8+regression!$D$8*regression!$D$8*predicted_prices!K$7</f>
        <v>33.393085647813592</v>
      </c>
      <c r="L136">
        <f>L$11+regression!$D$6*predicted_prices!$A135+regression!$D$5*predicted_prices!$A135*predicted_prices!$A135+regression!$D$8*predicted_prices!L$8+regression!$D$8*regression!$D$8*predicted_prices!L$7</f>
        <v>34.807662050071045</v>
      </c>
      <c r="M136">
        <f>M$11+regression!$D$6*predicted_prices!$A135+regression!$D$5*predicted_prices!$A135*predicted_prices!$A135+regression!$D$8*predicted_prices!M$8+regression!$D$8*regression!$D$8*predicted_prices!M$7</f>
        <v>36.222238452328497</v>
      </c>
      <c r="N136">
        <f>N$11+regression!$D$6*predicted_prices!$A135+regression!$D$5*predicted_prices!$A135*predicted_prices!$A135+regression!$D$8*predicted_prices!N$8+regression!$D$8*regression!$D$8*predicted_prices!N$7</f>
        <v>37.63681485458595</v>
      </c>
      <c r="O136">
        <f>O$11+regression!$D$6*predicted_prices!$A135+regression!$D$5*predicted_prices!$A135*predicted_prices!$A135+regression!$D$8*predicted_prices!O$8+regression!$D$8*regression!$D$8*predicted_prices!O$7</f>
        <v>39.051391256843402</v>
      </c>
      <c r="P136">
        <f>P$11+regression!$D$6*predicted_prices!$A135+regression!$D$5*predicted_prices!$A135*predicted_prices!$A135+regression!$D$8*predicted_prices!P$8+regression!$D$8*regression!$D$8*predicted_prices!P$7</f>
        <v>40.465967659100862</v>
      </c>
      <c r="Q136">
        <f>Q$11+regression!$D$6*predicted_prices!$A135+regression!$D$5*predicted_prices!$A135*predicted_prices!$A135+regression!$D$8*predicted_prices!Q$8+regression!$D$8*regression!$D$8*predicted_prices!Q$7</f>
        <v>41.880544061358314</v>
      </c>
      <c r="R136">
        <f>R$11+regression!$D$6*predicted_prices!$A135+regression!$D$5*predicted_prices!$A135*predicted_prices!$A135+regression!$D$8*predicted_prices!R$8+regression!$D$8*regression!$D$8*predicted_prices!R$7</f>
        <v>43.295120463615774</v>
      </c>
      <c r="S136">
        <f>S$11+regression!$D$6*predicted_prices!$A135+regression!$D$5*predicted_prices!$A135*predicted_prices!$A135+regression!$D$8*predicted_prices!S$8+regression!$D$8*regression!$D$8*predicted_prices!S$7</f>
        <v>44.709696865873227</v>
      </c>
      <c r="T136">
        <f>T$11+regression!$D$6*predicted_prices!$A135+regression!$D$5*predicted_prices!$A135*predicted_prices!$A135+regression!$D$8*predicted_prices!T$8+regression!$D$8*regression!$D$8*predicted_prices!T$7</f>
        <v>46.124273268130679</v>
      </c>
      <c r="U136">
        <f>U$11+regression!$D$6*predicted_prices!$A135+regression!$D$5*predicted_prices!$A135*predicted_prices!$A135+regression!$D$8*predicted_prices!U$8+regression!$D$8*regression!$D$8*predicted_prices!U$7</f>
        <v>47.538849670388132</v>
      </c>
      <c r="V136">
        <f>V$11+regression!$D$6*predicted_prices!$A135+regression!$D$5*predicted_prices!$A135*predicted_prices!$A135+regression!$D$8*predicted_prices!V$8+regression!$D$8*regression!$D$8*predicted_prices!V$7</f>
        <v>48.953426072645584</v>
      </c>
      <c r="W136">
        <f>W$11+regression!$D$6*predicted_prices!$A135+regression!$D$5*predicted_prices!$A135*predicted_prices!$A135+regression!$D$8*predicted_prices!W$8+regression!$D$8*regression!$D$8*predicted_prices!W$7</f>
        <v>50.368002474903037</v>
      </c>
      <c r="X136">
        <f>X$11+regression!$D$6*predicted_prices!$A135+regression!$D$5*predicted_prices!$A135*predicted_prices!$A135+regression!$D$8*predicted_prices!X$8+regression!$D$8*regression!$D$8*predicted_prices!X$7</f>
        <v>51.782578877160489</v>
      </c>
      <c r="Y136">
        <f>Y$11+regression!$D$6*predicted_prices!$A135+regression!$D$5*predicted_prices!$A135*predicted_prices!$A135+regression!$D$8*predicted_prices!Y$8+regression!$D$8*regression!$D$8*predicted_prices!Y$7</f>
        <v>53.197155279417949</v>
      </c>
      <c r="Z136">
        <f>Z$11+regression!$D$6*predicted_prices!$A135+regression!$D$5*predicted_prices!$A135*predicted_prices!$A135+regression!$D$8*predicted_prices!Z$8+regression!$D$8*regression!$D$8*predicted_prices!Z$7</f>
        <v>54.611731681675401</v>
      </c>
    </row>
    <row r="137" spans="1:26" x14ac:dyDescent="0.25">
      <c r="A137">
        <f t="shared" si="4"/>
        <v>127</v>
      </c>
      <c r="B137" s="1">
        <f t="shared" si="5"/>
        <v>42617.986111111109</v>
      </c>
      <c r="C137">
        <f>C$11+regression!$D$6*predicted_prices!$A136+regression!$D$5*predicted_prices!$A136*predicted_prices!$A136+regression!$D$8*predicted_prices!C$8+regression!$D$8*regression!$D$8*predicted_prices!C$7</f>
        <v>21.343388278324056</v>
      </c>
      <c r="D137">
        <f>D$11+regression!$D$6*predicted_prices!$A136+regression!$D$5*predicted_prices!$A136*predicted_prices!$A136+regression!$D$8*predicted_prices!D$8+regression!$D$8*regression!$D$8*predicted_prices!D$7</f>
        <v>22.757964680581509</v>
      </c>
      <c r="E137">
        <f>E$11+regression!$D$6*predicted_prices!$A136+regression!$D$5*predicted_prices!$A136*predicted_prices!$A136+regression!$D$8*predicted_prices!E$8+regression!$D$8*regression!$D$8*predicted_prices!E$7</f>
        <v>24.172541082838965</v>
      </c>
      <c r="F137">
        <f>F$11+regression!$D$6*predicted_prices!$A136+regression!$D$5*predicted_prices!$A136*predicted_prices!$A136+regression!$D$8*predicted_prices!F$8+regression!$D$8*regression!$D$8*predicted_prices!F$7</f>
        <v>25.587117485096417</v>
      </c>
      <c r="G137">
        <f>G$11+regression!$D$6*predicted_prices!$A136+regression!$D$5*predicted_prices!$A136*predicted_prices!$A136+regression!$D$8*predicted_prices!G$8+regression!$D$8*regression!$D$8*predicted_prices!G$7</f>
        <v>27.001693887353873</v>
      </c>
      <c r="H137">
        <f>H$11+regression!$D$6*predicted_prices!$A136+regression!$D$5*predicted_prices!$A136*predicted_prices!$A136+regression!$D$8*predicted_prices!H$8+regression!$D$8*regression!$D$8*predicted_prices!H$7</f>
        <v>28.416270289611326</v>
      </c>
      <c r="I137">
        <f>I$11+regression!$D$6*predicted_prices!$A136+regression!$D$5*predicted_prices!$A136*predicted_prices!$A136+regression!$D$8*predicted_prices!I$8+regression!$D$8*regression!$D$8*predicted_prices!I$7</f>
        <v>29.830846691868778</v>
      </c>
      <c r="J137">
        <f>J$11+regression!$D$6*predicted_prices!$A136+regression!$D$5*predicted_prices!$A136*predicted_prices!$A136+regression!$D$8*predicted_prices!J$8+regression!$D$8*regression!$D$8*predicted_prices!J$7</f>
        <v>31.245423094126235</v>
      </c>
      <c r="K137">
        <f>K$11+regression!$D$6*predicted_prices!$A136+regression!$D$5*predicted_prices!$A136*predicted_prices!$A136+regression!$D$8*predicted_prices!K$8+regression!$D$8*regression!$D$8*predicted_prices!K$7</f>
        <v>32.659999496383691</v>
      </c>
      <c r="L137">
        <f>L$11+regression!$D$6*predicted_prices!$A136+regression!$D$5*predicted_prices!$A136*predicted_prices!$A136+regression!$D$8*predicted_prices!L$8+regression!$D$8*regression!$D$8*predicted_prices!L$7</f>
        <v>34.074575898641143</v>
      </c>
      <c r="M137">
        <f>M$11+regression!$D$6*predicted_prices!$A136+regression!$D$5*predicted_prices!$A136*predicted_prices!$A136+regression!$D$8*predicted_prices!M$8+regression!$D$8*regression!$D$8*predicted_prices!M$7</f>
        <v>35.489152300898596</v>
      </c>
      <c r="N137">
        <f>N$11+regression!$D$6*predicted_prices!$A136+regression!$D$5*predicted_prices!$A136*predicted_prices!$A136+regression!$D$8*predicted_prices!N$8+regression!$D$8*regression!$D$8*predicted_prices!N$7</f>
        <v>36.903728703156048</v>
      </c>
      <c r="O137">
        <f>O$11+regression!$D$6*predicted_prices!$A136+regression!$D$5*predicted_prices!$A136*predicted_prices!$A136+regression!$D$8*predicted_prices!O$8+regression!$D$8*regression!$D$8*predicted_prices!O$7</f>
        <v>38.318305105413501</v>
      </c>
      <c r="P137">
        <f>P$11+regression!$D$6*predicted_prices!$A136+regression!$D$5*predicted_prices!$A136*predicted_prices!$A136+regression!$D$8*predicted_prices!P$8+regression!$D$8*regression!$D$8*predicted_prices!P$7</f>
        <v>39.73288150767096</v>
      </c>
      <c r="Q137">
        <f>Q$11+regression!$D$6*predicted_prices!$A136+regression!$D$5*predicted_prices!$A136*predicted_prices!$A136+regression!$D$8*predicted_prices!Q$8+regression!$D$8*regression!$D$8*predicted_prices!Q$7</f>
        <v>41.147457909928413</v>
      </c>
      <c r="R137">
        <f>R$11+regression!$D$6*predicted_prices!$A136+regression!$D$5*predicted_prices!$A136*predicted_prices!$A136+regression!$D$8*predicted_prices!R$8+regression!$D$8*regression!$D$8*predicted_prices!R$7</f>
        <v>42.562034312185872</v>
      </c>
      <c r="S137">
        <f>S$11+regression!$D$6*predicted_prices!$A136+regression!$D$5*predicted_prices!$A136*predicted_prices!$A136+regression!$D$8*predicted_prices!S$8+regression!$D$8*regression!$D$8*predicted_prices!S$7</f>
        <v>43.976610714443325</v>
      </c>
      <c r="T137">
        <f>T$11+regression!$D$6*predicted_prices!$A136+regression!$D$5*predicted_prices!$A136*predicted_prices!$A136+regression!$D$8*predicted_prices!T$8+regression!$D$8*regression!$D$8*predicted_prices!T$7</f>
        <v>45.391187116700777</v>
      </c>
      <c r="U137">
        <f>U$11+regression!$D$6*predicted_prices!$A136+regression!$D$5*predicted_prices!$A136*predicted_prices!$A136+regression!$D$8*predicted_prices!U$8+regression!$D$8*regression!$D$8*predicted_prices!U$7</f>
        <v>46.80576351895823</v>
      </c>
      <c r="V137">
        <f>V$11+regression!$D$6*predicted_prices!$A136+regression!$D$5*predicted_prices!$A136*predicted_prices!$A136+regression!$D$8*predicted_prices!V$8+regression!$D$8*regression!$D$8*predicted_prices!V$7</f>
        <v>48.220339921215682</v>
      </c>
      <c r="W137">
        <f>W$11+regression!$D$6*predicted_prices!$A136+regression!$D$5*predicted_prices!$A136*predicted_prices!$A136+regression!$D$8*predicted_prices!W$8+regression!$D$8*regression!$D$8*predicted_prices!W$7</f>
        <v>49.634916323473135</v>
      </c>
      <c r="X137">
        <f>X$11+regression!$D$6*predicted_prices!$A136+regression!$D$5*predicted_prices!$A136*predicted_prices!$A136+regression!$D$8*predicted_prices!X$8+regression!$D$8*regression!$D$8*predicted_prices!X$7</f>
        <v>51.049492725730587</v>
      </c>
      <c r="Y137">
        <f>Y$11+regression!$D$6*predicted_prices!$A136+regression!$D$5*predicted_prices!$A136*predicted_prices!$A136+regression!$D$8*predicted_prices!Y$8+regression!$D$8*regression!$D$8*predicted_prices!Y$7</f>
        <v>52.464069127988047</v>
      </c>
      <c r="Z137">
        <f>Z$11+regression!$D$6*predicted_prices!$A136+regression!$D$5*predicted_prices!$A136*predicted_prices!$A136+regression!$D$8*predicted_prices!Z$8+regression!$D$8*regression!$D$8*predicted_prices!Z$7</f>
        <v>53.8786455302455</v>
      </c>
    </row>
    <row r="138" spans="1:26" x14ac:dyDescent="0.25">
      <c r="A138">
        <f t="shared" si="4"/>
        <v>128</v>
      </c>
      <c r="B138" s="1">
        <f t="shared" si="5"/>
        <v>42617.989583333328</v>
      </c>
      <c r="C138">
        <f>C$11+regression!$D$6*predicted_prices!$A137+regression!$D$5*predicted_prices!$A137*predicted_prices!$A137+regression!$D$8*predicted_prices!C$8+regression!$D$8*regression!$D$8*predicted_prices!C$7</f>
        <v>20.595862476943907</v>
      </c>
      <c r="D138">
        <f>D$11+regression!$D$6*predicted_prices!$A137+regression!$D$5*predicted_prices!$A137*predicted_prices!$A137+regression!$D$8*predicted_prices!D$8+regression!$D$8*regression!$D$8*predicted_prices!D$7</f>
        <v>22.010438879201359</v>
      </c>
      <c r="E138">
        <f>E$11+regression!$D$6*predicted_prices!$A137+regression!$D$5*predicted_prices!$A137*predicted_prices!$A137+regression!$D$8*predicted_prices!E$8+regression!$D$8*regression!$D$8*predicted_prices!E$7</f>
        <v>23.425015281458816</v>
      </c>
      <c r="F138">
        <f>F$11+regression!$D$6*predicted_prices!$A137+regression!$D$5*predicted_prices!$A137*predicted_prices!$A137+regression!$D$8*predicted_prices!F$8+regression!$D$8*regression!$D$8*predicted_prices!F$7</f>
        <v>24.839591683716268</v>
      </c>
      <c r="G138">
        <f>G$11+regression!$D$6*predicted_prices!$A137+regression!$D$5*predicted_prices!$A137*predicted_prices!$A137+regression!$D$8*predicted_prices!G$8+regression!$D$8*regression!$D$8*predicted_prices!G$7</f>
        <v>26.254168085973724</v>
      </c>
      <c r="H138">
        <f>H$11+regression!$D$6*predicted_prices!$A137+regression!$D$5*predicted_prices!$A137*predicted_prices!$A137+regression!$D$8*predicted_prices!H$8+regression!$D$8*regression!$D$8*predicted_prices!H$7</f>
        <v>27.668744488231177</v>
      </c>
      <c r="I138">
        <f>I$11+regression!$D$6*predicted_prices!$A137+regression!$D$5*predicted_prices!$A137*predicted_prices!$A137+regression!$D$8*predicted_prices!I$8+regression!$D$8*regression!$D$8*predicted_prices!I$7</f>
        <v>29.083320890488629</v>
      </c>
      <c r="J138">
        <f>J$11+regression!$D$6*predicted_prices!$A137+regression!$D$5*predicted_prices!$A137*predicted_prices!$A137+regression!$D$8*predicted_prices!J$8+regression!$D$8*regression!$D$8*predicted_prices!J$7</f>
        <v>30.497897292746085</v>
      </c>
      <c r="K138">
        <f>K$11+regression!$D$6*predicted_prices!$A137+regression!$D$5*predicted_prices!$A137*predicted_prices!$A137+regression!$D$8*predicted_prices!K$8+regression!$D$8*regression!$D$8*predicted_prices!K$7</f>
        <v>31.912473695003541</v>
      </c>
      <c r="L138">
        <f>L$11+regression!$D$6*predicted_prices!$A137+regression!$D$5*predicted_prices!$A137*predicted_prices!$A137+regression!$D$8*predicted_prices!L$8+regression!$D$8*regression!$D$8*predicted_prices!L$7</f>
        <v>33.327050097260994</v>
      </c>
      <c r="M138">
        <f>M$11+regression!$D$6*predicted_prices!$A137+regression!$D$5*predicted_prices!$A137*predicted_prices!$A137+regression!$D$8*predicted_prices!M$8+regression!$D$8*regression!$D$8*predicted_prices!M$7</f>
        <v>34.741626499518446</v>
      </c>
      <c r="N138">
        <f>N$11+regression!$D$6*predicted_prices!$A137+regression!$D$5*predicted_prices!$A137*predicted_prices!$A137+regression!$D$8*predicted_prices!N$8+regression!$D$8*regression!$D$8*predicted_prices!N$7</f>
        <v>36.156202901775899</v>
      </c>
      <c r="O138">
        <f>O$11+regression!$D$6*predicted_prices!$A137+regression!$D$5*predicted_prices!$A137*predicted_prices!$A137+regression!$D$8*predicted_prices!O$8+regression!$D$8*regression!$D$8*predicted_prices!O$7</f>
        <v>37.570779304033351</v>
      </c>
      <c r="P138">
        <f>P$11+regression!$D$6*predicted_prices!$A137+regression!$D$5*predicted_prices!$A137*predicted_prices!$A137+regression!$D$8*predicted_prices!P$8+regression!$D$8*regression!$D$8*predicted_prices!P$7</f>
        <v>38.985355706290811</v>
      </c>
      <c r="Q138">
        <f>Q$11+regression!$D$6*predicted_prices!$A137+regression!$D$5*predicted_prices!$A137*predicted_prices!$A137+regression!$D$8*predicted_prices!Q$8+regression!$D$8*regression!$D$8*predicted_prices!Q$7</f>
        <v>40.399932108548263</v>
      </c>
      <c r="R138">
        <f>R$11+regression!$D$6*predicted_prices!$A137+regression!$D$5*predicted_prices!$A137*predicted_prices!$A137+regression!$D$8*predicted_prices!R$8+regression!$D$8*regression!$D$8*predicted_prices!R$7</f>
        <v>41.814508510805723</v>
      </c>
      <c r="S138">
        <f>S$11+regression!$D$6*predicted_prices!$A137+regression!$D$5*predicted_prices!$A137*predicted_prices!$A137+regression!$D$8*predicted_prices!S$8+regression!$D$8*regression!$D$8*predicted_prices!S$7</f>
        <v>43.229084913063176</v>
      </c>
      <c r="T138">
        <f>T$11+regression!$D$6*predicted_prices!$A137+regression!$D$5*predicted_prices!$A137*predicted_prices!$A137+regression!$D$8*predicted_prices!T$8+regression!$D$8*regression!$D$8*predicted_prices!T$7</f>
        <v>44.643661315320628</v>
      </c>
      <c r="U138">
        <f>U$11+regression!$D$6*predicted_prices!$A137+regression!$D$5*predicted_prices!$A137*predicted_prices!$A137+regression!$D$8*predicted_prices!U$8+regression!$D$8*regression!$D$8*predicted_prices!U$7</f>
        <v>46.058237717578081</v>
      </c>
      <c r="V138">
        <f>V$11+regression!$D$6*predicted_prices!$A137+regression!$D$5*predicted_prices!$A137*predicted_prices!$A137+regression!$D$8*predicted_prices!V$8+regression!$D$8*regression!$D$8*predicted_prices!V$7</f>
        <v>47.472814119835533</v>
      </c>
      <c r="W138">
        <f>W$11+regression!$D$6*predicted_prices!$A137+regression!$D$5*predicted_prices!$A137*predicted_prices!$A137+regression!$D$8*predicted_prices!W$8+regression!$D$8*regression!$D$8*predicted_prices!W$7</f>
        <v>48.887390522092986</v>
      </c>
      <c r="X138">
        <f>X$11+regression!$D$6*predicted_prices!$A137+regression!$D$5*predicted_prices!$A137*predicted_prices!$A137+regression!$D$8*predicted_prices!X$8+regression!$D$8*regression!$D$8*predicted_prices!X$7</f>
        <v>50.301966924350438</v>
      </c>
      <c r="Y138">
        <f>Y$11+regression!$D$6*predicted_prices!$A137+regression!$D$5*predicted_prices!$A137*predicted_prices!$A137+regression!$D$8*predicted_prices!Y$8+regression!$D$8*regression!$D$8*predicted_prices!Y$7</f>
        <v>51.716543326607898</v>
      </c>
      <c r="Z138">
        <f>Z$11+regression!$D$6*predicted_prices!$A137+regression!$D$5*predicted_prices!$A137*predicted_prices!$A137+regression!$D$8*predicted_prices!Z$8+regression!$D$8*regression!$D$8*predicted_prices!Z$7</f>
        <v>53.13111972886535</v>
      </c>
    </row>
    <row r="139" spans="1:26" x14ac:dyDescent="0.25">
      <c r="A139">
        <f t="shared" si="4"/>
        <v>129</v>
      </c>
      <c r="B139" s="1">
        <f t="shared" si="5"/>
        <v>42617.993055555547</v>
      </c>
      <c r="C139">
        <f>C$11+regression!$D$6*predicted_prices!$A138+regression!$D$5*predicted_prices!$A138*predicted_prices!$A138+regression!$D$8*predicted_prices!C$8+regression!$D$8*regression!$D$8*predicted_prices!C$7</f>
        <v>19.833897025613425</v>
      </c>
      <c r="D139">
        <f>D$11+regression!$D$6*predicted_prices!$A138+regression!$D$5*predicted_prices!$A138*predicted_prices!$A138+regression!$D$8*predicted_prices!D$8+regression!$D$8*regression!$D$8*predicted_prices!D$7</f>
        <v>21.248473427870877</v>
      </c>
      <c r="E139">
        <f>E$11+regression!$D$6*predicted_prices!$A138+regression!$D$5*predicted_prices!$A138*predicted_prices!$A138+regression!$D$8*predicted_prices!E$8+regression!$D$8*regression!$D$8*predicted_prices!E$7</f>
        <v>22.663049830128333</v>
      </c>
      <c r="F139">
        <f>F$11+regression!$D$6*predicted_prices!$A138+regression!$D$5*predicted_prices!$A138*predicted_prices!$A138+regression!$D$8*predicted_prices!F$8+regression!$D$8*regression!$D$8*predicted_prices!F$7</f>
        <v>24.077626232385786</v>
      </c>
      <c r="G139">
        <f>G$11+regression!$D$6*predicted_prices!$A138+regression!$D$5*predicted_prices!$A138*predicted_prices!$A138+regression!$D$8*predicted_prices!G$8+regression!$D$8*regression!$D$8*predicted_prices!G$7</f>
        <v>25.492202634643242</v>
      </c>
      <c r="H139">
        <f>H$11+regression!$D$6*predicted_prices!$A138+regression!$D$5*predicted_prices!$A138*predicted_prices!$A138+regression!$D$8*predicted_prices!H$8+regression!$D$8*regression!$D$8*predicted_prices!H$7</f>
        <v>26.906779036900694</v>
      </c>
      <c r="I139">
        <f>I$11+regression!$D$6*predicted_prices!$A138+regression!$D$5*predicted_prices!$A138*predicted_prices!$A138+regression!$D$8*predicted_prices!I$8+regression!$D$8*regression!$D$8*predicted_prices!I$7</f>
        <v>28.321355439158147</v>
      </c>
      <c r="J139">
        <f>J$11+regression!$D$6*predicted_prices!$A138+regression!$D$5*predicted_prices!$A138*predicted_prices!$A138+regression!$D$8*predicted_prices!J$8+regression!$D$8*regression!$D$8*predicted_prices!J$7</f>
        <v>29.735931841415603</v>
      </c>
      <c r="K139">
        <f>K$11+regression!$D$6*predicted_prices!$A138+regression!$D$5*predicted_prices!$A138*predicted_prices!$A138+regression!$D$8*predicted_prices!K$8+regression!$D$8*regression!$D$8*predicted_prices!K$7</f>
        <v>31.150508243673059</v>
      </c>
      <c r="L139">
        <f>L$11+regression!$D$6*predicted_prices!$A138+regression!$D$5*predicted_prices!$A138*predicted_prices!$A138+regression!$D$8*predicted_prices!L$8+regression!$D$8*regression!$D$8*predicted_prices!L$7</f>
        <v>32.565084645930511</v>
      </c>
      <c r="M139">
        <f>M$11+regression!$D$6*predicted_prices!$A138+regression!$D$5*predicted_prices!$A138*predicted_prices!$A138+regression!$D$8*predicted_prices!M$8+regression!$D$8*regression!$D$8*predicted_prices!M$7</f>
        <v>33.979661048187964</v>
      </c>
      <c r="N139">
        <f>N$11+regression!$D$6*predicted_prices!$A138+regression!$D$5*predicted_prices!$A138*predicted_prices!$A138+regression!$D$8*predicted_prices!N$8+regression!$D$8*regression!$D$8*predicted_prices!N$7</f>
        <v>35.394237450445416</v>
      </c>
      <c r="O139">
        <f>O$11+regression!$D$6*predicted_prices!$A138+regression!$D$5*predicted_prices!$A138*predicted_prices!$A138+regression!$D$8*predicted_prices!O$8+regression!$D$8*regression!$D$8*predicted_prices!O$7</f>
        <v>36.808813852702869</v>
      </c>
      <c r="P139">
        <f>P$11+regression!$D$6*predicted_prices!$A138+regression!$D$5*predicted_prices!$A138*predicted_prices!$A138+regression!$D$8*predicted_prices!P$8+regression!$D$8*regression!$D$8*predicted_prices!P$7</f>
        <v>38.223390254960329</v>
      </c>
      <c r="Q139">
        <f>Q$11+regression!$D$6*predicted_prices!$A138+regression!$D$5*predicted_prices!$A138*predicted_prices!$A138+regression!$D$8*predicted_prices!Q$8+regression!$D$8*regression!$D$8*predicted_prices!Q$7</f>
        <v>39.637966657217781</v>
      </c>
      <c r="R139">
        <f>R$11+regression!$D$6*predicted_prices!$A138+regression!$D$5*predicted_prices!$A138*predicted_prices!$A138+regression!$D$8*predicted_prices!R$8+regression!$D$8*regression!$D$8*predicted_prices!R$7</f>
        <v>41.052543059475241</v>
      </c>
      <c r="S139">
        <f>S$11+regression!$D$6*predicted_prices!$A138+regression!$D$5*predicted_prices!$A138*predicted_prices!$A138+regression!$D$8*predicted_prices!S$8+regression!$D$8*regression!$D$8*predicted_prices!S$7</f>
        <v>42.467119461732693</v>
      </c>
      <c r="T139">
        <f>T$11+regression!$D$6*predicted_prices!$A138+regression!$D$5*predicted_prices!$A138*predicted_prices!$A138+regression!$D$8*predicted_prices!T$8+regression!$D$8*regression!$D$8*predicted_prices!T$7</f>
        <v>43.881695863990146</v>
      </c>
      <c r="U139">
        <f>U$11+regression!$D$6*predicted_prices!$A138+regression!$D$5*predicted_prices!$A138*predicted_prices!$A138+regression!$D$8*predicted_prices!U$8+regression!$D$8*regression!$D$8*predicted_prices!U$7</f>
        <v>45.296272266247598</v>
      </c>
      <c r="V139">
        <f>V$11+regression!$D$6*predicted_prices!$A138+regression!$D$5*predicted_prices!$A138*predicted_prices!$A138+regression!$D$8*predicted_prices!V$8+regression!$D$8*regression!$D$8*predicted_prices!V$7</f>
        <v>46.710848668505051</v>
      </c>
      <c r="W139">
        <f>W$11+regression!$D$6*predicted_prices!$A138+regression!$D$5*predicted_prices!$A138*predicted_prices!$A138+regression!$D$8*predicted_prices!W$8+regression!$D$8*regression!$D$8*predicted_prices!W$7</f>
        <v>48.125425070762503</v>
      </c>
      <c r="X139">
        <f>X$11+regression!$D$6*predicted_prices!$A138+regression!$D$5*predicted_prices!$A138*predicted_prices!$A138+regression!$D$8*predicted_prices!X$8+regression!$D$8*regression!$D$8*predicted_prices!X$7</f>
        <v>49.540001473019956</v>
      </c>
      <c r="Y139">
        <f>Y$11+regression!$D$6*predicted_prices!$A138+regression!$D$5*predicted_prices!$A138*predicted_prices!$A138+regression!$D$8*predicted_prices!Y$8+regression!$D$8*regression!$D$8*predicted_prices!Y$7</f>
        <v>50.954577875277415</v>
      </c>
      <c r="Z139">
        <f>Z$11+regression!$D$6*predicted_prices!$A138+regression!$D$5*predicted_prices!$A138*predicted_prices!$A138+regression!$D$8*predicted_prices!Z$8+regression!$D$8*regression!$D$8*predicted_prices!Z$7</f>
        <v>52.369154277534868</v>
      </c>
    </row>
    <row r="140" spans="1:26" x14ac:dyDescent="0.25">
      <c r="A140">
        <f t="shared" si="4"/>
        <v>130</v>
      </c>
      <c r="B140" s="1">
        <f t="shared" si="5"/>
        <v>42617.996527777766</v>
      </c>
      <c r="C140">
        <f>C$11+regression!$D$6*predicted_prices!$A139+regression!$D$5*predicted_prices!$A139*predicted_prices!$A139+regression!$D$8*predicted_prices!C$8+regression!$D$8*regression!$D$8*predicted_prices!C$7</f>
        <v>19.057491924332666</v>
      </c>
      <c r="D140">
        <f>D$11+regression!$D$6*predicted_prices!$A139+regression!$D$5*predicted_prices!$A139*predicted_prices!$A139+regression!$D$8*predicted_prices!D$8+regression!$D$8*regression!$D$8*predicted_prices!D$7</f>
        <v>20.472068326590119</v>
      </c>
      <c r="E140">
        <f>E$11+regression!$D$6*predicted_prices!$A139+regression!$D$5*predicted_prices!$A139*predicted_prices!$A139+regression!$D$8*predicted_prices!E$8+regression!$D$8*regression!$D$8*predicted_prices!E$7</f>
        <v>21.886644728847575</v>
      </c>
      <c r="F140">
        <f>F$11+regression!$D$6*predicted_prices!$A139+regression!$D$5*predicted_prices!$A139*predicted_prices!$A139+regression!$D$8*predicted_prices!F$8+regression!$D$8*regression!$D$8*predicted_prices!F$7</f>
        <v>23.301221131105027</v>
      </c>
      <c r="G140">
        <f>G$11+regression!$D$6*predicted_prices!$A139+regression!$D$5*predicted_prices!$A139*predicted_prices!$A139+regression!$D$8*predicted_prices!G$8+regression!$D$8*regression!$D$8*predicted_prices!G$7</f>
        <v>24.715797533362483</v>
      </c>
      <c r="H140">
        <f>H$11+regression!$D$6*predicted_prices!$A139+regression!$D$5*predicted_prices!$A139*predicted_prices!$A139+regression!$D$8*predicted_prices!H$8+regression!$D$8*regression!$D$8*predicted_prices!H$7</f>
        <v>26.130373935619936</v>
      </c>
      <c r="I140">
        <f>I$11+regression!$D$6*predicted_prices!$A139+regression!$D$5*predicted_prices!$A139*predicted_prices!$A139+regression!$D$8*predicted_prices!I$8+regression!$D$8*regression!$D$8*predicted_prices!I$7</f>
        <v>27.544950337877388</v>
      </c>
      <c r="J140">
        <f>J$11+regression!$D$6*predicted_prices!$A139+regression!$D$5*predicted_prices!$A139*predicted_prices!$A139+regression!$D$8*predicted_prices!J$8+regression!$D$8*regression!$D$8*predicted_prices!J$7</f>
        <v>28.959526740134844</v>
      </c>
      <c r="K140">
        <f>K$11+regression!$D$6*predicted_prices!$A139+regression!$D$5*predicted_prices!$A139*predicted_prices!$A139+regression!$D$8*predicted_prices!K$8+regression!$D$8*regression!$D$8*predicted_prices!K$7</f>
        <v>30.3741031423923</v>
      </c>
      <c r="L140">
        <f>L$11+regression!$D$6*predicted_prices!$A139+regression!$D$5*predicted_prices!$A139*predicted_prices!$A139+regression!$D$8*predicted_prices!L$8+regression!$D$8*regression!$D$8*predicted_prices!L$7</f>
        <v>31.788679544649753</v>
      </c>
      <c r="M140">
        <f>M$11+regression!$D$6*predicted_prices!$A139+regression!$D$5*predicted_prices!$A139*predicted_prices!$A139+regression!$D$8*predicted_prices!M$8+regression!$D$8*regression!$D$8*predicted_prices!M$7</f>
        <v>33.203255946907205</v>
      </c>
      <c r="N140">
        <f>N$11+regression!$D$6*predicted_prices!$A139+regression!$D$5*predicted_prices!$A139*predicted_prices!$A139+regression!$D$8*predicted_prices!N$8+regression!$D$8*regression!$D$8*predicted_prices!N$7</f>
        <v>34.617832349164658</v>
      </c>
      <c r="O140">
        <f>O$11+regression!$D$6*predicted_prices!$A139+regression!$D$5*predicted_prices!$A139*predicted_prices!$A139+regression!$D$8*predicted_prices!O$8+regression!$D$8*regression!$D$8*predicted_prices!O$7</f>
        <v>36.032408751422111</v>
      </c>
      <c r="P140">
        <f>P$11+regression!$D$6*predicted_prices!$A139+regression!$D$5*predicted_prices!$A139*predicted_prices!$A139+regression!$D$8*predicted_prices!P$8+regression!$D$8*regression!$D$8*predicted_prices!P$7</f>
        <v>37.44698515367957</v>
      </c>
      <c r="Q140">
        <f>Q$11+regression!$D$6*predicted_prices!$A139+regression!$D$5*predicted_prices!$A139*predicted_prices!$A139+regression!$D$8*predicted_prices!Q$8+regression!$D$8*regression!$D$8*predicted_prices!Q$7</f>
        <v>38.861561555937023</v>
      </c>
      <c r="R140">
        <f>R$11+regression!$D$6*predicted_prices!$A139+regression!$D$5*predicted_prices!$A139*predicted_prices!$A139+regression!$D$8*predicted_prices!R$8+regression!$D$8*regression!$D$8*predicted_prices!R$7</f>
        <v>40.276137958194482</v>
      </c>
      <c r="S140">
        <f>S$11+regression!$D$6*predicted_prices!$A139+regression!$D$5*predicted_prices!$A139*predicted_prices!$A139+regression!$D$8*predicted_prices!S$8+regression!$D$8*regression!$D$8*predicted_prices!S$7</f>
        <v>41.690714360451935</v>
      </c>
      <c r="T140">
        <f>T$11+regression!$D$6*predicted_prices!$A139+regression!$D$5*predicted_prices!$A139*predicted_prices!$A139+regression!$D$8*predicted_prices!T$8+regression!$D$8*regression!$D$8*predicted_prices!T$7</f>
        <v>43.105290762709387</v>
      </c>
      <c r="U140">
        <f>U$11+regression!$D$6*predicted_prices!$A139+regression!$D$5*predicted_prices!$A139*predicted_prices!$A139+regression!$D$8*predicted_prices!U$8+regression!$D$8*regression!$D$8*predicted_prices!U$7</f>
        <v>44.51986716496684</v>
      </c>
      <c r="V140">
        <f>V$11+regression!$D$6*predicted_prices!$A139+regression!$D$5*predicted_prices!$A139*predicted_prices!$A139+regression!$D$8*predicted_prices!V$8+regression!$D$8*regression!$D$8*predicted_prices!V$7</f>
        <v>45.934443567224292</v>
      </c>
      <c r="W140">
        <f>W$11+regression!$D$6*predicted_prices!$A139+regression!$D$5*predicted_prices!$A139*predicted_prices!$A139+regression!$D$8*predicted_prices!W$8+regression!$D$8*regression!$D$8*predicted_prices!W$7</f>
        <v>47.349019969481745</v>
      </c>
      <c r="X140">
        <f>X$11+regression!$D$6*predicted_prices!$A139+regression!$D$5*predicted_prices!$A139*predicted_prices!$A139+regression!$D$8*predicted_prices!X$8+regression!$D$8*regression!$D$8*predicted_prices!X$7</f>
        <v>48.763596371739197</v>
      </c>
      <c r="Y140">
        <f>Y$11+regression!$D$6*predicted_prices!$A139+regression!$D$5*predicted_prices!$A139*predicted_prices!$A139+regression!$D$8*predicted_prices!Y$8+regression!$D$8*regression!$D$8*predicted_prices!Y$7</f>
        <v>50.178172773996657</v>
      </c>
      <c r="Z140">
        <f>Z$11+regression!$D$6*predicted_prices!$A139+regression!$D$5*predicted_prices!$A139*predicted_prices!$A139+regression!$D$8*predicted_prices!Z$8+regression!$D$8*regression!$D$8*predicted_prices!Z$7</f>
        <v>51.592749176254109</v>
      </c>
    </row>
    <row r="141" spans="1:26" x14ac:dyDescent="0.25">
      <c r="A141">
        <f t="shared" ref="A141:A204" si="6">A140+1</f>
        <v>131</v>
      </c>
      <c r="B141" s="1">
        <f t="shared" si="5"/>
        <v>42617.999999999985</v>
      </c>
      <c r="C141">
        <f>C$11+regression!$D$6*predicted_prices!$A140+regression!$D$5*predicted_prices!$A140*predicted_prices!$A140+regression!$D$8*predicted_prices!C$8+regression!$D$8*regression!$D$8*predicted_prices!C$7</f>
        <v>18.266647173101646</v>
      </c>
      <c r="D141">
        <f>D$11+regression!$D$6*predicted_prices!$A140+regression!$D$5*predicted_prices!$A140*predicted_prices!$A140+regression!$D$8*predicted_prices!D$8+regression!$D$8*regression!$D$8*predicted_prices!D$7</f>
        <v>19.681223575359098</v>
      </c>
      <c r="E141">
        <f>E$11+regression!$D$6*predicted_prices!$A140+regression!$D$5*predicted_prices!$A140*predicted_prices!$A140+regression!$D$8*predicted_prices!E$8+regression!$D$8*regression!$D$8*predicted_prices!E$7</f>
        <v>21.095799977616554</v>
      </c>
      <c r="F141">
        <f>F$11+regression!$D$6*predicted_prices!$A140+regression!$D$5*predicted_prices!$A140*predicted_prices!$A140+regression!$D$8*predicted_prices!F$8+regression!$D$8*regression!$D$8*predicted_prices!F$7</f>
        <v>22.510376379874007</v>
      </c>
      <c r="G141">
        <f>G$11+regression!$D$6*predicted_prices!$A140+regression!$D$5*predicted_prices!$A140*predicted_prices!$A140+regression!$D$8*predicted_prices!G$8+regression!$D$8*regression!$D$8*predicted_prices!G$7</f>
        <v>23.924952782131463</v>
      </c>
      <c r="H141">
        <f>H$11+regression!$D$6*predicted_prices!$A140+regression!$D$5*predicted_prices!$A140*predicted_prices!$A140+regression!$D$8*predicted_prices!H$8+regression!$D$8*regression!$D$8*predicted_prices!H$7</f>
        <v>25.339529184388915</v>
      </c>
      <c r="I141">
        <f>I$11+regression!$D$6*predicted_prices!$A140+regression!$D$5*predicted_prices!$A140*predicted_prices!$A140+regression!$D$8*predicted_prices!I$8+regression!$D$8*regression!$D$8*predicted_prices!I$7</f>
        <v>26.754105586646368</v>
      </c>
      <c r="J141">
        <f>J$11+regression!$D$6*predicted_prices!$A140+regression!$D$5*predicted_prices!$A140*predicted_prices!$A140+regression!$D$8*predicted_prices!J$8+regression!$D$8*regression!$D$8*predicted_prices!J$7</f>
        <v>28.168681988903824</v>
      </c>
      <c r="K141">
        <f>K$11+regression!$D$6*predicted_prices!$A140+regression!$D$5*predicted_prices!$A140*predicted_prices!$A140+regression!$D$8*predicted_prices!K$8+regression!$D$8*regression!$D$8*predicted_prices!K$7</f>
        <v>29.58325839116128</v>
      </c>
      <c r="L141">
        <f>L$11+regression!$D$6*predicted_prices!$A140+regression!$D$5*predicted_prices!$A140*predicted_prices!$A140+regression!$D$8*predicted_prices!L$8+regression!$D$8*regression!$D$8*predicted_prices!L$7</f>
        <v>30.997834793418733</v>
      </c>
      <c r="M141">
        <f>M$11+regression!$D$6*predicted_prices!$A140+regression!$D$5*predicted_prices!$A140*predicted_prices!$A140+regression!$D$8*predicted_prices!M$8+regression!$D$8*regression!$D$8*predicted_prices!M$7</f>
        <v>32.412411195676185</v>
      </c>
      <c r="N141">
        <f>N$11+regression!$D$6*predicted_prices!$A140+regression!$D$5*predicted_prices!$A140*predicted_prices!$A140+regression!$D$8*predicted_prices!N$8+regression!$D$8*regression!$D$8*predicted_prices!N$7</f>
        <v>33.826987597933638</v>
      </c>
      <c r="O141">
        <f>O$11+regression!$D$6*predicted_prices!$A140+regression!$D$5*predicted_prices!$A140*predicted_prices!$A140+regression!$D$8*predicted_prices!O$8+regression!$D$8*regression!$D$8*predicted_prices!O$7</f>
        <v>35.24156400019109</v>
      </c>
      <c r="P141">
        <f>P$11+regression!$D$6*predicted_prices!$A140+regression!$D$5*predicted_prices!$A140*predicted_prices!$A140+regression!$D$8*predicted_prices!P$8+regression!$D$8*regression!$D$8*predicted_prices!P$7</f>
        <v>36.65614040244855</v>
      </c>
      <c r="Q141">
        <f>Q$11+regression!$D$6*predicted_prices!$A140+regression!$D$5*predicted_prices!$A140*predicted_prices!$A140+regression!$D$8*predicted_prices!Q$8+regression!$D$8*regression!$D$8*predicted_prices!Q$7</f>
        <v>38.070716804706002</v>
      </c>
      <c r="R141">
        <f>R$11+regression!$D$6*predicted_prices!$A140+regression!$D$5*predicted_prices!$A140*predicted_prices!$A140+regression!$D$8*predicted_prices!R$8+regression!$D$8*regression!$D$8*predicted_prices!R$7</f>
        <v>39.485293206963462</v>
      </c>
      <c r="S141">
        <f>S$11+regression!$D$6*predicted_prices!$A140+regression!$D$5*predicted_prices!$A140*predicted_prices!$A140+regression!$D$8*predicted_prices!S$8+regression!$D$8*regression!$D$8*predicted_prices!S$7</f>
        <v>40.899869609220914</v>
      </c>
      <c r="T141">
        <f>T$11+regression!$D$6*predicted_prices!$A140+regression!$D$5*predicted_prices!$A140*predicted_prices!$A140+regression!$D$8*predicted_prices!T$8+regression!$D$8*regression!$D$8*predicted_prices!T$7</f>
        <v>42.314446011478367</v>
      </c>
      <c r="U141">
        <f>U$11+regression!$D$6*predicted_prices!$A140+regression!$D$5*predicted_prices!$A140*predicted_prices!$A140+regression!$D$8*predicted_prices!U$8+regression!$D$8*regression!$D$8*predicted_prices!U$7</f>
        <v>43.729022413735819</v>
      </c>
      <c r="V141">
        <f>V$11+regression!$D$6*predicted_prices!$A140+regression!$D$5*predicted_prices!$A140*predicted_prices!$A140+regression!$D$8*predicted_prices!V$8+regression!$D$8*regression!$D$8*predicted_prices!V$7</f>
        <v>45.143598815993272</v>
      </c>
      <c r="W141">
        <f>W$11+regression!$D$6*predicted_prices!$A140+regression!$D$5*predicted_prices!$A140*predicted_prices!$A140+regression!$D$8*predicted_prices!W$8+regression!$D$8*regression!$D$8*predicted_prices!W$7</f>
        <v>46.558175218250724</v>
      </c>
      <c r="X141">
        <f>X$11+regression!$D$6*predicted_prices!$A140+regression!$D$5*predicted_prices!$A140*predicted_prices!$A140+regression!$D$8*predicted_prices!X$8+regression!$D$8*regression!$D$8*predicted_prices!X$7</f>
        <v>47.972751620508177</v>
      </c>
      <c r="Y141">
        <f>Y$11+regression!$D$6*predicted_prices!$A140+regression!$D$5*predicted_prices!$A140*predicted_prices!$A140+regression!$D$8*predicted_prices!Y$8+regression!$D$8*regression!$D$8*predicted_prices!Y$7</f>
        <v>49.387328022765637</v>
      </c>
      <c r="Z141">
        <f>Z$11+regression!$D$6*predicted_prices!$A140+regression!$D$5*predicted_prices!$A140*predicted_prices!$A140+regression!$D$8*predicted_prices!Z$8+regression!$D$8*regression!$D$8*predicted_prices!Z$7</f>
        <v>50.801904425023089</v>
      </c>
    </row>
    <row r="142" spans="1:26" x14ac:dyDescent="0.25">
      <c r="A142">
        <f t="shared" si="6"/>
        <v>132</v>
      </c>
      <c r="B142" s="1">
        <f t="shared" si="5"/>
        <v>42618.003472222204</v>
      </c>
      <c r="C142">
        <f>C$11+regression!$D$6*predicted_prices!$A141+regression!$D$5*predicted_prices!$A141*predicted_prices!$A141+regression!$D$8*predicted_prices!C$8+regression!$D$8*regression!$D$8*predicted_prices!C$7</f>
        <v>17.461362771920335</v>
      </c>
      <c r="D142">
        <f>D$11+regression!$D$6*predicted_prices!$A141+regression!$D$5*predicted_prices!$A141*predicted_prices!$A141+regression!$D$8*predicted_prices!D$8+regression!$D$8*regression!$D$8*predicted_prices!D$7</f>
        <v>18.875939174177788</v>
      </c>
      <c r="E142">
        <f>E$11+regression!$D$6*predicted_prices!$A141+regression!$D$5*predicted_prices!$A141*predicted_prices!$A141+regression!$D$8*predicted_prices!E$8+regression!$D$8*regression!$D$8*predicted_prices!E$7</f>
        <v>20.290515576435244</v>
      </c>
      <c r="F142">
        <f>F$11+regression!$D$6*predicted_prices!$A141+regression!$D$5*predicted_prices!$A141*predicted_prices!$A141+regression!$D$8*predicted_prices!F$8+regression!$D$8*regression!$D$8*predicted_prices!F$7</f>
        <v>21.705091978692696</v>
      </c>
      <c r="G142">
        <f>G$11+regression!$D$6*predicted_prices!$A141+regression!$D$5*predicted_prices!$A141*predicted_prices!$A141+regression!$D$8*predicted_prices!G$8+regression!$D$8*regression!$D$8*predicted_prices!G$7</f>
        <v>23.119668380950152</v>
      </c>
      <c r="H142">
        <f>H$11+regression!$D$6*predicted_prices!$A141+regression!$D$5*predicted_prices!$A141*predicted_prices!$A141+regression!$D$8*predicted_prices!H$8+regression!$D$8*regression!$D$8*predicted_prices!H$7</f>
        <v>24.534244783207605</v>
      </c>
      <c r="I142">
        <f>I$11+regression!$D$6*predicted_prices!$A141+regression!$D$5*predicted_prices!$A141*predicted_prices!$A141+regression!$D$8*predicted_prices!I$8+regression!$D$8*regression!$D$8*predicted_prices!I$7</f>
        <v>25.948821185465057</v>
      </c>
      <c r="J142">
        <f>J$11+regression!$D$6*predicted_prices!$A141+regression!$D$5*predicted_prices!$A141*predicted_prices!$A141+regression!$D$8*predicted_prices!J$8+regression!$D$8*regression!$D$8*predicted_prices!J$7</f>
        <v>27.363397587722513</v>
      </c>
      <c r="K142">
        <f>K$11+regression!$D$6*predicted_prices!$A141+regression!$D$5*predicted_prices!$A141*predicted_prices!$A141+regression!$D$8*predicted_prices!K$8+regression!$D$8*regression!$D$8*predicted_prices!K$7</f>
        <v>28.777973989979969</v>
      </c>
      <c r="L142">
        <f>L$11+regression!$D$6*predicted_prices!$A141+regression!$D$5*predicted_prices!$A141*predicted_prices!$A141+regression!$D$8*predicted_prices!L$8+regression!$D$8*regression!$D$8*predicted_prices!L$7</f>
        <v>30.192550392237422</v>
      </c>
      <c r="M142">
        <f>M$11+regression!$D$6*predicted_prices!$A141+regression!$D$5*predicted_prices!$A141*predicted_prices!$A141+regression!$D$8*predicted_prices!M$8+regression!$D$8*regression!$D$8*predicted_prices!M$7</f>
        <v>31.607126794494874</v>
      </c>
      <c r="N142">
        <f>N$11+regression!$D$6*predicted_prices!$A141+regression!$D$5*predicted_prices!$A141*predicted_prices!$A141+regression!$D$8*predicted_prices!N$8+regression!$D$8*regression!$D$8*predicted_prices!N$7</f>
        <v>33.021703196752327</v>
      </c>
      <c r="O142">
        <f>O$11+regression!$D$6*predicted_prices!$A141+regression!$D$5*predicted_prices!$A141*predicted_prices!$A141+regression!$D$8*predicted_prices!O$8+regression!$D$8*regression!$D$8*predicted_prices!O$7</f>
        <v>34.436279599009779</v>
      </c>
      <c r="P142">
        <f>P$11+regression!$D$6*predicted_prices!$A141+regression!$D$5*predicted_prices!$A141*predicted_prices!$A141+regression!$D$8*predicted_prices!P$8+regression!$D$8*regression!$D$8*predicted_prices!P$7</f>
        <v>35.850856001267239</v>
      </c>
      <c r="Q142">
        <f>Q$11+regression!$D$6*predicted_prices!$A141+regression!$D$5*predicted_prices!$A141*predicted_prices!$A141+regression!$D$8*predicted_prices!Q$8+regression!$D$8*regression!$D$8*predicted_prices!Q$7</f>
        <v>37.265432403524692</v>
      </c>
      <c r="R142">
        <f>R$11+regression!$D$6*predicted_prices!$A141+regression!$D$5*predicted_prices!$A141*predicted_prices!$A141+regression!$D$8*predicted_prices!R$8+regression!$D$8*regression!$D$8*predicted_prices!R$7</f>
        <v>38.680008805782151</v>
      </c>
      <c r="S142">
        <f>S$11+regression!$D$6*predicted_prices!$A141+regression!$D$5*predicted_prices!$A141*predicted_prices!$A141+regression!$D$8*predicted_prices!S$8+regression!$D$8*regression!$D$8*predicted_prices!S$7</f>
        <v>40.094585208039604</v>
      </c>
      <c r="T142">
        <f>T$11+regression!$D$6*predicted_prices!$A141+regression!$D$5*predicted_prices!$A141*predicted_prices!$A141+regression!$D$8*predicted_prices!T$8+regression!$D$8*regression!$D$8*predicted_prices!T$7</f>
        <v>41.509161610297056</v>
      </c>
      <c r="U142">
        <f>U$11+regression!$D$6*predicted_prices!$A141+regression!$D$5*predicted_prices!$A141*predicted_prices!$A141+regression!$D$8*predicted_prices!U$8+regression!$D$8*regression!$D$8*predicted_prices!U$7</f>
        <v>42.923738012554509</v>
      </c>
      <c r="V142">
        <f>V$11+regression!$D$6*predicted_prices!$A141+regression!$D$5*predicted_prices!$A141*predicted_prices!$A141+regression!$D$8*predicted_prices!V$8+regression!$D$8*regression!$D$8*predicted_prices!V$7</f>
        <v>44.338314414811961</v>
      </c>
      <c r="W142">
        <f>W$11+regression!$D$6*predicted_prices!$A141+regression!$D$5*predicted_prices!$A141*predicted_prices!$A141+regression!$D$8*predicted_prices!W$8+regression!$D$8*regression!$D$8*predicted_prices!W$7</f>
        <v>45.752890817069414</v>
      </c>
      <c r="X142">
        <f>X$11+regression!$D$6*predicted_prices!$A141+regression!$D$5*predicted_prices!$A141*predicted_prices!$A141+regression!$D$8*predicted_prices!X$8+regression!$D$8*regression!$D$8*predicted_prices!X$7</f>
        <v>47.167467219326866</v>
      </c>
      <c r="Y142">
        <f>Y$11+regression!$D$6*predicted_prices!$A141+regression!$D$5*predicted_prices!$A141*predicted_prices!$A141+regression!$D$8*predicted_prices!Y$8+regression!$D$8*regression!$D$8*predicted_prices!Y$7</f>
        <v>48.582043621584326</v>
      </c>
      <c r="Z142">
        <f>Z$11+regression!$D$6*predicted_prices!$A141+regression!$D$5*predicted_prices!$A141*predicted_prices!$A141+regression!$D$8*predicted_prices!Z$8+regression!$D$8*regression!$D$8*predicted_prices!Z$7</f>
        <v>49.996620023841778</v>
      </c>
    </row>
    <row r="143" spans="1:26" x14ac:dyDescent="0.25">
      <c r="A143">
        <f t="shared" si="6"/>
        <v>133</v>
      </c>
      <c r="B143" s="1">
        <f t="shared" si="5"/>
        <v>42618.006944444423</v>
      </c>
      <c r="C143">
        <f>C$11+regression!$D$6*predicted_prices!$A142+regression!$D$5*predicted_prices!$A142*predicted_prices!$A142+regression!$D$8*predicted_prices!C$8+regression!$D$8*regression!$D$8*predicted_prices!C$7</f>
        <v>16.64163872078872</v>
      </c>
      <c r="D143">
        <f>D$11+regression!$D$6*predicted_prices!$A142+regression!$D$5*predicted_prices!$A142*predicted_prices!$A142+regression!$D$8*predicted_prices!D$8+regression!$D$8*regression!$D$8*predicted_prices!D$7</f>
        <v>18.056215123046172</v>
      </c>
      <c r="E143">
        <f>E$11+regression!$D$6*predicted_prices!$A142+regression!$D$5*predicted_prices!$A142*predicted_prices!$A142+regression!$D$8*predicted_prices!E$8+regression!$D$8*regression!$D$8*predicted_prices!E$7</f>
        <v>19.470791525303628</v>
      </c>
      <c r="F143">
        <f>F$11+regression!$D$6*predicted_prices!$A142+regression!$D$5*predicted_prices!$A142*predicted_prices!$A142+regression!$D$8*predicted_prices!F$8+regression!$D$8*regression!$D$8*predicted_prices!F$7</f>
        <v>20.885367927561081</v>
      </c>
      <c r="G143">
        <f>G$11+regression!$D$6*predicted_prices!$A142+regression!$D$5*predicted_prices!$A142*predicted_prices!$A142+regression!$D$8*predicted_prices!G$8+regression!$D$8*regression!$D$8*predicted_prices!G$7</f>
        <v>22.299944329818537</v>
      </c>
      <c r="H143">
        <f>H$11+regression!$D$6*predicted_prices!$A142+regression!$D$5*predicted_prices!$A142*predicted_prices!$A142+regression!$D$8*predicted_prices!H$8+regression!$D$8*regression!$D$8*predicted_prices!H$7</f>
        <v>23.714520732075989</v>
      </c>
      <c r="I143">
        <f>I$11+regression!$D$6*predicted_prices!$A142+regression!$D$5*predicted_prices!$A142*predicted_prices!$A142+regression!$D$8*predicted_prices!I$8+regression!$D$8*regression!$D$8*predicted_prices!I$7</f>
        <v>25.129097134333442</v>
      </c>
      <c r="J143">
        <f>J$11+regression!$D$6*predicted_prices!$A142+regression!$D$5*predicted_prices!$A142*predicted_prices!$A142+regression!$D$8*predicted_prices!J$8+regression!$D$8*regression!$D$8*predicted_prices!J$7</f>
        <v>26.543673536590898</v>
      </c>
      <c r="K143">
        <f>K$11+regression!$D$6*predicted_prices!$A142+regression!$D$5*predicted_prices!$A142*predicted_prices!$A142+regression!$D$8*predicted_prices!K$8+regression!$D$8*regression!$D$8*predicted_prices!K$7</f>
        <v>27.958249938848354</v>
      </c>
      <c r="L143">
        <f>L$11+regression!$D$6*predicted_prices!$A142+regression!$D$5*predicted_prices!$A142*predicted_prices!$A142+regression!$D$8*predicted_prices!L$8+regression!$D$8*regression!$D$8*predicted_prices!L$7</f>
        <v>29.372826341105807</v>
      </c>
      <c r="M143">
        <f>M$11+regression!$D$6*predicted_prices!$A142+regression!$D$5*predicted_prices!$A142*predicted_prices!$A142+regression!$D$8*predicted_prices!M$8+regression!$D$8*regression!$D$8*predicted_prices!M$7</f>
        <v>30.787402743363259</v>
      </c>
      <c r="N143">
        <f>N$11+regression!$D$6*predicted_prices!$A142+regression!$D$5*predicted_prices!$A142*predicted_prices!$A142+regression!$D$8*predicted_prices!N$8+regression!$D$8*regression!$D$8*predicted_prices!N$7</f>
        <v>32.201979145620712</v>
      </c>
      <c r="O143">
        <f>O$11+regression!$D$6*predicted_prices!$A142+regression!$D$5*predicted_prices!$A142*predicted_prices!$A142+regression!$D$8*predicted_prices!O$8+regression!$D$8*regression!$D$8*predicted_prices!O$7</f>
        <v>33.616555547878164</v>
      </c>
      <c r="P143">
        <f>P$11+regression!$D$6*predicted_prices!$A142+regression!$D$5*predicted_prices!$A142*predicted_prices!$A142+regression!$D$8*predicted_prices!P$8+regression!$D$8*regression!$D$8*predicted_prices!P$7</f>
        <v>35.031131950135624</v>
      </c>
      <c r="Q143">
        <f>Q$11+regression!$D$6*predicted_prices!$A142+regression!$D$5*predicted_prices!$A142*predicted_prices!$A142+regression!$D$8*predicted_prices!Q$8+regression!$D$8*regression!$D$8*predicted_prices!Q$7</f>
        <v>36.445708352393076</v>
      </c>
      <c r="R143">
        <f>R$11+regression!$D$6*predicted_prices!$A142+regression!$D$5*predicted_prices!$A142*predicted_prices!$A142+regression!$D$8*predicted_prices!R$8+regression!$D$8*regression!$D$8*predicted_prices!R$7</f>
        <v>37.860284754650536</v>
      </c>
      <c r="S143">
        <f>S$11+regression!$D$6*predicted_prices!$A142+regression!$D$5*predicted_prices!$A142*predicted_prices!$A142+regression!$D$8*predicted_prices!S$8+regression!$D$8*regression!$D$8*predicted_prices!S$7</f>
        <v>39.274861156907988</v>
      </c>
      <c r="T143">
        <f>T$11+regression!$D$6*predicted_prices!$A142+regression!$D$5*predicted_prices!$A142*predicted_prices!$A142+regression!$D$8*predicted_prices!T$8+regression!$D$8*regression!$D$8*predicted_prices!T$7</f>
        <v>40.689437559165441</v>
      </c>
      <c r="U143">
        <f>U$11+regression!$D$6*predicted_prices!$A142+regression!$D$5*predicted_prices!$A142*predicted_prices!$A142+regression!$D$8*predicted_prices!U$8+regression!$D$8*regression!$D$8*predicted_prices!U$7</f>
        <v>42.104013961422893</v>
      </c>
      <c r="V143">
        <f>V$11+regression!$D$6*predicted_prices!$A142+regression!$D$5*predicted_prices!$A142*predicted_prices!$A142+regression!$D$8*predicted_prices!V$8+regression!$D$8*regression!$D$8*predicted_prices!V$7</f>
        <v>43.518590363680346</v>
      </c>
      <c r="W143">
        <f>W$11+regression!$D$6*predicted_prices!$A142+regression!$D$5*predicted_prices!$A142*predicted_prices!$A142+regression!$D$8*predicted_prices!W$8+regression!$D$8*regression!$D$8*predicted_prices!W$7</f>
        <v>44.933166765937798</v>
      </c>
      <c r="X143">
        <f>X$11+regression!$D$6*predicted_prices!$A142+regression!$D$5*predicted_prices!$A142*predicted_prices!$A142+regression!$D$8*predicted_prices!X$8+regression!$D$8*regression!$D$8*predicted_prices!X$7</f>
        <v>46.347743168195251</v>
      </c>
      <c r="Y143">
        <f>Y$11+regression!$D$6*predicted_prices!$A142+regression!$D$5*predicted_prices!$A142*predicted_prices!$A142+regression!$D$8*predicted_prices!Y$8+regression!$D$8*regression!$D$8*predicted_prices!Y$7</f>
        <v>47.762319570452711</v>
      </c>
      <c r="Z143">
        <f>Z$11+regression!$D$6*predicted_prices!$A142+regression!$D$5*predicted_prices!$A142*predicted_prices!$A142+regression!$D$8*predicted_prices!Z$8+regression!$D$8*regression!$D$8*predicted_prices!Z$7</f>
        <v>49.176895972710163</v>
      </c>
    </row>
    <row r="144" spans="1:26" x14ac:dyDescent="0.25">
      <c r="A144">
        <f t="shared" si="6"/>
        <v>134</v>
      </c>
      <c r="B144" s="1">
        <f t="shared" si="5"/>
        <v>42618.010416666642</v>
      </c>
      <c r="C144">
        <f>C$11+regression!$D$6*predicted_prices!$A143+regression!$D$5*predicted_prices!$A143*predicted_prices!$A143+regression!$D$8*predicted_prices!C$8+regression!$D$8*regression!$D$8*predicted_prices!C$7</f>
        <v>15.807475019706843</v>
      </c>
      <c r="D144">
        <f>D$11+regression!$D$6*predicted_prices!$A143+regression!$D$5*predicted_prices!$A143*predicted_prices!$A143+regression!$D$8*predicted_prices!D$8+regression!$D$8*regression!$D$8*predicted_prices!D$7</f>
        <v>17.222051421964295</v>
      </c>
      <c r="E144">
        <f>E$11+regression!$D$6*predicted_prices!$A143+regression!$D$5*predicted_prices!$A143*predicted_prices!$A143+regression!$D$8*predicted_prices!E$8+regression!$D$8*regression!$D$8*predicted_prices!E$7</f>
        <v>18.636627824221751</v>
      </c>
      <c r="F144">
        <f>F$11+regression!$D$6*predicted_prices!$A143+regression!$D$5*predicted_prices!$A143*predicted_prices!$A143+regression!$D$8*predicted_prices!F$8+regression!$D$8*regression!$D$8*predicted_prices!F$7</f>
        <v>20.051204226479204</v>
      </c>
      <c r="G144">
        <f>G$11+regression!$D$6*predicted_prices!$A143+regression!$D$5*predicted_prices!$A143*predicted_prices!$A143+regression!$D$8*predicted_prices!G$8+regression!$D$8*regression!$D$8*predicted_prices!G$7</f>
        <v>21.46578062873666</v>
      </c>
      <c r="H144">
        <f>H$11+regression!$D$6*predicted_prices!$A143+regression!$D$5*predicted_prices!$A143*predicted_prices!$A143+regression!$D$8*predicted_prices!H$8+regression!$D$8*regression!$D$8*predicted_prices!H$7</f>
        <v>22.880357030994112</v>
      </c>
      <c r="I144">
        <f>I$11+regression!$D$6*predicted_prices!$A143+regression!$D$5*predicted_prices!$A143*predicted_prices!$A143+regression!$D$8*predicted_prices!I$8+regression!$D$8*regression!$D$8*predicted_prices!I$7</f>
        <v>24.294933433251565</v>
      </c>
      <c r="J144">
        <f>J$11+regression!$D$6*predicted_prices!$A143+regression!$D$5*predicted_prices!$A143*predicted_prices!$A143+regression!$D$8*predicted_prices!J$8+regression!$D$8*regression!$D$8*predicted_prices!J$7</f>
        <v>25.709509835509021</v>
      </c>
      <c r="K144">
        <f>K$11+regression!$D$6*predicted_prices!$A143+regression!$D$5*predicted_prices!$A143*predicted_prices!$A143+regression!$D$8*predicted_prices!K$8+regression!$D$8*regression!$D$8*predicted_prices!K$7</f>
        <v>27.124086237766477</v>
      </c>
      <c r="L144">
        <f>L$11+regression!$D$6*predicted_prices!$A143+regression!$D$5*predicted_prices!$A143*predicted_prices!$A143+regression!$D$8*predicted_prices!L$8+regression!$D$8*regression!$D$8*predicted_prices!L$7</f>
        <v>28.538662640023929</v>
      </c>
      <c r="M144">
        <f>M$11+regression!$D$6*predicted_prices!$A143+regression!$D$5*predicted_prices!$A143*predicted_prices!$A143+regression!$D$8*predicted_prices!M$8+regression!$D$8*regression!$D$8*predicted_prices!M$7</f>
        <v>29.953239042281382</v>
      </c>
      <c r="N144">
        <f>N$11+regression!$D$6*predicted_prices!$A143+regression!$D$5*predicted_prices!$A143*predicted_prices!$A143+regression!$D$8*predicted_prices!N$8+regression!$D$8*regression!$D$8*predicted_prices!N$7</f>
        <v>31.367815444538838</v>
      </c>
      <c r="O144">
        <f>O$11+regression!$D$6*predicted_prices!$A143+regression!$D$5*predicted_prices!$A143*predicted_prices!$A143+regression!$D$8*predicted_prices!O$8+regression!$D$8*regression!$D$8*predicted_prices!O$7</f>
        <v>32.782391846796287</v>
      </c>
      <c r="P144">
        <f>P$11+regression!$D$6*predicted_prices!$A143+regression!$D$5*predicted_prices!$A143*predicted_prices!$A143+regression!$D$8*predicted_prices!P$8+regression!$D$8*regression!$D$8*predicted_prices!P$7</f>
        <v>34.196968249053747</v>
      </c>
      <c r="Q144">
        <f>Q$11+regression!$D$6*predicted_prices!$A143+regression!$D$5*predicted_prices!$A143*predicted_prices!$A143+regression!$D$8*predicted_prices!Q$8+regression!$D$8*regression!$D$8*predicted_prices!Q$7</f>
        <v>35.611544651311199</v>
      </c>
      <c r="R144">
        <f>R$11+regression!$D$6*predicted_prices!$A143+regression!$D$5*predicted_prices!$A143*predicted_prices!$A143+regression!$D$8*predicted_prices!R$8+regression!$D$8*regression!$D$8*predicted_prices!R$7</f>
        <v>37.026121053568659</v>
      </c>
      <c r="S144">
        <f>S$11+regression!$D$6*predicted_prices!$A143+regression!$D$5*predicted_prices!$A143*predicted_prices!$A143+regression!$D$8*predicted_prices!S$8+regression!$D$8*regression!$D$8*predicted_prices!S$7</f>
        <v>38.440697455826111</v>
      </c>
      <c r="T144">
        <f>T$11+regression!$D$6*predicted_prices!$A143+regression!$D$5*predicted_prices!$A143*predicted_prices!$A143+regression!$D$8*predicted_prices!T$8+regression!$D$8*regression!$D$8*predicted_prices!T$7</f>
        <v>39.855273858083564</v>
      </c>
      <c r="U144">
        <f>U$11+regression!$D$6*predicted_prices!$A143+regression!$D$5*predicted_prices!$A143*predicted_prices!$A143+regression!$D$8*predicted_prices!U$8+regression!$D$8*regression!$D$8*predicted_prices!U$7</f>
        <v>41.269850260341016</v>
      </c>
      <c r="V144">
        <f>V$11+regression!$D$6*predicted_prices!$A143+regression!$D$5*predicted_prices!$A143*predicted_prices!$A143+regression!$D$8*predicted_prices!V$8+regression!$D$8*regression!$D$8*predicted_prices!V$7</f>
        <v>42.684426662598469</v>
      </c>
      <c r="W144">
        <f>W$11+regression!$D$6*predicted_prices!$A143+regression!$D$5*predicted_prices!$A143*predicted_prices!$A143+regression!$D$8*predicted_prices!W$8+regression!$D$8*regression!$D$8*predicted_prices!W$7</f>
        <v>44.099003064855921</v>
      </c>
      <c r="X144">
        <f>X$11+regression!$D$6*predicted_prices!$A143+regression!$D$5*predicted_prices!$A143*predicted_prices!$A143+regression!$D$8*predicted_prices!X$8+regression!$D$8*regression!$D$8*predicted_prices!X$7</f>
        <v>45.513579467113374</v>
      </c>
      <c r="Y144">
        <f>Y$11+regression!$D$6*predicted_prices!$A143+regression!$D$5*predicted_prices!$A143*predicted_prices!$A143+regression!$D$8*predicted_prices!Y$8+regression!$D$8*regression!$D$8*predicted_prices!Y$7</f>
        <v>46.928155869370833</v>
      </c>
      <c r="Z144">
        <f>Z$11+regression!$D$6*predicted_prices!$A143+regression!$D$5*predicted_prices!$A143*predicted_prices!$A143+regression!$D$8*predicted_prices!Z$8+regression!$D$8*regression!$D$8*predicted_prices!Z$7</f>
        <v>48.342732271628286</v>
      </c>
    </row>
    <row r="145" spans="1:26" x14ac:dyDescent="0.25">
      <c r="A145">
        <f t="shared" si="6"/>
        <v>135</v>
      </c>
      <c r="B145" s="1">
        <f t="shared" si="5"/>
        <v>42618.013888888861</v>
      </c>
      <c r="C145">
        <f>C$11+regression!$D$6*predicted_prices!$A144+regression!$D$5*predicted_prices!$A144*predicted_prices!$A144+regression!$D$8*predicted_prices!C$8+regression!$D$8*regression!$D$8*predicted_prices!C$7</f>
        <v>14.958871668674675</v>
      </c>
      <c r="D145">
        <f>D$11+regression!$D$6*predicted_prices!$A144+regression!$D$5*predicted_prices!$A144*predicted_prices!$A144+regression!$D$8*predicted_prices!D$8+regression!$D$8*regression!$D$8*predicted_prices!D$7</f>
        <v>16.373448070932128</v>
      </c>
      <c r="E145">
        <f>E$11+regression!$D$6*predicted_prices!$A144+regression!$D$5*predicted_prices!$A144*predicted_prices!$A144+regression!$D$8*predicted_prices!E$8+regression!$D$8*regression!$D$8*predicted_prices!E$7</f>
        <v>17.788024473189584</v>
      </c>
      <c r="F145">
        <f>F$11+regression!$D$6*predicted_prices!$A144+regression!$D$5*predicted_prices!$A144*predicted_prices!$A144+regression!$D$8*predicted_prices!F$8+regression!$D$8*regression!$D$8*predicted_prices!F$7</f>
        <v>19.202600875447036</v>
      </c>
      <c r="G145">
        <f>G$11+regression!$D$6*predicted_prices!$A144+regression!$D$5*predicted_prices!$A144*predicted_prices!$A144+regression!$D$8*predicted_prices!G$8+regression!$D$8*regression!$D$8*predicted_prices!G$7</f>
        <v>20.617177277704492</v>
      </c>
      <c r="H145">
        <f>H$11+regression!$D$6*predicted_prices!$A144+regression!$D$5*predicted_prices!$A144*predicted_prices!$A144+regression!$D$8*predicted_prices!H$8+regression!$D$8*regression!$D$8*predicted_prices!H$7</f>
        <v>22.031753679961945</v>
      </c>
      <c r="I145">
        <f>I$11+regression!$D$6*predicted_prices!$A144+regression!$D$5*predicted_prices!$A144*predicted_prices!$A144+regression!$D$8*predicted_prices!I$8+regression!$D$8*regression!$D$8*predicted_prices!I$7</f>
        <v>23.446330082219397</v>
      </c>
      <c r="J145">
        <f>J$11+regression!$D$6*predicted_prices!$A144+regression!$D$5*predicted_prices!$A144*predicted_prices!$A144+regression!$D$8*predicted_prices!J$8+regression!$D$8*regression!$D$8*predicted_prices!J$7</f>
        <v>24.860906484476853</v>
      </c>
      <c r="K145">
        <f>K$11+regression!$D$6*predicted_prices!$A144+regression!$D$5*predicted_prices!$A144*predicted_prices!$A144+regression!$D$8*predicted_prices!K$8+regression!$D$8*regression!$D$8*predicted_prices!K$7</f>
        <v>26.275482886734309</v>
      </c>
      <c r="L145">
        <f>L$11+regression!$D$6*predicted_prices!$A144+regression!$D$5*predicted_prices!$A144*predicted_prices!$A144+regression!$D$8*predicted_prices!L$8+regression!$D$8*regression!$D$8*predicted_prices!L$7</f>
        <v>27.690059288991762</v>
      </c>
      <c r="M145">
        <f>M$11+regression!$D$6*predicted_prices!$A144+regression!$D$5*predicted_prices!$A144*predicted_prices!$A144+regression!$D$8*predicted_prices!M$8+regression!$D$8*regression!$D$8*predicted_prices!M$7</f>
        <v>29.104635691249214</v>
      </c>
      <c r="N145">
        <f>N$11+regression!$D$6*predicted_prices!$A144+regression!$D$5*predicted_prices!$A144*predicted_prices!$A144+regression!$D$8*predicted_prices!N$8+regression!$D$8*regression!$D$8*predicted_prices!N$7</f>
        <v>30.51921209350667</v>
      </c>
      <c r="O145">
        <f>O$11+regression!$D$6*predicted_prices!$A144+regression!$D$5*predicted_prices!$A144*predicted_prices!$A144+regression!$D$8*predicted_prices!O$8+regression!$D$8*regression!$D$8*predicted_prices!O$7</f>
        <v>31.933788495764123</v>
      </c>
      <c r="P145">
        <f>P$11+regression!$D$6*predicted_prices!$A144+regression!$D$5*predicted_prices!$A144*predicted_prices!$A144+regression!$D$8*predicted_prices!P$8+regression!$D$8*regression!$D$8*predicted_prices!P$7</f>
        <v>33.348364898021579</v>
      </c>
      <c r="Q145">
        <f>Q$11+regression!$D$6*predicted_prices!$A144+regression!$D$5*predicted_prices!$A144*predicted_prices!$A144+regression!$D$8*predicted_prices!Q$8+regression!$D$8*regression!$D$8*predicted_prices!Q$7</f>
        <v>34.762941300279032</v>
      </c>
      <c r="R145">
        <f>R$11+regression!$D$6*predicted_prices!$A144+regression!$D$5*predicted_prices!$A144*predicted_prices!$A144+regression!$D$8*predicted_prices!R$8+regression!$D$8*regression!$D$8*predicted_prices!R$7</f>
        <v>36.177517702536491</v>
      </c>
      <c r="S145">
        <f>S$11+regression!$D$6*predicted_prices!$A144+regression!$D$5*predicted_prices!$A144*predicted_prices!$A144+regression!$D$8*predicted_prices!S$8+regression!$D$8*regression!$D$8*predicted_prices!S$7</f>
        <v>37.592094104793944</v>
      </c>
      <c r="T145">
        <f>T$11+regression!$D$6*predicted_prices!$A144+regression!$D$5*predicted_prices!$A144*predicted_prices!$A144+regression!$D$8*predicted_prices!T$8+regression!$D$8*regression!$D$8*predicted_prices!T$7</f>
        <v>39.006670507051396</v>
      </c>
      <c r="U145">
        <f>U$11+regression!$D$6*predicted_prices!$A144+regression!$D$5*predicted_prices!$A144*predicted_prices!$A144+regression!$D$8*predicted_prices!U$8+regression!$D$8*regression!$D$8*predicted_prices!U$7</f>
        <v>40.421246909308849</v>
      </c>
      <c r="V145">
        <f>V$11+regression!$D$6*predicted_prices!$A144+regression!$D$5*predicted_prices!$A144*predicted_prices!$A144+regression!$D$8*predicted_prices!V$8+regression!$D$8*regression!$D$8*predicted_prices!V$7</f>
        <v>41.835823311566301</v>
      </c>
      <c r="W145">
        <f>W$11+regression!$D$6*predicted_prices!$A144+regression!$D$5*predicted_prices!$A144*predicted_prices!$A144+regression!$D$8*predicted_prices!W$8+regression!$D$8*regression!$D$8*predicted_prices!W$7</f>
        <v>43.250399713823754</v>
      </c>
      <c r="X145">
        <f>X$11+regression!$D$6*predicted_prices!$A144+regression!$D$5*predicted_prices!$A144*predicted_prices!$A144+regression!$D$8*predicted_prices!X$8+regression!$D$8*regression!$D$8*predicted_prices!X$7</f>
        <v>44.664976116081206</v>
      </c>
      <c r="Y145">
        <f>Y$11+regression!$D$6*predicted_prices!$A144+regression!$D$5*predicted_prices!$A144*predicted_prices!$A144+regression!$D$8*predicted_prices!Y$8+regression!$D$8*regression!$D$8*predicted_prices!Y$7</f>
        <v>46.079552518338666</v>
      </c>
      <c r="Z145">
        <f>Z$11+regression!$D$6*predicted_prices!$A144+regression!$D$5*predicted_prices!$A144*predicted_prices!$A144+regression!$D$8*predicted_prices!Z$8+regression!$D$8*regression!$D$8*predicted_prices!Z$7</f>
        <v>47.494128920596118</v>
      </c>
    </row>
    <row r="146" spans="1:26" x14ac:dyDescent="0.25">
      <c r="A146">
        <f t="shared" si="6"/>
        <v>136</v>
      </c>
      <c r="B146" s="1">
        <f t="shared" si="5"/>
        <v>42618.01736111108</v>
      </c>
      <c r="C146">
        <f>C$11+regression!$D$6*predicted_prices!$A145+regression!$D$5*predicted_prices!$A145*predicted_prices!$A145+regression!$D$8*predicted_prices!C$8+regression!$D$8*regression!$D$8*predicted_prices!C$7</f>
        <v>14.095828667692217</v>
      </c>
      <c r="D146">
        <f>D$11+regression!$D$6*predicted_prices!$A145+regression!$D$5*predicted_prices!$A145*predicted_prices!$A145+regression!$D$8*predicted_prices!D$8+regression!$D$8*regression!$D$8*predicted_prices!D$7</f>
        <v>15.510405069949671</v>
      </c>
      <c r="E146">
        <f>E$11+regression!$D$6*predicted_prices!$A145+regression!$D$5*predicted_prices!$A145*predicted_prices!$A145+regression!$D$8*predicted_prices!E$8+regression!$D$8*regression!$D$8*predicted_prices!E$7</f>
        <v>16.924981472207126</v>
      </c>
      <c r="F146">
        <f>F$11+regression!$D$6*predicted_prices!$A145+regression!$D$5*predicted_prices!$A145*predicted_prices!$A145+regression!$D$8*predicted_prices!F$8+regression!$D$8*regression!$D$8*predicted_prices!F$7</f>
        <v>18.339557874464578</v>
      </c>
      <c r="G146">
        <f>G$11+regression!$D$6*predicted_prices!$A145+regression!$D$5*predicted_prices!$A145*predicted_prices!$A145+regression!$D$8*predicted_prices!G$8+regression!$D$8*regression!$D$8*predicted_prices!G$7</f>
        <v>19.754134276722034</v>
      </c>
      <c r="H146">
        <f>H$11+regression!$D$6*predicted_prices!$A145+regression!$D$5*predicted_prices!$A145*predicted_prices!$A145+regression!$D$8*predicted_prices!H$8+regression!$D$8*regression!$D$8*predicted_prices!H$7</f>
        <v>21.168710678979487</v>
      </c>
      <c r="I146">
        <f>I$11+regression!$D$6*predicted_prices!$A145+regression!$D$5*predicted_prices!$A145*predicted_prices!$A145+regression!$D$8*predicted_prices!I$8+regression!$D$8*regression!$D$8*predicted_prices!I$7</f>
        <v>22.583287081236939</v>
      </c>
      <c r="J146">
        <f>J$11+regression!$D$6*predicted_prices!$A145+regression!$D$5*predicted_prices!$A145*predicted_prices!$A145+regression!$D$8*predicted_prices!J$8+regression!$D$8*regression!$D$8*predicted_prices!J$7</f>
        <v>23.997863483494395</v>
      </c>
      <c r="K146">
        <f>K$11+regression!$D$6*predicted_prices!$A145+regression!$D$5*predicted_prices!$A145*predicted_prices!$A145+regression!$D$8*predicted_prices!K$8+regression!$D$8*regression!$D$8*predicted_prices!K$7</f>
        <v>25.412439885751851</v>
      </c>
      <c r="L146">
        <f>L$11+regression!$D$6*predicted_prices!$A145+regression!$D$5*predicted_prices!$A145*predicted_prices!$A145+regression!$D$8*predicted_prices!L$8+regression!$D$8*regression!$D$8*predicted_prices!L$7</f>
        <v>26.827016288009304</v>
      </c>
      <c r="M146">
        <f>M$11+regression!$D$6*predicted_prices!$A145+regression!$D$5*predicted_prices!$A145*predicted_prices!$A145+regression!$D$8*predicted_prices!M$8+regression!$D$8*regression!$D$8*predicted_prices!M$7</f>
        <v>28.241592690266756</v>
      </c>
      <c r="N146">
        <f>N$11+regression!$D$6*predicted_prices!$A145+regression!$D$5*predicted_prices!$A145*predicted_prices!$A145+regression!$D$8*predicted_prices!N$8+regression!$D$8*regression!$D$8*predicted_prices!N$7</f>
        <v>29.656169092524213</v>
      </c>
      <c r="O146">
        <f>O$11+regression!$D$6*predicted_prices!$A145+regression!$D$5*predicted_prices!$A145*predicted_prices!$A145+regression!$D$8*predicted_prices!O$8+regression!$D$8*regression!$D$8*predicted_prices!O$7</f>
        <v>31.070745494781665</v>
      </c>
      <c r="P146">
        <f>P$11+regression!$D$6*predicted_prices!$A145+regression!$D$5*predicted_prices!$A145*predicted_prices!$A145+regression!$D$8*predicted_prices!P$8+regression!$D$8*regression!$D$8*predicted_prices!P$7</f>
        <v>32.485321897039121</v>
      </c>
      <c r="Q146">
        <f>Q$11+regression!$D$6*predicted_prices!$A145+regression!$D$5*predicted_prices!$A145*predicted_prices!$A145+regression!$D$8*predicted_prices!Q$8+regression!$D$8*regression!$D$8*predicted_prices!Q$7</f>
        <v>33.899898299296574</v>
      </c>
      <c r="R146">
        <f>R$11+regression!$D$6*predicted_prices!$A145+regression!$D$5*predicted_prices!$A145*predicted_prices!$A145+regression!$D$8*predicted_prices!R$8+regression!$D$8*regression!$D$8*predicted_prices!R$7</f>
        <v>35.314474701554033</v>
      </c>
      <c r="S146">
        <f>S$11+regression!$D$6*predicted_prices!$A145+regression!$D$5*predicted_prices!$A145*predicted_prices!$A145+regression!$D$8*predicted_prices!S$8+regression!$D$8*regression!$D$8*predicted_prices!S$7</f>
        <v>36.729051103811486</v>
      </c>
      <c r="T146">
        <f>T$11+regression!$D$6*predicted_prices!$A145+regression!$D$5*predicted_prices!$A145*predicted_prices!$A145+regression!$D$8*predicted_prices!T$8+regression!$D$8*regression!$D$8*predicted_prices!T$7</f>
        <v>38.143627506068938</v>
      </c>
      <c r="U146">
        <f>U$11+regression!$D$6*predicted_prices!$A145+regression!$D$5*predicted_prices!$A145*predicted_prices!$A145+regression!$D$8*predicted_prices!U$8+regression!$D$8*regression!$D$8*predicted_prices!U$7</f>
        <v>39.558203908326391</v>
      </c>
      <c r="V146">
        <f>V$11+regression!$D$6*predicted_prices!$A145+regression!$D$5*predicted_prices!$A145*predicted_prices!$A145+regression!$D$8*predicted_prices!V$8+regression!$D$8*regression!$D$8*predicted_prices!V$7</f>
        <v>40.972780310583843</v>
      </c>
      <c r="W146">
        <f>W$11+regression!$D$6*predicted_prices!$A145+regression!$D$5*predicted_prices!$A145*predicted_prices!$A145+regression!$D$8*predicted_prices!W$8+regression!$D$8*regression!$D$8*predicted_prices!W$7</f>
        <v>42.387356712841296</v>
      </c>
      <c r="X146">
        <f>X$11+regression!$D$6*predicted_prices!$A145+regression!$D$5*predicted_prices!$A145*predicted_prices!$A145+regression!$D$8*predicted_prices!X$8+regression!$D$8*regression!$D$8*predicted_prices!X$7</f>
        <v>43.801933115098748</v>
      </c>
      <c r="Y146">
        <f>Y$11+regression!$D$6*predicted_prices!$A145+regression!$D$5*predicted_prices!$A145*predicted_prices!$A145+regression!$D$8*predicted_prices!Y$8+regression!$D$8*regression!$D$8*predicted_prices!Y$7</f>
        <v>45.216509517356208</v>
      </c>
      <c r="Z146">
        <f>Z$11+regression!$D$6*predicted_prices!$A145+regression!$D$5*predicted_prices!$A145*predicted_prices!$A145+regression!$D$8*predicted_prices!Z$8+regression!$D$8*regression!$D$8*predicted_prices!Z$7</f>
        <v>46.63108591961366</v>
      </c>
    </row>
    <row r="147" spans="1:26" x14ac:dyDescent="0.25">
      <c r="A147">
        <f t="shared" si="6"/>
        <v>137</v>
      </c>
      <c r="B147" s="1">
        <f t="shared" si="5"/>
        <v>42618.020833333299</v>
      </c>
      <c r="C147">
        <f>C$11+regression!$D$6*predicted_prices!$A146+regression!$D$5*predicted_prices!$A146*predicted_prices!$A146+regression!$D$8*predicted_prices!C$8+regression!$D$8*regression!$D$8*predicted_prices!C$7</f>
        <v>13.218346016759483</v>
      </c>
      <c r="D147">
        <f>D$11+regression!$D$6*predicted_prices!$A146+regression!$D$5*predicted_prices!$A146*predicted_prices!$A146+regression!$D$8*predicted_prices!D$8+regression!$D$8*regression!$D$8*predicted_prices!D$7</f>
        <v>14.632922419016937</v>
      </c>
      <c r="E147">
        <f>E$11+regression!$D$6*predicted_prices!$A146+regression!$D$5*predicted_prices!$A146*predicted_prices!$A146+regression!$D$8*predicted_prices!E$8+regression!$D$8*regression!$D$8*predicted_prices!E$7</f>
        <v>16.047498821274392</v>
      </c>
      <c r="F147">
        <f>F$11+regression!$D$6*predicted_prices!$A146+regression!$D$5*predicted_prices!$A146*predicted_prices!$A146+regression!$D$8*predicted_prices!F$8+regression!$D$8*regression!$D$8*predicted_prices!F$7</f>
        <v>17.462075223531844</v>
      </c>
      <c r="G147">
        <f>G$11+regression!$D$6*predicted_prices!$A146+regression!$D$5*predicted_prices!$A146*predicted_prices!$A146+regression!$D$8*predicted_prices!G$8+regression!$D$8*regression!$D$8*predicted_prices!G$7</f>
        <v>18.8766516257893</v>
      </c>
      <c r="H147">
        <f>H$11+regression!$D$6*predicted_prices!$A146+regression!$D$5*predicted_prices!$A146*predicted_prices!$A146+regression!$D$8*predicted_prices!H$8+regression!$D$8*regression!$D$8*predicted_prices!H$7</f>
        <v>20.291228028046753</v>
      </c>
      <c r="I147">
        <f>I$11+regression!$D$6*predicted_prices!$A146+regression!$D$5*predicted_prices!$A146*predicted_prices!$A146+regression!$D$8*predicted_prices!I$8+regression!$D$8*regression!$D$8*predicted_prices!I$7</f>
        <v>21.705804430304205</v>
      </c>
      <c r="J147">
        <f>J$11+regression!$D$6*predicted_prices!$A146+regression!$D$5*predicted_prices!$A146*predicted_prices!$A146+regression!$D$8*predicted_prices!J$8+regression!$D$8*regression!$D$8*predicted_prices!J$7</f>
        <v>23.120380832561661</v>
      </c>
      <c r="K147">
        <f>K$11+regression!$D$6*predicted_prices!$A146+regression!$D$5*predicted_prices!$A146*predicted_prices!$A146+regression!$D$8*predicted_prices!K$8+regression!$D$8*regression!$D$8*predicted_prices!K$7</f>
        <v>24.534957234819117</v>
      </c>
      <c r="L147">
        <f>L$11+regression!$D$6*predicted_prices!$A146+regression!$D$5*predicted_prices!$A146*predicted_prices!$A146+regression!$D$8*predicted_prices!L$8+regression!$D$8*regression!$D$8*predicted_prices!L$7</f>
        <v>25.94953363707657</v>
      </c>
      <c r="M147">
        <f>M$11+regression!$D$6*predicted_prices!$A146+regression!$D$5*predicted_prices!$A146*predicted_prices!$A146+regression!$D$8*predicted_prices!M$8+regression!$D$8*regression!$D$8*predicted_prices!M$7</f>
        <v>27.364110039334022</v>
      </c>
      <c r="N147">
        <f>N$11+regression!$D$6*predicted_prices!$A146+regression!$D$5*predicted_prices!$A146*predicted_prices!$A146+regression!$D$8*predicted_prices!N$8+regression!$D$8*regression!$D$8*predicted_prices!N$7</f>
        <v>28.778686441591478</v>
      </c>
      <c r="O147">
        <f>O$11+regression!$D$6*predicted_prices!$A146+regression!$D$5*predicted_prices!$A146*predicted_prices!$A146+regression!$D$8*predicted_prices!O$8+regression!$D$8*regression!$D$8*predicted_prices!O$7</f>
        <v>30.193262843848931</v>
      </c>
      <c r="P147">
        <f>P$11+regression!$D$6*predicted_prices!$A146+regression!$D$5*predicted_prices!$A146*predicted_prices!$A146+regression!$D$8*predicted_prices!P$8+regression!$D$8*regression!$D$8*predicted_prices!P$7</f>
        <v>31.607839246106387</v>
      </c>
      <c r="Q147">
        <f>Q$11+regression!$D$6*predicted_prices!$A146+regression!$D$5*predicted_prices!$A146*predicted_prices!$A146+regression!$D$8*predicted_prices!Q$8+regression!$D$8*regression!$D$8*predicted_prices!Q$7</f>
        <v>33.02241564836384</v>
      </c>
      <c r="R147">
        <f>R$11+regression!$D$6*predicted_prices!$A146+regression!$D$5*predicted_prices!$A146*predicted_prices!$A146+regression!$D$8*predicted_prices!R$8+regression!$D$8*regression!$D$8*predicted_prices!R$7</f>
        <v>34.436992050621299</v>
      </c>
      <c r="S147">
        <f>S$11+regression!$D$6*predicted_prices!$A146+regression!$D$5*predicted_prices!$A146*predicted_prices!$A146+regression!$D$8*predicted_prices!S$8+regression!$D$8*regression!$D$8*predicted_prices!S$7</f>
        <v>35.851568452878752</v>
      </c>
      <c r="T147">
        <f>T$11+regression!$D$6*predicted_prices!$A146+regression!$D$5*predicted_prices!$A146*predicted_prices!$A146+regression!$D$8*predicted_prices!T$8+regression!$D$8*regression!$D$8*predicted_prices!T$7</f>
        <v>37.266144855136204</v>
      </c>
      <c r="U147">
        <f>U$11+regression!$D$6*predicted_prices!$A146+regression!$D$5*predicted_prices!$A146*predicted_prices!$A146+regression!$D$8*predicted_prices!U$8+regression!$D$8*regression!$D$8*predicted_prices!U$7</f>
        <v>38.680721257393657</v>
      </c>
      <c r="V147">
        <f>V$11+regression!$D$6*predicted_prices!$A146+regression!$D$5*predicted_prices!$A146*predicted_prices!$A146+regression!$D$8*predicted_prices!V$8+regression!$D$8*regression!$D$8*predicted_prices!V$7</f>
        <v>40.095297659651109</v>
      </c>
      <c r="W147">
        <f>W$11+regression!$D$6*predicted_prices!$A146+regression!$D$5*predicted_prices!$A146*predicted_prices!$A146+regression!$D$8*predicted_prices!W$8+regression!$D$8*regression!$D$8*predicted_prices!W$7</f>
        <v>41.509874061908562</v>
      </c>
      <c r="X147">
        <f>X$11+regression!$D$6*predicted_prices!$A146+regression!$D$5*predicted_prices!$A146*predicted_prices!$A146+regression!$D$8*predicted_prices!X$8+regression!$D$8*regression!$D$8*predicted_prices!X$7</f>
        <v>42.924450464166014</v>
      </c>
      <c r="Y147">
        <f>Y$11+regression!$D$6*predicted_prices!$A146+regression!$D$5*predicted_prices!$A146*predicted_prices!$A146+regression!$D$8*predicted_prices!Y$8+regression!$D$8*regression!$D$8*predicted_prices!Y$7</f>
        <v>44.339026866423474</v>
      </c>
      <c r="Z147">
        <f>Z$11+regression!$D$6*predicted_prices!$A146+regression!$D$5*predicted_prices!$A146*predicted_prices!$A146+regression!$D$8*predicted_prices!Z$8+regression!$D$8*regression!$D$8*predicted_prices!Z$7</f>
        <v>45.753603268680926</v>
      </c>
    </row>
    <row r="148" spans="1:26" x14ac:dyDescent="0.25">
      <c r="A148">
        <f t="shared" si="6"/>
        <v>138</v>
      </c>
      <c r="B148" s="1">
        <f t="shared" si="5"/>
        <v>42618.024305555518</v>
      </c>
      <c r="C148">
        <f>C$11+regression!$D$6*predicted_prices!$A147+regression!$D$5*predicted_prices!$A147*predicted_prices!$A147+regression!$D$8*predicted_prices!C$8+regression!$D$8*regression!$D$8*predicted_prices!C$7</f>
        <v>12.326423715876444</v>
      </c>
      <c r="D148">
        <f>D$11+regression!$D$6*predicted_prices!$A147+regression!$D$5*predicted_prices!$A147*predicted_prices!$A147+regression!$D$8*predicted_prices!D$8+regression!$D$8*regression!$D$8*predicted_prices!D$7</f>
        <v>13.741000118133899</v>
      </c>
      <c r="E148">
        <f>E$11+regression!$D$6*predicted_prices!$A147+regression!$D$5*predicted_prices!$A147*predicted_prices!$A147+regression!$D$8*predicted_prices!E$8+regression!$D$8*regression!$D$8*predicted_prices!E$7</f>
        <v>15.155576520391353</v>
      </c>
      <c r="F148">
        <f>F$11+regression!$D$6*predicted_prices!$A147+regression!$D$5*predicted_prices!$A147*predicted_prices!$A147+regression!$D$8*predicted_prices!F$8+regression!$D$8*regression!$D$8*predicted_prices!F$7</f>
        <v>16.570152922648806</v>
      </c>
      <c r="G148">
        <f>G$11+regression!$D$6*predicted_prices!$A147+regression!$D$5*predicted_prices!$A147*predicted_prices!$A147+regression!$D$8*predicted_prices!G$8+regression!$D$8*regression!$D$8*predicted_prices!G$7</f>
        <v>17.984729324906262</v>
      </c>
      <c r="H148">
        <f>H$11+regression!$D$6*predicted_prices!$A147+regression!$D$5*predicted_prices!$A147*predicted_prices!$A147+regression!$D$8*predicted_prices!H$8+regression!$D$8*regression!$D$8*predicted_prices!H$7</f>
        <v>19.399305727163714</v>
      </c>
      <c r="I148">
        <f>I$11+regression!$D$6*predicted_prices!$A147+regression!$D$5*predicted_prices!$A147*predicted_prices!$A147+regression!$D$8*predicted_prices!I$8+regression!$D$8*regression!$D$8*predicted_prices!I$7</f>
        <v>20.813882129421167</v>
      </c>
      <c r="J148">
        <f>J$11+regression!$D$6*predicted_prices!$A147+regression!$D$5*predicted_prices!$A147*predicted_prices!$A147+regression!$D$8*predicted_prices!J$8+regression!$D$8*regression!$D$8*predicted_prices!J$7</f>
        <v>22.228458531678623</v>
      </c>
      <c r="K148">
        <f>K$11+regression!$D$6*predicted_prices!$A147+regression!$D$5*predicted_prices!$A147*predicted_prices!$A147+regression!$D$8*predicted_prices!K$8+regression!$D$8*regression!$D$8*predicted_prices!K$7</f>
        <v>23.643034933936079</v>
      </c>
      <c r="L148">
        <f>L$11+regression!$D$6*predicted_prices!$A147+regression!$D$5*predicted_prices!$A147*predicted_prices!$A147+regression!$D$8*predicted_prices!L$8+regression!$D$8*regression!$D$8*predicted_prices!L$7</f>
        <v>25.057611336193531</v>
      </c>
      <c r="M148">
        <f>M$11+regression!$D$6*predicted_prices!$A147+regression!$D$5*predicted_prices!$A147*predicted_prices!$A147+regression!$D$8*predicted_prices!M$8+regression!$D$8*regression!$D$8*predicted_prices!M$7</f>
        <v>26.472187738450984</v>
      </c>
      <c r="N148">
        <f>N$11+regression!$D$6*predicted_prices!$A147+regression!$D$5*predicted_prices!$A147*predicted_prices!$A147+regression!$D$8*predicted_prices!N$8+regression!$D$8*regression!$D$8*predicted_prices!N$7</f>
        <v>27.88676414070844</v>
      </c>
      <c r="O148">
        <f>O$11+regression!$D$6*predicted_prices!$A147+regression!$D$5*predicted_prices!$A147*predicted_prices!$A147+regression!$D$8*predicted_prices!O$8+regression!$D$8*regression!$D$8*predicted_prices!O$7</f>
        <v>29.301340542965892</v>
      </c>
      <c r="P148">
        <f>P$11+regression!$D$6*predicted_prices!$A147+regression!$D$5*predicted_prices!$A147*predicted_prices!$A147+regression!$D$8*predicted_prices!P$8+regression!$D$8*regression!$D$8*predicted_prices!P$7</f>
        <v>30.715916945223348</v>
      </c>
      <c r="Q148">
        <f>Q$11+regression!$D$6*predicted_prices!$A147+regression!$D$5*predicted_prices!$A147*predicted_prices!$A147+regression!$D$8*predicted_prices!Q$8+regression!$D$8*regression!$D$8*predicted_prices!Q$7</f>
        <v>32.130493347480801</v>
      </c>
      <c r="R148">
        <f>R$11+regression!$D$6*predicted_prices!$A147+regression!$D$5*predicted_prices!$A147*predicted_prices!$A147+regression!$D$8*predicted_prices!R$8+regression!$D$8*regression!$D$8*predicted_prices!R$7</f>
        <v>33.545069749738261</v>
      </c>
      <c r="S148">
        <f>S$11+regression!$D$6*predicted_prices!$A147+regression!$D$5*predicted_prices!$A147*predicted_prices!$A147+regression!$D$8*predicted_prices!S$8+regression!$D$8*regression!$D$8*predicted_prices!S$7</f>
        <v>34.959646151995713</v>
      </c>
      <c r="T148">
        <f>T$11+regression!$D$6*predicted_prices!$A147+regression!$D$5*predicted_prices!$A147*predicted_prices!$A147+regression!$D$8*predicted_prices!T$8+regression!$D$8*regression!$D$8*predicted_prices!T$7</f>
        <v>36.374222554253166</v>
      </c>
      <c r="U148">
        <f>U$11+regression!$D$6*predicted_prices!$A147+regression!$D$5*predicted_prices!$A147*predicted_prices!$A147+regression!$D$8*predicted_prices!U$8+regression!$D$8*regression!$D$8*predicted_prices!U$7</f>
        <v>37.788798956510618</v>
      </c>
      <c r="V148">
        <f>V$11+regression!$D$6*predicted_prices!$A147+regression!$D$5*predicted_prices!$A147*predicted_prices!$A147+regression!$D$8*predicted_prices!V$8+regression!$D$8*regression!$D$8*predicted_prices!V$7</f>
        <v>39.203375358768071</v>
      </c>
      <c r="W148">
        <f>W$11+regression!$D$6*predicted_prices!$A147+regression!$D$5*predicted_prices!$A147*predicted_prices!$A147+regression!$D$8*predicted_prices!W$8+regression!$D$8*regression!$D$8*predicted_prices!W$7</f>
        <v>40.617951761025523</v>
      </c>
      <c r="X148">
        <f>X$11+regression!$D$6*predicted_prices!$A147+regression!$D$5*predicted_prices!$A147*predicted_prices!$A147+regression!$D$8*predicted_prices!X$8+regression!$D$8*regression!$D$8*predicted_prices!X$7</f>
        <v>42.032528163282976</v>
      </c>
      <c r="Y148">
        <f>Y$11+regression!$D$6*predicted_prices!$A147+regression!$D$5*predicted_prices!$A147*predicted_prices!$A147+regression!$D$8*predicted_prices!Y$8+regression!$D$8*regression!$D$8*predicted_prices!Y$7</f>
        <v>43.447104565540435</v>
      </c>
      <c r="Z148">
        <f>Z$11+regression!$D$6*predicted_prices!$A147+regression!$D$5*predicted_prices!$A147*predicted_prices!$A147+regression!$D$8*predicted_prices!Z$8+regression!$D$8*regression!$D$8*predicted_prices!Z$7</f>
        <v>44.861680967797888</v>
      </c>
    </row>
    <row r="149" spans="1:26" x14ac:dyDescent="0.25">
      <c r="A149">
        <f t="shared" si="6"/>
        <v>139</v>
      </c>
      <c r="B149" s="1">
        <f t="shared" si="5"/>
        <v>42618.027777777737</v>
      </c>
      <c r="C149">
        <f>C$11+regression!$D$6*predicted_prices!$A148+regression!$D$5*predicted_prices!$A148*predicted_prices!$A148+regression!$D$8*predicted_prices!C$8+regression!$D$8*regression!$D$8*predicted_prices!C$7</f>
        <v>11.420061765043158</v>
      </c>
      <c r="D149">
        <f>D$11+regression!$D$6*predicted_prices!$A148+regression!$D$5*predicted_prices!$A148*predicted_prices!$A148+regression!$D$8*predicted_prices!D$8+regression!$D$8*regression!$D$8*predicted_prices!D$7</f>
        <v>12.834638167300612</v>
      </c>
      <c r="E149">
        <f>E$11+regression!$D$6*predicted_prices!$A148+regression!$D$5*predicted_prices!$A148*predicted_prices!$A148+regression!$D$8*predicted_prices!E$8+regression!$D$8*regression!$D$8*predicted_prices!E$7</f>
        <v>14.249214569558067</v>
      </c>
      <c r="F149">
        <f>F$11+regression!$D$6*predicted_prices!$A148+regression!$D$5*predicted_prices!$A148*predicted_prices!$A148+regression!$D$8*predicted_prices!F$8+regression!$D$8*regression!$D$8*predicted_prices!F$7</f>
        <v>15.663790971815519</v>
      </c>
      <c r="G149">
        <f>G$11+regression!$D$6*predicted_prices!$A148+regression!$D$5*predicted_prices!$A148*predicted_prices!$A148+regression!$D$8*predicted_prices!G$8+regression!$D$8*regression!$D$8*predicted_prices!G$7</f>
        <v>17.078367374072975</v>
      </c>
      <c r="H149">
        <f>H$11+regression!$D$6*predicted_prices!$A148+regression!$D$5*predicted_prices!$A148*predicted_prices!$A148+regression!$D$8*predicted_prices!H$8+regression!$D$8*regression!$D$8*predicted_prices!H$7</f>
        <v>18.492943776330428</v>
      </c>
      <c r="I149">
        <f>I$11+regression!$D$6*predicted_prices!$A148+regression!$D$5*predicted_prices!$A148*predicted_prices!$A148+regression!$D$8*predicted_prices!I$8+regression!$D$8*regression!$D$8*predicted_prices!I$7</f>
        <v>19.90752017858788</v>
      </c>
      <c r="J149">
        <f>J$11+regression!$D$6*predicted_prices!$A148+regression!$D$5*predicted_prices!$A148*predicted_prices!$A148+regression!$D$8*predicted_prices!J$8+regression!$D$8*regression!$D$8*predicted_prices!J$7</f>
        <v>21.322096580845336</v>
      </c>
      <c r="K149">
        <f>K$11+regression!$D$6*predicted_prices!$A148+regression!$D$5*predicted_prices!$A148*predicted_prices!$A148+regression!$D$8*predicted_prices!K$8+regression!$D$8*regression!$D$8*predicted_prices!K$7</f>
        <v>22.736672983102793</v>
      </c>
      <c r="L149">
        <f>L$11+regression!$D$6*predicted_prices!$A148+regression!$D$5*predicted_prices!$A148*predicted_prices!$A148+regression!$D$8*predicted_prices!L$8+regression!$D$8*regression!$D$8*predicted_prices!L$7</f>
        <v>24.151249385360245</v>
      </c>
      <c r="M149">
        <f>M$11+regression!$D$6*predicted_prices!$A148+regression!$D$5*predicted_prices!$A148*predicted_prices!$A148+regression!$D$8*predicted_prices!M$8+regression!$D$8*regression!$D$8*predicted_prices!M$7</f>
        <v>25.565825787617698</v>
      </c>
      <c r="N149">
        <f>N$11+regression!$D$6*predicted_prices!$A148+regression!$D$5*predicted_prices!$A148*predicted_prices!$A148+regression!$D$8*predicted_prices!N$8+regression!$D$8*regression!$D$8*predicted_prices!N$7</f>
        <v>26.980402189875154</v>
      </c>
      <c r="O149">
        <f>O$11+regression!$D$6*predicted_prices!$A148+regression!$D$5*predicted_prices!$A148*predicted_prices!$A148+regression!$D$8*predicted_prices!O$8+regression!$D$8*regression!$D$8*predicted_prices!O$7</f>
        <v>28.394978592132606</v>
      </c>
      <c r="P149">
        <f>P$11+regression!$D$6*predicted_prices!$A148+regression!$D$5*predicted_prices!$A148*predicted_prices!$A148+regression!$D$8*predicted_prices!P$8+regression!$D$8*regression!$D$8*predicted_prices!P$7</f>
        <v>29.809554994390062</v>
      </c>
      <c r="Q149">
        <f>Q$11+regression!$D$6*predicted_prices!$A148+regression!$D$5*predicted_prices!$A148*predicted_prices!$A148+regression!$D$8*predicted_prices!Q$8+regression!$D$8*regression!$D$8*predicted_prices!Q$7</f>
        <v>31.224131396647515</v>
      </c>
      <c r="R149">
        <f>R$11+regression!$D$6*predicted_prices!$A148+regression!$D$5*predicted_prices!$A148*predicted_prices!$A148+regression!$D$8*predicted_prices!R$8+regression!$D$8*regression!$D$8*predicted_prices!R$7</f>
        <v>32.638707798904974</v>
      </c>
      <c r="S149">
        <f>S$11+regression!$D$6*predicted_prices!$A148+regression!$D$5*predicted_prices!$A148*predicted_prices!$A148+regression!$D$8*predicted_prices!S$8+regression!$D$8*regression!$D$8*predicted_prices!S$7</f>
        <v>34.053284201162427</v>
      </c>
      <c r="T149">
        <f>T$11+regression!$D$6*predicted_prices!$A148+regression!$D$5*predicted_prices!$A148*predicted_prices!$A148+regression!$D$8*predicted_prices!T$8+regression!$D$8*regression!$D$8*predicted_prices!T$7</f>
        <v>35.467860603419879</v>
      </c>
      <c r="U149">
        <f>U$11+regression!$D$6*predicted_prices!$A148+regression!$D$5*predicted_prices!$A148*predicted_prices!$A148+regression!$D$8*predicted_prices!U$8+regression!$D$8*regression!$D$8*predicted_prices!U$7</f>
        <v>36.882437005677332</v>
      </c>
      <c r="V149">
        <f>V$11+regression!$D$6*predicted_prices!$A148+regression!$D$5*predicted_prices!$A148*predicted_prices!$A148+regression!$D$8*predicted_prices!V$8+regression!$D$8*regression!$D$8*predicted_prices!V$7</f>
        <v>38.297013407934784</v>
      </c>
      <c r="W149">
        <f>W$11+regression!$D$6*predicted_prices!$A148+regression!$D$5*predicted_prices!$A148*predicted_prices!$A148+regression!$D$8*predicted_prices!W$8+regression!$D$8*regression!$D$8*predicted_prices!W$7</f>
        <v>39.711589810192237</v>
      </c>
      <c r="X149">
        <f>X$11+regression!$D$6*predicted_prices!$A148+regression!$D$5*predicted_prices!$A148*predicted_prices!$A148+regression!$D$8*predicted_prices!X$8+regression!$D$8*regression!$D$8*predicted_prices!X$7</f>
        <v>41.126166212449689</v>
      </c>
      <c r="Y149">
        <f>Y$11+regression!$D$6*predicted_prices!$A148+regression!$D$5*predicted_prices!$A148*predicted_prices!$A148+regression!$D$8*predicted_prices!Y$8+regression!$D$8*regression!$D$8*predicted_prices!Y$7</f>
        <v>42.540742614707149</v>
      </c>
      <c r="Z149">
        <f>Z$11+regression!$D$6*predicted_prices!$A148+regression!$D$5*predicted_prices!$A148*predicted_prices!$A148+regression!$D$8*predicted_prices!Z$8+regression!$D$8*regression!$D$8*predicted_prices!Z$7</f>
        <v>43.955319016964602</v>
      </c>
    </row>
    <row r="150" spans="1:26" x14ac:dyDescent="0.25">
      <c r="A150">
        <f t="shared" si="6"/>
        <v>140</v>
      </c>
      <c r="B150" s="1">
        <f t="shared" si="5"/>
        <v>42618.031249999956</v>
      </c>
      <c r="C150">
        <f>C$11+regression!$D$6*predicted_prices!$A149+regression!$D$5*predicted_prices!$A149*predicted_prices!$A149+regression!$D$8*predicted_prices!C$8+regression!$D$8*regression!$D$8*predicted_prices!C$7</f>
        <v>10.499260164259567</v>
      </c>
      <c r="D150">
        <f>D$11+regression!$D$6*predicted_prices!$A149+regression!$D$5*predicted_prices!$A149*predicted_prices!$A149+regression!$D$8*predicted_prices!D$8+regression!$D$8*regression!$D$8*predicted_prices!D$7</f>
        <v>11.913836566517022</v>
      </c>
      <c r="E150">
        <f>E$11+regression!$D$6*predicted_prices!$A149+regression!$D$5*predicted_prices!$A149*predicted_prices!$A149+regression!$D$8*predicted_prices!E$8+regression!$D$8*regression!$D$8*predicted_prices!E$7</f>
        <v>13.328412968774476</v>
      </c>
      <c r="F150">
        <f>F$11+regression!$D$6*predicted_prices!$A149+regression!$D$5*predicted_prices!$A149*predicted_prices!$A149+regression!$D$8*predicted_prices!F$8+regression!$D$8*regression!$D$8*predicted_prices!F$7</f>
        <v>14.742989371031928</v>
      </c>
      <c r="G150">
        <f>G$11+regression!$D$6*predicted_prices!$A149+regression!$D$5*predicted_prices!$A149*predicted_prices!$A149+regression!$D$8*predicted_prices!G$8+regression!$D$8*regression!$D$8*predicted_prices!G$7</f>
        <v>16.157565773289384</v>
      </c>
      <c r="H150">
        <f>H$11+regression!$D$6*predicted_prices!$A149+regression!$D$5*predicted_prices!$A149*predicted_prices!$A149+regression!$D$8*predicted_prices!H$8+regression!$D$8*regression!$D$8*predicted_prices!H$7</f>
        <v>17.572142175546837</v>
      </c>
      <c r="I150">
        <f>I$11+regression!$D$6*predicted_prices!$A149+regression!$D$5*predicted_prices!$A149*predicted_prices!$A149+regression!$D$8*predicted_prices!I$8+regression!$D$8*regression!$D$8*predicted_prices!I$7</f>
        <v>18.98671857780429</v>
      </c>
      <c r="J150">
        <f>J$11+regression!$D$6*predicted_prices!$A149+regression!$D$5*predicted_prices!$A149*predicted_prices!$A149+regression!$D$8*predicted_prices!J$8+regression!$D$8*regression!$D$8*predicted_prices!J$7</f>
        <v>20.401294980061746</v>
      </c>
      <c r="K150">
        <f>K$11+regression!$D$6*predicted_prices!$A149+regression!$D$5*predicted_prices!$A149*predicted_prices!$A149+regression!$D$8*predicted_prices!K$8+regression!$D$8*regression!$D$8*predicted_prices!K$7</f>
        <v>21.815871382319202</v>
      </c>
      <c r="L150">
        <f>L$11+regression!$D$6*predicted_prices!$A149+regression!$D$5*predicted_prices!$A149*predicted_prices!$A149+regression!$D$8*predicted_prices!L$8+regression!$D$8*regression!$D$8*predicted_prices!L$7</f>
        <v>23.230447784576654</v>
      </c>
      <c r="M150">
        <f>M$11+regression!$D$6*predicted_prices!$A149+regression!$D$5*predicted_prices!$A149*predicted_prices!$A149+regression!$D$8*predicted_prices!M$8+regression!$D$8*regression!$D$8*predicted_prices!M$7</f>
        <v>24.645024186834107</v>
      </c>
      <c r="N150">
        <f>N$11+regression!$D$6*predicted_prices!$A149+regression!$D$5*predicted_prices!$A149*predicted_prices!$A149+regression!$D$8*predicted_prices!N$8+regression!$D$8*regression!$D$8*predicted_prices!N$7</f>
        <v>26.059600589091563</v>
      </c>
      <c r="O150">
        <f>O$11+regression!$D$6*predicted_prices!$A149+regression!$D$5*predicted_prices!$A149*predicted_prices!$A149+regression!$D$8*predicted_prices!O$8+regression!$D$8*regression!$D$8*predicted_prices!O$7</f>
        <v>27.474176991349015</v>
      </c>
      <c r="P150">
        <f>P$11+regression!$D$6*predicted_prices!$A149+regression!$D$5*predicted_prices!$A149*predicted_prices!$A149+regression!$D$8*predicted_prices!P$8+regression!$D$8*regression!$D$8*predicted_prices!P$7</f>
        <v>28.888753393606471</v>
      </c>
      <c r="Q150">
        <f>Q$11+regression!$D$6*predicted_prices!$A149+regression!$D$5*predicted_prices!$A149*predicted_prices!$A149+regression!$D$8*predicted_prices!Q$8+regression!$D$8*regression!$D$8*predicted_prices!Q$7</f>
        <v>30.303329795863924</v>
      </c>
      <c r="R150">
        <f>R$11+regression!$D$6*predicted_prices!$A149+regression!$D$5*predicted_prices!$A149*predicted_prices!$A149+regression!$D$8*predicted_prices!R$8+regression!$D$8*regression!$D$8*predicted_prices!R$7</f>
        <v>31.71790619812138</v>
      </c>
      <c r="S150">
        <f>S$11+regression!$D$6*predicted_prices!$A149+regression!$D$5*predicted_prices!$A149*predicted_prices!$A149+regression!$D$8*predicted_prices!S$8+regression!$D$8*regression!$D$8*predicted_prices!S$7</f>
        <v>33.132482600378836</v>
      </c>
      <c r="T150">
        <f>T$11+regression!$D$6*predicted_prices!$A149+regression!$D$5*predicted_prices!$A149*predicted_prices!$A149+regression!$D$8*predicted_prices!T$8+regression!$D$8*regression!$D$8*predicted_prices!T$7</f>
        <v>34.547059002636288</v>
      </c>
      <c r="U150">
        <f>U$11+regression!$D$6*predicted_prices!$A149+regression!$D$5*predicted_prices!$A149*predicted_prices!$A149+regression!$D$8*predicted_prices!U$8+regression!$D$8*regression!$D$8*predicted_prices!U$7</f>
        <v>35.961635404893741</v>
      </c>
      <c r="V150">
        <f>V$11+regression!$D$6*predicted_prices!$A149+regression!$D$5*predicted_prices!$A149*predicted_prices!$A149+regression!$D$8*predicted_prices!V$8+regression!$D$8*regression!$D$8*predicted_prices!V$7</f>
        <v>37.376211807151194</v>
      </c>
      <c r="W150">
        <f>W$11+regression!$D$6*predicted_prices!$A149+regression!$D$5*predicted_prices!$A149*predicted_prices!$A149+regression!$D$8*predicted_prices!W$8+regression!$D$8*regression!$D$8*predicted_prices!W$7</f>
        <v>38.790788209408646</v>
      </c>
      <c r="X150">
        <f>X$11+regression!$D$6*predicted_prices!$A149+regression!$D$5*predicted_prices!$A149*predicted_prices!$A149+regression!$D$8*predicted_prices!X$8+regression!$D$8*regression!$D$8*predicted_prices!X$7</f>
        <v>40.205364611666099</v>
      </c>
      <c r="Y150">
        <f>Y$11+regression!$D$6*predicted_prices!$A149+regression!$D$5*predicted_prices!$A149*predicted_prices!$A149+regression!$D$8*predicted_prices!Y$8+regression!$D$8*regression!$D$8*predicted_prices!Y$7</f>
        <v>41.619941013923558</v>
      </c>
      <c r="Z150">
        <f>Z$11+regression!$D$6*predicted_prices!$A149+regression!$D$5*predicted_prices!$A149*predicted_prices!$A149+regression!$D$8*predicted_prices!Z$8+regression!$D$8*regression!$D$8*predicted_prices!Z$7</f>
        <v>43.034517416181011</v>
      </c>
    </row>
    <row r="151" spans="1:26" x14ac:dyDescent="0.25">
      <c r="A151">
        <f t="shared" si="6"/>
        <v>141</v>
      </c>
      <c r="B151" s="1">
        <f t="shared" si="5"/>
        <v>42618.034722222175</v>
      </c>
      <c r="C151">
        <f>C$11+regression!$D$6*predicted_prices!$A150+regression!$D$5*predicted_prices!$A150*predicted_prices!$A150+regression!$D$8*predicted_prices!C$8+regression!$D$8*regression!$D$8*predicted_prices!C$7</f>
        <v>9.5640189135256719</v>
      </c>
      <c r="D151">
        <f>D$11+regression!$D$6*predicted_prices!$A150+regression!$D$5*predicted_prices!$A150*predicted_prices!$A150+regression!$D$8*predicted_prices!D$8+regression!$D$8*regression!$D$8*predicted_prices!D$7</f>
        <v>10.978595315783126</v>
      </c>
      <c r="E151">
        <f>E$11+regression!$D$6*predicted_prices!$A150+regression!$D$5*predicted_prices!$A150*predicted_prices!$A150+regression!$D$8*predicted_prices!E$8+regression!$D$8*regression!$D$8*predicted_prices!E$7</f>
        <v>12.39317171804058</v>
      </c>
      <c r="F151">
        <f>F$11+regression!$D$6*predicted_prices!$A150+regression!$D$5*predicted_prices!$A150*predicted_prices!$A150+regression!$D$8*predicted_prices!F$8+regression!$D$8*regression!$D$8*predicted_prices!F$7</f>
        <v>13.807748120298033</v>
      </c>
      <c r="G151">
        <f>G$11+regression!$D$6*predicted_prices!$A150+regression!$D$5*predicted_prices!$A150*predicted_prices!$A150+regression!$D$8*predicted_prices!G$8+regression!$D$8*regression!$D$8*predicted_prices!G$7</f>
        <v>15.222324522555489</v>
      </c>
      <c r="H151">
        <f>H$11+regression!$D$6*predicted_prices!$A150+regression!$D$5*predicted_prices!$A150*predicted_prices!$A150+regression!$D$8*predicted_prices!H$8+regression!$D$8*regression!$D$8*predicted_prices!H$7</f>
        <v>16.636900924812942</v>
      </c>
      <c r="I151">
        <f>I$11+regression!$D$6*predicted_prices!$A150+regression!$D$5*predicted_prices!$A150*predicted_prices!$A150+regression!$D$8*predicted_prices!I$8+regression!$D$8*regression!$D$8*predicted_prices!I$7</f>
        <v>18.051477327070394</v>
      </c>
      <c r="J151">
        <f>J$11+regression!$D$6*predicted_prices!$A150+regression!$D$5*predicted_prices!$A150*predicted_prices!$A150+regression!$D$8*predicted_prices!J$8+regression!$D$8*regression!$D$8*predicted_prices!J$7</f>
        <v>19.46605372932785</v>
      </c>
      <c r="K151">
        <f>K$11+regression!$D$6*predicted_prices!$A150+regression!$D$5*predicted_prices!$A150*predicted_prices!$A150+regression!$D$8*predicted_prices!K$8+regression!$D$8*regression!$D$8*predicted_prices!K$7</f>
        <v>20.880630131585306</v>
      </c>
      <c r="L151">
        <f>L$11+regression!$D$6*predicted_prices!$A150+regression!$D$5*predicted_prices!$A150*predicted_prices!$A150+regression!$D$8*predicted_prices!L$8+regression!$D$8*regression!$D$8*predicted_prices!L$7</f>
        <v>22.295206533842759</v>
      </c>
      <c r="M151">
        <f>M$11+regression!$D$6*predicted_prices!$A150+regression!$D$5*predicted_prices!$A150*predicted_prices!$A150+regression!$D$8*predicted_prices!M$8+regression!$D$8*regression!$D$8*predicted_prices!M$7</f>
        <v>23.709782936100211</v>
      </c>
      <c r="N151">
        <f>N$11+regression!$D$6*predicted_prices!$A150+regression!$D$5*predicted_prices!$A150*predicted_prices!$A150+regression!$D$8*predicted_prices!N$8+regression!$D$8*regression!$D$8*predicted_prices!N$7</f>
        <v>25.124359338357667</v>
      </c>
      <c r="O151">
        <f>O$11+regression!$D$6*predicted_prices!$A150+regression!$D$5*predicted_prices!$A150*predicted_prices!$A150+regression!$D$8*predicted_prices!O$8+regression!$D$8*regression!$D$8*predicted_prices!O$7</f>
        <v>26.53893574061512</v>
      </c>
      <c r="P151">
        <f>P$11+regression!$D$6*predicted_prices!$A150+regression!$D$5*predicted_prices!$A150*predicted_prices!$A150+regression!$D$8*predicted_prices!P$8+regression!$D$8*regression!$D$8*predicted_prices!P$7</f>
        <v>27.953512142872576</v>
      </c>
      <c r="Q151">
        <f>Q$11+regression!$D$6*predicted_prices!$A150+regression!$D$5*predicted_prices!$A150*predicted_prices!$A150+regression!$D$8*predicted_prices!Q$8+regression!$D$8*regression!$D$8*predicted_prices!Q$7</f>
        <v>29.368088545130028</v>
      </c>
      <c r="R151">
        <f>R$11+regression!$D$6*predicted_prices!$A150+regression!$D$5*predicted_prices!$A150*predicted_prices!$A150+regression!$D$8*predicted_prices!R$8+regression!$D$8*regression!$D$8*predicted_prices!R$7</f>
        <v>30.782664947387484</v>
      </c>
      <c r="S151">
        <f>S$11+regression!$D$6*predicted_prices!$A150+regression!$D$5*predicted_prices!$A150*predicted_prices!$A150+regression!$D$8*predicted_prices!S$8+regression!$D$8*regression!$D$8*predicted_prices!S$7</f>
        <v>32.197241349644941</v>
      </c>
      <c r="T151">
        <f>T$11+regression!$D$6*predicted_prices!$A150+regression!$D$5*predicted_prices!$A150*predicted_prices!$A150+regression!$D$8*predicted_prices!T$8+regression!$D$8*regression!$D$8*predicted_prices!T$7</f>
        <v>33.611817751902393</v>
      </c>
      <c r="U151">
        <f>U$11+regression!$D$6*predicted_prices!$A150+regression!$D$5*predicted_prices!$A150*predicted_prices!$A150+regression!$D$8*predicted_prices!U$8+regression!$D$8*regression!$D$8*predicted_prices!U$7</f>
        <v>35.026394154159846</v>
      </c>
      <c r="V151">
        <f>V$11+regression!$D$6*predicted_prices!$A150+regression!$D$5*predicted_prices!$A150*predicted_prices!$A150+regression!$D$8*predicted_prices!V$8+regression!$D$8*regression!$D$8*predicted_prices!V$7</f>
        <v>36.440970556417298</v>
      </c>
      <c r="W151">
        <f>W$11+regression!$D$6*predicted_prices!$A150+regression!$D$5*predicted_prices!$A150*predicted_prices!$A150+regression!$D$8*predicted_prices!W$8+regression!$D$8*regression!$D$8*predicted_prices!W$7</f>
        <v>37.855546958674751</v>
      </c>
      <c r="X151">
        <f>X$11+regression!$D$6*predicted_prices!$A150+regression!$D$5*predicted_prices!$A150*predicted_prices!$A150+regression!$D$8*predicted_prices!X$8+regression!$D$8*regression!$D$8*predicted_prices!X$7</f>
        <v>39.270123360932203</v>
      </c>
      <c r="Y151">
        <f>Y$11+regression!$D$6*predicted_prices!$A150+regression!$D$5*predicted_prices!$A150*predicted_prices!$A150+regression!$D$8*predicted_prices!Y$8+regression!$D$8*regression!$D$8*predicted_prices!Y$7</f>
        <v>40.684699763189663</v>
      </c>
      <c r="Z151">
        <f>Z$11+regression!$D$6*predicted_prices!$A150+regression!$D$5*predicted_prices!$A150*predicted_prices!$A150+regression!$D$8*predicted_prices!Z$8+regression!$D$8*regression!$D$8*predicted_prices!Z$7</f>
        <v>42.099276165447115</v>
      </c>
    </row>
    <row r="152" spans="1:26" x14ac:dyDescent="0.25">
      <c r="A152">
        <f t="shared" si="6"/>
        <v>142</v>
      </c>
      <c r="B152" s="1">
        <f t="shared" si="5"/>
        <v>42618.038194444394</v>
      </c>
      <c r="C152">
        <f>C$11+regression!$D$6*predicted_prices!$A151+regression!$D$5*predicted_prices!$A151*predicted_prices!$A151+regression!$D$8*predicted_prices!C$8+regression!$D$8*regression!$D$8*predicted_prices!C$7</f>
        <v>8.6143380128415288</v>
      </c>
      <c r="D152">
        <f>D$11+regression!$D$6*predicted_prices!$A151+regression!$D$5*predicted_prices!$A151*predicted_prices!$A151+regression!$D$8*predicted_prices!D$8+regression!$D$8*regression!$D$8*predicted_prices!D$7</f>
        <v>10.028914415098983</v>
      </c>
      <c r="E152">
        <f>E$11+regression!$D$6*predicted_prices!$A151+regression!$D$5*predicted_prices!$A151*predicted_prices!$A151+regression!$D$8*predicted_prices!E$8+regression!$D$8*regression!$D$8*predicted_prices!E$7</f>
        <v>11.443490817356437</v>
      </c>
      <c r="F152">
        <f>F$11+regression!$D$6*predicted_prices!$A151+regression!$D$5*predicted_prices!$A151*predicted_prices!$A151+regression!$D$8*predicted_prices!F$8+regression!$D$8*regression!$D$8*predicted_prices!F$7</f>
        <v>12.85806721961389</v>
      </c>
      <c r="G152">
        <f>G$11+regression!$D$6*predicted_prices!$A151+regression!$D$5*predicted_prices!$A151*predicted_prices!$A151+regression!$D$8*predicted_prices!G$8+regression!$D$8*regression!$D$8*predicted_prices!G$7</f>
        <v>14.272643621871346</v>
      </c>
      <c r="H152">
        <f>H$11+regression!$D$6*predicted_prices!$A151+regression!$D$5*predicted_prices!$A151*predicted_prices!$A151+regression!$D$8*predicted_prices!H$8+regression!$D$8*regression!$D$8*predicted_prices!H$7</f>
        <v>15.687220024128798</v>
      </c>
      <c r="I152">
        <f>I$11+regression!$D$6*predicted_prices!$A151+regression!$D$5*predicted_prices!$A151*predicted_prices!$A151+regression!$D$8*predicted_prices!I$8+regression!$D$8*regression!$D$8*predicted_prices!I$7</f>
        <v>17.101796426386251</v>
      </c>
      <c r="J152">
        <f>J$11+regression!$D$6*predicted_prices!$A151+regression!$D$5*predicted_prices!$A151*predicted_prices!$A151+regression!$D$8*predicted_prices!J$8+regression!$D$8*regression!$D$8*predicted_prices!J$7</f>
        <v>18.516372828643707</v>
      </c>
      <c r="K152">
        <f>K$11+regression!$D$6*predicted_prices!$A151+regression!$D$5*predicted_prices!$A151*predicted_prices!$A151+regression!$D$8*predicted_prices!K$8+regression!$D$8*regression!$D$8*predicted_prices!K$7</f>
        <v>19.930949230901163</v>
      </c>
      <c r="L152">
        <f>L$11+regression!$D$6*predicted_prices!$A151+regression!$D$5*predicted_prices!$A151*predicted_prices!$A151+regression!$D$8*predicted_prices!L$8+regression!$D$8*regression!$D$8*predicted_prices!L$7</f>
        <v>21.345525633158616</v>
      </c>
      <c r="M152">
        <f>M$11+regression!$D$6*predicted_prices!$A151+regression!$D$5*predicted_prices!$A151*predicted_prices!$A151+regression!$D$8*predicted_prices!M$8+regression!$D$8*regression!$D$8*predicted_prices!M$7</f>
        <v>22.760102035416068</v>
      </c>
      <c r="N152">
        <f>N$11+regression!$D$6*predicted_prices!$A151+regression!$D$5*predicted_prices!$A151*predicted_prices!$A151+regression!$D$8*predicted_prices!N$8+regression!$D$8*regression!$D$8*predicted_prices!N$7</f>
        <v>24.174678437673524</v>
      </c>
      <c r="O152">
        <f>O$11+regression!$D$6*predicted_prices!$A151+regression!$D$5*predicted_prices!$A151*predicted_prices!$A151+regression!$D$8*predicted_prices!O$8+regression!$D$8*regression!$D$8*predicted_prices!O$7</f>
        <v>25.589254839930977</v>
      </c>
      <c r="P152">
        <f>P$11+regression!$D$6*predicted_prices!$A151+regression!$D$5*predicted_prices!$A151*predicted_prices!$A151+regression!$D$8*predicted_prices!P$8+regression!$D$8*regression!$D$8*predicted_prices!P$7</f>
        <v>27.003831242188433</v>
      </c>
      <c r="Q152">
        <f>Q$11+regression!$D$6*predicted_prices!$A151+regression!$D$5*predicted_prices!$A151*predicted_prices!$A151+regression!$D$8*predicted_prices!Q$8+regression!$D$8*regression!$D$8*predicted_prices!Q$7</f>
        <v>28.418407644445885</v>
      </c>
      <c r="R152">
        <f>R$11+regression!$D$6*predicted_prices!$A151+regression!$D$5*predicted_prices!$A151*predicted_prices!$A151+regression!$D$8*predicted_prices!R$8+regression!$D$8*regression!$D$8*predicted_prices!R$7</f>
        <v>29.832984046703341</v>
      </c>
      <c r="S152">
        <f>S$11+regression!$D$6*predicted_prices!$A151+regression!$D$5*predicted_prices!$A151*predicted_prices!$A151+regression!$D$8*predicted_prices!S$8+regression!$D$8*regression!$D$8*predicted_prices!S$7</f>
        <v>31.247560448960794</v>
      </c>
      <c r="T152">
        <f>T$11+regression!$D$6*predicted_prices!$A151+regression!$D$5*predicted_prices!$A151*predicted_prices!$A151+regression!$D$8*predicted_prices!T$8+regression!$D$8*regression!$D$8*predicted_prices!T$7</f>
        <v>32.66213685121825</v>
      </c>
      <c r="U152">
        <f>U$11+regression!$D$6*predicted_prices!$A151+regression!$D$5*predicted_prices!$A151*predicted_prices!$A151+regression!$D$8*predicted_prices!U$8+regression!$D$8*regression!$D$8*predicted_prices!U$7</f>
        <v>34.076713253475702</v>
      </c>
      <c r="V152">
        <f>V$11+regression!$D$6*predicted_prices!$A151+regression!$D$5*predicted_prices!$A151*predicted_prices!$A151+regression!$D$8*predicted_prices!V$8+regression!$D$8*regression!$D$8*predicted_prices!V$7</f>
        <v>35.491289655733155</v>
      </c>
      <c r="W152">
        <f>W$11+regression!$D$6*predicted_prices!$A151+regression!$D$5*predicted_prices!$A151*predicted_prices!$A151+regression!$D$8*predicted_prices!W$8+regression!$D$8*regression!$D$8*predicted_prices!W$7</f>
        <v>36.905866057990607</v>
      </c>
      <c r="X152">
        <f>X$11+regression!$D$6*predicted_prices!$A151+regression!$D$5*predicted_prices!$A151*predicted_prices!$A151+regression!$D$8*predicted_prices!X$8+regression!$D$8*regression!$D$8*predicted_prices!X$7</f>
        <v>38.32044246024806</v>
      </c>
      <c r="Y152">
        <f>Y$11+regression!$D$6*predicted_prices!$A151+regression!$D$5*predicted_prices!$A151*predicted_prices!$A151+regression!$D$8*predicted_prices!Y$8+regression!$D$8*regression!$D$8*predicted_prices!Y$7</f>
        <v>39.73501886250552</v>
      </c>
      <c r="Z152">
        <f>Z$11+regression!$D$6*predicted_prices!$A151+regression!$D$5*predicted_prices!$A151*predicted_prices!$A151+regression!$D$8*predicted_prices!Z$8+regression!$D$8*regression!$D$8*predicted_prices!Z$7</f>
        <v>41.149595264762972</v>
      </c>
    </row>
    <row r="153" spans="1:26" x14ac:dyDescent="0.25">
      <c r="A153">
        <f t="shared" si="6"/>
        <v>143</v>
      </c>
      <c r="B153" s="1">
        <f t="shared" si="5"/>
        <v>42618.041666666613</v>
      </c>
      <c r="C153">
        <f>C$11+regression!$D$6*predicted_prices!$A152+regression!$D$5*predicted_prices!$A152*predicted_prices!$A152+regression!$D$8*predicted_prices!C$8+regression!$D$8*regression!$D$8*predicted_prices!C$7</f>
        <v>7.6502174622070527</v>
      </c>
      <c r="D153">
        <f>D$11+regression!$D$6*predicted_prices!$A152+regression!$D$5*predicted_prices!$A152*predicted_prices!$A152+regression!$D$8*predicted_prices!D$8+regression!$D$8*regression!$D$8*predicted_prices!D$7</f>
        <v>9.064793864464507</v>
      </c>
      <c r="E153">
        <f>E$11+regression!$D$6*predicted_prices!$A152+regression!$D$5*predicted_prices!$A152*predicted_prices!$A152+regression!$D$8*predicted_prices!E$8+regression!$D$8*regression!$D$8*predicted_prices!E$7</f>
        <v>10.479370266721961</v>
      </c>
      <c r="F153">
        <f>F$11+regression!$D$6*predicted_prices!$A152+regression!$D$5*predicted_prices!$A152*predicted_prices!$A152+regression!$D$8*predicted_prices!F$8+regression!$D$8*regression!$D$8*predicted_prices!F$7</f>
        <v>11.893946668979414</v>
      </c>
      <c r="G153">
        <f>G$11+regression!$D$6*predicted_prices!$A152+regression!$D$5*predicted_prices!$A152*predicted_prices!$A152+regression!$D$8*predicted_prices!G$8+regression!$D$8*regression!$D$8*predicted_prices!G$7</f>
        <v>13.30852307123687</v>
      </c>
      <c r="H153">
        <f>H$11+regression!$D$6*predicted_prices!$A152+regression!$D$5*predicted_prices!$A152*predicted_prices!$A152+regression!$D$8*predicted_prices!H$8+regression!$D$8*regression!$D$8*predicted_prices!H$7</f>
        <v>14.723099473494322</v>
      </c>
      <c r="I153">
        <f>I$11+regression!$D$6*predicted_prices!$A152+regression!$D$5*predicted_prices!$A152*predicted_prices!$A152+regression!$D$8*predicted_prices!I$8+regression!$D$8*regression!$D$8*predicted_prices!I$7</f>
        <v>16.137675875751775</v>
      </c>
      <c r="J153">
        <f>J$11+regression!$D$6*predicted_prices!$A152+regression!$D$5*predicted_prices!$A152*predicted_prices!$A152+regression!$D$8*predicted_prices!J$8+regression!$D$8*regression!$D$8*predicted_prices!J$7</f>
        <v>17.552252278009231</v>
      </c>
      <c r="K153">
        <f>K$11+regression!$D$6*predicted_prices!$A152+regression!$D$5*predicted_prices!$A152*predicted_prices!$A152+regression!$D$8*predicted_prices!K$8+regression!$D$8*regression!$D$8*predicted_prices!K$7</f>
        <v>18.966828680266687</v>
      </c>
      <c r="L153">
        <f>L$11+regression!$D$6*predicted_prices!$A152+regression!$D$5*predicted_prices!$A152*predicted_prices!$A152+regression!$D$8*predicted_prices!L$8+regression!$D$8*regression!$D$8*predicted_prices!L$7</f>
        <v>20.38140508252414</v>
      </c>
      <c r="M153">
        <f>M$11+regression!$D$6*predicted_prices!$A152+regression!$D$5*predicted_prices!$A152*predicted_prices!$A152+regression!$D$8*predicted_prices!M$8+regression!$D$8*regression!$D$8*predicted_prices!M$7</f>
        <v>21.795981484781592</v>
      </c>
      <c r="N153">
        <f>N$11+regression!$D$6*predicted_prices!$A152+regression!$D$5*predicted_prices!$A152*predicted_prices!$A152+regression!$D$8*predicted_prices!N$8+regression!$D$8*regression!$D$8*predicted_prices!N$7</f>
        <v>23.210557887039048</v>
      </c>
      <c r="O153">
        <f>O$11+regression!$D$6*predicted_prices!$A152+regression!$D$5*predicted_prices!$A152*predicted_prices!$A152+regression!$D$8*predicted_prices!O$8+regression!$D$8*regression!$D$8*predicted_prices!O$7</f>
        <v>24.625134289296501</v>
      </c>
      <c r="P153">
        <f>P$11+regression!$D$6*predicted_prices!$A152+regression!$D$5*predicted_prices!$A152*predicted_prices!$A152+regression!$D$8*predicted_prices!P$8+regression!$D$8*regression!$D$8*predicted_prices!P$7</f>
        <v>26.039710691553957</v>
      </c>
      <c r="Q153">
        <f>Q$11+regression!$D$6*predicted_prices!$A152+regression!$D$5*predicted_prices!$A152*predicted_prices!$A152+regression!$D$8*predicted_prices!Q$8+regression!$D$8*regression!$D$8*predicted_prices!Q$7</f>
        <v>27.454287093811409</v>
      </c>
      <c r="R153">
        <f>R$11+regression!$D$6*predicted_prices!$A152+regression!$D$5*predicted_prices!$A152*predicted_prices!$A152+regression!$D$8*predicted_prices!R$8+regression!$D$8*regression!$D$8*predicted_prices!R$7</f>
        <v>28.868863496068865</v>
      </c>
      <c r="S153">
        <f>S$11+regression!$D$6*predicted_prices!$A152+regression!$D$5*predicted_prices!$A152*predicted_prices!$A152+regression!$D$8*predicted_prices!S$8+regression!$D$8*regression!$D$8*predicted_prices!S$7</f>
        <v>30.283439898326318</v>
      </c>
      <c r="T153">
        <f>T$11+regression!$D$6*predicted_prices!$A152+regression!$D$5*predicted_prices!$A152*predicted_prices!$A152+regression!$D$8*predicted_prices!T$8+regression!$D$8*regression!$D$8*predicted_prices!T$7</f>
        <v>31.69801630058377</v>
      </c>
      <c r="U153">
        <f>U$11+regression!$D$6*predicted_prices!$A152+regression!$D$5*predicted_prices!$A152*predicted_prices!$A152+regression!$D$8*predicted_prices!U$8+regression!$D$8*regression!$D$8*predicted_prices!U$7</f>
        <v>33.112592702841226</v>
      </c>
      <c r="V153">
        <f>V$11+regression!$D$6*predicted_prices!$A152+regression!$D$5*predicted_prices!$A152*predicted_prices!$A152+regression!$D$8*predicted_prices!V$8+regression!$D$8*regression!$D$8*predicted_prices!V$7</f>
        <v>34.527169105098679</v>
      </c>
      <c r="W153">
        <f>W$11+regression!$D$6*predicted_prices!$A152+regression!$D$5*predicted_prices!$A152*predicted_prices!$A152+regression!$D$8*predicted_prices!W$8+regression!$D$8*regression!$D$8*predicted_prices!W$7</f>
        <v>35.941745507356131</v>
      </c>
      <c r="X153">
        <f>X$11+regression!$D$6*predicted_prices!$A152+regression!$D$5*predicted_prices!$A152*predicted_prices!$A152+regression!$D$8*predicted_prices!X$8+regression!$D$8*regression!$D$8*predicted_prices!X$7</f>
        <v>37.356321909613584</v>
      </c>
      <c r="Y153">
        <f>Y$11+regression!$D$6*predicted_prices!$A152+regression!$D$5*predicted_prices!$A152*predicted_prices!$A152+regression!$D$8*predicted_prices!Y$8+regression!$D$8*regression!$D$8*predicted_prices!Y$7</f>
        <v>38.770898311871044</v>
      </c>
      <c r="Z153">
        <f>Z$11+regression!$D$6*predicted_prices!$A152+regression!$D$5*predicted_prices!$A152*predicted_prices!$A152+regression!$D$8*predicted_prices!Z$8+regression!$D$8*regression!$D$8*predicted_prices!Z$7</f>
        <v>40.185474714128496</v>
      </c>
    </row>
    <row r="154" spans="1:26" x14ac:dyDescent="0.25">
      <c r="A154">
        <f t="shared" si="6"/>
        <v>144</v>
      </c>
      <c r="B154" s="1">
        <f t="shared" si="5"/>
        <v>42618.045138888832</v>
      </c>
      <c r="C154">
        <f>C$11+regression!$D$6*predicted_prices!$A153+regression!$D$5*predicted_prices!$A153*predicted_prices!$A153+regression!$D$8*predicted_prices!C$8+regression!$D$8*regression!$D$8*predicted_prices!C$7</f>
        <v>6.6716572616223289</v>
      </c>
      <c r="D154">
        <f>D$11+regression!$D$6*predicted_prices!$A153+regression!$D$5*predicted_prices!$A153*predicted_prices!$A153+regression!$D$8*predicted_prices!D$8+regression!$D$8*regression!$D$8*predicted_prices!D$7</f>
        <v>8.0862336638797832</v>
      </c>
      <c r="E154">
        <f>E$11+regression!$D$6*predicted_prices!$A153+regression!$D$5*predicted_prices!$A153*predicted_prices!$A153+regression!$D$8*predicted_prices!E$8+regression!$D$8*regression!$D$8*predicted_prices!E$7</f>
        <v>9.5008100661372374</v>
      </c>
      <c r="F154">
        <f>F$11+regression!$D$6*predicted_prices!$A153+regression!$D$5*predicted_prices!$A153*predicted_prices!$A153+regression!$D$8*predicted_prices!F$8+regression!$D$8*regression!$D$8*predicted_prices!F$7</f>
        <v>10.91538646839469</v>
      </c>
      <c r="G154">
        <f>G$11+regression!$D$6*predicted_prices!$A153+regression!$D$5*predicted_prices!$A153*predicted_prices!$A153+regression!$D$8*predicted_prices!G$8+regression!$D$8*regression!$D$8*predicted_prices!G$7</f>
        <v>12.329962870652146</v>
      </c>
      <c r="H154">
        <f>H$11+regression!$D$6*predicted_prices!$A153+regression!$D$5*predicted_prices!$A153*predicted_prices!$A153+regression!$D$8*predicted_prices!H$8+regression!$D$8*regression!$D$8*predicted_prices!H$7</f>
        <v>13.744539272909599</v>
      </c>
      <c r="I154">
        <f>I$11+regression!$D$6*predicted_prices!$A153+regression!$D$5*predicted_prices!$A153*predicted_prices!$A153+regression!$D$8*predicted_prices!I$8+regression!$D$8*regression!$D$8*predicted_prices!I$7</f>
        <v>15.159115675167053</v>
      </c>
      <c r="J154">
        <f>J$11+regression!$D$6*predicted_prices!$A153+regression!$D$5*predicted_prices!$A153*predicted_prices!$A153+regression!$D$8*predicted_prices!J$8+regression!$D$8*regression!$D$8*predicted_prices!J$7</f>
        <v>16.573692077424507</v>
      </c>
      <c r="K154">
        <f>K$11+regression!$D$6*predicted_prices!$A153+regression!$D$5*predicted_prices!$A153*predicted_prices!$A153+regression!$D$8*predicted_prices!K$8+regression!$D$8*regression!$D$8*predicted_prices!K$7</f>
        <v>17.988268479681963</v>
      </c>
      <c r="L154">
        <f>L$11+regression!$D$6*predicted_prices!$A153+regression!$D$5*predicted_prices!$A153*predicted_prices!$A153+regression!$D$8*predicted_prices!L$8+regression!$D$8*regression!$D$8*predicted_prices!L$7</f>
        <v>19.402844881939416</v>
      </c>
      <c r="M154">
        <f>M$11+regression!$D$6*predicted_prices!$A153+regression!$D$5*predicted_prices!$A153*predicted_prices!$A153+regression!$D$8*predicted_prices!M$8+regression!$D$8*regression!$D$8*predicted_prices!M$7</f>
        <v>20.817421284196868</v>
      </c>
      <c r="N154">
        <f>N$11+regression!$D$6*predicted_prices!$A153+regression!$D$5*predicted_prices!$A153*predicted_prices!$A153+regression!$D$8*predicted_prices!N$8+regression!$D$8*regression!$D$8*predicted_prices!N$7</f>
        <v>22.231997686454324</v>
      </c>
      <c r="O154">
        <f>O$11+regression!$D$6*predicted_prices!$A153+regression!$D$5*predicted_prices!$A153*predicted_prices!$A153+regression!$D$8*predicted_prices!O$8+regression!$D$8*regression!$D$8*predicted_prices!O$7</f>
        <v>23.646574088711777</v>
      </c>
      <c r="P154">
        <f>P$11+regression!$D$6*predicted_prices!$A153+regression!$D$5*predicted_prices!$A153*predicted_prices!$A153+regression!$D$8*predicted_prices!P$8+regression!$D$8*regression!$D$8*predicted_prices!P$7</f>
        <v>25.061150490969233</v>
      </c>
      <c r="Q154">
        <f>Q$11+regression!$D$6*predicted_prices!$A153+regression!$D$5*predicted_prices!$A153*predicted_prices!$A153+regression!$D$8*predicted_prices!Q$8+regression!$D$8*regression!$D$8*predicted_prices!Q$7</f>
        <v>26.475726893226685</v>
      </c>
      <c r="R154">
        <f>R$11+regression!$D$6*predicted_prices!$A153+regression!$D$5*predicted_prices!$A153*predicted_prices!$A153+regression!$D$8*predicted_prices!R$8+regression!$D$8*regression!$D$8*predicted_prices!R$7</f>
        <v>27.890303295484141</v>
      </c>
      <c r="S154">
        <f>S$11+regression!$D$6*predicted_prices!$A153+regression!$D$5*predicted_prices!$A153*predicted_prices!$A153+regression!$D$8*predicted_prices!S$8+regression!$D$8*regression!$D$8*predicted_prices!S$7</f>
        <v>29.304879697741594</v>
      </c>
      <c r="T154">
        <f>T$11+regression!$D$6*predicted_prices!$A153+regression!$D$5*predicted_prices!$A153*predicted_prices!$A153+regression!$D$8*predicted_prices!T$8+regression!$D$8*regression!$D$8*predicted_prices!T$7</f>
        <v>30.719456099999046</v>
      </c>
      <c r="U154">
        <f>U$11+regression!$D$6*predicted_prices!$A153+regression!$D$5*predicted_prices!$A153*predicted_prices!$A153+regression!$D$8*predicted_prices!U$8+regression!$D$8*regression!$D$8*predicted_prices!U$7</f>
        <v>32.134032502256503</v>
      </c>
      <c r="V154">
        <f>V$11+regression!$D$6*predicted_prices!$A153+regression!$D$5*predicted_prices!$A153*predicted_prices!$A153+regression!$D$8*predicted_prices!V$8+regression!$D$8*regression!$D$8*predicted_prices!V$7</f>
        <v>33.548608904513955</v>
      </c>
      <c r="W154">
        <f>W$11+regression!$D$6*predicted_prices!$A153+regression!$D$5*predicted_prices!$A153*predicted_prices!$A153+regression!$D$8*predicted_prices!W$8+regression!$D$8*regression!$D$8*predicted_prices!W$7</f>
        <v>34.963185306771408</v>
      </c>
      <c r="X154">
        <f>X$11+regression!$D$6*predicted_prices!$A153+regression!$D$5*predicted_prices!$A153*predicted_prices!$A153+regression!$D$8*predicted_prices!X$8+regression!$D$8*regression!$D$8*predicted_prices!X$7</f>
        <v>36.37776170902886</v>
      </c>
      <c r="Y154">
        <f>Y$11+regression!$D$6*predicted_prices!$A153+regression!$D$5*predicted_prices!$A153*predicted_prices!$A153+regression!$D$8*predicted_prices!Y$8+regression!$D$8*regression!$D$8*predicted_prices!Y$7</f>
        <v>37.79233811128632</v>
      </c>
      <c r="Z154">
        <f>Z$11+regression!$D$6*predicted_prices!$A153+regression!$D$5*predicted_prices!$A153*predicted_prices!$A153+regression!$D$8*predicted_prices!Z$8+regression!$D$8*regression!$D$8*predicted_prices!Z$7</f>
        <v>39.206914513543772</v>
      </c>
    </row>
    <row r="155" spans="1:26" x14ac:dyDescent="0.25">
      <c r="A155">
        <f t="shared" si="6"/>
        <v>145</v>
      </c>
      <c r="B155" s="1">
        <f t="shared" si="5"/>
        <v>42618.048611111051</v>
      </c>
      <c r="C155">
        <f>C$11+regression!$D$6*predicted_prices!$A154+regression!$D$5*predicted_prices!$A154*predicted_prices!$A154+regression!$D$8*predicted_prices!C$8+regression!$D$8*regression!$D$8*predicted_prices!C$7</f>
        <v>5.6786574110873289</v>
      </c>
      <c r="D155">
        <f>D$11+regression!$D$6*predicted_prices!$A154+regression!$D$5*predicted_prices!$A154*predicted_prices!$A154+regression!$D$8*predicted_prices!D$8+regression!$D$8*regression!$D$8*predicted_prices!D$7</f>
        <v>7.0932338133447832</v>
      </c>
      <c r="E155">
        <f>E$11+regression!$D$6*predicted_prices!$A154+regression!$D$5*predicted_prices!$A154*predicted_prices!$A154+regression!$D$8*predicted_prices!E$8+regression!$D$8*regression!$D$8*predicted_prices!E$7</f>
        <v>8.5078102156022375</v>
      </c>
      <c r="F155">
        <f>F$11+regression!$D$6*predicted_prices!$A154+regression!$D$5*predicted_prices!$A154*predicted_prices!$A154+regression!$D$8*predicted_prices!F$8+regression!$D$8*regression!$D$8*predicted_prices!F$7</f>
        <v>9.92238661785969</v>
      </c>
      <c r="G155">
        <f>G$11+regression!$D$6*predicted_prices!$A154+regression!$D$5*predicted_prices!$A154*predicted_prices!$A154+regression!$D$8*predicted_prices!G$8+regression!$D$8*regression!$D$8*predicted_prices!G$7</f>
        <v>11.336963020117146</v>
      </c>
      <c r="H155">
        <f>H$11+regression!$D$6*predicted_prices!$A154+regression!$D$5*predicted_prices!$A154*predicted_prices!$A154+regression!$D$8*predicted_prices!H$8+regression!$D$8*regression!$D$8*predicted_prices!H$7</f>
        <v>12.751539422374599</v>
      </c>
      <c r="I155">
        <f>I$11+regression!$D$6*predicted_prices!$A154+regression!$D$5*predicted_prices!$A154*predicted_prices!$A154+regression!$D$8*predicted_prices!I$8+regression!$D$8*regression!$D$8*predicted_prices!I$7</f>
        <v>14.166115824632053</v>
      </c>
      <c r="J155">
        <f>J$11+regression!$D$6*predicted_prices!$A154+regression!$D$5*predicted_prices!$A154*predicted_prices!$A154+regression!$D$8*predicted_prices!J$8+regression!$D$8*regression!$D$8*predicted_prices!J$7</f>
        <v>15.580692226889507</v>
      </c>
      <c r="K155">
        <f>K$11+regression!$D$6*predicted_prices!$A154+regression!$D$5*predicted_prices!$A154*predicted_prices!$A154+regression!$D$8*predicted_prices!K$8+regression!$D$8*regression!$D$8*predicted_prices!K$7</f>
        <v>16.995268629146963</v>
      </c>
      <c r="L155">
        <f>L$11+regression!$D$6*predicted_prices!$A154+regression!$D$5*predicted_prices!$A154*predicted_prices!$A154+regression!$D$8*predicted_prices!L$8+regression!$D$8*regression!$D$8*predicted_prices!L$7</f>
        <v>18.409845031404416</v>
      </c>
      <c r="M155">
        <f>M$11+regression!$D$6*predicted_prices!$A154+regression!$D$5*predicted_prices!$A154*predicted_prices!$A154+regression!$D$8*predicted_prices!M$8+regression!$D$8*regression!$D$8*predicted_prices!M$7</f>
        <v>19.824421433661868</v>
      </c>
      <c r="N155">
        <f>N$11+regression!$D$6*predicted_prices!$A154+regression!$D$5*predicted_prices!$A154*predicted_prices!$A154+regression!$D$8*predicted_prices!N$8+regression!$D$8*regression!$D$8*predicted_prices!N$7</f>
        <v>21.238997835919324</v>
      </c>
      <c r="O155">
        <f>O$11+regression!$D$6*predicted_prices!$A154+regression!$D$5*predicted_prices!$A154*predicted_prices!$A154+regression!$D$8*predicted_prices!O$8+regression!$D$8*regression!$D$8*predicted_prices!O$7</f>
        <v>22.653574238176777</v>
      </c>
      <c r="P155">
        <f>P$11+regression!$D$6*predicted_prices!$A154+regression!$D$5*predicted_prices!$A154*predicted_prices!$A154+regression!$D$8*predicted_prices!P$8+regression!$D$8*regression!$D$8*predicted_prices!P$7</f>
        <v>24.068150640434233</v>
      </c>
      <c r="Q155">
        <f>Q$11+regression!$D$6*predicted_prices!$A154+regression!$D$5*predicted_prices!$A154*predicted_prices!$A154+regression!$D$8*predicted_prices!Q$8+regression!$D$8*regression!$D$8*predicted_prices!Q$7</f>
        <v>25.482727042691685</v>
      </c>
      <c r="R155">
        <f>R$11+regression!$D$6*predicted_prices!$A154+regression!$D$5*predicted_prices!$A154*predicted_prices!$A154+regression!$D$8*predicted_prices!R$8+regression!$D$8*regression!$D$8*predicted_prices!R$7</f>
        <v>26.897303444949141</v>
      </c>
      <c r="S155">
        <f>S$11+regression!$D$6*predicted_prices!$A154+regression!$D$5*predicted_prices!$A154*predicted_prices!$A154+regression!$D$8*predicted_prices!S$8+regression!$D$8*regression!$D$8*predicted_prices!S$7</f>
        <v>28.311879847206594</v>
      </c>
      <c r="T155">
        <f>T$11+regression!$D$6*predicted_prices!$A154+regression!$D$5*predicted_prices!$A154*predicted_prices!$A154+regression!$D$8*predicted_prices!T$8+regression!$D$8*regression!$D$8*predicted_prices!T$7</f>
        <v>29.726456249464047</v>
      </c>
      <c r="U155">
        <f>U$11+regression!$D$6*predicted_prices!$A154+regression!$D$5*predicted_prices!$A154*predicted_prices!$A154+regression!$D$8*predicted_prices!U$8+regression!$D$8*regression!$D$8*predicted_prices!U$7</f>
        <v>31.141032651721503</v>
      </c>
      <c r="V155">
        <f>V$11+regression!$D$6*predicted_prices!$A154+regression!$D$5*predicted_prices!$A154*predicted_prices!$A154+regression!$D$8*predicted_prices!V$8+regression!$D$8*regression!$D$8*predicted_prices!V$7</f>
        <v>32.555609053978955</v>
      </c>
      <c r="W155">
        <f>W$11+regression!$D$6*predicted_prices!$A154+regression!$D$5*predicted_prices!$A154*predicted_prices!$A154+regression!$D$8*predicted_prices!W$8+regression!$D$8*regression!$D$8*predicted_prices!W$7</f>
        <v>33.970185456236408</v>
      </c>
      <c r="X155">
        <f>X$11+regression!$D$6*predicted_prices!$A154+regression!$D$5*predicted_prices!$A154*predicted_prices!$A154+regression!$D$8*predicted_prices!X$8+regression!$D$8*regression!$D$8*predicted_prices!X$7</f>
        <v>35.38476185849386</v>
      </c>
      <c r="Y155">
        <f>Y$11+regression!$D$6*predicted_prices!$A154+regression!$D$5*predicted_prices!$A154*predicted_prices!$A154+regression!$D$8*predicted_prices!Y$8+regression!$D$8*regression!$D$8*predicted_prices!Y$7</f>
        <v>36.79933826075132</v>
      </c>
      <c r="Z155">
        <f>Z$11+regression!$D$6*predicted_prices!$A154+regression!$D$5*predicted_prices!$A154*predicted_prices!$A154+regression!$D$8*predicted_prices!Z$8+regression!$D$8*regression!$D$8*predicted_prices!Z$7</f>
        <v>38.213914663008772</v>
      </c>
    </row>
    <row r="156" spans="1:26" x14ac:dyDescent="0.25">
      <c r="A156">
        <f t="shared" si="6"/>
        <v>146</v>
      </c>
      <c r="B156" s="1">
        <f t="shared" si="5"/>
        <v>42618.05208333327</v>
      </c>
      <c r="C156">
        <f>C$11+regression!$D$6*predicted_prices!$A155+regression!$D$5*predicted_prices!$A155*predicted_prices!$A155+regression!$D$8*predicted_prices!C$8+regression!$D$8*regression!$D$8*predicted_prices!C$7</f>
        <v>4.671217910601996</v>
      </c>
      <c r="D156">
        <f>D$11+regression!$D$6*predicted_prices!$A155+regression!$D$5*predicted_prices!$A155*predicted_prices!$A155+regression!$D$8*predicted_prices!D$8+regression!$D$8*regression!$D$8*predicted_prices!D$7</f>
        <v>6.0857943128594503</v>
      </c>
      <c r="E156">
        <f>E$11+regression!$D$6*predicted_prices!$A155+regression!$D$5*predicted_prices!$A155*predicted_prices!$A155+regression!$D$8*predicted_prices!E$8+regression!$D$8*regression!$D$8*predicted_prices!E$7</f>
        <v>7.5003707151169046</v>
      </c>
      <c r="F156">
        <f>F$11+regression!$D$6*predicted_prices!$A155+regression!$D$5*predicted_prices!$A155*predicted_prices!$A155+regression!$D$8*predicted_prices!F$8+regression!$D$8*regression!$D$8*predicted_prices!F$7</f>
        <v>8.9149471173743571</v>
      </c>
      <c r="G156">
        <f>G$11+regression!$D$6*predicted_prices!$A155+regression!$D$5*predicted_prices!$A155*predicted_prices!$A155+regression!$D$8*predicted_prices!G$8+regression!$D$8*regression!$D$8*predicted_prices!G$7</f>
        <v>10.329523519631813</v>
      </c>
      <c r="H156">
        <f>H$11+regression!$D$6*predicted_prices!$A155+regression!$D$5*predicted_prices!$A155*predicted_prices!$A155+regression!$D$8*predicted_prices!H$8+regression!$D$8*regression!$D$8*predicted_prices!H$7</f>
        <v>11.744099921889266</v>
      </c>
      <c r="I156">
        <f>I$11+regression!$D$6*predicted_prices!$A155+regression!$D$5*predicted_prices!$A155*predicted_prices!$A155+regression!$D$8*predicted_prices!I$8+regression!$D$8*regression!$D$8*predicted_prices!I$7</f>
        <v>13.15867632414672</v>
      </c>
      <c r="J156">
        <f>J$11+regression!$D$6*predicted_prices!$A155+regression!$D$5*predicted_prices!$A155*predicted_prices!$A155+regression!$D$8*predicted_prices!J$8+regression!$D$8*regression!$D$8*predicted_prices!J$7</f>
        <v>14.573252726404174</v>
      </c>
      <c r="K156">
        <f>K$11+regression!$D$6*predicted_prices!$A155+regression!$D$5*predicted_prices!$A155*predicted_prices!$A155+regression!$D$8*predicted_prices!K$8+regression!$D$8*regression!$D$8*predicted_prices!K$7</f>
        <v>15.987829128661629</v>
      </c>
      <c r="L156">
        <f>L$11+regression!$D$6*predicted_prices!$A155+regression!$D$5*predicted_prices!$A155*predicted_prices!$A155+regression!$D$8*predicted_prices!L$8+regression!$D$8*regression!$D$8*predicted_prices!L$7</f>
        <v>17.402405530919083</v>
      </c>
      <c r="M156">
        <f>M$11+regression!$D$6*predicted_prices!$A155+regression!$D$5*predicted_prices!$A155*predicted_prices!$A155+regression!$D$8*predicted_prices!M$8+regression!$D$8*regression!$D$8*predicted_prices!M$7</f>
        <v>18.816981933176535</v>
      </c>
      <c r="N156">
        <f>N$11+regression!$D$6*predicted_prices!$A155+regression!$D$5*predicted_prices!$A155*predicted_prices!$A155+regression!$D$8*predicted_prices!N$8+regression!$D$8*regression!$D$8*predicted_prices!N$7</f>
        <v>20.231558335433991</v>
      </c>
      <c r="O156">
        <f>O$11+regression!$D$6*predicted_prices!$A155+regression!$D$5*predicted_prices!$A155*predicted_prices!$A155+regression!$D$8*predicted_prices!O$8+regression!$D$8*regression!$D$8*predicted_prices!O$7</f>
        <v>21.646134737691444</v>
      </c>
      <c r="P156">
        <f>P$11+regression!$D$6*predicted_prices!$A155+regression!$D$5*predicted_prices!$A155*predicted_prices!$A155+regression!$D$8*predicted_prices!P$8+regression!$D$8*regression!$D$8*predicted_prices!P$7</f>
        <v>23.0607111399489</v>
      </c>
      <c r="Q156">
        <f>Q$11+regression!$D$6*predicted_prices!$A155+regression!$D$5*predicted_prices!$A155*predicted_prices!$A155+regression!$D$8*predicted_prices!Q$8+regression!$D$8*regression!$D$8*predicted_prices!Q$7</f>
        <v>24.475287542206352</v>
      </c>
      <c r="R156">
        <f>R$11+regression!$D$6*predicted_prices!$A155+regression!$D$5*predicted_prices!$A155*predicted_prices!$A155+regression!$D$8*predicted_prices!R$8+regression!$D$8*regression!$D$8*predicted_prices!R$7</f>
        <v>25.889863944463809</v>
      </c>
      <c r="S156">
        <f>S$11+regression!$D$6*predicted_prices!$A155+regression!$D$5*predicted_prices!$A155*predicted_prices!$A155+regression!$D$8*predicted_prices!S$8+regression!$D$8*regression!$D$8*predicted_prices!S$7</f>
        <v>27.304440346721261</v>
      </c>
      <c r="T156">
        <f>T$11+regression!$D$6*predicted_prices!$A155+regression!$D$5*predicted_prices!$A155*predicted_prices!$A155+regression!$D$8*predicted_prices!T$8+regression!$D$8*regression!$D$8*predicted_prices!T$7</f>
        <v>28.719016748978714</v>
      </c>
      <c r="U156">
        <f>U$11+regression!$D$6*predicted_prices!$A155+regression!$D$5*predicted_prices!$A155*predicted_prices!$A155+regression!$D$8*predicted_prices!U$8+regression!$D$8*regression!$D$8*predicted_prices!U$7</f>
        <v>30.13359315123617</v>
      </c>
      <c r="V156">
        <f>V$11+regression!$D$6*predicted_prices!$A155+regression!$D$5*predicted_prices!$A155*predicted_prices!$A155+regression!$D$8*predicted_prices!V$8+regression!$D$8*regression!$D$8*predicted_prices!V$7</f>
        <v>31.548169553493622</v>
      </c>
      <c r="W156">
        <f>W$11+regression!$D$6*predicted_prices!$A155+regression!$D$5*predicted_prices!$A155*predicted_prices!$A155+regression!$D$8*predicted_prices!W$8+regression!$D$8*regression!$D$8*predicted_prices!W$7</f>
        <v>32.962745955751075</v>
      </c>
      <c r="X156">
        <f>X$11+regression!$D$6*predicted_prices!$A155+regression!$D$5*predicted_prices!$A155*predicted_prices!$A155+regression!$D$8*predicted_prices!X$8+regression!$D$8*regression!$D$8*predicted_prices!X$7</f>
        <v>34.377322358008527</v>
      </c>
      <c r="Y156">
        <f>Y$11+regression!$D$6*predicted_prices!$A155+regression!$D$5*predicted_prices!$A155*predicted_prices!$A155+regression!$D$8*predicted_prices!Y$8+regression!$D$8*regression!$D$8*predicted_prices!Y$7</f>
        <v>35.791898760265987</v>
      </c>
      <c r="Z156">
        <f>Z$11+regression!$D$6*predicted_prices!$A155+regression!$D$5*predicted_prices!$A155*predicted_prices!$A155+regression!$D$8*predicted_prices!Z$8+regression!$D$8*regression!$D$8*predicted_prices!Z$7</f>
        <v>37.206475162523439</v>
      </c>
    </row>
    <row r="157" spans="1:26" x14ac:dyDescent="0.25">
      <c r="A157">
        <f t="shared" si="6"/>
        <v>147</v>
      </c>
      <c r="B157" s="1">
        <f t="shared" si="5"/>
        <v>42618.055555555489</v>
      </c>
      <c r="C157">
        <f>C$11+regression!$D$6*predicted_prices!$A156+regression!$D$5*predicted_prices!$A156*predicted_prices!$A156+regression!$D$8*predicted_prices!C$8+regression!$D$8*regression!$D$8*predicted_prices!C$7</f>
        <v>3.6493387601664438</v>
      </c>
      <c r="D157">
        <f>D$11+regression!$D$6*predicted_prices!$A156+regression!$D$5*predicted_prices!$A156*predicted_prices!$A156+regression!$D$8*predicted_prices!D$8+regression!$D$8*regression!$D$8*predicted_prices!D$7</f>
        <v>5.0639151624238981</v>
      </c>
      <c r="E157">
        <f>E$11+regression!$D$6*predicted_prices!$A156+regression!$D$5*predicted_prices!$A156*predicted_prices!$A156+regression!$D$8*predicted_prices!E$8+regression!$D$8*regression!$D$8*predicted_prices!E$7</f>
        <v>6.4784915646813523</v>
      </c>
      <c r="F157">
        <f>F$11+regression!$D$6*predicted_prices!$A156+regression!$D$5*predicted_prices!$A156*predicted_prices!$A156+regression!$D$8*predicted_prices!F$8+regression!$D$8*regression!$D$8*predicted_prices!F$7</f>
        <v>7.8930679669388057</v>
      </c>
      <c r="G157">
        <f>G$11+regression!$D$6*predicted_prices!$A156+regression!$D$5*predicted_prices!$A156*predicted_prices!$A156+regression!$D$8*predicted_prices!G$8+regression!$D$8*regression!$D$8*predicted_prices!G$7</f>
        <v>9.3076443691962609</v>
      </c>
      <c r="H157">
        <f>H$11+regression!$D$6*predicted_prices!$A156+regression!$D$5*predicted_prices!$A156*predicted_prices!$A156+regression!$D$8*predicted_prices!H$8+regression!$D$8*regression!$D$8*predicted_prices!H$7</f>
        <v>10.722220771453713</v>
      </c>
      <c r="I157">
        <f>I$11+regression!$D$6*predicted_prices!$A156+regression!$D$5*predicted_prices!$A156*predicted_prices!$A156+regression!$D$8*predicted_prices!I$8+regression!$D$8*regression!$D$8*predicted_prices!I$7</f>
        <v>12.136797173711168</v>
      </c>
      <c r="J157">
        <f>J$11+regression!$D$6*predicted_prices!$A156+regression!$D$5*predicted_prices!$A156*predicted_prices!$A156+regression!$D$8*predicted_prices!J$8+regression!$D$8*regression!$D$8*predicted_prices!J$7</f>
        <v>13.551373575968622</v>
      </c>
      <c r="K157">
        <f>K$11+regression!$D$6*predicted_prices!$A156+regression!$D$5*predicted_prices!$A156*predicted_prices!$A156+regression!$D$8*predicted_prices!K$8+regression!$D$8*regression!$D$8*predicted_prices!K$7</f>
        <v>14.965949978226076</v>
      </c>
      <c r="L157">
        <f>L$11+regression!$D$6*predicted_prices!$A156+regression!$D$5*predicted_prices!$A156*predicted_prices!$A156+regression!$D$8*predicted_prices!L$8+regression!$D$8*regression!$D$8*predicted_prices!L$7</f>
        <v>16.380526380483531</v>
      </c>
      <c r="M157">
        <f>M$11+regression!$D$6*predicted_prices!$A156+regression!$D$5*predicted_prices!$A156*predicted_prices!$A156+regression!$D$8*predicted_prices!M$8+regression!$D$8*regression!$D$8*predicted_prices!M$7</f>
        <v>17.795102782740983</v>
      </c>
      <c r="N157">
        <f>N$11+regression!$D$6*predicted_prices!$A156+regression!$D$5*predicted_prices!$A156*predicted_prices!$A156+regression!$D$8*predicted_prices!N$8+regression!$D$8*regression!$D$8*predicted_prices!N$7</f>
        <v>19.209679184998439</v>
      </c>
      <c r="O157">
        <f>O$11+regression!$D$6*predicted_prices!$A156+regression!$D$5*predicted_prices!$A156*predicted_prices!$A156+regression!$D$8*predicted_prices!O$8+regression!$D$8*regression!$D$8*predicted_prices!O$7</f>
        <v>20.624255587255892</v>
      </c>
      <c r="P157">
        <f>P$11+regression!$D$6*predicted_prices!$A156+regression!$D$5*predicted_prices!$A156*predicted_prices!$A156+regression!$D$8*predicted_prices!P$8+regression!$D$8*regression!$D$8*predicted_prices!P$7</f>
        <v>22.038831989513348</v>
      </c>
      <c r="Q157">
        <f>Q$11+regression!$D$6*predicted_prices!$A156+regression!$D$5*predicted_prices!$A156*predicted_prices!$A156+regression!$D$8*predicted_prices!Q$8+regression!$D$8*regression!$D$8*predicted_prices!Q$7</f>
        <v>23.4534083917708</v>
      </c>
      <c r="R157">
        <f>R$11+regression!$D$6*predicted_prices!$A156+regression!$D$5*predicted_prices!$A156*predicted_prices!$A156+regression!$D$8*predicted_prices!R$8+regression!$D$8*regression!$D$8*predicted_prices!R$7</f>
        <v>24.867984794028256</v>
      </c>
      <c r="S157">
        <f>S$11+regression!$D$6*predicted_prices!$A156+regression!$D$5*predicted_prices!$A156*predicted_prices!$A156+regression!$D$8*predicted_prices!S$8+regression!$D$8*regression!$D$8*predicted_prices!S$7</f>
        <v>26.282561196285709</v>
      </c>
      <c r="T157">
        <f>T$11+regression!$D$6*predicted_prices!$A156+regression!$D$5*predicted_prices!$A156*predicted_prices!$A156+regression!$D$8*predicted_prices!T$8+regression!$D$8*regression!$D$8*predicted_prices!T$7</f>
        <v>27.697137598543161</v>
      </c>
      <c r="U157">
        <f>U$11+regression!$D$6*predicted_prices!$A156+regression!$D$5*predicted_prices!$A156*predicted_prices!$A156+regression!$D$8*predicted_prices!U$8+regression!$D$8*regression!$D$8*predicted_prices!U$7</f>
        <v>29.111714000800617</v>
      </c>
      <c r="V157">
        <f>V$11+regression!$D$6*predicted_prices!$A156+regression!$D$5*predicted_prices!$A156*predicted_prices!$A156+regression!$D$8*predicted_prices!V$8+regression!$D$8*regression!$D$8*predicted_prices!V$7</f>
        <v>30.52629040305807</v>
      </c>
      <c r="W157">
        <f>W$11+regression!$D$6*predicted_prices!$A156+regression!$D$5*predicted_prices!$A156*predicted_prices!$A156+regression!$D$8*predicted_prices!W$8+regression!$D$8*regression!$D$8*predicted_prices!W$7</f>
        <v>31.940866805315526</v>
      </c>
      <c r="X157">
        <f>X$11+regression!$D$6*predicted_prices!$A156+regression!$D$5*predicted_prices!$A156*predicted_prices!$A156+regression!$D$8*predicted_prices!X$8+regression!$D$8*regression!$D$8*predicted_prices!X$7</f>
        <v>33.355443207572975</v>
      </c>
      <c r="Y157">
        <f>Y$11+regression!$D$6*predicted_prices!$A156+regression!$D$5*predicted_prices!$A156*predicted_prices!$A156+regression!$D$8*predicted_prices!Y$8+regression!$D$8*regression!$D$8*predicted_prices!Y$7</f>
        <v>34.770019609830435</v>
      </c>
      <c r="Z157">
        <f>Z$11+regression!$D$6*predicted_prices!$A156+regression!$D$5*predicted_prices!$A156*predicted_prices!$A156+regression!$D$8*predicted_prices!Z$8+regression!$D$8*regression!$D$8*predicted_prices!Z$7</f>
        <v>36.184596012087887</v>
      </c>
    </row>
    <row r="158" spans="1:26" x14ac:dyDescent="0.25">
      <c r="A158">
        <f t="shared" si="6"/>
        <v>148</v>
      </c>
      <c r="B158" s="1">
        <f t="shared" si="5"/>
        <v>42618.059027777708</v>
      </c>
      <c r="C158">
        <f>C$11+regression!$D$6*predicted_prices!$A157+regression!$D$5*predicted_prices!$A157*predicted_prices!$A157+regression!$D$8*predicted_prices!C$8+regression!$D$8*regression!$D$8*predicted_prices!C$7</f>
        <v>2.613019959780587</v>
      </c>
      <c r="D158">
        <f>D$11+regression!$D$6*predicted_prices!$A157+regression!$D$5*predicted_prices!$A157*predicted_prices!$A157+regression!$D$8*predicted_prices!D$8+regression!$D$8*regression!$D$8*predicted_prices!D$7</f>
        <v>4.0275963620380413</v>
      </c>
      <c r="E158">
        <f>E$11+regression!$D$6*predicted_prices!$A157+regression!$D$5*predicted_prices!$A157*predicted_prices!$A157+regression!$D$8*predicted_prices!E$8+regression!$D$8*regression!$D$8*predicted_prices!E$7</f>
        <v>5.4421727642954956</v>
      </c>
      <c r="F158">
        <f>F$11+regression!$D$6*predicted_prices!$A157+regression!$D$5*predicted_prices!$A157*predicted_prices!$A157+regression!$D$8*predicted_prices!F$8+regression!$D$8*regression!$D$8*predicted_prices!F$7</f>
        <v>6.856749166552949</v>
      </c>
      <c r="G158">
        <f>G$11+regression!$D$6*predicted_prices!$A157+regression!$D$5*predicted_prices!$A157*predicted_prices!$A157+regression!$D$8*predicted_prices!G$8+regression!$D$8*regression!$D$8*predicted_prices!G$7</f>
        <v>8.2713255688104041</v>
      </c>
      <c r="H158">
        <f>H$11+regression!$D$6*predicted_prices!$A157+regression!$D$5*predicted_prices!$A157*predicted_prices!$A157+regression!$D$8*predicted_prices!H$8+regression!$D$8*regression!$D$8*predicted_prices!H$7</f>
        <v>9.6859019710678567</v>
      </c>
      <c r="I158">
        <f>I$11+regression!$D$6*predicted_prices!$A157+regression!$D$5*predicted_prices!$A157*predicted_prices!$A157+regression!$D$8*predicted_prices!I$8+regression!$D$8*regression!$D$8*predicted_prices!I$7</f>
        <v>11.100478373325311</v>
      </c>
      <c r="J158">
        <f>J$11+regression!$D$6*predicted_prices!$A157+regression!$D$5*predicted_prices!$A157*predicted_prices!$A157+regression!$D$8*predicted_prices!J$8+regression!$D$8*regression!$D$8*predicted_prices!J$7</f>
        <v>12.515054775582765</v>
      </c>
      <c r="K158">
        <f>K$11+regression!$D$6*predicted_prices!$A157+regression!$D$5*predicted_prices!$A157*predicted_prices!$A157+regression!$D$8*predicted_prices!K$8+regression!$D$8*regression!$D$8*predicted_prices!K$7</f>
        <v>13.92963117784022</v>
      </c>
      <c r="L158">
        <f>L$11+regression!$D$6*predicted_prices!$A157+regression!$D$5*predicted_prices!$A157*predicted_prices!$A157+regression!$D$8*predicted_prices!L$8+regression!$D$8*regression!$D$8*predicted_prices!L$7</f>
        <v>15.344207580097674</v>
      </c>
      <c r="M158">
        <f>M$11+regression!$D$6*predicted_prices!$A157+regression!$D$5*predicted_prices!$A157*predicted_prices!$A157+regression!$D$8*predicted_prices!M$8+regression!$D$8*regression!$D$8*predicted_prices!M$7</f>
        <v>16.758783982355126</v>
      </c>
      <c r="N158">
        <f>N$11+regression!$D$6*predicted_prices!$A157+regression!$D$5*predicted_prices!$A157*predicted_prices!$A157+regression!$D$8*predicted_prices!N$8+regression!$D$8*regression!$D$8*predicted_prices!N$7</f>
        <v>18.173360384612582</v>
      </c>
      <c r="O158">
        <f>O$11+regression!$D$6*predicted_prices!$A157+regression!$D$5*predicted_prices!$A157*predicted_prices!$A157+regression!$D$8*predicted_prices!O$8+regression!$D$8*regression!$D$8*predicted_prices!O$7</f>
        <v>19.587936786870035</v>
      </c>
      <c r="P158">
        <f>P$11+regression!$D$6*predicted_prices!$A157+regression!$D$5*predicted_prices!$A157*predicted_prices!$A157+regression!$D$8*predicted_prices!P$8+regression!$D$8*regression!$D$8*predicted_prices!P$7</f>
        <v>21.002513189127491</v>
      </c>
      <c r="Q158">
        <f>Q$11+regression!$D$6*predicted_prices!$A157+regression!$D$5*predicted_prices!$A157*predicted_prices!$A157+regression!$D$8*predicted_prices!Q$8+regression!$D$8*regression!$D$8*predicted_prices!Q$7</f>
        <v>22.417089591384944</v>
      </c>
      <c r="R158">
        <f>R$11+regression!$D$6*predicted_prices!$A157+regression!$D$5*predicted_prices!$A157*predicted_prices!$A157+regression!$D$8*predicted_prices!R$8+regression!$D$8*regression!$D$8*predicted_prices!R$7</f>
        <v>23.8316659936424</v>
      </c>
      <c r="S158">
        <f>S$11+regression!$D$6*predicted_prices!$A157+regression!$D$5*predicted_prices!$A157*predicted_prices!$A157+regression!$D$8*predicted_prices!S$8+regression!$D$8*regression!$D$8*predicted_prices!S$7</f>
        <v>25.246242395899852</v>
      </c>
      <c r="T158">
        <f>T$11+regression!$D$6*predicted_prices!$A157+regression!$D$5*predicted_prices!$A157*predicted_prices!$A157+regression!$D$8*predicted_prices!T$8+regression!$D$8*regression!$D$8*predicted_prices!T$7</f>
        <v>26.660818798157305</v>
      </c>
      <c r="U158">
        <f>U$11+regression!$D$6*predicted_prices!$A157+regression!$D$5*predicted_prices!$A157*predicted_prices!$A157+regression!$D$8*predicted_prices!U$8+regression!$D$8*regression!$D$8*predicted_prices!U$7</f>
        <v>28.075395200414761</v>
      </c>
      <c r="V158">
        <f>V$11+regression!$D$6*predicted_prices!$A157+regression!$D$5*predicted_prices!$A157*predicted_prices!$A157+regression!$D$8*predicted_prices!V$8+regression!$D$8*regression!$D$8*predicted_prices!V$7</f>
        <v>29.489971602672213</v>
      </c>
      <c r="W158">
        <f>W$11+regression!$D$6*predicted_prices!$A157+regression!$D$5*predicted_prices!$A157*predicted_prices!$A157+regression!$D$8*predicted_prices!W$8+regression!$D$8*regression!$D$8*predicted_prices!W$7</f>
        <v>30.904548004929669</v>
      </c>
      <c r="X158">
        <f>X$11+regression!$D$6*predicted_prices!$A157+regression!$D$5*predicted_prices!$A157*predicted_prices!$A157+regression!$D$8*predicted_prices!X$8+regression!$D$8*regression!$D$8*predicted_prices!X$7</f>
        <v>32.319124407187118</v>
      </c>
      <c r="Y158">
        <f>Y$11+regression!$D$6*predicted_prices!$A157+regression!$D$5*predicted_prices!$A157*predicted_prices!$A157+regression!$D$8*predicted_prices!Y$8+regression!$D$8*regression!$D$8*predicted_prices!Y$7</f>
        <v>33.733700809444578</v>
      </c>
      <c r="Z158">
        <f>Z$11+regression!$D$6*predicted_prices!$A157+regression!$D$5*predicted_prices!$A157*predicted_prices!$A157+regression!$D$8*predicted_prices!Z$8+regression!$D$8*regression!$D$8*predicted_prices!Z$7</f>
        <v>35.14827721170203</v>
      </c>
    </row>
    <row r="159" spans="1:26" x14ac:dyDescent="0.25">
      <c r="A159">
        <f t="shared" si="6"/>
        <v>149</v>
      </c>
      <c r="B159" s="1">
        <f t="shared" si="5"/>
        <v>42618.062499999927</v>
      </c>
      <c r="C159">
        <f>C$11+regression!$D$6*predicted_prices!$A158+regression!$D$5*predicted_prices!$A158*predicted_prices!$A158+regression!$D$8*predicted_prices!C$8+regression!$D$8*regression!$D$8*predicted_prices!C$7</f>
        <v>1.5622615094444257</v>
      </c>
      <c r="D159">
        <f>D$11+regression!$D$6*predicted_prices!$A158+regression!$D$5*predicted_prices!$A158*predicted_prices!$A158+regression!$D$8*predicted_prices!D$8+regression!$D$8*regression!$D$8*predicted_prices!D$7</f>
        <v>2.9768379117018799</v>
      </c>
      <c r="E159">
        <f>E$11+regression!$D$6*predicted_prices!$A158+regression!$D$5*predicted_prices!$A158*predicted_prices!$A158+regression!$D$8*predicted_prices!E$8+regression!$D$8*regression!$D$8*predicted_prices!E$7</f>
        <v>4.3914143139593342</v>
      </c>
      <c r="F159">
        <f>F$11+regression!$D$6*predicted_prices!$A158+regression!$D$5*predicted_prices!$A158*predicted_prices!$A158+regression!$D$8*predicted_prices!F$8+regression!$D$8*regression!$D$8*predicted_prices!F$7</f>
        <v>5.8059907162167876</v>
      </c>
      <c r="G159">
        <f>G$11+regression!$D$6*predicted_prices!$A158+regression!$D$5*predicted_prices!$A158*predicted_prices!$A158+regression!$D$8*predicted_prices!G$8+regression!$D$8*regression!$D$8*predicted_prices!G$7</f>
        <v>7.2205671184742419</v>
      </c>
      <c r="H159">
        <f>H$11+regression!$D$6*predicted_prices!$A158+regression!$D$5*predicted_prices!$A158*predicted_prices!$A158+regression!$D$8*predicted_prices!H$8+regression!$D$8*regression!$D$8*predicted_prices!H$7</f>
        <v>8.6351435207316953</v>
      </c>
      <c r="I159">
        <f>I$11+regression!$D$6*predicted_prices!$A158+regression!$D$5*predicted_prices!$A158*predicted_prices!$A158+regression!$D$8*predicted_prices!I$8+regression!$D$8*regression!$D$8*predicted_prices!I$7</f>
        <v>10.04971992298915</v>
      </c>
      <c r="J159">
        <f>J$11+regression!$D$6*predicted_prices!$A158+regression!$D$5*predicted_prices!$A158*predicted_prices!$A158+regression!$D$8*predicted_prices!J$8+regression!$D$8*regression!$D$8*predicted_prices!J$7</f>
        <v>11.464296325246604</v>
      </c>
      <c r="K159">
        <f>K$11+regression!$D$6*predicted_prices!$A158+regression!$D$5*predicted_prices!$A158*predicted_prices!$A158+regression!$D$8*predicted_prices!K$8+regression!$D$8*regression!$D$8*predicted_prices!K$7</f>
        <v>12.878872727504058</v>
      </c>
      <c r="L159">
        <f>L$11+regression!$D$6*predicted_prices!$A158+regression!$D$5*predicted_prices!$A158*predicted_prices!$A158+regression!$D$8*predicted_prices!L$8+regression!$D$8*regression!$D$8*predicted_prices!L$7</f>
        <v>14.293449129761512</v>
      </c>
      <c r="M159">
        <f>M$11+regression!$D$6*predicted_prices!$A158+regression!$D$5*predicted_prices!$A158*predicted_prices!$A158+regression!$D$8*predicted_prices!M$8+regression!$D$8*regression!$D$8*predicted_prices!M$7</f>
        <v>15.708025532018967</v>
      </c>
      <c r="N159">
        <f>N$11+regression!$D$6*predicted_prices!$A158+regression!$D$5*predicted_prices!$A158*predicted_prices!$A158+regression!$D$8*predicted_prices!N$8+regression!$D$8*regression!$D$8*predicted_prices!N$7</f>
        <v>17.122601934276421</v>
      </c>
      <c r="O159">
        <f>O$11+regression!$D$6*predicted_prices!$A158+regression!$D$5*predicted_prices!$A158*predicted_prices!$A158+regression!$D$8*predicted_prices!O$8+regression!$D$8*regression!$D$8*predicted_prices!O$7</f>
        <v>18.537178336533874</v>
      </c>
      <c r="P159">
        <f>P$11+regression!$D$6*predicted_prices!$A158+regression!$D$5*predicted_prices!$A158*predicted_prices!$A158+regression!$D$8*predicted_prices!P$8+regression!$D$8*regression!$D$8*predicted_prices!P$7</f>
        <v>19.95175473879133</v>
      </c>
      <c r="Q159">
        <f>Q$11+regression!$D$6*predicted_prices!$A158+regression!$D$5*predicted_prices!$A158*predicted_prices!$A158+regression!$D$8*predicted_prices!Q$8+regression!$D$8*regression!$D$8*predicted_prices!Q$7</f>
        <v>21.366331141048782</v>
      </c>
      <c r="R159">
        <f>R$11+regression!$D$6*predicted_prices!$A158+regression!$D$5*predicted_prices!$A158*predicted_prices!$A158+regression!$D$8*predicted_prices!R$8+regression!$D$8*regression!$D$8*predicted_prices!R$7</f>
        <v>22.780907543306238</v>
      </c>
      <c r="S159">
        <f>S$11+regression!$D$6*predicted_prices!$A158+regression!$D$5*predicted_prices!$A158*predicted_prices!$A158+regression!$D$8*predicted_prices!S$8+regression!$D$8*regression!$D$8*predicted_prices!S$7</f>
        <v>24.195483945563691</v>
      </c>
      <c r="T159">
        <f>T$11+regression!$D$6*predicted_prices!$A158+regression!$D$5*predicted_prices!$A158*predicted_prices!$A158+regression!$D$8*predicted_prices!T$8+regression!$D$8*regression!$D$8*predicted_prices!T$7</f>
        <v>25.610060347821143</v>
      </c>
      <c r="U159">
        <f>U$11+regression!$D$6*predicted_prices!$A158+regression!$D$5*predicted_prices!$A158*predicted_prices!$A158+regression!$D$8*predicted_prices!U$8+regression!$D$8*regression!$D$8*predicted_prices!U$7</f>
        <v>27.024636750078599</v>
      </c>
      <c r="V159">
        <f>V$11+regression!$D$6*predicted_prices!$A158+regression!$D$5*predicted_prices!$A158*predicted_prices!$A158+regression!$D$8*predicted_prices!V$8+regression!$D$8*regression!$D$8*predicted_prices!V$7</f>
        <v>28.439213152336052</v>
      </c>
      <c r="W159">
        <f>W$11+regression!$D$6*predicted_prices!$A158+regression!$D$5*predicted_prices!$A158*predicted_prices!$A158+regression!$D$8*predicted_prices!W$8+regression!$D$8*regression!$D$8*predicted_prices!W$7</f>
        <v>29.853789554593508</v>
      </c>
      <c r="X159">
        <f>X$11+regression!$D$6*predicted_prices!$A158+regression!$D$5*predicted_prices!$A158*predicted_prices!$A158+regression!$D$8*predicted_prices!X$8+regression!$D$8*regression!$D$8*predicted_prices!X$7</f>
        <v>31.26836595685096</v>
      </c>
      <c r="Y159">
        <f>Y$11+regression!$D$6*predicted_prices!$A158+regression!$D$5*predicted_prices!$A158*predicted_prices!$A158+regression!$D$8*predicted_prices!Y$8+regression!$D$8*regression!$D$8*predicted_prices!Y$7</f>
        <v>32.682942359108416</v>
      </c>
      <c r="Z159">
        <f>Z$11+regression!$D$6*predicted_prices!$A158+regression!$D$5*predicted_prices!$A158*predicted_prices!$A158+regression!$D$8*predicted_prices!Z$8+regression!$D$8*regression!$D$8*predicted_prices!Z$7</f>
        <v>34.097518761365869</v>
      </c>
    </row>
    <row r="160" spans="1:26" x14ac:dyDescent="0.25">
      <c r="A160">
        <f t="shared" si="6"/>
        <v>150</v>
      </c>
      <c r="B160" s="1">
        <f t="shared" si="5"/>
        <v>42618.065972222146</v>
      </c>
      <c r="C160">
        <f>C$11+regression!$D$6*predicted_prices!$A159+regression!$D$5*predicted_prices!$A159*predicted_prices!$A159+regression!$D$8*predicted_prices!C$8+regression!$D$8*regression!$D$8*predicted_prices!C$7</f>
        <v>0.49706340915798819</v>
      </c>
      <c r="D160">
        <f>D$11+regression!$D$6*predicted_prices!$A159+regression!$D$5*predicted_prices!$A159*predicted_prices!$A159+regression!$D$8*predicted_prices!D$8+regression!$D$8*regression!$D$8*predicted_prices!D$7</f>
        <v>1.9116398114154423</v>
      </c>
      <c r="E160">
        <f>E$11+regression!$D$6*predicted_prices!$A159+regression!$D$5*predicted_prices!$A159*predicted_prices!$A159+regression!$D$8*predicted_prices!E$8+regression!$D$8*regression!$D$8*predicted_prices!E$7</f>
        <v>3.3262162136728963</v>
      </c>
      <c r="F160">
        <f>F$11+regression!$D$6*predicted_prices!$A159+regression!$D$5*predicted_prices!$A159*predicted_prices!$A159+regression!$D$8*predicted_prices!F$8+regression!$D$8*regression!$D$8*predicted_prices!F$7</f>
        <v>4.7407926159303502</v>
      </c>
      <c r="G160">
        <f>G$11+regression!$D$6*predicted_prices!$A159+regression!$D$5*predicted_prices!$A159*predicted_prices!$A159+regression!$D$8*predicted_prices!G$8+regression!$D$8*regression!$D$8*predicted_prices!G$7</f>
        <v>6.1553690181878045</v>
      </c>
      <c r="H160">
        <f>H$11+regression!$D$6*predicted_prices!$A159+regression!$D$5*predicted_prices!$A159*predicted_prices!$A159+regression!$D$8*predicted_prices!H$8+regression!$D$8*regression!$D$8*predicted_prices!H$7</f>
        <v>7.5699454204452588</v>
      </c>
      <c r="I160">
        <f>I$11+regression!$D$6*predicted_prices!$A159+regression!$D$5*predicted_prices!$A159*predicted_prices!$A159+regression!$D$8*predicted_prices!I$8+regression!$D$8*regression!$D$8*predicted_prices!I$7</f>
        <v>8.9845218227027122</v>
      </c>
      <c r="J160">
        <f>J$11+regression!$D$6*predicted_prices!$A159+regression!$D$5*predicted_prices!$A159*predicted_prices!$A159+regression!$D$8*predicted_prices!J$8+regression!$D$8*regression!$D$8*predicted_prices!J$7</f>
        <v>10.399098224960166</v>
      </c>
      <c r="K160">
        <f>K$11+regression!$D$6*predicted_prices!$A159+regression!$D$5*predicted_prices!$A159*predicted_prices!$A159+regression!$D$8*predicted_prices!K$8+regression!$D$8*regression!$D$8*predicted_prices!K$7</f>
        <v>11.813674627217621</v>
      </c>
      <c r="L160">
        <f>L$11+regression!$D$6*predicted_prices!$A159+regression!$D$5*predicted_prices!$A159*predicted_prices!$A159+regression!$D$8*predicted_prices!L$8+regression!$D$8*regression!$D$8*predicted_prices!L$7</f>
        <v>13.228251029475075</v>
      </c>
      <c r="M160">
        <f>M$11+regression!$D$6*predicted_prices!$A159+regression!$D$5*predicted_prices!$A159*predicted_prices!$A159+regression!$D$8*predicted_prices!M$8+regression!$D$8*regression!$D$8*predicted_prices!M$7</f>
        <v>14.642827431732529</v>
      </c>
      <c r="N160">
        <f>N$11+regression!$D$6*predicted_prices!$A159+regression!$D$5*predicted_prices!$A159*predicted_prices!$A159+regression!$D$8*predicted_prices!N$8+regression!$D$8*regression!$D$8*predicted_prices!N$7</f>
        <v>16.057403833989984</v>
      </c>
      <c r="O160">
        <f>O$11+regression!$D$6*predicted_prices!$A159+regression!$D$5*predicted_prices!$A159*predicted_prices!$A159+regression!$D$8*predicted_prices!O$8+regression!$D$8*regression!$D$8*predicted_prices!O$7</f>
        <v>17.471980236247436</v>
      </c>
      <c r="P160">
        <f>P$11+regression!$D$6*predicted_prices!$A159+regression!$D$5*predicted_prices!$A159*predicted_prices!$A159+regression!$D$8*predicted_prices!P$8+regression!$D$8*regression!$D$8*predicted_prices!P$7</f>
        <v>18.886556638504892</v>
      </c>
      <c r="Q160">
        <f>Q$11+regression!$D$6*predicted_prices!$A159+regression!$D$5*predicted_prices!$A159*predicted_prices!$A159+regression!$D$8*predicted_prices!Q$8+regression!$D$8*regression!$D$8*predicted_prices!Q$7</f>
        <v>20.301133040762345</v>
      </c>
      <c r="R160">
        <f>R$11+regression!$D$6*predicted_prices!$A159+regression!$D$5*predicted_prices!$A159*predicted_prices!$A159+regression!$D$8*predicted_prices!R$8+regression!$D$8*regression!$D$8*predicted_prices!R$7</f>
        <v>21.715709443019801</v>
      </c>
      <c r="S160">
        <f>S$11+regression!$D$6*predicted_prices!$A159+regression!$D$5*predicted_prices!$A159*predicted_prices!$A159+regression!$D$8*predicted_prices!S$8+regression!$D$8*regression!$D$8*predicted_prices!S$7</f>
        <v>23.130285845277253</v>
      </c>
      <c r="T160">
        <f>T$11+regression!$D$6*predicted_prices!$A159+regression!$D$5*predicted_prices!$A159*predicted_prices!$A159+regression!$D$8*predicted_prices!T$8+regression!$D$8*regression!$D$8*predicted_prices!T$7</f>
        <v>24.544862247534706</v>
      </c>
      <c r="U160">
        <f>U$11+regression!$D$6*predicted_prices!$A159+regression!$D$5*predicted_prices!$A159*predicted_prices!$A159+regression!$D$8*predicted_prices!U$8+regression!$D$8*regression!$D$8*predicted_prices!U$7</f>
        <v>25.959438649792162</v>
      </c>
      <c r="V160">
        <f>V$11+regression!$D$6*predicted_prices!$A159+regression!$D$5*predicted_prices!$A159*predicted_prices!$A159+regression!$D$8*predicted_prices!V$8+regression!$D$8*regression!$D$8*predicted_prices!V$7</f>
        <v>27.374015052049614</v>
      </c>
      <c r="W160">
        <f>W$11+regression!$D$6*predicted_prices!$A159+regression!$D$5*predicted_prices!$A159*predicted_prices!$A159+regression!$D$8*predicted_prices!W$8+regression!$D$8*regression!$D$8*predicted_prices!W$7</f>
        <v>28.78859145430707</v>
      </c>
      <c r="X160">
        <f>X$11+regression!$D$6*predicted_prices!$A159+regression!$D$5*predicted_prices!$A159*predicted_prices!$A159+regression!$D$8*predicted_prices!X$8+regression!$D$8*regression!$D$8*predicted_prices!X$7</f>
        <v>30.203167856564523</v>
      </c>
      <c r="Y160">
        <f>Y$11+regression!$D$6*predicted_prices!$A159+regression!$D$5*predicted_prices!$A159*predicted_prices!$A159+regression!$D$8*predicted_prices!Y$8+regression!$D$8*regression!$D$8*predicted_prices!Y$7</f>
        <v>31.617744258821979</v>
      </c>
      <c r="Z160">
        <f>Z$11+regression!$D$6*predicted_prices!$A159+regression!$D$5*predicted_prices!$A159*predicted_prices!$A159+regression!$D$8*predicted_prices!Z$8+regression!$D$8*regression!$D$8*predicted_prices!Z$7</f>
        <v>33.032320661079432</v>
      </c>
    </row>
    <row r="161" spans="1:26" x14ac:dyDescent="0.25">
      <c r="A161">
        <f t="shared" si="6"/>
        <v>151</v>
      </c>
      <c r="B161" s="1">
        <f t="shared" si="5"/>
        <v>42618.069444444365</v>
      </c>
      <c r="C161">
        <f>C$11+regression!$D$6*predicted_prices!$A160+regression!$D$5*predicted_prices!$A160*predicted_prices!$A160+regression!$D$8*predicted_prices!C$8+regression!$D$8*regression!$D$8*predicted_prices!C$7</f>
        <v>-0.58257434107875383</v>
      </c>
      <c r="D161">
        <f>D$11+regression!$D$6*predicted_prices!$A160+regression!$D$5*predicted_prices!$A160*predicted_prices!$A160+regression!$D$8*predicted_prices!D$8+regression!$D$8*regression!$D$8*predicted_prices!D$7</f>
        <v>0.83200206117870024</v>
      </c>
      <c r="E161">
        <f>E$11+regression!$D$6*predicted_prices!$A160+regression!$D$5*predicted_prices!$A160*predicted_prices!$A160+regression!$D$8*predicted_prices!E$8+regression!$D$8*regression!$D$8*predicted_prices!E$7</f>
        <v>2.2465784634361543</v>
      </c>
      <c r="F161">
        <f>F$11+regression!$D$6*predicted_prices!$A160+regression!$D$5*predicted_prices!$A160*predicted_prices!$A160+regression!$D$8*predicted_prices!F$8+regression!$D$8*regression!$D$8*predicted_prices!F$7</f>
        <v>3.6611548656936082</v>
      </c>
      <c r="G161">
        <f>G$11+regression!$D$6*predicted_prices!$A160+regression!$D$5*predicted_prices!$A160*predicted_prices!$A160+regression!$D$8*predicted_prices!G$8+regression!$D$8*regression!$D$8*predicted_prices!G$7</f>
        <v>5.0757312679510624</v>
      </c>
      <c r="H161">
        <f>H$11+regression!$D$6*predicted_prices!$A160+regression!$D$5*predicted_prices!$A160*predicted_prices!$A160+regression!$D$8*predicted_prices!H$8+regression!$D$8*regression!$D$8*predicted_prices!H$7</f>
        <v>6.4903076702085167</v>
      </c>
      <c r="I161">
        <f>I$11+regression!$D$6*predicted_prices!$A160+regression!$D$5*predicted_prices!$A160*predicted_prices!$A160+regression!$D$8*predicted_prices!I$8+regression!$D$8*regression!$D$8*predicted_prices!I$7</f>
        <v>7.9048840724659701</v>
      </c>
      <c r="J161">
        <f>J$11+regression!$D$6*predicted_prices!$A160+regression!$D$5*predicted_prices!$A160*predicted_prices!$A160+regression!$D$8*predicted_prices!J$8+regression!$D$8*regression!$D$8*predicted_prices!J$7</f>
        <v>9.3194604747234244</v>
      </c>
      <c r="K161">
        <f>K$11+regression!$D$6*predicted_prices!$A160+regression!$D$5*predicted_prices!$A160*predicted_prices!$A160+regression!$D$8*predicted_prices!K$8+regression!$D$8*regression!$D$8*predicted_prices!K$7</f>
        <v>10.734036876980879</v>
      </c>
      <c r="L161">
        <f>L$11+regression!$D$6*predicted_prices!$A160+regression!$D$5*predicted_prices!$A160*predicted_prices!$A160+regression!$D$8*predicted_prices!L$8+regression!$D$8*regression!$D$8*predicted_prices!L$7</f>
        <v>12.148613279238333</v>
      </c>
      <c r="M161">
        <f>M$11+regression!$D$6*predicted_prices!$A160+regression!$D$5*predicted_prices!$A160*predicted_prices!$A160+regression!$D$8*predicted_prices!M$8+regression!$D$8*regression!$D$8*predicted_prices!M$7</f>
        <v>13.563189681495787</v>
      </c>
      <c r="N161">
        <f>N$11+regression!$D$6*predicted_prices!$A160+regression!$D$5*predicted_prices!$A160*predicted_prices!$A160+regression!$D$8*predicted_prices!N$8+regression!$D$8*regression!$D$8*predicted_prices!N$7</f>
        <v>14.977766083753242</v>
      </c>
      <c r="O161">
        <f>O$11+regression!$D$6*predicted_prices!$A160+regression!$D$5*predicted_prices!$A160*predicted_prices!$A160+regression!$D$8*predicted_prices!O$8+regression!$D$8*regression!$D$8*predicted_prices!O$7</f>
        <v>16.392342486010694</v>
      </c>
      <c r="P161">
        <f>P$11+regression!$D$6*predicted_prices!$A160+regression!$D$5*predicted_prices!$A160*predicted_prices!$A160+regression!$D$8*predicted_prices!P$8+regression!$D$8*regression!$D$8*predicted_prices!P$7</f>
        <v>17.80691888826815</v>
      </c>
      <c r="Q161">
        <f>Q$11+regression!$D$6*predicted_prices!$A160+regression!$D$5*predicted_prices!$A160*predicted_prices!$A160+regression!$D$8*predicted_prices!Q$8+regression!$D$8*regression!$D$8*predicted_prices!Q$7</f>
        <v>19.221495290525603</v>
      </c>
      <c r="R161">
        <f>R$11+regression!$D$6*predicted_prices!$A160+regression!$D$5*predicted_prices!$A160*predicted_prices!$A160+regression!$D$8*predicted_prices!R$8+regression!$D$8*regression!$D$8*predicted_prices!R$7</f>
        <v>20.636071692783059</v>
      </c>
      <c r="S161">
        <f>S$11+regression!$D$6*predicted_prices!$A160+regression!$D$5*predicted_prices!$A160*predicted_prices!$A160+regression!$D$8*predicted_prices!S$8+regression!$D$8*regression!$D$8*predicted_prices!S$7</f>
        <v>22.050648095040511</v>
      </c>
      <c r="T161">
        <f>T$11+regression!$D$6*predicted_prices!$A160+regression!$D$5*predicted_prices!$A160*predicted_prices!$A160+regression!$D$8*predicted_prices!T$8+regression!$D$8*regression!$D$8*predicted_prices!T$7</f>
        <v>23.465224497297964</v>
      </c>
      <c r="U161">
        <f>U$11+regression!$D$6*predicted_prices!$A160+regression!$D$5*predicted_prices!$A160*predicted_prices!$A160+regression!$D$8*predicted_prices!U$8+regression!$D$8*regression!$D$8*predicted_prices!U$7</f>
        <v>24.87980089955542</v>
      </c>
      <c r="V161">
        <f>V$11+regression!$D$6*predicted_prices!$A160+regression!$D$5*predicted_prices!$A160*predicted_prices!$A160+regression!$D$8*predicted_prices!V$8+regression!$D$8*regression!$D$8*predicted_prices!V$7</f>
        <v>26.294377301812872</v>
      </c>
      <c r="W161">
        <f>W$11+regression!$D$6*predicted_prices!$A160+regression!$D$5*predicted_prices!$A160*predicted_prices!$A160+regression!$D$8*predicted_prices!W$8+regression!$D$8*regression!$D$8*predicted_prices!W$7</f>
        <v>27.708953704070328</v>
      </c>
      <c r="X161">
        <f>X$11+regression!$D$6*predicted_prices!$A160+regression!$D$5*predicted_prices!$A160*predicted_prices!$A160+regression!$D$8*predicted_prices!X$8+regression!$D$8*regression!$D$8*predicted_prices!X$7</f>
        <v>29.123530106327781</v>
      </c>
      <c r="Y161">
        <f>Y$11+regression!$D$6*predicted_prices!$A160+regression!$D$5*predicted_prices!$A160*predicted_prices!$A160+regression!$D$8*predicted_prices!Y$8+regression!$D$8*regression!$D$8*predicted_prices!Y$7</f>
        <v>30.538106508585237</v>
      </c>
      <c r="Z161">
        <f>Z$11+regression!$D$6*predicted_prices!$A160+regression!$D$5*predicted_prices!$A160*predicted_prices!$A160+regression!$D$8*predicted_prices!Z$8+regression!$D$8*regression!$D$8*predicted_prices!Z$7</f>
        <v>31.95268291084269</v>
      </c>
    </row>
    <row r="162" spans="1:26" x14ac:dyDescent="0.25">
      <c r="A162">
        <f t="shared" si="6"/>
        <v>152</v>
      </c>
      <c r="B162" s="1">
        <f t="shared" si="5"/>
        <v>42618.072916666584</v>
      </c>
      <c r="C162">
        <f>C$11+regression!$D$6*predicted_prices!$A161+regression!$D$5*predicted_prices!$A161*predicted_prices!$A161+regression!$D$8*predicted_prices!C$8+regression!$D$8*regression!$D$8*predicted_prices!C$7</f>
        <v>-1.676651741265772</v>
      </c>
      <c r="D162">
        <f>D$11+regression!$D$6*predicted_prices!$A161+regression!$D$5*predicted_prices!$A161*predicted_prices!$A161+regression!$D$8*predicted_prices!D$8+regression!$D$8*regression!$D$8*predicted_prices!D$7</f>
        <v>-0.26207533900831792</v>
      </c>
      <c r="E162">
        <f>E$11+regression!$D$6*predicted_prices!$A161+regression!$D$5*predicted_prices!$A161*predicted_prices!$A161+regression!$D$8*predicted_prices!E$8+regression!$D$8*regression!$D$8*predicted_prices!E$7</f>
        <v>1.1525010632491361</v>
      </c>
      <c r="F162">
        <f>F$11+regression!$D$6*predicted_prices!$A161+regression!$D$5*predicted_prices!$A161*predicted_prices!$A161+regression!$D$8*predicted_prices!F$8+regression!$D$8*regression!$D$8*predicted_prices!F$7</f>
        <v>2.56707746550659</v>
      </c>
      <c r="G162">
        <f>G$11+regression!$D$6*predicted_prices!$A161+regression!$D$5*predicted_prices!$A161*predicted_prices!$A161+regression!$D$8*predicted_prices!G$8+regression!$D$8*regression!$D$8*predicted_prices!G$7</f>
        <v>3.9816538677640443</v>
      </c>
      <c r="H162">
        <f>H$11+regression!$D$6*predicted_prices!$A161+regression!$D$5*predicted_prices!$A161*predicted_prices!$A161+regression!$D$8*predicted_prices!H$8+regression!$D$8*regression!$D$8*predicted_prices!H$7</f>
        <v>5.3962302700214986</v>
      </c>
      <c r="I162">
        <f>I$11+regression!$D$6*predicted_prices!$A161+regression!$D$5*predicted_prices!$A161*predicted_prices!$A161+regression!$D$8*predicted_prices!I$8+regression!$D$8*regression!$D$8*predicted_prices!I$7</f>
        <v>6.810806672278952</v>
      </c>
      <c r="J162">
        <f>J$11+regression!$D$6*predicted_prices!$A161+regression!$D$5*predicted_prices!$A161*predicted_prices!$A161+regression!$D$8*predicted_prices!J$8+regression!$D$8*regression!$D$8*predicted_prices!J$7</f>
        <v>8.2253830745364063</v>
      </c>
      <c r="K162">
        <f>K$11+regression!$D$6*predicted_prices!$A161+regression!$D$5*predicted_prices!$A161*predicted_prices!$A161+regression!$D$8*predicted_prices!K$8+regression!$D$8*regression!$D$8*predicted_prices!K$7</f>
        <v>9.6399594767938606</v>
      </c>
      <c r="L162">
        <f>L$11+regression!$D$6*predicted_prices!$A161+regression!$D$5*predicted_prices!$A161*predicted_prices!$A161+regression!$D$8*predicted_prices!L$8+regression!$D$8*regression!$D$8*predicted_prices!L$7</f>
        <v>11.054535879051315</v>
      </c>
      <c r="M162">
        <f>M$11+regression!$D$6*predicted_prices!$A161+regression!$D$5*predicted_prices!$A161*predicted_prices!$A161+regression!$D$8*predicted_prices!M$8+regression!$D$8*regression!$D$8*predicted_prices!M$7</f>
        <v>12.469112281308769</v>
      </c>
      <c r="N162">
        <f>N$11+regression!$D$6*predicted_prices!$A161+regression!$D$5*predicted_prices!$A161*predicted_prices!$A161+regression!$D$8*predicted_prices!N$8+regression!$D$8*regression!$D$8*predicted_prices!N$7</f>
        <v>13.883688683566223</v>
      </c>
      <c r="O162">
        <f>O$11+regression!$D$6*predicted_prices!$A161+regression!$D$5*predicted_prices!$A161*predicted_prices!$A161+regression!$D$8*predicted_prices!O$8+regression!$D$8*regression!$D$8*predicted_prices!O$7</f>
        <v>15.298265085823676</v>
      </c>
      <c r="P162">
        <f>P$11+regression!$D$6*predicted_prices!$A161+regression!$D$5*predicted_prices!$A161*predicted_prices!$A161+regression!$D$8*predicted_prices!P$8+regression!$D$8*regression!$D$8*predicted_prices!P$7</f>
        <v>16.712841488081132</v>
      </c>
      <c r="Q162">
        <f>Q$11+regression!$D$6*predicted_prices!$A161+regression!$D$5*predicted_prices!$A161*predicted_prices!$A161+regression!$D$8*predicted_prices!Q$8+regression!$D$8*regression!$D$8*predicted_prices!Q$7</f>
        <v>18.127417890338585</v>
      </c>
      <c r="R162">
        <f>R$11+regression!$D$6*predicted_prices!$A161+regression!$D$5*predicted_prices!$A161*predicted_prices!$A161+regression!$D$8*predicted_prices!R$8+regression!$D$8*regression!$D$8*predicted_prices!R$7</f>
        <v>19.541994292596041</v>
      </c>
      <c r="S162">
        <f>S$11+regression!$D$6*predicted_prices!$A161+regression!$D$5*predicted_prices!$A161*predicted_prices!$A161+regression!$D$8*predicted_prices!S$8+regression!$D$8*regression!$D$8*predicted_prices!S$7</f>
        <v>20.956570694853493</v>
      </c>
      <c r="T162">
        <f>T$11+regression!$D$6*predicted_prices!$A161+regression!$D$5*predicted_prices!$A161*predicted_prices!$A161+regression!$D$8*predicted_prices!T$8+regression!$D$8*regression!$D$8*predicted_prices!T$7</f>
        <v>22.371147097110946</v>
      </c>
      <c r="U162">
        <f>U$11+regression!$D$6*predicted_prices!$A161+regression!$D$5*predicted_prices!$A161*predicted_prices!$A161+regression!$D$8*predicted_prices!U$8+regression!$D$8*regression!$D$8*predicted_prices!U$7</f>
        <v>23.785723499368402</v>
      </c>
      <c r="V162">
        <f>V$11+regression!$D$6*predicted_prices!$A161+regression!$D$5*predicted_prices!$A161*predicted_prices!$A161+regression!$D$8*predicted_prices!V$8+regression!$D$8*regression!$D$8*predicted_prices!V$7</f>
        <v>25.200299901625854</v>
      </c>
      <c r="W162">
        <f>W$11+regression!$D$6*predicted_prices!$A161+regression!$D$5*predicted_prices!$A161*predicted_prices!$A161+regression!$D$8*predicted_prices!W$8+regression!$D$8*regression!$D$8*predicted_prices!W$7</f>
        <v>26.61487630388331</v>
      </c>
      <c r="X162">
        <f>X$11+regression!$D$6*predicted_prices!$A161+regression!$D$5*predicted_prices!$A161*predicted_prices!$A161+regression!$D$8*predicted_prices!X$8+regression!$D$8*regression!$D$8*predicted_prices!X$7</f>
        <v>28.029452706140763</v>
      </c>
      <c r="Y162">
        <f>Y$11+regression!$D$6*predicted_prices!$A161+regression!$D$5*predicted_prices!$A161*predicted_prices!$A161+regression!$D$8*predicted_prices!Y$8+regression!$D$8*regression!$D$8*predicted_prices!Y$7</f>
        <v>29.444029108398219</v>
      </c>
      <c r="Z162">
        <f>Z$11+regression!$D$6*predicted_prices!$A161+regression!$D$5*predicted_prices!$A161*predicted_prices!$A161+regression!$D$8*predicted_prices!Z$8+regression!$D$8*regression!$D$8*predicted_prices!Z$7</f>
        <v>30.858605510655671</v>
      </c>
    </row>
    <row r="163" spans="1:26" x14ac:dyDescent="0.25">
      <c r="A163">
        <f t="shared" si="6"/>
        <v>153</v>
      </c>
      <c r="B163" s="1">
        <f t="shared" si="5"/>
        <v>42618.076388888803</v>
      </c>
      <c r="C163">
        <f>C$11+regression!$D$6*predicted_prices!$A162+regression!$D$5*predicted_prices!$A162*predicted_prices!$A162+regression!$D$8*predicted_prices!C$8+regression!$D$8*regression!$D$8*predicted_prices!C$7</f>
        <v>-2.7851687914030379</v>
      </c>
      <c r="D163">
        <f>D$11+regression!$D$6*predicted_prices!$A162+regression!$D$5*predicted_prices!$A162*predicted_prices!$A162+regression!$D$8*predicted_prices!D$8+regression!$D$8*regression!$D$8*predicted_prices!D$7</f>
        <v>-1.3705923891455838</v>
      </c>
      <c r="E163">
        <f>E$11+regression!$D$6*predicted_prices!$A162+regression!$D$5*predicted_prices!$A162*predicted_prices!$A162+regression!$D$8*predicted_prices!E$8+regression!$D$8*regression!$D$8*predicted_prices!E$7</f>
        <v>4.3984013111870279E-2</v>
      </c>
      <c r="F163">
        <f>F$11+regression!$D$6*predicted_prices!$A162+regression!$D$5*predicted_prices!$A162*predicted_prices!$A162+regression!$D$8*predicted_prices!F$8+regression!$D$8*regression!$D$8*predicted_prices!F$7</f>
        <v>1.4585604153693241</v>
      </c>
      <c r="G163">
        <f>G$11+regression!$D$6*predicted_prices!$A162+regression!$D$5*predicted_prices!$A162*predicted_prices!$A162+regression!$D$8*predicted_prices!G$8+regression!$D$8*regression!$D$8*predicted_prices!G$7</f>
        <v>2.8731368176267784</v>
      </c>
      <c r="H163">
        <f>H$11+regression!$D$6*predicted_prices!$A162+regression!$D$5*predicted_prices!$A162*predicted_prices!$A162+regression!$D$8*predicted_prices!H$8+regression!$D$8*regression!$D$8*predicted_prices!H$7</f>
        <v>4.2877132198842327</v>
      </c>
      <c r="I163">
        <f>I$11+regression!$D$6*predicted_prices!$A162+regression!$D$5*predicted_prices!$A162*predicted_prices!$A162+regression!$D$8*predicted_prices!I$8+regression!$D$8*regression!$D$8*predicted_prices!I$7</f>
        <v>5.7022896221416861</v>
      </c>
      <c r="J163">
        <f>J$11+regression!$D$6*predicted_prices!$A162+regression!$D$5*predicted_prices!$A162*predicted_prices!$A162+regression!$D$8*predicted_prices!J$8+regression!$D$8*regression!$D$8*predicted_prices!J$7</f>
        <v>7.1168660243991404</v>
      </c>
      <c r="K163">
        <f>K$11+regression!$D$6*predicted_prices!$A162+regression!$D$5*predicted_prices!$A162*predicted_prices!$A162+regression!$D$8*predicted_prices!K$8+regression!$D$8*regression!$D$8*predicted_prices!K$7</f>
        <v>8.5314424266565947</v>
      </c>
      <c r="L163">
        <f>L$11+regression!$D$6*predicted_prices!$A162+regression!$D$5*predicted_prices!$A162*predicted_prices!$A162+regression!$D$8*predicted_prices!L$8+regression!$D$8*regression!$D$8*predicted_prices!L$7</f>
        <v>9.946018828914049</v>
      </c>
      <c r="M163">
        <f>M$11+regression!$D$6*predicted_prices!$A162+regression!$D$5*predicted_prices!$A162*predicted_prices!$A162+regression!$D$8*predicted_prices!M$8+regression!$D$8*regression!$D$8*predicted_prices!M$7</f>
        <v>11.360595231171503</v>
      </c>
      <c r="N163">
        <f>N$11+regression!$D$6*predicted_prices!$A162+regression!$D$5*predicted_prices!$A162*predicted_prices!$A162+regression!$D$8*predicted_prices!N$8+regression!$D$8*regression!$D$8*predicted_prices!N$7</f>
        <v>12.775171633428958</v>
      </c>
      <c r="O163">
        <f>O$11+regression!$D$6*predicted_prices!$A162+regression!$D$5*predicted_prices!$A162*predicted_prices!$A162+regression!$D$8*predicted_prices!O$8+regression!$D$8*regression!$D$8*predicted_prices!O$7</f>
        <v>14.18974803568641</v>
      </c>
      <c r="P163">
        <f>P$11+regression!$D$6*predicted_prices!$A162+regression!$D$5*predicted_prices!$A162*predicted_prices!$A162+regression!$D$8*predicted_prices!P$8+regression!$D$8*regression!$D$8*predicted_prices!P$7</f>
        <v>15.604324437943866</v>
      </c>
      <c r="Q163">
        <f>Q$11+regression!$D$6*predicted_prices!$A162+regression!$D$5*predicted_prices!$A162*predicted_prices!$A162+regression!$D$8*predicted_prices!Q$8+regression!$D$8*regression!$D$8*predicted_prices!Q$7</f>
        <v>17.018900840201319</v>
      </c>
      <c r="R163">
        <f>R$11+regression!$D$6*predicted_prices!$A162+regression!$D$5*predicted_prices!$A162*predicted_prices!$A162+regression!$D$8*predicted_prices!R$8+regression!$D$8*regression!$D$8*predicted_prices!R$7</f>
        <v>18.433477242458775</v>
      </c>
      <c r="S163">
        <f>S$11+regression!$D$6*predicted_prices!$A162+regression!$D$5*predicted_prices!$A162*predicted_prices!$A162+regression!$D$8*predicted_prices!S$8+regression!$D$8*regression!$D$8*predicted_prices!S$7</f>
        <v>19.848053644716227</v>
      </c>
      <c r="T163">
        <f>T$11+regression!$D$6*predicted_prices!$A162+regression!$D$5*predicted_prices!$A162*predicted_prices!$A162+regression!$D$8*predicted_prices!T$8+regression!$D$8*regression!$D$8*predicted_prices!T$7</f>
        <v>21.26263004697368</v>
      </c>
      <c r="U163">
        <f>U$11+regression!$D$6*predicted_prices!$A162+regression!$D$5*predicted_prices!$A162*predicted_prices!$A162+regression!$D$8*predicted_prices!U$8+regression!$D$8*regression!$D$8*predicted_prices!U$7</f>
        <v>22.677206449231136</v>
      </c>
      <c r="V163">
        <f>V$11+regression!$D$6*predicted_prices!$A162+regression!$D$5*predicted_prices!$A162*predicted_prices!$A162+regression!$D$8*predicted_prices!V$8+regression!$D$8*regression!$D$8*predicted_prices!V$7</f>
        <v>24.091782851488588</v>
      </c>
      <c r="W163">
        <f>W$11+regression!$D$6*predicted_prices!$A162+regression!$D$5*predicted_prices!$A162*predicted_prices!$A162+regression!$D$8*predicted_prices!W$8+regression!$D$8*regression!$D$8*predicted_prices!W$7</f>
        <v>25.506359253746044</v>
      </c>
      <c r="X163">
        <f>X$11+regression!$D$6*predicted_prices!$A162+regression!$D$5*predicted_prices!$A162*predicted_prices!$A162+regression!$D$8*predicted_prices!X$8+regression!$D$8*regression!$D$8*predicted_prices!X$7</f>
        <v>26.920935656003497</v>
      </c>
      <c r="Y163">
        <f>Y$11+regression!$D$6*predicted_prices!$A162+regression!$D$5*predicted_prices!$A162*predicted_prices!$A162+regression!$D$8*predicted_prices!Y$8+regression!$D$8*regression!$D$8*predicted_prices!Y$7</f>
        <v>28.335512058260953</v>
      </c>
      <c r="Z163">
        <f>Z$11+regression!$D$6*predicted_prices!$A162+regression!$D$5*predicted_prices!$A162*predicted_prices!$A162+regression!$D$8*predicted_prices!Z$8+regression!$D$8*regression!$D$8*predicted_prices!Z$7</f>
        <v>29.750088460518405</v>
      </c>
    </row>
    <row r="164" spans="1:26" x14ac:dyDescent="0.25">
      <c r="A164">
        <f t="shared" si="6"/>
        <v>154</v>
      </c>
      <c r="B164" s="1">
        <f t="shared" si="5"/>
        <v>42618.079861111022</v>
      </c>
      <c r="C164">
        <f>C$11+regression!$D$6*predicted_prices!$A163+regression!$D$5*predicted_prices!$A163*predicted_prices!$A163+regression!$D$8*predicted_prices!C$8+regression!$D$8*regression!$D$8*predicted_prices!C$7</f>
        <v>-3.9081254914906367</v>
      </c>
      <c r="D164">
        <f>D$11+regression!$D$6*predicted_prices!$A163+regression!$D$5*predicted_prices!$A163*predicted_prices!$A163+regression!$D$8*predicted_prices!D$8+regression!$D$8*regression!$D$8*predicted_prices!D$7</f>
        <v>-2.4935490892331824</v>
      </c>
      <c r="E164">
        <f>E$11+regression!$D$6*predicted_prices!$A163+regression!$D$5*predicted_prices!$A163*predicted_prices!$A163+regression!$D$8*predicted_prices!E$8+regression!$D$8*regression!$D$8*predicted_prices!E$7</f>
        <v>-1.0789726869757286</v>
      </c>
      <c r="F164">
        <f>F$11+regression!$D$6*predicted_prices!$A163+regression!$D$5*predicted_prices!$A163*predicted_prices!$A163+regression!$D$8*predicted_prices!F$8+regression!$D$8*regression!$D$8*predicted_prices!F$7</f>
        <v>0.33560371528172528</v>
      </c>
      <c r="G164">
        <f>G$11+regression!$D$6*predicted_prices!$A163+regression!$D$5*predicted_prices!$A163*predicted_prices!$A163+regression!$D$8*predicted_prices!G$8+regression!$D$8*regression!$D$8*predicted_prices!G$7</f>
        <v>1.7501801175391796</v>
      </c>
      <c r="H164">
        <f>H$11+regression!$D$6*predicted_prices!$A163+regression!$D$5*predicted_prices!$A163*predicted_prices!$A163+regression!$D$8*predicted_prices!H$8+regression!$D$8*regression!$D$8*predicted_prices!H$7</f>
        <v>3.1647565197966339</v>
      </c>
      <c r="I164">
        <f>I$11+regression!$D$6*predicted_prices!$A163+regression!$D$5*predicted_prices!$A163*predicted_prices!$A163+regression!$D$8*predicted_prices!I$8+regression!$D$8*regression!$D$8*predicted_prices!I$7</f>
        <v>4.5793329220540873</v>
      </c>
      <c r="J164">
        <f>J$11+regression!$D$6*predicted_prices!$A163+regression!$D$5*predicted_prices!$A163*predicted_prices!$A163+regression!$D$8*predicted_prices!J$8+regression!$D$8*regression!$D$8*predicted_prices!J$7</f>
        <v>5.9939093243115416</v>
      </c>
      <c r="K164">
        <f>K$11+regression!$D$6*predicted_prices!$A163+regression!$D$5*predicted_prices!$A163*predicted_prices!$A163+regression!$D$8*predicted_prices!K$8+regression!$D$8*regression!$D$8*predicted_prices!K$7</f>
        <v>7.4084857265689958</v>
      </c>
      <c r="L164">
        <f>L$11+regression!$D$6*predicted_prices!$A163+regression!$D$5*predicted_prices!$A163*predicted_prices!$A163+regression!$D$8*predicted_prices!L$8+regression!$D$8*regression!$D$8*predicted_prices!L$7</f>
        <v>8.8230621288264501</v>
      </c>
      <c r="M164">
        <f>M$11+regression!$D$6*predicted_prices!$A163+regression!$D$5*predicted_prices!$A163*predicted_prices!$A163+regression!$D$8*predicted_prices!M$8+regression!$D$8*regression!$D$8*predicted_prices!M$7</f>
        <v>10.237638531083904</v>
      </c>
      <c r="N164">
        <f>N$11+regression!$D$6*predicted_prices!$A163+regression!$D$5*predicted_prices!$A163*predicted_prices!$A163+regression!$D$8*predicted_prices!N$8+regression!$D$8*regression!$D$8*predicted_prices!N$7</f>
        <v>11.652214933341359</v>
      </c>
      <c r="O164">
        <f>O$11+regression!$D$6*predicted_prices!$A163+regression!$D$5*predicted_prices!$A163*predicted_prices!$A163+regression!$D$8*predicted_prices!O$8+regression!$D$8*regression!$D$8*predicted_prices!O$7</f>
        <v>13.066791335598811</v>
      </c>
      <c r="P164">
        <f>P$11+regression!$D$6*predicted_prices!$A163+regression!$D$5*predicted_prices!$A163*predicted_prices!$A163+regression!$D$8*predicted_prices!P$8+regression!$D$8*regression!$D$8*predicted_prices!P$7</f>
        <v>14.481367737856267</v>
      </c>
      <c r="Q164">
        <f>Q$11+regression!$D$6*predicted_prices!$A163+regression!$D$5*predicted_prices!$A163*predicted_prices!$A163+regression!$D$8*predicted_prices!Q$8+regression!$D$8*regression!$D$8*predicted_prices!Q$7</f>
        <v>15.89594414011372</v>
      </c>
      <c r="R164">
        <f>R$11+regression!$D$6*predicted_prices!$A163+regression!$D$5*predicted_prices!$A163*predicted_prices!$A163+regression!$D$8*predicted_prices!R$8+regression!$D$8*regression!$D$8*predicted_prices!R$7</f>
        <v>17.310520542371176</v>
      </c>
      <c r="S164">
        <f>S$11+regression!$D$6*predicted_prices!$A163+regression!$D$5*predicted_prices!$A163*predicted_prices!$A163+regression!$D$8*predicted_prices!S$8+regression!$D$8*regression!$D$8*predicted_prices!S$7</f>
        <v>18.725096944628628</v>
      </c>
      <c r="T164">
        <f>T$11+regression!$D$6*predicted_prices!$A163+regression!$D$5*predicted_prices!$A163*predicted_prices!$A163+regression!$D$8*predicted_prices!T$8+regression!$D$8*regression!$D$8*predicted_prices!T$7</f>
        <v>20.139673346886081</v>
      </c>
      <c r="U164">
        <f>U$11+regression!$D$6*predicted_prices!$A163+regression!$D$5*predicted_prices!$A163*predicted_prices!$A163+regression!$D$8*predicted_prices!U$8+regression!$D$8*regression!$D$8*predicted_prices!U$7</f>
        <v>21.554249749143537</v>
      </c>
      <c r="V164">
        <f>V$11+regression!$D$6*predicted_prices!$A163+regression!$D$5*predicted_prices!$A163*predicted_prices!$A163+regression!$D$8*predicted_prices!V$8+regression!$D$8*regression!$D$8*predicted_prices!V$7</f>
        <v>22.968826151400989</v>
      </c>
      <c r="W164">
        <f>W$11+regression!$D$6*predicted_prices!$A163+regression!$D$5*predicted_prices!$A163*predicted_prices!$A163+regression!$D$8*predicted_prices!W$8+regression!$D$8*regression!$D$8*predicted_prices!W$7</f>
        <v>24.383402553658446</v>
      </c>
      <c r="X164">
        <f>X$11+regression!$D$6*predicted_prices!$A163+regression!$D$5*predicted_prices!$A163*predicted_prices!$A163+regression!$D$8*predicted_prices!X$8+regression!$D$8*regression!$D$8*predicted_prices!X$7</f>
        <v>25.797978955915898</v>
      </c>
      <c r="Y164">
        <f>Y$11+regression!$D$6*predicted_prices!$A163+regression!$D$5*predicted_prices!$A163*predicted_prices!$A163+regression!$D$8*predicted_prices!Y$8+regression!$D$8*regression!$D$8*predicted_prices!Y$7</f>
        <v>27.212555358173354</v>
      </c>
      <c r="Z164">
        <f>Z$11+regression!$D$6*predicted_prices!$A163+regression!$D$5*predicted_prices!$A163*predicted_prices!$A163+regression!$D$8*predicted_prices!Z$8+regression!$D$8*regression!$D$8*predicted_prices!Z$7</f>
        <v>28.627131760430807</v>
      </c>
    </row>
    <row r="165" spans="1:26" x14ac:dyDescent="0.25">
      <c r="A165">
        <f t="shared" si="6"/>
        <v>155</v>
      </c>
      <c r="B165" s="1">
        <f t="shared" si="5"/>
        <v>42618.083333333241</v>
      </c>
      <c r="C165">
        <f>C$11+regression!$D$6*predicted_prices!$A164+regression!$D$5*predicted_prices!$A164*predicted_prices!$A164+regression!$D$8*predicted_prices!C$8+regression!$D$8*regression!$D$8*predicted_prices!C$7</f>
        <v>-5.0455218415285117</v>
      </c>
      <c r="D165">
        <f>D$11+regression!$D$6*predicted_prices!$A164+regression!$D$5*predicted_prices!$A164*predicted_prices!$A164+regression!$D$8*predicted_prices!D$8+regression!$D$8*regression!$D$8*predicted_prices!D$7</f>
        <v>-3.6309454392710574</v>
      </c>
      <c r="E165">
        <f>E$11+regression!$D$6*predicted_prices!$A164+regression!$D$5*predicted_prices!$A164*predicted_prices!$A164+regression!$D$8*predicted_prices!E$8+regression!$D$8*regression!$D$8*predicted_prices!E$7</f>
        <v>-2.2163690370136035</v>
      </c>
      <c r="F165">
        <f>F$11+regression!$D$6*predicted_prices!$A164+regression!$D$5*predicted_prices!$A164*predicted_prices!$A164+regression!$D$8*predicted_prices!F$8+regression!$D$8*regression!$D$8*predicted_prices!F$7</f>
        <v>-0.8017926347561497</v>
      </c>
      <c r="G165">
        <f>G$11+regression!$D$6*predicted_prices!$A164+regression!$D$5*predicted_prices!$A164*predicted_prices!$A164+regression!$D$8*predicted_prices!G$8+regression!$D$8*regression!$D$8*predicted_prices!G$7</f>
        <v>0.61278376750130459</v>
      </c>
      <c r="H165">
        <f>H$11+regression!$D$6*predicted_prices!$A164+regression!$D$5*predicted_prices!$A164*predicted_prices!$A164+regression!$D$8*predicted_prices!H$8+regression!$D$8*regression!$D$8*predicted_prices!H$7</f>
        <v>2.0273601697587589</v>
      </c>
      <c r="I165">
        <f>I$11+regression!$D$6*predicted_prices!$A164+regression!$D$5*predicted_prices!$A164*predicted_prices!$A164+regression!$D$8*predicted_prices!I$8+regression!$D$8*regression!$D$8*predicted_prices!I$7</f>
        <v>3.4419365720162123</v>
      </c>
      <c r="J165">
        <f>J$11+regression!$D$6*predicted_prices!$A164+regression!$D$5*predicted_prices!$A164*predicted_prices!$A164+regression!$D$8*predicted_prices!J$8+regression!$D$8*regression!$D$8*predicted_prices!J$7</f>
        <v>4.8565129742736666</v>
      </c>
      <c r="K165">
        <f>K$11+regression!$D$6*predicted_prices!$A164+regression!$D$5*predicted_prices!$A164*predicted_prices!$A164+regression!$D$8*predicted_prices!K$8+regression!$D$8*regression!$D$8*predicted_prices!K$7</f>
        <v>6.2710893765311209</v>
      </c>
      <c r="L165">
        <f>L$11+regression!$D$6*predicted_prices!$A164+regression!$D$5*predicted_prices!$A164*predicted_prices!$A164+regression!$D$8*predicted_prices!L$8+regression!$D$8*regression!$D$8*predicted_prices!L$7</f>
        <v>7.6856657787885752</v>
      </c>
      <c r="M165">
        <f>M$11+regression!$D$6*predicted_prices!$A164+regression!$D$5*predicted_prices!$A164*predicted_prices!$A164+regression!$D$8*predicted_prices!M$8+regression!$D$8*regression!$D$8*predicted_prices!M$7</f>
        <v>9.1002421810460294</v>
      </c>
      <c r="N165">
        <f>N$11+regression!$D$6*predicted_prices!$A164+regression!$D$5*predicted_prices!$A164*predicted_prices!$A164+regression!$D$8*predicted_prices!N$8+regression!$D$8*regression!$D$8*predicted_prices!N$7</f>
        <v>10.514818583303484</v>
      </c>
      <c r="O165">
        <f>O$11+regression!$D$6*predicted_prices!$A164+regression!$D$5*predicted_prices!$A164*predicted_prices!$A164+regression!$D$8*predicted_prices!O$8+regression!$D$8*regression!$D$8*predicted_prices!O$7</f>
        <v>11.929394985560936</v>
      </c>
      <c r="P165">
        <f>P$11+regression!$D$6*predicted_prices!$A164+regression!$D$5*predicted_prices!$A164*predicted_prices!$A164+regression!$D$8*predicted_prices!P$8+regression!$D$8*regression!$D$8*predicted_prices!P$7</f>
        <v>13.343971387818392</v>
      </c>
      <c r="Q165">
        <f>Q$11+regression!$D$6*predicted_prices!$A164+regression!$D$5*predicted_prices!$A164*predicted_prices!$A164+regression!$D$8*predicted_prices!Q$8+regression!$D$8*regression!$D$8*predicted_prices!Q$7</f>
        <v>14.758547790075845</v>
      </c>
      <c r="R165">
        <f>R$11+regression!$D$6*predicted_prices!$A164+regression!$D$5*predicted_prices!$A164*predicted_prices!$A164+regression!$D$8*predicted_prices!R$8+regression!$D$8*regression!$D$8*predicted_prices!R$7</f>
        <v>16.173124192333301</v>
      </c>
      <c r="S165">
        <f>S$11+regression!$D$6*predicted_prices!$A164+regression!$D$5*predicted_prices!$A164*predicted_prices!$A164+regression!$D$8*predicted_prices!S$8+regression!$D$8*regression!$D$8*predicted_prices!S$7</f>
        <v>17.587700594590753</v>
      </c>
      <c r="T165">
        <f>T$11+regression!$D$6*predicted_prices!$A164+regression!$D$5*predicted_prices!$A164*predicted_prices!$A164+regression!$D$8*predicted_prices!T$8+regression!$D$8*regression!$D$8*predicted_prices!T$7</f>
        <v>19.002276996848206</v>
      </c>
      <c r="U165">
        <f>U$11+regression!$D$6*predicted_prices!$A164+regression!$D$5*predicted_prices!$A164*predicted_prices!$A164+regression!$D$8*predicted_prices!U$8+regression!$D$8*regression!$D$8*predicted_prices!U$7</f>
        <v>20.416853399105662</v>
      </c>
      <c r="V165">
        <f>V$11+regression!$D$6*predicted_prices!$A164+regression!$D$5*predicted_prices!$A164*predicted_prices!$A164+regression!$D$8*predicted_prices!V$8+regression!$D$8*regression!$D$8*predicted_prices!V$7</f>
        <v>21.831429801363115</v>
      </c>
      <c r="W165">
        <f>W$11+regression!$D$6*predicted_prices!$A164+regression!$D$5*predicted_prices!$A164*predicted_prices!$A164+regression!$D$8*predicted_prices!W$8+regression!$D$8*regression!$D$8*predicted_prices!W$7</f>
        <v>23.246006203620571</v>
      </c>
      <c r="X165">
        <f>X$11+regression!$D$6*predicted_prices!$A164+regression!$D$5*predicted_prices!$A164*predicted_prices!$A164+regression!$D$8*predicted_prices!X$8+regression!$D$8*regression!$D$8*predicted_prices!X$7</f>
        <v>24.660582605878023</v>
      </c>
      <c r="Y165">
        <f>Y$11+regression!$D$6*predicted_prices!$A164+regression!$D$5*predicted_prices!$A164*predicted_prices!$A164+regression!$D$8*predicted_prices!Y$8+regression!$D$8*regression!$D$8*predicted_prices!Y$7</f>
        <v>26.075159008135479</v>
      </c>
      <c r="Z165">
        <f>Z$11+regression!$D$6*predicted_prices!$A164+regression!$D$5*predicted_prices!$A164*predicted_prices!$A164+regression!$D$8*predicted_prices!Z$8+regression!$D$8*regression!$D$8*predicted_prices!Z$7</f>
        <v>27.489735410392932</v>
      </c>
    </row>
    <row r="166" spans="1:26" x14ac:dyDescent="0.25">
      <c r="A166">
        <f t="shared" si="6"/>
        <v>156</v>
      </c>
      <c r="B166" s="1">
        <f t="shared" si="5"/>
        <v>42618.08680555546</v>
      </c>
      <c r="C166">
        <f>C$11+regression!$D$6*predicted_prices!$A165+regression!$D$5*predicted_prices!$A165*predicted_prices!$A165+regression!$D$8*predicted_prices!C$8+regression!$D$8*regression!$D$8*predicted_prices!C$7</f>
        <v>-6.1973578415166344</v>
      </c>
      <c r="D166">
        <f>D$11+regression!$D$6*predicted_prices!$A165+regression!$D$5*predicted_prices!$A165*predicted_prices!$A165+regression!$D$8*predicted_prices!D$8+regression!$D$8*regression!$D$8*predicted_prices!D$7</f>
        <v>-4.7827814392591801</v>
      </c>
      <c r="E166">
        <f>E$11+regression!$D$6*predicted_prices!$A165+regression!$D$5*predicted_prices!$A165*predicted_prices!$A165+regression!$D$8*predicted_prices!E$8+regression!$D$8*regression!$D$8*predicted_prices!E$7</f>
        <v>-3.3682050370017262</v>
      </c>
      <c r="F166">
        <f>F$11+regression!$D$6*predicted_prices!$A165+regression!$D$5*predicted_prices!$A165*predicted_prices!$A165+regression!$D$8*predicted_prices!F$8+regression!$D$8*regression!$D$8*predicted_prices!F$7</f>
        <v>-1.9536286347442724</v>
      </c>
      <c r="G166">
        <f>G$11+regression!$D$6*predicted_prices!$A165+regression!$D$5*predicted_prices!$A165*predicted_prices!$A165+regression!$D$8*predicted_prices!G$8+regression!$D$8*regression!$D$8*predicted_prices!G$7</f>
        <v>-0.53905223248681811</v>
      </c>
      <c r="H166">
        <f>H$11+regression!$D$6*predicted_prices!$A165+regression!$D$5*predicted_prices!$A165*predicted_prices!$A165+regression!$D$8*predicted_prices!H$8+regression!$D$8*regression!$D$8*predicted_prices!H$7</f>
        <v>0.87552416977063618</v>
      </c>
      <c r="I166">
        <f>I$11+regression!$D$6*predicted_prices!$A165+regression!$D$5*predicted_prices!$A165*predicted_prices!$A165+regression!$D$8*predicted_prices!I$8+regression!$D$8*regression!$D$8*predicted_prices!I$7</f>
        <v>2.2901005720280896</v>
      </c>
      <c r="J166">
        <f>J$11+regression!$D$6*predicted_prices!$A165+regression!$D$5*predicted_prices!$A165*predicted_prices!$A165+regression!$D$8*predicted_prices!J$8+regression!$D$8*regression!$D$8*predicted_prices!J$7</f>
        <v>3.7046769742855439</v>
      </c>
      <c r="K166">
        <f>K$11+regression!$D$6*predicted_prices!$A165+regression!$D$5*predicted_prices!$A165*predicted_prices!$A165+regression!$D$8*predicted_prices!K$8+regression!$D$8*regression!$D$8*predicted_prices!K$7</f>
        <v>5.1192533765429982</v>
      </c>
      <c r="L166">
        <f>L$11+regression!$D$6*predicted_prices!$A165+regression!$D$5*predicted_prices!$A165*predicted_prices!$A165+regression!$D$8*predicted_prices!L$8+regression!$D$8*regression!$D$8*predicted_prices!L$7</f>
        <v>6.5338297788004525</v>
      </c>
      <c r="M166">
        <f>M$11+regression!$D$6*predicted_prices!$A165+regression!$D$5*predicted_prices!$A165*predicted_prices!$A165+regression!$D$8*predicted_prices!M$8+regression!$D$8*regression!$D$8*predicted_prices!M$7</f>
        <v>7.9484061810579067</v>
      </c>
      <c r="N166">
        <f>N$11+regression!$D$6*predicted_prices!$A165+regression!$D$5*predicted_prices!$A165*predicted_prices!$A165+regression!$D$8*predicted_prices!N$8+regression!$D$8*regression!$D$8*predicted_prices!N$7</f>
        <v>9.362982583315361</v>
      </c>
      <c r="O166">
        <f>O$11+regression!$D$6*predicted_prices!$A165+regression!$D$5*predicted_prices!$A165*predicted_prices!$A165+regression!$D$8*predicted_prices!O$8+regression!$D$8*regression!$D$8*predicted_prices!O$7</f>
        <v>10.777558985572814</v>
      </c>
      <c r="P166">
        <f>P$11+regression!$D$6*predicted_prices!$A165+regression!$D$5*predicted_prices!$A165*predicted_prices!$A165+regression!$D$8*predicted_prices!P$8+regression!$D$8*regression!$D$8*predicted_prices!P$7</f>
        <v>12.19213538783027</v>
      </c>
      <c r="Q166">
        <f>Q$11+regression!$D$6*predicted_prices!$A165+regression!$D$5*predicted_prices!$A165*predicted_prices!$A165+regression!$D$8*predicted_prices!Q$8+regression!$D$8*regression!$D$8*predicted_prices!Q$7</f>
        <v>13.606711790087722</v>
      </c>
      <c r="R166">
        <f>R$11+regression!$D$6*predicted_prices!$A165+regression!$D$5*predicted_prices!$A165*predicted_prices!$A165+regression!$D$8*predicted_prices!R$8+regression!$D$8*regression!$D$8*predicted_prices!R$7</f>
        <v>15.021288192345178</v>
      </c>
      <c r="S166">
        <f>S$11+regression!$D$6*predicted_prices!$A165+regression!$D$5*predicted_prices!$A165*predicted_prices!$A165+regression!$D$8*predicted_prices!S$8+regression!$D$8*regression!$D$8*predicted_prices!S$7</f>
        <v>16.435864594602631</v>
      </c>
      <c r="T166">
        <f>T$11+regression!$D$6*predicted_prices!$A165+regression!$D$5*predicted_prices!$A165*predicted_prices!$A165+regression!$D$8*predicted_prices!T$8+regression!$D$8*regression!$D$8*predicted_prices!T$7</f>
        <v>17.850440996860083</v>
      </c>
      <c r="U166">
        <f>U$11+regression!$D$6*predicted_prices!$A165+regression!$D$5*predicted_prices!$A165*predicted_prices!$A165+regression!$D$8*predicted_prices!U$8+regression!$D$8*regression!$D$8*predicted_prices!U$7</f>
        <v>19.265017399117539</v>
      </c>
      <c r="V166">
        <f>V$11+regression!$D$6*predicted_prices!$A165+regression!$D$5*predicted_prices!$A165*predicted_prices!$A165+regression!$D$8*predicted_prices!V$8+regression!$D$8*regression!$D$8*predicted_prices!V$7</f>
        <v>20.679593801374992</v>
      </c>
      <c r="W166">
        <f>W$11+regression!$D$6*predicted_prices!$A165+regression!$D$5*predicted_prices!$A165*predicted_prices!$A165+regression!$D$8*predicted_prices!W$8+regression!$D$8*regression!$D$8*predicted_prices!W$7</f>
        <v>22.094170203632448</v>
      </c>
      <c r="X166">
        <f>X$11+regression!$D$6*predicted_prices!$A165+regression!$D$5*predicted_prices!$A165*predicted_prices!$A165+regression!$D$8*predicted_prices!X$8+regression!$D$8*regression!$D$8*predicted_prices!X$7</f>
        <v>23.5087466058899</v>
      </c>
      <c r="Y166">
        <f>Y$11+regression!$D$6*predicted_prices!$A165+regression!$D$5*predicted_prices!$A165*predicted_prices!$A165+regression!$D$8*predicted_prices!Y$8+regression!$D$8*regression!$D$8*predicted_prices!Y$7</f>
        <v>24.923323008147356</v>
      </c>
      <c r="Z166">
        <f>Z$11+regression!$D$6*predicted_prices!$A165+regression!$D$5*predicted_prices!$A165*predicted_prices!$A165+regression!$D$8*predicted_prices!Z$8+regression!$D$8*regression!$D$8*predicted_prices!Z$7</f>
        <v>26.337899410404809</v>
      </c>
    </row>
    <row r="167" spans="1:26" x14ac:dyDescent="0.25">
      <c r="A167">
        <f t="shared" si="6"/>
        <v>157</v>
      </c>
      <c r="B167" s="1">
        <f t="shared" si="5"/>
        <v>42618.090277777679</v>
      </c>
      <c r="C167">
        <f>C$11+regression!$D$6*predicted_prices!$A166+regression!$D$5*predicted_prices!$A166*predicted_prices!$A166+regression!$D$8*predicted_prices!C$8+regression!$D$8*regression!$D$8*predicted_prices!C$7</f>
        <v>-7.3636334914550901</v>
      </c>
      <c r="D167">
        <f>D$11+regression!$D$6*predicted_prices!$A166+regression!$D$5*predicted_prices!$A166*predicted_prices!$A166+regression!$D$8*predicted_prices!D$8+regression!$D$8*regression!$D$8*predicted_prices!D$7</f>
        <v>-5.9490570891976358</v>
      </c>
      <c r="E167">
        <f>E$11+regression!$D$6*predicted_prices!$A166+regression!$D$5*predicted_prices!$A166*predicted_prices!$A166+regression!$D$8*predicted_prices!E$8+regression!$D$8*regression!$D$8*predicted_prices!E$7</f>
        <v>-4.5344806869401815</v>
      </c>
      <c r="F167">
        <f>F$11+regression!$D$6*predicted_prices!$A166+regression!$D$5*predicted_prices!$A166*predicted_prices!$A166+regression!$D$8*predicted_prices!F$8+regression!$D$8*regression!$D$8*predicted_prices!F$7</f>
        <v>-3.1199042846827281</v>
      </c>
      <c r="G167">
        <f>G$11+regression!$D$6*predicted_prices!$A166+regression!$D$5*predicted_prices!$A166*predicted_prices!$A166+regression!$D$8*predicted_prices!G$8+regression!$D$8*regression!$D$8*predicted_prices!G$7</f>
        <v>-1.7053278824252738</v>
      </c>
      <c r="H167">
        <f>H$11+regression!$D$6*predicted_prices!$A166+regression!$D$5*predicted_prices!$A166*predicted_prices!$A166+regression!$D$8*predicted_prices!H$8+regression!$D$8*regression!$D$8*predicted_prices!H$7</f>
        <v>-0.29075148016781949</v>
      </c>
      <c r="I167">
        <f>I$11+regression!$D$6*predicted_prices!$A166+regression!$D$5*predicted_prices!$A166*predicted_prices!$A166+regression!$D$8*predicted_prices!I$8+regression!$D$8*regression!$D$8*predicted_prices!I$7</f>
        <v>1.1238249220896339</v>
      </c>
      <c r="J167">
        <f>J$11+regression!$D$6*predicted_prices!$A166+regression!$D$5*predicted_prices!$A166*predicted_prices!$A166+regression!$D$8*predicted_prices!J$8+regression!$D$8*regression!$D$8*predicted_prices!J$7</f>
        <v>2.5384013243470882</v>
      </c>
      <c r="K167">
        <f>K$11+regression!$D$6*predicted_prices!$A166+regression!$D$5*predicted_prices!$A166*predicted_prices!$A166+regression!$D$8*predicted_prices!K$8+regression!$D$8*regression!$D$8*predicted_prices!K$7</f>
        <v>3.9529777266045425</v>
      </c>
      <c r="L167">
        <f>L$11+regression!$D$6*predicted_prices!$A166+regression!$D$5*predicted_prices!$A166*predicted_prices!$A166+regression!$D$8*predicted_prices!L$8+regression!$D$8*regression!$D$8*predicted_prices!L$7</f>
        <v>5.3675541288619968</v>
      </c>
      <c r="M167">
        <f>M$11+regression!$D$6*predicted_prices!$A166+regression!$D$5*predicted_prices!$A166*predicted_prices!$A166+regression!$D$8*predicted_prices!M$8+regression!$D$8*regression!$D$8*predicted_prices!M$7</f>
        <v>6.7821305311194511</v>
      </c>
      <c r="N167">
        <f>N$11+regression!$D$6*predicted_prices!$A166+regression!$D$5*predicted_prices!$A166*predicted_prices!$A166+regression!$D$8*predicted_prices!N$8+regression!$D$8*regression!$D$8*predicted_prices!N$7</f>
        <v>8.1967069333769054</v>
      </c>
      <c r="O167">
        <f>O$11+regression!$D$6*predicted_prices!$A166+regression!$D$5*predicted_prices!$A166*predicted_prices!$A166+regression!$D$8*predicted_prices!O$8+regression!$D$8*regression!$D$8*predicted_prices!O$7</f>
        <v>9.6112833356343579</v>
      </c>
      <c r="P167">
        <f>P$11+regression!$D$6*predicted_prices!$A166+regression!$D$5*predicted_prices!$A166*predicted_prices!$A166+regression!$D$8*predicted_prices!P$8+regression!$D$8*regression!$D$8*predicted_prices!P$7</f>
        <v>11.025859737891814</v>
      </c>
      <c r="Q167">
        <f>Q$11+regression!$D$6*predicted_prices!$A166+regression!$D$5*predicted_prices!$A166*predicted_prices!$A166+regression!$D$8*predicted_prices!Q$8+regression!$D$8*regression!$D$8*predicted_prices!Q$7</f>
        <v>12.440436140149266</v>
      </c>
      <c r="R167">
        <f>R$11+regression!$D$6*predicted_prices!$A166+regression!$D$5*predicted_prices!$A166*predicted_prices!$A166+regression!$D$8*predicted_prices!R$8+regression!$D$8*regression!$D$8*predicted_prices!R$7</f>
        <v>13.855012542406723</v>
      </c>
      <c r="S167">
        <f>S$11+regression!$D$6*predicted_prices!$A166+regression!$D$5*predicted_prices!$A166*predicted_prices!$A166+regression!$D$8*predicted_prices!S$8+regression!$D$8*regression!$D$8*predicted_prices!S$7</f>
        <v>15.269588944664175</v>
      </c>
      <c r="T167">
        <f>T$11+regression!$D$6*predicted_prices!$A166+regression!$D$5*predicted_prices!$A166*predicted_prices!$A166+regression!$D$8*predicted_prices!T$8+regression!$D$8*regression!$D$8*predicted_prices!T$7</f>
        <v>16.684165346921628</v>
      </c>
      <c r="U167">
        <f>U$11+regression!$D$6*predicted_prices!$A166+regression!$D$5*predicted_prices!$A166*predicted_prices!$A166+regression!$D$8*predicted_prices!U$8+regression!$D$8*regression!$D$8*predicted_prices!U$7</f>
        <v>18.098741749179084</v>
      </c>
      <c r="V167">
        <f>V$11+regression!$D$6*predicted_prices!$A166+regression!$D$5*predicted_prices!$A166*predicted_prices!$A166+regression!$D$8*predicted_prices!V$8+regression!$D$8*regression!$D$8*predicted_prices!V$7</f>
        <v>19.513318151436536</v>
      </c>
      <c r="W167">
        <f>W$11+regression!$D$6*predicted_prices!$A166+regression!$D$5*predicted_prices!$A166*predicted_prices!$A166+regression!$D$8*predicted_prices!W$8+regression!$D$8*regression!$D$8*predicted_prices!W$7</f>
        <v>20.927894553693992</v>
      </c>
      <c r="X167">
        <f>X$11+regression!$D$6*predicted_prices!$A166+regression!$D$5*predicted_prices!$A166*predicted_prices!$A166+regression!$D$8*predicted_prices!X$8+regression!$D$8*regression!$D$8*predicted_prices!X$7</f>
        <v>22.342470955951445</v>
      </c>
      <c r="Y167">
        <f>Y$11+regression!$D$6*predicted_prices!$A166+regression!$D$5*predicted_prices!$A166*predicted_prices!$A166+regression!$D$8*predicted_prices!Y$8+regression!$D$8*regression!$D$8*predicted_prices!Y$7</f>
        <v>23.757047358208901</v>
      </c>
      <c r="Z167">
        <f>Z$11+regression!$D$6*predicted_prices!$A166+regression!$D$5*predicted_prices!$A166*predicted_prices!$A166+regression!$D$8*predicted_prices!Z$8+regression!$D$8*regression!$D$8*predicted_prices!Z$7</f>
        <v>25.171623760466353</v>
      </c>
    </row>
    <row r="168" spans="1:26" x14ac:dyDescent="0.25">
      <c r="A168">
        <f t="shared" si="6"/>
        <v>158</v>
      </c>
      <c r="B168" s="1">
        <f t="shared" si="5"/>
        <v>42618.093749999898</v>
      </c>
      <c r="C168">
        <f>C$11+regression!$D$6*predicted_prices!$A167+regression!$D$5*predicted_prices!$A167*predicted_prices!$A167+regression!$D$8*predicted_prices!C$8+regression!$D$8*regression!$D$8*predicted_prices!C$7</f>
        <v>-8.5443487913437934</v>
      </c>
      <c r="D168">
        <f>D$11+regression!$D$6*predicted_prices!$A167+regression!$D$5*predicted_prices!$A167*predicted_prices!$A167+regression!$D$8*predicted_prices!D$8+regression!$D$8*regression!$D$8*predicted_prices!D$7</f>
        <v>-7.1297723890863391</v>
      </c>
      <c r="E168">
        <f>E$11+regression!$D$6*predicted_prices!$A167+regression!$D$5*predicted_prices!$A167*predicted_prices!$A167+regression!$D$8*predicted_prices!E$8+regression!$D$8*regression!$D$8*predicted_prices!E$7</f>
        <v>-5.7151959868288849</v>
      </c>
      <c r="F168">
        <f>F$11+regression!$D$6*predicted_prices!$A167+regression!$D$5*predicted_prices!$A167*predicted_prices!$A167+regression!$D$8*predicted_prices!F$8+regression!$D$8*regression!$D$8*predicted_prices!F$7</f>
        <v>-4.3006195845714315</v>
      </c>
      <c r="G168">
        <f>G$11+regression!$D$6*predicted_prices!$A167+regression!$D$5*predicted_prices!$A167*predicted_prices!$A167+regression!$D$8*predicted_prices!G$8+regression!$D$8*regression!$D$8*predicted_prices!G$7</f>
        <v>-2.8860431823139772</v>
      </c>
      <c r="H168">
        <f>H$11+regression!$D$6*predicted_prices!$A167+regression!$D$5*predicted_prices!$A167*predicted_prices!$A167+regression!$D$8*predicted_prices!H$8+regression!$D$8*regression!$D$8*predicted_prices!H$7</f>
        <v>-1.4714667800565229</v>
      </c>
      <c r="I168">
        <f>I$11+regression!$D$6*predicted_prices!$A167+regression!$D$5*predicted_prices!$A167*predicted_prices!$A167+regression!$D$8*predicted_prices!I$8+regression!$D$8*regression!$D$8*predicted_prices!I$7</f>
        <v>-5.6890377799069469E-2</v>
      </c>
      <c r="J168">
        <f>J$11+regression!$D$6*predicted_prices!$A167+regression!$D$5*predicted_prices!$A167*predicted_prices!$A167+regression!$D$8*predicted_prices!J$8+regression!$D$8*regression!$D$8*predicted_prices!J$7</f>
        <v>1.3576860244583848</v>
      </c>
      <c r="K168">
        <f>K$11+regression!$D$6*predicted_prices!$A167+regression!$D$5*predicted_prices!$A167*predicted_prices!$A167+regression!$D$8*predicted_prices!K$8+regression!$D$8*regression!$D$8*predicted_prices!K$7</f>
        <v>2.7722624267158391</v>
      </c>
      <c r="L168">
        <f>L$11+regression!$D$6*predicted_prices!$A167+regression!$D$5*predicted_prices!$A167*predicted_prices!$A167+regression!$D$8*predicted_prices!L$8+regression!$D$8*regression!$D$8*predicted_prices!L$7</f>
        <v>4.1868388289732934</v>
      </c>
      <c r="M168">
        <f>M$11+regression!$D$6*predicted_prices!$A167+regression!$D$5*predicted_prices!$A167*predicted_prices!$A167+regression!$D$8*predicted_prices!M$8+regression!$D$8*regression!$D$8*predicted_prices!M$7</f>
        <v>5.6014152312307477</v>
      </c>
      <c r="N168">
        <f>N$11+regression!$D$6*predicted_prices!$A167+regression!$D$5*predicted_prices!$A167*predicted_prices!$A167+regression!$D$8*predicted_prices!N$8+regression!$D$8*regression!$D$8*predicted_prices!N$7</f>
        <v>7.015991633488202</v>
      </c>
      <c r="O168">
        <f>O$11+regression!$D$6*predicted_prices!$A167+regression!$D$5*predicted_prices!$A167*predicted_prices!$A167+regression!$D$8*predicted_prices!O$8+regression!$D$8*regression!$D$8*predicted_prices!O$7</f>
        <v>8.4305680357456545</v>
      </c>
      <c r="P168">
        <f>P$11+regression!$D$6*predicted_prices!$A167+regression!$D$5*predicted_prices!$A167*predicted_prices!$A167+regression!$D$8*predicted_prices!P$8+regression!$D$8*regression!$D$8*predicted_prices!P$7</f>
        <v>9.8451444380031106</v>
      </c>
      <c r="Q168">
        <f>Q$11+regression!$D$6*predicted_prices!$A167+regression!$D$5*predicted_prices!$A167*predicted_prices!$A167+regression!$D$8*predicted_prices!Q$8+regression!$D$8*regression!$D$8*predicted_prices!Q$7</f>
        <v>11.259720840260563</v>
      </c>
      <c r="R168">
        <f>R$11+regression!$D$6*predicted_prices!$A167+regression!$D$5*predicted_prices!$A167*predicted_prices!$A167+regression!$D$8*predicted_prices!R$8+regression!$D$8*regression!$D$8*predicted_prices!R$7</f>
        <v>12.674297242518019</v>
      </c>
      <c r="S168">
        <f>S$11+regression!$D$6*predicted_prices!$A167+regression!$D$5*predicted_prices!$A167*predicted_prices!$A167+regression!$D$8*predicted_prices!S$8+regression!$D$8*regression!$D$8*predicted_prices!S$7</f>
        <v>14.088873644775472</v>
      </c>
      <c r="T168">
        <f>T$11+regression!$D$6*predicted_prices!$A167+regression!$D$5*predicted_prices!$A167*predicted_prices!$A167+regression!$D$8*predicted_prices!T$8+regression!$D$8*regression!$D$8*predicted_prices!T$7</f>
        <v>15.503450047032924</v>
      </c>
      <c r="U168">
        <f>U$11+regression!$D$6*predicted_prices!$A167+regression!$D$5*predicted_prices!$A167*predicted_prices!$A167+regression!$D$8*predicted_prices!U$8+regression!$D$8*regression!$D$8*predicted_prices!U$7</f>
        <v>16.91802644929038</v>
      </c>
      <c r="V168">
        <f>V$11+regression!$D$6*predicted_prices!$A167+regression!$D$5*predicted_prices!$A167*predicted_prices!$A167+regression!$D$8*predicted_prices!V$8+regression!$D$8*regression!$D$8*predicted_prices!V$7</f>
        <v>18.332602851547833</v>
      </c>
      <c r="W168">
        <f>W$11+regression!$D$6*predicted_prices!$A167+regression!$D$5*predicted_prices!$A167*predicted_prices!$A167+regression!$D$8*predicted_prices!W$8+regression!$D$8*regression!$D$8*predicted_prices!W$7</f>
        <v>19.747179253805289</v>
      </c>
      <c r="X168">
        <f>X$11+regression!$D$6*predicted_prices!$A167+regression!$D$5*predicted_prices!$A167*predicted_prices!$A167+regression!$D$8*predicted_prices!X$8+regression!$D$8*regression!$D$8*predicted_prices!X$7</f>
        <v>21.161755656062741</v>
      </c>
      <c r="Y168">
        <f>Y$11+regression!$D$6*predicted_prices!$A167+regression!$D$5*predicted_prices!$A167*predicted_prices!$A167+regression!$D$8*predicted_prices!Y$8+regression!$D$8*regression!$D$8*predicted_prices!Y$7</f>
        <v>22.576332058320197</v>
      </c>
      <c r="Z168">
        <f>Z$11+regression!$D$6*predicted_prices!$A167+regression!$D$5*predicted_prices!$A167*predicted_prices!$A167+regression!$D$8*predicted_prices!Z$8+regression!$D$8*regression!$D$8*predicted_prices!Z$7</f>
        <v>23.99090846057765</v>
      </c>
    </row>
    <row r="169" spans="1:26" x14ac:dyDescent="0.25">
      <c r="A169">
        <f t="shared" si="6"/>
        <v>159</v>
      </c>
      <c r="B169" s="1">
        <f t="shared" si="5"/>
        <v>42618.097222222117</v>
      </c>
      <c r="C169">
        <f>C$11+regression!$D$6*predicted_prices!$A168+regression!$D$5*predicted_prices!$A168*predicted_prices!$A168+regression!$D$8*predicted_prices!C$8+regression!$D$8*regression!$D$8*predicted_prices!C$7</f>
        <v>-9.7395037411827445</v>
      </c>
      <c r="D169">
        <f>D$11+regression!$D$6*predicted_prices!$A168+regression!$D$5*predicted_prices!$A168*predicted_prices!$A168+regression!$D$8*predicted_prices!D$8+regression!$D$8*regression!$D$8*predicted_prices!D$7</f>
        <v>-8.3249273389252902</v>
      </c>
      <c r="E169">
        <f>E$11+regression!$D$6*predicted_prices!$A168+regression!$D$5*predicted_prices!$A168*predicted_prices!$A168+regression!$D$8*predicted_prices!E$8+regression!$D$8*regression!$D$8*predicted_prices!E$7</f>
        <v>-6.910350936667836</v>
      </c>
      <c r="F169">
        <f>F$11+regression!$D$6*predicted_prices!$A168+regression!$D$5*predicted_prices!$A168*predicted_prices!$A168+regression!$D$8*predicted_prices!F$8+regression!$D$8*regression!$D$8*predicted_prices!F$7</f>
        <v>-5.4957745344103826</v>
      </c>
      <c r="G169">
        <f>G$11+regression!$D$6*predicted_prices!$A168+regression!$D$5*predicted_prices!$A168*predicted_prices!$A168+regression!$D$8*predicted_prices!G$8+regression!$D$8*regression!$D$8*predicted_prices!G$7</f>
        <v>-4.0811981321529283</v>
      </c>
      <c r="H169">
        <f>H$11+regression!$D$6*predicted_prices!$A168+regression!$D$5*predicted_prices!$A168*predicted_prices!$A168+regression!$D$8*predicted_prices!H$8+regression!$D$8*regression!$D$8*predicted_prices!H$7</f>
        <v>-2.666621729895474</v>
      </c>
      <c r="I169">
        <f>I$11+regression!$D$6*predicted_prices!$A168+regression!$D$5*predicted_prices!$A168*predicted_prices!$A168+regression!$D$8*predicted_prices!I$8+regression!$D$8*regression!$D$8*predicted_prices!I$7</f>
        <v>-1.2520453276380206</v>
      </c>
      <c r="J169">
        <f>J$11+regression!$D$6*predicted_prices!$A168+regression!$D$5*predicted_prices!$A168*predicted_prices!$A168+regression!$D$8*predicted_prices!J$8+regression!$D$8*regression!$D$8*predicted_prices!J$7</f>
        <v>0.16253107461943372</v>
      </c>
      <c r="K169">
        <f>K$11+regression!$D$6*predicted_prices!$A168+regression!$D$5*predicted_prices!$A168*predicted_prices!$A168+regression!$D$8*predicted_prices!K$8+regression!$D$8*regression!$D$8*predicted_prices!K$7</f>
        <v>1.577107476876888</v>
      </c>
      <c r="L169">
        <f>L$11+regression!$D$6*predicted_prices!$A168+regression!$D$5*predicted_prices!$A168*predicted_prices!$A168+regression!$D$8*predicted_prices!L$8+regression!$D$8*regression!$D$8*predicted_prices!L$7</f>
        <v>2.9916838791343423</v>
      </c>
      <c r="M169">
        <f>M$11+regression!$D$6*predicted_prices!$A168+regression!$D$5*predicted_prices!$A168*predicted_prices!$A168+regression!$D$8*predicted_prices!M$8+regression!$D$8*regression!$D$8*predicted_prices!M$7</f>
        <v>4.4062602813917966</v>
      </c>
      <c r="N169">
        <f>N$11+regression!$D$6*predicted_prices!$A168+regression!$D$5*predicted_prices!$A168*predicted_prices!$A168+regression!$D$8*predicted_prices!N$8+regression!$D$8*regression!$D$8*predicted_prices!N$7</f>
        <v>5.8208366836492509</v>
      </c>
      <c r="O169">
        <f>O$11+regression!$D$6*predicted_prices!$A168+regression!$D$5*predicted_prices!$A168*predicted_prices!$A168+regression!$D$8*predicted_prices!O$8+regression!$D$8*regression!$D$8*predicted_prices!O$7</f>
        <v>7.2354130859067034</v>
      </c>
      <c r="P169">
        <f>P$11+regression!$D$6*predicted_prices!$A168+regression!$D$5*predicted_prices!$A168*predicted_prices!$A168+regression!$D$8*predicted_prices!P$8+regression!$D$8*regression!$D$8*predicted_prices!P$7</f>
        <v>8.6499894881641595</v>
      </c>
      <c r="Q169">
        <f>Q$11+regression!$D$6*predicted_prices!$A168+regression!$D$5*predicted_prices!$A168*predicted_prices!$A168+regression!$D$8*predicted_prices!Q$8+regression!$D$8*regression!$D$8*predicted_prices!Q$7</f>
        <v>10.064565890421612</v>
      </c>
      <c r="R169">
        <f>R$11+regression!$D$6*predicted_prices!$A168+regression!$D$5*predicted_prices!$A168*predicted_prices!$A168+regression!$D$8*predicted_prices!R$8+regression!$D$8*regression!$D$8*predicted_prices!R$7</f>
        <v>11.479142292679068</v>
      </c>
      <c r="S169">
        <f>S$11+regression!$D$6*predicted_prices!$A168+regression!$D$5*predicted_prices!$A168*predicted_prices!$A168+regression!$D$8*predicted_prices!S$8+regression!$D$8*regression!$D$8*predicted_prices!S$7</f>
        <v>12.893718694936521</v>
      </c>
      <c r="T169">
        <f>T$11+regression!$D$6*predicted_prices!$A168+regression!$D$5*predicted_prices!$A168*predicted_prices!$A168+regression!$D$8*predicted_prices!T$8+regression!$D$8*regression!$D$8*predicted_prices!T$7</f>
        <v>14.308295097193973</v>
      </c>
      <c r="U169">
        <f>U$11+regression!$D$6*predicted_prices!$A168+regression!$D$5*predicted_prices!$A168*predicted_prices!$A168+regression!$D$8*predicted_prices!U$8+regression!$D$8*regression!$D$8*predicted_prices!U$7</f>
        <v>15.722871499451429</v>
      </c>
      <c r="V169">
        <f>V$11+regression!$D$6*predicted_prices!$A168+regression!$D$5*predicted_prices!$A168*predicted_prices!$A168+regression!$D$8*predicted_prices!V$8+regression!$D$8*regression!$D$8*predicted_prices!V$7</f>
        <v>17.137447901708882</v>
      </c>
      <c r="W169">
        <f>W$11+regression!$D$6*predicted_prices!$A168+regression!$D$5*predicted_prices!$A168*predicted_prices!$A168+regression!$D$8*predicted_prices!W$8+regression!$D$8*regression!$D$8*predicted_prices!W$7</f>
        <v>18.552024303966338</v>
      </c>
      <c r="X169">
        <f>X$11+regression!$D$6*predicted_prices!$A168+regression!$D$5*predicted_prices!$A168*predicted_prices!$A168+regression!$D$8*predicted_prices!X$8+regression!$D$8*regression!$D$8*predicted_prices!X$7</f>
        <v>19.96660070622379</v>
      </c>
      <c r="Y169">
        <f>Y$11+regression!$D$6*predicted_prices!$A168+regression!$D$5*predicted_prices!$A168*predicted_prices!$A168+regression!$D$8*predicted_prices!Y$8+regression!$D$8*regression!$D$8*predicted_prices!Y$7</f>
        <v>21.381177108481246</v>
      </c>
      <c r="Z169">
        <f>Z$11+regression!$D$6*predicted_prices!$A168+regression!$D$5*predicted_prices!$A168*predicted_prices!$A168+regression!$D$8*predicted_prices!Z$8+regression!$D$8*regression!$D$8*predicted_prices!Z$7</f>
        <v>22.795753510738699</v>
      </c>
    </row>
    <row r="170" spans="1:26" x14ac:dyDescent="0.25">
      <c r="A170">
        <f t="shared" si="6"/>
        <v>160</v>
      </c>
      <c r="B170" s="1">
        <f t="shared" si="5"/>
        <v>42618.100694444336</v>
      </c>
      <c r="C170">
        <f>C$11+regression!$D$6*predicted_prices!$A169+regression!$D$5*predicted_prices!$A169*predicted_prices!$A169+regression!$D$8*predicted_prices!C$8+regression!$D$8*regression!$D$8*predicted_prices!C$7</f>
        <v>-10.949098340972057</v>
      </c>
      <c r="D170">
        <f>D$11+regression!$D$6*predicted_prices!$A169+regression!$D$5*predicted_prices!$A169*predicted_prices!$A169+regression!$D$8*predicted_prices!D$8+regression!$D$8*regression!$D$8*predicted_prices!D$7</f>
        <v>-9.5345219387146027</v>
      </c>
      <c r="E170">
        <f>E$11+regression!$D$6*predicted_prices!$A169+regression!$D$5*predicted_prices!$A169*predicted_prices!$A169+regression!$D$8*predicted_prices!E$8+regression!$D$8*regression!$D$8*predicted_prices!E$7</f>
        <v>-8.1199455364571484</v>
      </c>
      <c r="F170">
        <f>F$11+regression!$D$6*predicted_prices!$A169+regression!$D$5*predicted_prices!$A169*predicted_prices!$A169+regression!$D$8*predicted_prices!F$8+regression!$D$8*regression!$D$8*predicted_prices!F$7</f>
        <v>-6.705369134199695</v>
      </c>
      <c r="G170">
        <f>G$11+regression!$D$6*predicted_prices!$A169+regression!$D$5*predicted_prices!$A169*predicted_prices!$A169+regression!$D$8*predicted_prices!G$8+regression!$D$8*regression!$D$8*predicted_prices!G$7</f>
        <v>-5.2907927319422408</v>
      </c>
      <c r="H170">
        <f>H$11+regression!$D$6*predicted_prices!$A169+regression!$D$5*predicted_prices!$A169*predicted_prices!$A169+regression!$D$8*predicted_prices!H$8+regression!$D$8*regression!$D$8*predicted_prices!H$7</f>
        <v>-3.8762163296847865</v>
      </c>
      <c r="I170">
        <f>I$11+regression!$D$6*predicted_prices!$A169+regression!$D$5*predicted_prices!$A169*predicted_prices!$A169+regression!$D$8*predicted_prices!I$8+regression!$D$8*regression!$D$8*predicted_prices!I$7</f>
        <v>-2.4616399274273331</v>
      </c>
      <c r="J170">
        <f>J$11+regression!$D$6*predicted_prices!$A169+regression!$D$5*predicted_prices!$A169*predicted_prices!$A169+regression!$D$8*predicted_prices!J$8+regression!$D$8*regression!$D$8*predicted_prices!J$7</f>
        <v>-1.0470635251698788</v>
      </c>
      <c r="K170">
        <f>K$11+regression!$D$6*predicted_prices!$A169+regression!$D$5*predicted_prices!$A169*predicted_prices!$A169+regression!$D$8*predicted_prices!K$8+regression!$D$8*regression!$D$8*predicted_prices!K$7</f>
        <v>0.36751287708757552</v>
      </c>
      <c r="L170">
        <f>L$11+regression!$D$6*predicted_prices!$A169+regression!$D$5*predicted_prices!$A169*predicted_prices!$A169+regression!$D$8*predicted_prices!L$8+regression!$D$8*regression!$D$8*predicted_prices!L$7</f>
        <v>1.7820892793450298</v>
      </c>
      <c r="M170">
        <f>M$11+regression!$D$6*predicted_prices!$A169+regression!$D$5*predicted_prices!$A169*predicted_prices!$A169+regression!$D$8*predicted_prices!M$8+regression!$D$8*regression!$D$8*predicted_prices!M$7</f>
        <v>3.1966656816024841</v>
      </c>
      <c r="N170">
        <f>N$11+regression!$D$6*predicted_prices!$A169+regression!$D$5*predicted_prices!$A169*predicted_prices!$A169+regression!$D$8*predicted_prices!N$8+regression!$D$8*regression!$D$8*predicted_prices!N$7</f>
        <v>4.6112420838599384</v>
      </c>
      <c r="O170">
        <f>O$11+regression!$D$6*predicted_prices!$A169+regression!$D$5*predicted_prices!$A169*predicted_prices!$A169+regression!$D$8*predicted_prices!O$8+regression!$D$8*regression!$D$8*predicted_prices!O$7</f>
        <v>6.0258184861173909</v>
      </c>
      <c r="P170">
        <f>P$11+regression!$D$6*predicted_prices!$A169+regression!$D$5*predicted_prices!$A169*predicted_prices!$A169+regression!$D$8*predicted_prices!P$8+regression!$D$8*regression!$D$8*predicted_prices!P$7</f>
        <v>7.440394888374847</v>
      </c>
      <c r="Q170">
        <f>Q$11+regression!$D$6*predicted_prices!$A169+regression!$D$5*predicted_prices!$A169*predicted_prices!$A169+regression!$D$8*predicted_prices!Q$8+regression!$D$8*regression!$D$8*predicted_prices!Q$7</f>
        <v>8.8549712906322995</v>
      </c>
      <c r="R170">
        <f>R$11+regression!$D$6*predicted_prices!$A169+regression!$D$5*predicted_prices!$A169*predicted_prices!$A169+regression!$D$8*predicted_prices!R$8+regression!$D$8*regression!$D$8*predicted_prices!R$7</f>
        <v>10.269547692889756</v>
      </c>
      <c r="S170">
        <f>S$11+regression!$D$6*predicted_prices!$A169+regression!$D$5*predicted_prices!$A169*predicted_prices!$A169+regression!$D$8*predicted_prices!S$8+regression!$D$8*regression!$D$8*predicted_prices!S$7</f>
        <v>11.684124095147208</v>
      </c>
      <c r="T170">
        <f>T$11+regression!$D$6*predicted_prices!$A169+regression!$D$5*predicted_prices!$A169*predicted_prices!$A169+regression!$D$8*predicted_prices!T$8+regression!$D$8*regression!$D$8*predicted_prices!T$7</f>
        <v>13.098700497404661</v>
      </c>
      <c r="U170">
        <f>U$11+regression!$D$6*predicted_prices!$A169+regression!$D$5*predicted_prices!$A169*predicted_prices!$A169+regression!$D$8*predicted_prices!U$8+regression!$D$8*regression!$D$8*predicted_prices!U$7</f>
        <v>14.513276899662117</v>
      </c>
      <c r="V170">
        <f>V$11+regression!$D$6*predicted_prices!$A169+regression!$D$5*predicted_prices!$A169*predicted_prices!$A169+regression!$D$8*predicted_prices!V$8+regression!$D$8*regression!$D$8*predicted_prices!V$7</f>
        <v>15.927853301919569</v>
      </c>
      <c r="W170">
        <f>W$11+regression!$D$6*predicted_prices!$A169+regression!$D$5*predicted_prices!$A169*predicted_prices!$A169+regression!$D$8*predicted_prices!W$8+regression!$D$8*regression!$D$8*predicted_prices!W$7</f>
        <v>17.342429704177025</v>
      </c>
      <c r="X170">
        <f>X$11+regression!$D$6*predicted_prices!$A169+regression!$D$5*predicted_prices!$A169*predicted_prices!$A169+regression!$D$8*predicted_prices!X$8+regression!$D$8*regression!$D$8*predicted_prices!X$7</f>
        <v>18.757006106434478</v>
      </c>
      <c r="Y170">
        <f>Y$11+regression!$D$6*predicted_prices!$A169+regression!$D$5*predicted_prices!$A169*predicted_prices!$A169+regression!$D$8*predicted_prices!Y$8+regression!$D$8*regression!$D$8*predicted_prices!Y$7</f>
        <v>20.171582508691934</v>
      </c>
      <c r="Z170">
        <f>Z$11+regression!$D$6*predicted_prices!$A169+regression!$D$5*predicted_prices!$A169*predicted_prices!$A169+regression!$D$8*predicted_prices!Z$8+regression!$D$8*regression!$D$8*predicted_prices!Z$7</f>
        <v>21.586158910949386</v>
      </c>
    </row>
    <row r="171" spans="1:26" x14ac:dyDescent="0.25">
      <c r="A171">
        <f t="shared" si="6"/>
        <v>161</v>
      </c>
      <c r="B171" s="1">
        <f t="shared" si="5"/>
        <v>42618.104166666555</v>
      </c>
      <c r="C171">
        <f>C$11+regression!$D$6*predicted_prices!$A170+regression!$D$5*predicted_prices!$A170*predicted_prices!$A170+regression!$D$8*predicted_prices!C$8+regression!$D$8*regression!$D$8*predicted_prices!C$7</f>
        <v>-12.173132590711589</v>
      </c>
      <c r="D171">
        <f>D$11+regression!$D$6*predicted_prices!$A170+regression!$D$5*predicted_prices!$A170*predicted_prices!$A170+regression!$D$8*predicted_prices!D$8+regression!$D$8*regression!$D$8*predicted_prices!D$7</f>
        <v>-10.758556188454135</v>
      </c>
      <c r="E171">
        <f>E$11+regression!$D$6*predicted_prices!$A170+regression!$D$5*predicted_prices!$A170*predicted_prices!$A170+regression!$D$8*predicted_prices!E$8+regression!$D$8*regression!$D$8*predicted_prices!E$7</f>
        <v>-9.3439797861966802</v>
      </c>
      <c r="F171">
        <f>F$11+regression!$D$6*predicted_prices!$A170+regression!$D$5*predicted_prices!$A170*predicted_prices!$A170+regression!$D$8*predicted_prices!F$8+regression!$D$8*regression!$D$8*predicted_prices!F$7</f>
        <v>-7.9294033839392268</v>
      </c>
      <c r="G171">
        <f>G$11+regression!$D$6*predicted_prices!$A170+regression!$D$5*predicted_prices!$A170*predicted_prices!$A170+regression!$D$8*predicted_prices!G$8+regression!$D$8*regression!$D$8*predicted_prices!G$7</f>
        <v>-6.5148269816817725</v>
      </c>
      <c r="H171">
        <f>H$11+regression!$D$6*predicted_prices!$A170+regression!$D$5*predicted_prices!$A170*predicted_prices!$A170+regression!$D$8*predicted_prices!H$8+regression!$D$8*regression!$D$8*predicted_prices!H$7</f>
        <v>-5.1002505794243183</v>
      </c>
      <c r="I171">
        <f>I$11+regression!$D$6*predicted_prices!$A170+regression!$D$5*predicted_prices!$A170*predicted_prices!$A170+regression!$D$8*predicted_prices!I$8+regression!$D$8*regression!$D$8*predicted_prices!I$7</f>
        <v>-3.6856741771668649</v>
      </c>
      <c r="J171">
        <f>J$11+regression!$D$6*predicted_prices!$A170+regression!$D$5*predicted_prices!$A170*predicted_prices!$A170+regression!$D$8*predicted_prices!J$8+regression!$D$8*regression!$D$8*predicted_prices!J$7</f>
        <v>-2.2710977749094106</v>
      </c>
      <c r="K171">
        <f>K$11+regression!$D$6*predicted_prices!$A170+regression!$D$5*predicted_prices!$A170*predicted_prices!$A170+regression!$D$8*predicted_prices!K$8+regression!$D$8*regression!$D$8*predicted_prices!K$7</f>
        <v>-0.85652137265195627</v>
      </c>
      <c r="L171">
        <f>L$11+regression!$D$6*predicted_prices!$A170+regression!$D$5*predicted_prices!$A170*predicted_prices!$A170+regression!$D$8*predicted_prices!L$8+regression!$D$8*regression!$D$8*predicted_prices!L$7</f>
        <v>0.55805502960549802</v>
      </c>
      <c r="M171">
        <f>M$11+regression!$D$6*predicted_prices!$A170+regression!$D$5*predicted_prices!$A170*predicted_prices!$A170+regression!$D$8*predicted_prices!M$8+regression!$D$8*regression!$D$8*predicted_prices!M$7</f>
        <v>1.9726314318629523</v>
      </c>
      <c r="N171">
        <f>N$11+regression!$D$6*predicted_prices!$A170+regression!$D$5*predicted_prices!$A170*predicted_prices!$A170+regression!$D$8*predicted_prices!N$8+regression!$D$8*regression!$D$8*predicted_prices!N$7</f>
        <v>3.3872078341204066</v>
      </c>
      <c r="O171">
        <f>O$11+regression!$D$6*predicted_prices!$A170+regression!$D$5*predicted_prices!$A170*predicted_prices!$A170+regression!$D$8*predicted_prices!O$8+regression!$D$8*regression!$D$8*predicted_prices!O$7</f>
        <v>4.8017842363778591</v>
      </c>
      <c r="P171">
        <f>P$11+regression!$D$6*predicted_prices!$A170+regression!$D$5*predicted_prices!$A170*predicted_prices!$A170+regression!$D$8*predicted_prices!P$8+regression!$D$8*regression!$D$8*predicted_prices!P$7</f>
        <v>6.2163606386353152</v>
      </c>
      <c r="Q171">
        <f>Q$11+regression!$D$6*predicted_prices!$A170+regression!$D$5*predicted_prices!$A170*predicted_prices!$A170+regression!$D$8*predicted_prices!Q$8+regression!$D$8*regression!$D$8*predicted_prices!Q$7</f>
        <v>7.6309370408927677</v>
      </c>
      <c r="R171">
        <f>R$11+regression!$D$6*predicted_prices!$A170+regression!$D$5*predicted_prices!$A170*predicted_prices!$A170+regression!$D$8*predicted_prices!R$8+regression!$D$8*regression!$D$8*predicted_prices!R$7</f>
        <v>9.0455134431502238</v>
      </c>
      <c r="S171">
        <f>S$11+regression!$D$6*predicted_prices!$A170+regression!$D$5*predicted_prices!$A170*predicted_prices!$A170+regression!$D$8*predicted_prices!S$8+regression!$D$8*regression!$D$8*predicted_prices!S$7</f>
        <v>10.460089845407676</v>
      </c>
      <c r="T171">
        <f>T$11+regression!$D$6*predicted_prices!$A170+regression!$D$5*predicted_prices!$A170*predicted_prices!$A170+regression!$D$8*predicted_prices!T$8+regression!$D$8*regression!$D$8*predicted_prices!T$7</f>
        <v>11.874666247665129</v>
      </c>
      <c r="U171">
        <f>U$11+regression!$D$6*predicted_prices!$A170+regression!$D$5*predicted_prices!$A170*predicted_prices!$A170+regression!$D$8*predicted_prices!U$8+regression!$D$8*regression!$D$8*predicted_prices!U$7</f>
        <v>13.289242649922585</v>
      </c>
      <c r="V171">
        <f>V$11+regression!$D$6*predicted_prices!$A170+regression!$D$5*predicted_prices!$A170*predicted_prices!$A170+regression!$D$8*predicted_prices!V$8+regression!$D$8*regression!$D$8*predicted_prices!V$7</f>
        <v>14.703819052180037</v>
      </c>
      <c r="W171">
        <f>W$11+regression!$D$6*predicted_prices!$A170+regression!$D$5*predicted_prices!$A170*predicted_prices!$A170+regression!$D$8*predicted_prices!W$8+regression!$D$8*regression!$D$8*predicted_prices!W$7</f>
        <v>16.118395454437493</v>
      </c>
      <c r="X171">
        <f>X$11+regression!$D$6*predicted_prices!$A170+regression!$D$5*predicted_prices!$A170*predicted_prices!$A170+regression!$D$8*predicted_prices!X$8+regression!$D$8*regression!$D$8*predicted_prices!X$7</f>
        <v>17.532971856694946</v>
      </c>
      <c r="Y171">
        <f>Y$11+regression!$D$6*predicted_prices!$A170+regression!$D$5*predicted_prices!$A170*predicted_prices!$A170+regression!$D$8*predicted_prices!Y$8+regression!$D$8*regression!$D$8*predicted_prices!Y$7</f>
        <v>18.947548258952402</v>
      </c>
      <c r="Z171">
        <f>Z$11+regression!$D$6*predicted_prices!$A170+regression!$D$5*predicted_prices!$A170*predicted_prices!$A170+regression!$D$8*predicted_prices!Z$8+regression!$D$8*regression!$D$8*predicted_prices!Z$7</f>
        <v>20.362124661209855</v>
      </c>
    </row>
    <row r="172" spans="1:26" x14ac:dyDescent="0.25">
      <c r="A172">
        <f t="shared" si="6"/>
        <v>162</v>
      </c>
      <c r="B172" s="1">
        <f t="shared" si="5"/>
        <v>42618.107638888774</v>
      </c>
      <c r="C172">
        <f>C$11+regression!$D$6*predicted_prices!$A171+regression!$D$5*predicted_prices!$A171*predicted_prices!$A171+regression!$D$8*predicted_prices!C$8+regression!$D$8*regression!$D$8*predicted_prices!C$7</f>
        <v>-13.411606490401482</v>
      </c>
      <c r="D172">
        <f>D$11+regression!$D$6*predicted_prices!$A171+regression!$D$5*predicted_prices!$A171*predicted_prices!$A171+regression!$D$8*predicted_prices!D$8+regression!$D$8*regression!$D$8*predicted_prices!D$7</f>
        <v>-11.997030088144028</v>
      </c>
      <c r="E172">
        <f>E$11+regression!$D$6*predicted_prices!$A171+regression!$D$5*predicted_prices!$A171*predicted_prices!$A171+regression!$D$8*predicted_prices!E$8+regression!$D$8*regression!$D$8*predicted_prices!E$7</f>
        <v>-10.582453685886573</v>
      </c>
      <c r="F172">
        <f>F$11+regression!$D$6*predicted_prices!$A171+regression!$D$5*predicted_prices!$A171*predicted_prices!$A171+regression!$D$8*predicted_prices!F$8+regression!$D$8*regression!$D$8*predicted_prices!F$7</f>
        <v>-9.1678772836291209</v>
      </c>
      <c r="G172">
        <f>G$11+regression!$D$6*predicted_prices!$A171+regression!$D$5*predicted_prices!$A171*predicted_prices!$A171+regression!$D$8*predicted_prices!G$8+regression!$D$8*regression!$D$8*predicted_prices!G$7</f>
        <v>-7.7533008813716657</v>
      </c>
      <c r="H172">
        <f>H$11+regression!$D$6*predicted_prices!$A171+regression!$D$5*predicted_prices!$A171*predicted_prices!$A171+regression!$D$8*predicted_prices!H$8+regression!$D$8*regression!$D$8*predicted_prices!H$7</f>
        <v>-6.3387244791142114</v>
      </c>
      <c r="I172">
        <f>I$11+regression!$D$6*predicted_prices!$A171+regression!$D$5*predicted_prices!$A171*predicted_prices!$A171+regression!$D$8*predicted_prices!I$8+regression!$D$8*regression!$D$8*predicted_prices!I$7</f>
        <v>-4.924148076856758</v>
      </c>
      <c r="J172">
        <f>J$11+regression!$D$6*predicted_prices!$A171+regression!$D$5*predicted_prices!$A171*predicted_prices!$A171+regression!$D$8*predicted_prices!J$8+regression!$D$8*regression!$D$8*predicted_prices!J$7</f>
        <v>-3.5095716745993037</v>
      </c>
      <c r="K172">
        <f>K$11+regression!$D$6*predicted_prices!$A171+regression!$D$5*predicted_prices!$A171*predicted_prices!$A171+regression!$D$8*predicted_prices!K$8+regression!$D$8*regression!$D$8*predicted_prices!K$7</f>
        <v>-2.0949952723418495</v>
      </c>
      <c r="L172">
        <f>L$11+regression!$D$6*predicted_prices!$A171+regression!$D$5*predicted_prices!$A171*predicted_prices!$A171+regression!$D$8*predicted_prices!L$8+regression!$D$8*regression!$D$8*predicted_prices!L$7</f>
        <v>-0.68041887008439517</v>
      </c>
      <c r="M172">
        <f>M$11+regression!$D$6*predicted_prices!$A171+regression!$D$5*predicted_prices!$A171*predicted_prices!$A171+regression!$D$8*predicted_prices!M$8+regression!$D$8*regression!$D$8*predicted_prices!M$7</f>
        <v>0.73415753217305912</v>
      </c>
      <c r="N172">
        <f>N$11+regression!$D$6*predicted_prices!$A171+regression!$D$5*predicted_prices!$A171*predicted_prices!$A171+regression!$D$8*predicted_prices!N$8+regression!$D$8*regression!$D$8*predicted_prices!N$7</f>
        <v>2.1487339344305134</v>
      </c>
      <c r="O172">
        <f>O$11+regression!$D$6*predicted_prices!$A171+regression!$D$5*predicted_prices!$A171*predicted_prices!$A171+regression!$D$8*predicted_prices!O$8+regression!$D$8*regression!$D$8*predicted_prices!O$7</f>
        <v>3.5633103366879659</v>
      </c>
      <c r="P172">
        <f>P$11+regression!$D$6*predicted_prices!$A171+regression!$D$5*predicted_prices!$A171*predicted_prices!$A171+regression!$D$8*predicted_prices!P$8+regression!$D$8*regression!$D$8*predicted_prices!P$7</f>
        <v>4.977886738945422</v>
      </c>
      <c r="Q172">
        <f>Q$11+regression!$D$6*predicted_prices!$A171+regression!$D$5*predicted_prices!$A171*predicted_prices!$A171+regression!$D$8*predicted_prices!Q$8+regression!$D$8*regression!$D$8*predicted_prices!Q$7</f>
        <v>6.3924631412028745</v>
      </c>
      <c r="R172">
        <f>R$11+regression!$D$6*predicted_prices!$A171+regression!$D$5*predicted_prices!$A171*predicted_prices!$A171+regression!$D$8*predicted_prices!R$8+regression!$D$8*regression!$D$8*predicted_prices!R$7</f>
        <v>7.8070395434603306</v>
      </c>
      <c r="S172">
        <f>S$11+regression!$D$6*predicted_prices!$A171+regression!$D$5*predicted_prices!$A171*predicted_prices!$A171+regression!$D$8*predicted_prices!S$8+regression!$D$8*regression!$D$8*predicted_prices!S$7</f>
        <v>9.2216159457177831</v>
      </c>
      <c r="T172">
        <f>T$11+regression!$D$6*predicted_prices!$A171+regression!$D$5*predicted_prices!$A171*predicted_prices!$A171+regression!$D$8*predicted_prices!T$8+regression!$D$8*regression!$D$8*predicted_prices!T$7</f>
        <v>10.636192347975236</v>
      </c>
      <c r="U172">
        <f>U$11+regression!$D$6*predicted_prices!$A171+regression!$D$5*predicted_prices!$A171*predicted_prices!$A171+regression!$D$8*predicted_prices!U$8+regression!$D$8*regression!$D$8*predicted_prices!U$7</f>
        <v>12.050768750232692</v>
      </c>
      <c r="V172">
        <f>V$11+regression!$D$6*predicted_prices!$A171+regression!$D$5*predicted_prices!$A171*predicted_prices!$A171+regression!$D$8*predicted_prices!V$8+regression!$D$8*regression!$D$8*predicted_prices!V$7</f>
        <v>13.465345152490144</v>
      </c>
      <c r="W172">
        <f>W$11+regression!$D$6*predicted_prices!$A171+regression!$D$5*predicted_prices!$A171*predicted_prices!$A171+regression!$D$8*predicted_prices!W$8+regression!$D$8*regression!$D$8*predicted_prices!W$7</f>
        <v>14.8799215547476</v>
      </c>
      <c r="X172">
        <f>X$11+regression!$D$6*predicted_prices!$A171+regression!$D$5*predicted_prices!$A171*predicted_prices!$A171+regression!$D$8*predicted_prices!X$8+regression!$D$8*regression!$D$8*predicted_prices!X$7</f>
        <v>16.294497957005053</v>
      </c>
      <c r="Y172">
        <f>Y$11+regression!$D$6*predicted_prices!$A171+regression!$D$5*predicted_prices!$A171*predicted_prices!$A171+regression!$D$8*predicted_prices!Y$8+regression!$D$8*regression!$D$8*predicted_prices!Y$7</f>
        <v>17.709074359262509</v>
      </c>
      <c r="Z172">
        <f>Z$11+regression!$D$6*predicted_prices!$A171+regression!$D$5*predicted_prices!$A171*predicted_prices!$A171+regression!$D$8*predicted_prices!Z$8+regression!$D$8*regression!$D$8*predicted_prices!Z$7</f>
        <v>19.123650761519961</v>
      </c>
    </row>
    <row r="173" spans="1:26" x14ac:dyDescent="0.25">
      <c r="A173">
        <f t="shared" si="6"/>
        <v>163</v>
      </c>
      <c r="B173" s="1">
        <f t="shared" si="5"/>
        <v>42618.111111110993</v>
      </c>
      <c r="C173">
        <f>C$11+regression!$D$6*predicted_prices!$A172+regression!$D$5*predicted_prices!$A172*predicted_prices!$A172+regression!$D$8*predicted_prices!C$8+regression!$D$8*regression!$D$8*predicted_prices!C$7</f>
        <v>-14.664520040041623</v>
      </c>
      <c r="D173">
        <f>D$11+regression!$D$6*predicted_prices!$A172+regression!$D$5*predicted_prices!$A172*predicted_prices!$A172+regression!$D$8*predicted_prices!D$8+regression!$D$8*regression!$D$8*predicted_prices!D$7</f>
        <v>-13.249943637784169</v>
      </c>
      <c r="E173">
        <f>E$11+regression!$D$6*predicted_prices!$A172+regression!$D$5*predicted_prices!$A172*predicted_prices!$A172+regression!$D$8*predicted_prices!E$8+regression!$D$8*regression!$D$8*predicted_prices!E$7</f>
        <v>-11.835367235526714</v>
      </c>
      <c r="F173">
        <f>F$11+regression!$D$6*predicted_prices!$A172+regression!$D$5*predicted_prices!$A172*predicted_prices!$A172+regression!$D$8*predicted_prices!F$8+regression!$D$8*regression!$D$8*predicted_prices!F$7</f>
        <v>-10.420790833269262</v>
      </c>
      <c r="G173">
        <f>G$11+regression!$D$6*predicted_prices!$A172+regression!$D$5*predicted_prices!$A172*predicted_prices!$A172+regression!$D$8*predicted_prices!G$8+regression!$D$8*regression!$D$8*predicted_prices!G$7</f>
        <v>-9.0062144310118057</v>
      </c>
      <c r="H173">
        <f>H$11+regression!$D$6*predicted_prices!$A172+regression!$D$5*predicted_prices!$A172*predicted_prices!$A172+regression!$D$8*predicted_prices!H$8+regression!$D$8*regression!$D$8*predicted_prices!H$7</f>
        <v>-7.5916380287543523</v>
      </c>
      <c r="I173">
        <f>I$11+regression!$D$6*predicted_prices!$A172+regression!$D$5*predicted_prices!$A172*predicted_prices!$A172+regression!$D$8*predicted_prices!I$8+regression!$D$8*regression!$D$8*predicted_prices!I$7</f>
        <v>-6.1770616264968989</v>
      </c>
      <c r="J173">
        <f>J$11+regression!$D$6*predicted_prices!$A172+regression!$D$5*predicted_prices!$A172*predicted_prices!$A172+regression!$D$8*predicted_prices!J$8+regression!$D$8*regression!$D$8*predicted_prices!J$7</f>
        <v>-4.7624852242394446</v>
      </c>
      <c r="K173">
        <f>K$11+regression!$D$6*predicted_prices!$A172+regression!$D$5*predicted_prices!$A172*predicted_prices!$A172+regression!$D$8*predicted_prices!K$8+regression!$D$8*regression!$D$8*predicted_prices!K$7</f>
        <v>-3.3479088219819904</v>
      </c>
      <c r="L173">
        <f>L$11+regression!$D$6*predicted_prices!$A172+regression!$D$5*predicted_prices!$A172*predicted_prices!$A172+regression!$D$8*predicted_prices!L$8+regression!$D$8*regression!$D$8*predicted_prices!L$7</f>
        <v>-1.9333324197245361</v>
      </c>
      <c r="M173">
        <f>M$11+regression!$D$6*predicted_prices!$A172+regression!$D$5*predicted_prices!$A172*predicted_prices!$A172+regression!$D$8*predicted_prices!M$8+regression!$D$8*regression!$D$8*predicted_prices!M$7</f>
        <v>-0.51875601746708178</v>
      </c>
      <c r="N173">
        <f>N$11+regression!$D$6*predicted_prices!$A172+regression!$D$5*predicted_prices!$A172*predicted_prices!$A172+regression!$D$8*predicted_prices!N$8+regression!$D$8*regression!$D$8*predicted_prices!N$7</f>
        <v>0.89582038479037251</v>
      </c>
      <c r="O173">
        <f>O$11+regression!$D$6*predicted_prices!$A172+regression!$D$5*predicted_prices!$A172*predicted_prices!$A172+regression!$D$8*predicted_prices!O$8+regression!$D$8*regression!$D$8*predicted_prices!O$7</f>
        <v>2.310396787047825</v>
      </c>
      <c r="P173">
        <f>P$11+regression!$D$6*predicted_prices!$A172+regression!$D$5*predicted_prices!$A172*predicted_prices!$A172+regression!$D$8*predicted_prices!P$8+regression!$D$8*regression!$D$8*predicted_prices!P$7</f>
        <v>3.7249731893052811</v>
      </c>
      <c r="Q173">
        <f>Q$11+regression!$D$6*predicted_prices!$A172+regression!$D$5*predicted_prices!$A172*predicted_prices!$A172+regression!$D$8*predicted_prices!Q$8+regression!$D$8*regression!$D$8*predicted_prices!Q$7</f>
        <v>5.1395495915627336</v>
      </c>
      <c r="R173">
        <f>R$11+regression!$D$6*predicted_prices!$A172+regression!$D$5*predicted_prices!$A172*predicted_prices!$A172+regression!$D$8*predicted_prices!R$8+regression!$D$8*regression!$D$8*predicted_prices!R$7</f>
        <v>6.5541259938201897</v>
      </c>
      <c r="S173">
        <f>S$11+regression!$D$6*predicted_prices!$A172+regression!$D$5*predicted_prices!$A172*predicted_prices!$A172+regression!$D$8*predicted_prices!S$8+regression!$D$8*regression!$D$8*predicted_prices!S$7</f>
        <v>7.9687023960776422</v>
      </c>
      <c r="T173">
        <f>T$11+regression!$D$6*predicted_prices!$A172+regression!$D$5*predicted_prices!$A172*predicted_prices!$A172+regression!$D$8*predicted_prices!T$8+regression!$D$8*regression!$D$8*predicted_prices!T$7</f>
        <v>9.3832787983350947</v>
      </c>
      <c r="U173">
        <f>U$11+regression!$D$6*predicted_prices!$A172+regression!$D$5*predicted_prices!$A172*predicted_prices!$A172+regression!$D$8*predicted_prices!U$8+regression!$D$8*regression!$D$8*predicted_prices!U$7</f>
        <v>10.797855200592551</v>
      </c>
      <c r="V173">
        <f>V$11+regression!$D$6*predicted_prices!$A172+regression!$D$5*predicted_prices!$A172*predicted_prices!$A172+regression!$D$8*predicted_prices!V$8+regression!$D$8*regression!$D$8*predicted_prices!V$7</f>
        <v>12.212431602850003</v>
      </c>
      <c r="W173">
        <f>W$11+regression!$D$6*predicted_prices!$A172+regression!$D$5*predicted_prices!$A172*predicted_prices!$A172+regression!$D$8*predicted_prices!W$8+regression!$D$8*regression!$D$8*predicted_prices!W$7</f>
        <v>13.627008005107459</v>
      </c>
      <c r="X173">
        <f>X$11+regression!$D$6*predicted_prices!$A172+regression!$D$5*predicted_prices!$A172*predicted_prices!$A172+regression!$D$8*predicted_prices!X$8+regression!$D$8*regression!$D$8*predicted_prices!X$7</f>
        <v>15.041584407364912</v>
      </c>
      <c r="Y173">
        <f>Y$11+regression!$D$6*predicted_prices!$A172+regression!$D$5*predicted_prices!$A172*predicted_prices!$A172+regression!$D$8*predicted_prices!Y$8+regression!$D$8*regression!$D$8*predicted_prices!Y$7</f>
        <v>16.456160809622368</v>
      </c>
      <c r="Z173">
        <f>Z$11+regression!$D$6*predicted_prices!$A172+regression!$D$5*predicted_prices!$A172*predicted_prices!$A172+regression!$D$8*predicted_prices!Z$8+regression!$D$8*regression!$D$8*predicted_prices!Z$7</f>
        <v>17.87073721187982</v>
      </c>
    </row>
    <row r="174" spans="1:26" x14ac:dyDescent="0.25">
      <c r="A174">
        <f t="shared" si="6"/>
        <v>164</v>
      </c>
      <c r="B174" s="1">
        <f t="shared" si="5"/>
        <v>42618.114583333212</v>
      </c>
      <c r="C174">
        <f>C$11+regression!$D$6*predicted_prices!$A173+regression!$D$5*predicted_prices!$A173*predicted_prices!$A173+regression!$D$8*predicted_prices!C$8+regression!$D$8*regression!$D$8*predicted_prices!C$7</f>
        <v>-15.93187323963204</v>
      </c>
      <c r="D174">
        <f>D$11+regression!$D$6*predicted_prices!$A173+regression!$D$5*predicted_prices!$A173*predicted_prices!$A173+regression!$D$8*predicted_prices!D$8+regression!$D$8*regression!$D$8*predicted_prices!D$7</f>
        <v>-14.517296837374586</v>
      </c>
      <c r="E174">
        <f>E$11+regression!$D$6*predicted_prices!$A173+regression!$D$5*predicted_prices!$A173*predicted_prices!$A173+regression!$D$8*predicted_prices!E$8+regression!$D$8*regression!$D$8*predicted_prices!E$7</f>
        <v>-13.102720435117131</v>
      </c>
      <c r="F174">
        <f>F$11+regression!$D$6*predicted_prices!$A173+regression!$D$5*predicted_prices!$A173*predicted_prices!$A173+regression!$D$8*predicted_prices!F$8+regression!$D$8*regression!$D$8*predicted_prices!F$7</f>
        <v>-11.688144032859679</v>
      </c>
      <c r="G174">
        <f>G$11+regression!$D$6*predicted_prices!$A173+regression!$D$5*predicted_prices!$A173*predicted_prices!$A173+regression!$D$8*predicted_prices!G$8+regression!$D$8*regression!$D$8*predicted_prices!G$7</f>
        <v>-10.273567630602223</v>
      </c>
      <c r="H174">
        <f>H$11+regression!$D$6*predicted_prices!$A173+regression!$D$5*predicted_prices!$A173*predicted_prices!$A173+regression!$D$8*predicted_prices!H$8+regression!$D$8*regression!$D$8*predicted_prices!H$7</f>
        <v>-8.8589912283447703</v>
      </c>
      <c r="I174">
        <f>I$11+regression!$D$6*predicted_prices!$A173+regression!$D$5*predicted_prices!$A173*predicted_prices!$A173+regression!$D$8*predicted_prices!I$8+regression!$D$8*regression!$D$8*predicted_prices!I$7</f>
        <v>-7.444414826087316</v>
      </c>
      <c r="J174">
        <f>J$11+regression!$D$6*predicted_prices!$A173+regression!$D$5*predicted_prices!$A173*predicted_prices!$A173+regression!$D$8*predicted_prices!J$8+regression!$D$8*regression!$D$8*predicted_prices!J$7</f>
        <v>-6.0298384238298617</v>
      </c>
      <c r="K174">
        <f>K$11+regression!$D$6*predicted_prices!$A173+regression!$D$5*predicted_prices!$A173*predicted_prices!$A173+regression!$D$8*predicted_prices!K$8+regression!$D$8*regression!$D$8*predicted_prices!K$7</f>
        <v>-4.6152620215724074</v>
      </c>
      <c r="L174">
        <f>L$11+regression!$D$6*predicted_prices!$A173+regression!$D$5*predicted_prices!$A173*predicted_prices!$A173+regression!$D$8*predicted_prices!L$8+regression!$D$8*regression!$D$8*predicted_prices!L$7</f>
        <v>-3.2006856193149531</v>
      </c>
      <c r="M174">
        <f>M$11+regression!$D$6*predicted_prices!$A173+regression!$D$5*predicted_prices!$A173*predicted_prices!$A173+regression!$D$8*predicted_prices!M$8+regression!$D$8*regression!$D$8*predicted_prices!M$7</f>
        <v>-1.7861092170574988</v>
      </c>
      <c r="N174">
        <f>N$11+regression!$D$6*predicted_prices!$A173+regression!$D$5*predicted_prices!$A173*predicted_prices!$A173+regression!$D$8*predicted_prices!N$8+regression!$D$8*regression!$D$8*predicted_prices!N$7</f>
        <v>-0.37153281480004452</v>
      </c>
      <c r="O174">
        <f>O$11+regression!$D$6*predicted_prices!$A173+regression!$D$5*predicted_prices!$A173*predicted_prices!$A173+regression!$D$8*predicted_prices!O$8+regression!$D$8*regression!$D$8*predicted_prices!O$7</f>
        <v>1.043043587457408</v>
      </c>
      <c r="P174">
        <f>P$11+regression!$D$6*predicted_prices!$A173+regression!$D$5*predicted_prices!$A173*predicted_prices!$A173+regression!$D$8*predicted_prices!P$8+regression!$D$8*regression!$D$8*predicted_prices!P$7</f>
        <v>2.4576199897148641</v>
      </c>
      <c r="Q174">
        <f>Q$11+regression!$D$6*predicted_prices!$A173+regression!$D$5*predicted_prices!$A173*predicted_prices!$A173+regression!$D$8*predicted_prices!Q$8+regression!$D$8*regression!$D$8*predicted_prices!Q$7</f>
        <v>3.8721963919723166</v>
      </c>
      <c r="R174">
        <f>R$11+regression!$D$6*predicted_prices!$A173+regression!$D$5*predicted_prices!$A173*predicted_prices!$A173+regression!$D$8*predicted_prices!R$8+regression!$D$8*regression!$D$8*predicted_prices!R$7</f>
        <v>5.2867727942297726</v>
      </c>
      <c r="S174">
        <f>S$11+regression!$D$6*predicted_prices!$A173+regression!$D$5*predicted_prices!$A173*predicted_prices!$A173+regression!$D$8*predicted_prices!S$8+regression!$D$8*regression!$D$8*predicted_prices!S$7</f>
        <v>6.7013491964872252</v>
      </c>
      <c r="T174">
        <f>T$11+regression!$D$6*predicted_prices!$A173+regression!$D$5*predicted_prices!$A173*predicted_prices!$A173+regression!$D$8*predicted_prices!T$8+regression!$D$8*regression!$D$8*predicted_prices!T$7</f>
        <v>8.1159255987446777</v>
      </c>
      <c r="U174">
        <f>U$11+regression!$D$6*predicted_prices!$A173+regression!$D$5*predicted_prices!$A173*predicted_prices!$A173+regression!$D$8*predicted_prices!U$8+regression!$D$8*regression!$D$8*predicted_prices!U$7</f>
        <v>9.5305020010021337</v>
      </c>
      <c r="V174">
        <f>V$11+regression!$D$6*predicted_prices!$A173+regression!$D$5*predicted_prices!$A173*predicted_prices!$A173+regression!$D$8*predicted_prices!V$8+regression!$D$8*regression!$D$8*predicted_prices!V$7</f>
        <v>10.945078403259586</v>
      </c>
      <c r="W174">
        <f>W$11+regression!$D$6*predicted_prices!$A173+regression!$D$5*predicted_prices!$A173*predicted_prices!$A173+regression!$D$8*predicted_prices!W$8+regression!$D$8*regression!$D$8*predicted_prices!W$7</f>
        <v>12.359654805517042</v>
      </c>
      <c r="X174">
        <f>X$11+regression!$D$6*predicted_prices!$A173+regression!$D$5*predicted_prices!$A173*predicted_prices!$A173+regression!$D$8*predicted_prices!X$8+regression!$D$8*regression!$D$8*predicted_prices!X$7</f>
        <v>13.774231207774495</v>
      </c>
      <c r="Y174">
        <f>Y$11+regression!$D$6*predicted_prices!$A173+regression!$D$5*predicted_prices!$A173*predicted_prices!$A173+regression!$D$8*predicted_prices!Y$8+regression!$D$8*regression!$D$8*predicted_prices!Y$7</f>
        <v>15.188807610031951</v>
      </c>
      <c r="Z174">
        <f>Z$11+regression!$D$6*predicted_prices!$A173+regression!$D$5*predicted_prices!$A173*predicted_prices!$A173+regression!$D$8*predicted_prices!Z$8+regression!$D$8*regression!$D$8*predicted_prices!Z$7</f>
        <v>16.603384012289403</v>
      </c>
    </row>
    <row r="175" spans="1:26" x14ac:dyDescent="0.25">
      <c r="A175">
        <f t="shared" si="6"/>
        <v>165</v>
      </c>
      <c r="B175" s="1">
        <f t="shared" si="5"/>
        <v>42618.118055555431</v>
      </c>
      <c r="C175">
        <f>C$11+regression!$D$6*predicted_prices!$A174+regression!$D$5*predicted_prices!$A174*predicted_prices!$A174+regression!$D$8*predicted_prices!C$8+regression!$D$8*regression!$D$8*predicted_prices!C$7</f>
        <v>-17.213666089172733</v>
      </c>
      <c r="D175">
        <f>D$11+regression!$D$6*predicted_prices!$A174+regression!$D$5*predicted_prices!$A174*predicted_prices!$A174+regression!$D$8*predicted_prices!D$8+regression!$D$8*regression!$D$8*predicted_prices!D$7</f>
        <v>-15.799089686915279</v>
      </c>
      <c r="E175">
        <f>E$11+regression!$D$6*predicted_prices!$A174+regression!$D$5*predicted_prices!$A174*predicted_prices!$A174+regression!$D$8*predicted_prices!E$8+regression!$D$8*regression!$D$8*predicted_prices!E$7</f>
        <v>-14.384513284657825</v>
      </c>
      <c r="F175">
        <f>F$11+regression!$D$6*predicted_prices!$A174+regression!$D$5*predicted_prices!$A174*predicted_prices!$A174+regression!$D$8*predicted_prices!F$8+regression!$D$8*regression!$D$8*predicted_prices!F$7</f>
        <v>-12.969936882400372</v>
      </c>
      <c r="G175">
        <f>G$11+regression!$D$6*predicted_prices!$A174+regression!$D$5*predicted_prices!$A174*predicted_prices!$A174+regression!$D$8*predicted_prices!G$8+regression!$D$8*regression!$D$8*predicted_prices!G$7</f>
        <v>-11.555360480142916</v>
      </c>
      <c r="H175">
        <f>H$11+regression!$D$6*predicted_prices!$A174+regression!$D$5*predicted_prices!$A174*predicted_prices!$A174+regression!$D$8*predicted_prices!H$8+regression!$D$8*regression!$D$8*predicted_prices!H$7</f>
        <v>-10.140784077885463</v>
      </c>
      <c r="I175">
        <f>I$11+regression!$D$6*predicted_prices!$A174+regression!$D$5*predicted_prices!$A174*predicted_prices!$A174+regression!$D$8*predicted_prices!I$8+regression!$D$8*regression!$D$8*predicted_prices!I$7</f>
        <v>-8.7262076756280091</v>
      </c>
      <c r="J175">
        <f>J$11+regression!$D$6*predicted_prices!$A174+regression!$D$5*predicted_prices!$A174*predicted_prices!$A174+regression!$D$8*predicted_prices!J$8+regression!$D$8*regression!$D$8*predicted_prices!J$7</f>
        <v>-7.3116312733705549</v>
      </c>
      <c r="K175">
        <f>K$11+regression!$D$6*predicted_prices!$A174+regression!$D$5*predicted_prices!$A174*predicted_prices!$A174+regression!$D$8*predicted_prices!K$8+regression!$D$8*regression!$D$8*predicted_prices!K$7</f>
        <v>-5.8970548711131006</v>
      </c>
      <c r="L175">
        <f>L$11+regression!$D$6*predicted_prices!$A174+regression!$D$5*predicted_prices!$A174*predicted_prices!$A174+regression!$D$8*predicted_prices!L$8+regression!$D$8*regression!$D$8*predicted_prices!L$7</f>
        <v>-4.4824784688556463</v>
      </c>
      <c r="M175">
        <f>M$11+regression!$D$6*predicted_prices!$A174+regression!$D$5*predicted_prices!$A174*predicted_prices!$A174+regression!$D$8*predicted_prices!M$8+regression!$D$8*regression!$D$8*predicted_prices!M$7</f>
        <v>-3.067902066598192</v>
      </c>
      <c r="N175">
        <f>N$11+regression!$D$6*predicted_prices!$A174+regression!$D$5*predicted_prices!$A174*predicted_prices!$A174+regression!$D$8*predicted_prices!N$8+regression!$D$8*regression!$D$8*predicted_prices!N$7</f>
        <v>-1.6533256643407377</v>
      </c>
      <c r="O175">
        <f>O$11+regression!$D$6*predicted_prices!$A174+regression!$D$5*predicted_prices!$A174*predicted_prices!$A174+regression!$D$8*predicted_prices!O$8+regression!$D$8*regression!$D$8*predicted_prices!O$7</f>
        <v>-0.23874926208328517</v>
      </c>
      <c r="P175">
        <f>P$11+regression!$D$6*predicted_prices!$A174+regression!$D$5*predicted_prices!$A174*predicted_prices!$A174+regression!$D$8*predicted_prices!P$8+regression!$D$8*regression!$D$8*predicted_prices!P$7</f>
        <v>1.1758271401741709</v>
      </c>
      <c r="Q175">
        <f>Q$11+regression!$D$6*predicted_prices!$A174+regression!$D$5*predicted_prices!$A174*predicted_prices!$A174+regression!$D$8*predicted_prices!Q$8+regression!$D$8*regression!$D$8*predicted_prices!Q$7</f>
        <v>2.5904035424316234</v>
      </c>
      <c r="R175">
        <f>R$11+regression!$D$6*predicted_prices!$A174+regression!$D$5*predicted_prices!$A174*predicted_prices!$A174+regression!$D$8*predicted_prices!R$8+regression!$D$8*regression!$D$8*predicted_prices!R$7</f>
        <v>4.0049799446890795</v>
      </c>
      <c r="S175">
        <f>S$11+regression!$D$6*predicted_prices!$A174+regression!$D$5*predicted_prices!$A174*predicted_prices!$A174+regression!$D$8*predicted_prices!S$8+regression!$D$8*regression!$D$8*predicted_prices!S$7</f>
        <v>5.419556346946532</v>
      </c>
      <c r="T175">
        <f>T$11+regression!$D$6*predicted_prices!$A174+regression!$D$5*predicted_prices!$A174*predicted_prices!$A174+regression!$D$8*predicted_prices!T$8+regression!$D$8*regression!$D$8*predicted_prices!T$7</f>
        <v>6.8341327492039845</v>
      </c>
      <c r="U175">
        <f>U$11+regression!$D$6*predicted_prices!$A174+regression!$D$5*predicted_prices!$A174*predicted_prices!$A174+regression!$D$8*predicted_prices!U$8+regression!$D$8*regression!$D$8*predicted_prices!U$7</f>
        <v>8.2487091514614406</v>
      </c>
      <c r="V175">
        <f>V$11+regression!$D$6*predicted_prices!$A174+regression!$D$5*predicted_prices!$A174*predicted_prices!$A174+regression!$D$8*predicted_prices!V$8+regression!$D$8*regression!$D$8*predicted_prices!V$7</f>
        <v>9.6632855537188931</v>
      </c>
      <c r="W175">
        <f>W$11+regression!$D$6*predicted_prices!$A174+regression!$D$5*predicted_prices!$A174*predicted_prices!$A174+regression!$D$8*predicted_prices!W$8+regression!$D$8*regression!$D$8*predicted_prices!W$7</f>
        <v>11.077861955976349</v>
      </c>
      <c r="X175">
        <f>X$11+regression!$D$6*predicted_prices!$A174+regression!$D$5*predicted_prices!$A174*predicted_prices!$A174+regression!$D$8*predicted_prices!X$8+regression!$D$8*regression!$D$8*predicted_prices!X$7</f>
        <v>12.492438358233802</v>
      </c>
      <c r="Y175">
        <f>Y$11+regression!$D$6*predicted_prices!$A174+regression!$D$5*predicted_prices!$A174*predicted_prices!$A174+regression!$D$8*predicted_prices!Y$8+regression!$D$8*regression!$D$8*predicted_prices!Y$7</f>
        <v>13.907014760491258</v>
      </c>
      <c r="Z175">
        <f>Z$11+regression!$D$6*predicted_prices!$A174+regression!$D$5*predicted_prices!$A174*predicted_prices!$A174+regression!$D$8*predicted_prices!Z$8+regression!$D$8*regression!$D$8*predicted_prices!Z$7</f>
        <v>15.32159116274871</v>
      </c>
    </row>
    <row r="176" spans="1:26" x14ac:dyDescent="0.25">
      <c r="A176">
        <f t="shared" si="6"/>
        <v>166</v>
      </c>
      <c r="B176" s="1">
        <f t="shared" si="5"/>
        <v>42618.12152777765</v>
      </c>
      <c r="C176">
        <f>C$11+regression!$D$6*predicted_prices!$A175+regression!$D$5*predicted_prices!$A175*predicted_prices!$A175+regression!$D$8*predicted_prices!C$8+regression!$D$8*regression!$D$8*predicted_prices!C$7</f>
        <v>-18.509898588663759</v>
      </c>
      <c r="D176">
        <f>D$11+regression!$D$6*predicted_prices!$A175+regression!$D$5*predicted_prices!$A175*predicted_prices!$A175+regression!$D$8*predicted_prices!D$8+regression!$D$8*regression!$D$8*predicted_prices!D$7</f>
        <v>-17.095322186406307</v>
      </c>
      <c r="E176">
        <f>E$11+regression!$D$6*predicted_prices!$A175+regression!$D$5*predicted_prices!$A175*predicted_prices!$A175+regression!$D$8*predicted_prices!E$8+regression!$D$8*regression!$D$8*predicted_prices!E$7</f>
        <v>-15.680745784148851</v>
      </c>
      <c r="F176">
        <f>F$11+regression!$D$6*predicted_prices!$A175+regression!$D$5*predicted_prices!$A175*predicted_prices!$A175+regression!$D$8*predicted_prices!F$8+regression!$D$8*regression!$D$8*predicted_prices!F$7</f>
        <v>-14.266169381891398</v>
      </c>
      <c r="G176">
        <f>G$11+regression!$D$6*predicted_prices!$A175+regression!$D$5*predicted_prices!$A175*predicted_prices!$A175+regression!$D$8*predicted_prices!G$8+regression!$D$8*regression!$D$8*predicted_prices!G$7</f>
        <v>-12.851592979633942</v>
      </c>
      <c r="H176">
        <f>H$11+regression!$D$6*predicted_prices!$A175+regression!$D$5*predicted_prices!$A175*predicted_prices!$A175+regression!$D$8*predicted_prices!H$8+regression!$D$8*regression!$D$8*predicted_prices!H$7</f>
        <v>-11.43701657737649</v>
      </c>
      <c r="I176">
        <f>I$11+regression!$D$6*predicted_prices!$A175+regression!$D$5*predicted_prices!$A175*predicted_prices!$A175+regression!$D$8*predicted_prices!I$8+regression!$D$8*regression!$D$8*predicted_prices!I$7</f>
        <v>-10.022440175119035</v>
      </c>
      <c r="J176">
        <f>J$11+regression!$D$6*predicted_prices!$A175+regression!$D$5*predicted_prices!$A175*predicted_prices!$A175+regression!$D$8*predicted_prices!J$8+regression!$D$8*regression!$D$8*predicted_prices!J$7</f>
        <v>-8.607863772861581</v>
      </c>
      <c r="K176">
        <f>K$11+regression!$D$6*predicted_prices!$A175+regression!$D$5*predicted_prices!$A175*predicted_prices!$A175+regression!$D$8*predicted_prices!K$8+regression!$D$8*regression!$D$8*predicted_prices!K$7</f>
        <v>-7.1932873706041267</v>
      </c>
      <c r="L176">
        <f>L$11+regression!$D$6*predicted_prices!$A175+regression!$D$5*predicted_prices!$A175*predicted_prices!$A175+regression!$D$8*predicted_prices!L$8+regression!$D$8*regression!$D$8*predicted_prices!L$7</f>
        <v>-5.7787109683466724</v>
      </c>
      <c r="M176">
        <f>M$11+regression!$D$6*predicted_prices!$A175+regression!$D$5*predicted_prices!$A175*predicted_prices!$A175+regression!$D$8*predicted_prices!M$8+regression!$D$8*regression!$D$8*predicted_prices!M$7</f>
        <v>-4.3641345660892181</v>
      </c>
      <c r="N176">
        <f>N$11+regression!$D$6*predicted_prices!$A175+regression!$D$5*predicted_prices!$A175*predicted_prices!$A175+regression!$D$8*predicted_prices!N$8+regression!$D$8*regression!$D$8*predicted_prices!N$7</f>
        <v>-2.9495581638317638</v>
      </c>
      <c r="O176">
        <f>O$11+regression!$D$6*predicted_prices!$A175+regression!$D$5*predicted_prices!$A175*predicted_prices!$A175+regression!$D$8*predicted_prices!O$8+regression!$D$8*regression!$D$8*predicted_prices!O$7</f>
        <v>-1.5349817615743113</v>
      </c>
      <c r="P176">
        <f>P$11+regression!$D$6*predicted_prices!$A175+regression!$D$5*predicted_prices!$A175*predicted_prices!$A175+regression!$D$8*predicted_prices!P$8+regression!$D$8*regression!$D$8*predicted_prices!P$7</f>
        <v>-0.12040535931685525</v>
      </c>
      <c r="Q176">
        <f>Q$11+regression!$D$6*predicted_prices!$A175+regression!$D$5*predicted_prices!$A175*predicted_prices!$A175+regression!$D$8*predicted_prices!Q$8+regression!$D$8*regression!$D$8*predicted_prices!Q$7</f>
        <v>1.2941710429405973</v>
      </c>
      <c r="R176">
        <f>R$11+regression!$D$6*predicted_prices!$A175+regression!$D$5*predicted_prices!$A175*predicted_prices!$A175+regression!$D$8*predicted_prices!R$8+regression!$D$8*regression!$D$8*predicted_prices!R$7</f>
        <v>2.7087474451980533</v>
      </c>
      <c r="S176">
        <f>S$11+regression!$D$6*predicted_prices!$A175+regression!$D$5*predicted_prices!$A175*predicted_prices!$A175+regression!$D$8*predicted_prices!S$8+regression!$D$8*regression!$D$8*predicted_prices!S$7</f>
        <v>4.1233238474555058</v>
      </c>
      <c r="T176">
        <f>T$11+regression!$D$6*predicted_prices!$A175+regression!$D$5*predicted_prices!$A175*predicted_prices!$A175+regression!$D$8*predicted_prices!T$8+regression!$D$8*regression!$D$8*predicted_prices!T$7</f>
        <v>5.5379002497129584</v>
      </c>
      <c r="U176">
        <f>U$11+regression!$D$6*predicted_prices!$A175+regression!$D$5*predicted_prices!$A175*predicted_prices!$A175+regression!$D$8*predicted_prices!U$8+regression!$D$8*regression!$D$8*predicted_prices!U$7</f>
        <v>6.9524766519704144</v>
      </c>
      <c r="V176">
        <f>V$11+regression!$D$6*predicted_prices!$A175+regression!$D$5*predicted_prices!$A175*predicted_prices!$A175+regression!$D$8*predicted_prices!V$8+regression!$D$8*regression!$D$8*predicted_prices!V$7</f>
        <v>8.3670530542278669</v>
      </c>
      <c r="W176">
        <f>W$11+regression!$D$6*predicted_prices!$A175+regression!$D$5*predicted_prices!$A175*predicted_prices!$A175+regression!$D$8*predicted_prices!W$8+regression!$D$8*regression!$D$8*predicted_prices!W$7</f>
        <v>9.781629456485323</v>
      </c>
      <c r="X176">
        <f>X$11+regression!$D$6*predicted_prices!$A175+regression!$D$5*predicted_prices!$A175*predicted_prices!$A175+regression!$D$8*predicted_prices!X$8+regression!$D$8*regression!$D$8*predicted_prices!X$7</f>
        <v>11.196205858742776</v>
      </c>
      <c r="Y176">
        <f>Y$11+regression!$D$6*predicted_prices!$A175+regression!$D$5*predicted_prices!$A175*predicted_prices!$A175+regression!$D$8*predicted_prices!Y$8+regression!$D$8*regression!$D$8*predicted_prices!Y$7</f>
        <v>12.610782261000232</v>
      </c>
      <c r="Z176">
        <f>Z$11+regression!$D$6*predicted_prices!$A175+regression!$D$5*predicted_prices!$A175*predicted_prices!$A175+regression!$D$8*predicted_prices!Z$8+regression!$D$8*regression!$D$8*predicted_prices!Z$7</f>
        <v>14.025358663257684</v>
      </c>
    </row>
    <row r="177" spans="1:26" x14ac:dyDescent="0.25">
      <c r="A177">
        <f t="shared" si="6"/>
        <v>167</v>
      </c>
      <c r="B177" s="1">
        <f t="shared" si="5"/>
        <v>42618.124999999869</v>
      </c>
      <c r="C177">
        <f>C$11+regression!$D$6*predicted_prices!$A176+regression!$D$5*predicted_prices!$A176*predicted_prices!$A176+regression!$D$8*predicted_prices!C$8+regression!$D$8*regression!$D$8*predicted_prices!C$7</f>
        <v>-19.820570738105005</v>
      </c>
      <c r="D177">
        <f>D$11+regression!$D$6*predicted_prices!$A176+regression!$D$5*predicted_prices!$A176*predicted_prices!$A176+regression!$D$8*predicted_prices!D$8+regression!$D$8*regression!$D$8*predicted_prices!D$7</f>
        <v>-18.405994335847552</v>
      </c>
      <c r="E177">
        <f>E$11+regression!$D$6*predicted_prices!$A176+regression!$D$5*predicted_prices!$A176*predicted_prices!$A176+regression!$D$8*predicted_prices!E$8+regression!$D$8*regression!$D$8*predicted_prices!E$7</f>
        <v>-16.991417933590096</v>
      </c>
      <c r="F177">
        <f>F$11+regression!$D$6*predicted_prices!$A176+regression!$D$5*predicted_prices!$A176*predicted_prices!$A176+regression!$D$8*predicted_prices!F$8+regression!$D$8*regression!$D$8*predicted_prices!F$7</f>
        <v>-15.576841531332644</v>
      </c>
      <c r="G177">
        <f>G$11+regression!$D$6*predicted_prices!$A176+regression!$D$5*predicted_prices!$A176*predicted_prices!$A176+regression!$D$8*predicted_prices!G$8+regression!$D$8*regression!$D$8*predicted_prices!G$7</f>
        <v>-14.162265129075188</v>
      </c>
      <c r="H177">
        <f>H$11+regression!$D$6*predicted_prices!$A176+regression!$D$5*predicted_prices!$A176*predicted_prices!$A176+regression!$D$8*predicted_prices!H$8+regression!$D$8*regression!$D$8*predicted_prices!H$7</f>
        <v>-12.747688726817735</v>
      </c>
      <c r="I177">
        <f>I$11+regression!$D$6*predicted_prices!$A176+regression!$D$5*predicted_prices!$A176*predicted_prices!$A176+regression!$D$8*predicted_prices!I$8+regression!$D$8*regression!$D$8*predicted_prices!I$7</f>
        <v>-11.333112324560281</v>
      </c>
      <c r="J177">
        <f>J$11+regression!$D$6*predicted_prices!$A176+regression!$D$5*predicted_prices!$A176*predicted_prices!$A176+regression!$D$8*predicted_prices!J$8+regression!$D$8*regression!$D$8*predicted_prices!J$7</f>
        <v>-9.9185359223028264</v>
      </c>
      <c r="K177">
        <f>K$11+regression!$D$6*predicted_prices!$A176+regression!$D$5*predicted_prices!$A176*predicted_prices!$A176+regression!$D$8*predicted_prices!K$8+regression!$D$8*regression!$D$8*predicted_prices!K$7</f>
        <v>-8.5039595200453721</v>
      </c>
      <c r="L177">
        <f>L$11+regression!$D$6*predicted_prices!$A176+regression!$D$5*predicted_prices!$A176*predicted_prices!$A176+regression!$D$8*predicted_prices!L$8+regression!$D$8*regression!$D$8*predicted_prices!L$7</f>
        <v>-7.0893831177879179</v>
      </c>
      <c r="M177">
        <f>M$11+regression!$D$6*predicted_prices!$A176+regression!$D$5*predicted_prices!$A176*predicted_prices!$A176+regression!$D$8*predicted_prices!M$8+regression!$D$8*regression!$D$8*predicted_prices!M$7</f>
        <v>-5.6748067155304636</v>
      </c>
      <c r="N177">
        <f>N$11+regression!$D$6*predicted_prices!$A176+regression!$D$5*predicted_prices!$A176*predicted_prices!$A176+regression!$D$8*predicted_prices!N$8+regression!$D$8*regression!$D$8*predicted_prices!N$7</f>
        <v>-4.2602303132730093</v>
      </c>
      <c r="O177">
        <f>O$11+regression!$D$6*predicted_prices!$A176+regression!$D$5*predicted_prices!$A176*predicted_prices!$A176+regression!$D$8*predicted_prices!O$8+regression!$D$8*regression!$D$8*predicted_prices!O$7</f>
        <v>-2.8456539110155568</v>
      </c>
      <c r="P177">
        <f>P$11+regression!$D$6*predicted_prices!$A176+regression!$D$5*predicted_prices!$A176*predicted_prices!$A176+regression!$D$8*predicted_prices!P$8+regression!$D$8*regression!$D$8*predicted_prices!P$7</f>
        <v>-1.4310775087581007</v>
      </c>
      <c r="Q177">
        <f>Q$11+regression!$D$6*predicted_prices!$A176+regression!$D$5*predicted_prices!$A176*predicted_prices!$A176+regression!$D$8*predicted_prices!Q$8+regression!$D$8*regression!$D$8*predicted_prices!Q$7</f>
        <v>-1.6501106500648177E-2</v>
      </c>
      <c r="R177">
        <f>R$11+regression!$D$6*predicted_prices!$A176+regression!$D$5*predicted_prices!$A176*predicted_prices!$A176+regression!$D$8*predicted_prices!R$8+regression!$D$8*regression!$D$8*predicted_prices!R$7</f>
        <v>1.3980752957568079</v>
      </c>
      <c r="S177">
        <f>S$11+regression!$D$6*predicted_prices!$A176+regression!$D$5*predicted_prices!$A176*predicted_prices!$A176+regression!$D$8*predicted_prices!S$8+regression!$D$8*regression!$D$8*predicted_prices!S$7</f>
        <v>2.8126516980142604</v>
      </c>
      <c r="T177">
        <f>T$11+regression!$D$6*predicted_prices!$A176+regression!$D$5*predicted_prices!$A176*predicted_prices!$A176+regression!$D$8*predicted_prices!T$8+regression!$D$8*regression!$D$8*predicted_prices!T$7</f>
        <v>4.2272281002717129</v>
      </c>
      <c r="U177">
        <f>U$11+regression!$D$6*predicted_prices!$A176+regression!$D$5*predicted_prices!$A176*predicted_prices!$A176+regression!$D$8*predicted_prices!U$8+regression!$D$8*regression!$D$8*predicted_prices!U$7</f>
        <v>5.641804502529169</v>
      </c>
      <c r="V177">
        <f>V$11+regression!$D$6*predicted_prices!$A176+regression!$D$5*predicted_prices!$A176*predicted_prices!$A176+regression!$D$8*predicted_prices!V$8+regression!$D$8*regression!$D$8*predicted_prices!V$7</f>
        <v>7.0563809047866215</v>
      </c>
      <c r="W177">
        <f>W$11+regression!$D$6*predicted_prices!$A176+regression!$D$5*predicted_prices!$A176*predicted_prices!$A176+regression!$D$8*predicted_prices!W$8+regression!$D$8*regression!$D$8*predicted_prices!W$7</f>
        <v>8.4709573070440776</v>
      </c>
      <c r="X177">
        <f>X$11+regression!$D$6*predicted_prices!$A176+regression!$D$5*predicted_prices!$A176*predicted_prices!$A176+regression!$D$8*predicted_prices!X$8+regression!$D$8*regression!$D$8*predicted_prices!X$7</f>
        <v>9.8855337093015301</v>
      </c>
      <c r="Y177">
        <f>Y$11+regression!$D$6*predicted_prices!$A176+regression!$D$5*predicted_prices!$A176*predicted_prices!$A176+regression!$D$8*predicted_prices!Y$8+regression!$D$8*regression!$D$8*predicted_prices!Y$7</f>
        <v>11.300110111558986</v>
      </c>
      <c r="Z177">
        <f>Z$11+regression!$D$6*predicted_prices!$A176+regression!$D$5*predicted_prices!$A176*predicted_prices!$A176+regression!$D$8*predicted_prices!Z$8+regression!$D$8*regression!$D$8*predicted_prices!Z$7</f>
        <v>12.714686513816439</v>
      </c>
    </row>
    <row r="178" spans="1:26" x14ac:dyDescent="0.25">
      <c r="A178">
        <f t="shared" si="6"/>
        <v>168</v>
      </c>
      <c r="B178" s="1">
        <f t="shared" si="5"/>
        <v>42618.128472222088</v>
      </c>
      <c r="C178">
        <f>C$11+regression!$D$6*predicted_prices!$A177+regression!$D$5*predicted_prices!$A177*predicted_prices!$A177+regression!$D$8*predicted_prices!C$8+regression!$D$8*regression!$D$8*predicted_prices!C$7</f>
        <v>-21.145682537496583</v>
      </c>
      <c r="D178">
        <f>D$11+regression!$D$6*predicted_prices!$A177+regression!$D$5*predicted_prices!$A177*predicted_prices!$A177+regression!$D$8*predicted_prices!D$8+regression!$D$8*regression!$D$8*predicted_prices!D$7</f>
        <v>-19.731106135239131</v>
      </c>
      <c r="E178">
        <f>E$11+regression!$D$6*predicted_prices!$A177+regression!$D$5*predicted_prices!$A177*predicted_prices!$A177+regression!$D$8*predicted_prices!E$8+regression!$D$8*regression!$D$8*predicted_prices!E$7</f>
        <v>-18.316529732981675</v>
      </c>
      <c r="F178">
        <f>F$11+regression!$D$6*predicted_prices!$A177+regression!$D$5*predicted_prices!$A177*predicted_prices!$A177+regression!$D$8*predicted_prices!F$8+regression!$D$8*regression!$D$8*predicted_prices!F$7</f>
        <v>-16.901953330724222</v>
      </c>
      <c r="G178">
        <f>G$11+regression!$D$6*predicted_prices!$A177+regression!$D$5*predicted_prices!$A177*predicted_prices!$A177+regression!$D$8*predicted_prices!G$8+regression!$D$8*regression!$D$8*predicted_prices!G$7</f>
        <v>-15.487376928466766</v>
      </c>
      <c r="H178">
        <f>H$11+regression!$D$6*predicted_prices!$A177+regression!$D$5*predicted_prices!$A177*predicted_prices!$A177+regression!$D$8*predicted_prices!H$8+regression!$D$8*regression!$D$8*predicted_prices!H$7</f>
        <v>-14.072800526209313</v>
      </c>
      <c r="I178">
        <f>I$11+regression!$D$6*predicted_prices!$A177+regression!$D$5*predicted_prices!$A177*predicted_prices!$A177+regression!$D$8*predicted_prices!I$8+regression!$D$8*regression!$D$8*predicted_prices!I$7</f>
        <v>-12.658224123951859</v>
      </c>
      <c r="J178">
        <f>J$11+regression!$D$6*predicted_prices!$A177+regression!$D$5*predicted_prices!$A177*predicted_prices!$A177+regression!$D$8*predicted_prices!J$8+regression!$D$8*regression!$D$8*predicted_prices!J$7</f>
        <v>-11.243647721694405</v>
      </c>
      <c r="K178">
        <f>K$11+regression!$D$6*predicted_prices!$A177+regression!$D$5*predicted_prices!$A177*predicted_prices!$A177+regression!$D$8*predicted_prices!K$8+regression!$D$8*regression!$D$8*predicted_prices!K$7</f>
        <v>-9.8290713194369506</v>
      </c>
      <c r="L178">
        <f>L$11+regression!$D$6*predicted_prices!$A177+regression!$D$5*predicted_prices!$A177*predicted_prices!$A177+regression!$D$8*predicted_prices!L$8+regression!$D$8*regression!$D$8*predicted_prices!L$7</f>
        <v>-8.4144949171794963</v>
      </c>
      <c r="M178">
        <f>M$11+regression!$D$6*predicted_prices!$A177+regression!$D$5*predicted_prices!$A177*predicted_prices!$A177+regression!$D$8*predicted_prices!M$8+regression!$D$8*regression!$D$8*predicted_prices!M$7</f>
        <v>-6.999918514922042</v>
      </c>
      <c r="N178">
        <f>N$11+regression!$D$6*predicted_prices!$A177+regression!$D$5*predicted_prices!$A177*predicted_prices!$A177+regression!$D$8*predicted_prices!N$8+regression!$D$8*regression!$D$8*predicted_prices!N$7</f>
        <v>-5.5853421126645877</v>
      </c>
      <c r="O178">
        <f>O$11+regression!$D$6*predicted_prices!$A177+regression!$D$5*predicted_prices!$A177*predicted_prices!$A177+regression!$D$8*predicted_prices!O$8+regression!$D$8*regression!$D$8*predicted_prices!O$7</f>
        <v>-4.1707657104071352</v>
      </c>
      <c r="P178">
        <f>P$11+regression!$D$6*predicted_prices!$A177+regression!$D$5*predicted_prices!$A177*predicted_prices!$A177+regression!$D$8*predicted_prices!P$8+regression!$D$8*regression!$D$8*predicted_prices!P$7</f>
        <v>-2.7561893081496791</v>
      </c>
      <c r="Q178">
        <f>Q$11+regression!$D$6*predicted_prices!$A177+regression!$D$5*predicted_prices!$A177*predicted_prices!$A177+regression!$D$8*predicted_prices!Q$8+regression!$D$8*regression!$D$8*predicted_prices!Q$7</f>
        <v>-1.3416129058922266</v>
      </c>
      <c r="R178">
        <f>R$11+regression!$D$6*predicted_prices!$A177+regression!$D$5*predicted_prices!$A177*predicted_prices!$A177+regression!$D$8*predicted_prices!R$8+regression!$D$8*regression!$D$8*predicted_prices!R$7</f>
        <v>7.2963496365229474E-2</v>
      </c>
      <c r="S178">
        <f>S$11+regression!$D$6*predicted_prices!$A177+regression!$D$5*predicted_prices!$A177*predicted_prices!$A177+regression!$D$8*predicted_prices!S$8+regression!$D$8*regression!$D$8*predicted_prices!S$7</f>
        <v>1.487539898622682</v>
      </c>
      <c r="T178">
        <f>T$11+regression!$D$6*predicted_prices!$A177+regression!$D$5*predicted_prices!$A177*predicted_prices!$A177+regression!$D$8*predicted_prices!T$8+regression!$D$8*regression!$D$8*predicted_prices!T$7</f>
        <v>2.9021163008801345</v>
      </c>
      <c r="U178">
        <f>U$11+regression!$D$6*predicted_prices!$A177+regression!$D$5*predicted_prices!$A177*predicted_prices!$A177+regression!$D$8*predicted_prices!U$8+regression!$D$8*regression!$D$8*predicted_prices!U$7</f>
        <v>4.3166927031375906</v>
      </c>
      <c r="V178">
        <f>V$11+regression!$D$6*predicted_prices!$A177+regression!$D$5*predicted_prices!$A177*predicted_prices!$A177+regression!$D$8*predicted_prices!V$8+regression!$D$8*regression!$D$8*predicted_prices!V$7</f>
        <v>5.7312691053950431</v>
      </c>
      <c r="W178">
        <f>W$11+regression!$D$6*predicted_prices!$A177+regression!$D$5*predicted_prices!$A177*predicted_prices!$A177+regression!$D$8*predicted_prices!W$8+regression!$D$8*regression!$D$8*predicted_prices!W$7</f>
        <v>7.1458455076524992</v>
      </c>
      <c r="X178">
        <f>X$11+regression!$D$6*predicted_prices!$A177+regression!$D$5*predicted_prices!$A177*predicted_prices!$A177+regression!$D$8*predicted_prices!X$8+regression!$D$8*regression!$D$8*predicted_prices!X$7</f>
        <v>8.5604219099099517</v>
      </c>
      <c r="Y178">
        <f>Y$11+regression!$D$6*predicted_prices!$A177+regression!$D$5*predicted_prices!$A177*predicted_prices!$A177+regression!$D$8*predicted_prices!Y$8+regression!$D$8*regression!$D$8*predicted_prices!Y$7</f>
        <v>9.9749983121674077</v>
      </c>
      <c r="Z178">
        <f>Z$11+regression!$D$6*predicted_prices!$A177+regression!$D$5*predicted_prices!$A177*predicted_prices!$A177+regression!$D$8*predicted_prices!Z$8+regression!$D$8*regression!$D$8*predicted_prices!Z$7</f>
        <v>11.38957471442486</v>
      </c>
    </row>
    <row r="179" spans="1:26" x14ac:dyDescent="0.25">
      <c r="A179">
        <f t="shared" si="6"/>
        <v>169</v>
      </c>
      <c r="B179" s="1">
        <f t="shared" si="5"/>
        <v>42618.131944444307</v>
      </c>
      <c r="C179">
        <f>C$11+regression!$D$6*predicted_prices!$A178+regression!$D$5*predicted_prices!$A178*predicted_prices!$A178+regression!$D$8*predicted_prices!C$8+regression!$D$8*regression!$D$8*predicted_prices!C$7</f>
        <v>-22.485233986838438</v>
      </c>
      <c r="D179">
        <f>D$11+regression!$D$6*predicted_prices!$A178+regression!$D$5*predicted_prices!$A178*predicted_prices!$A178+regression!$D$8*predicted_prices!D$8+regression!$D$8*regression!$D$8*predicted_prices!D$7</f>
        <v>-21.070657584580985</v>
      </c>
      <c r="E179">
        <f>E$11+regression!$D$6*predicted_prices!$A178+regression!$D$5*predicted_prices!$A178*predicted_prices!$A178+regression!$D$8*predicted_prices!E$8+regression!$D$8*regression!$D$8*predicted_prices!E$7</f>
        <v>-19.656081182323529</v>
      </c>
      <c r="F179">
        <f>F$11+regression!$D$6*predicted_prices!$A178+regression!$D$5*predicted_prices!$A178*predicted_prices!$A178+regression!$D$8*predicted_prices!F$8+regression!$D$8*regression!$D$8*predicted_prices!F$7</f>
        <v>-18.241504780066077</v>
      </c>
      <c r="G179">
        <f>G$11+regression!$D$6*predicted_prices!$A178+regression!$D$5*predicted_prices!$A178*predicted_prices!$A178+regression!$D$8*predicted_prices!G$8+regression!$D$8*regression!$D$8*predicted_prices!G$7</f>
        <v>-16.82692837780862</v>
      </c>
      <c r="H179">
        <f>H$11+regression!$D$6*predicted_prices!$A178+regression!$D$5*predicted_prices!$A178*predicted_prices!$A178+regression!$D$8*predicted_prices!H$8+regression!$D$8*regression!$D$8*predicted_prices!H$7</f>
        <v>-15.412351975551168</v>
      </c>
      <c r="I179">
        <f>I$11+regression!$D$6*predicted_prices!$A178+regression!$D$5*predicted_prices!$A178*predicted_prices!$A178+regression!$D$8*predicted_prices!I$8+regression!$D$8*regression!$D$8*predicted_prices!I$7</f>
        <v>-13.997775573293714</v>
      </c>
      <c r="J179">
        <f>J$11+regression!$D$6*predicted_prices!$A178+regression!$D$5*predicted_prices!$A178*predicted_prices!$A178+regression!$D$8*predicted_prices!J$8+regression!$D$8*regression!$D$8*predicted_prices!J$7</f>
        <v>-12.583199171036259</v>
      </c>
      <c r="K179">
        <f>K$11+regression!$D$6*predicted_prices!$A178+regression!$D$5*predicted_prices!$A178*predicted_prices!$A178+regression!$D$8*predicted_prices!K$8+regression!$D$8*regression!$D$8*predicted_prices!K$7</f>
        <v>-11.168622768778805</v>
      </c>
      <c r="L179">
        <f>L$11+regression!$D$6*predicted_prices!$A178+regression!$D$5*predicted_prices!$A178*predicted_prices!$A178+regression!$D$8*predicted_prices!L$8+regression!$D$8*regression!$D$8*predicted_prices!L$7</f>
        <v>-9.7540463665213508</v>
      </c>
      <c r="M179">
        <f>M$11+regression!$D$6*predicted_prices!$A178+regression!$D$5*predicted_prices!$A178*predicted_prices!$A178+regression!$D$8*predicted_prices!M$8+regression!$D$8*regression!$D$8*predicted_prices!M$7</f>
        <v>-8.3394699642638965</v>
      </c>
      <c r="N179">
        <f>N$11+regression!$D$6*predicted_prices!$A178+regression!$D$5*predicted_prices!$A178*predicted_prices!$A178+regression!$D$8*predicted_prices!N$8+regression!$D$8*regression!$D$8*predicted_prices!N$7</f>
        <v>-6.9248935620064422</v>
      </c>
      <c r="O179">
        <f>O$11+regression!$D$6*predicted_prices!$A178+regression!$D$5*predicted_prices!$A178*predicted_prices!$A178+regression!$D$8*predicted_prices!O$8+regression!$D$8*regression!$D$8*predicted_prices!O$7</f>
        <v>-5.5103171597489897</v>
      </c>
      <c r="P179">
        <f>P$11+regression!$D$6*predicted_prices!$A178+regression!$D$5*predicted_prices!$A178*predicted_prices!$A178+regression!$D$8*predicted_prices!P$8+regression!$D$8*regression!$D$8*predicted_prices!P$7</f>
        <v>-4.0957407574915337</v>
      </c>
      <c r="Q179">
        <f>Q$11+regression!$D$6*predicted_prices!$A178+regression!$D$5*predicted_prices!$A178*predicted_prices!$A178+regression!$D$8*predicted_prices!Q$8+regression!$D$8*regression!$D$8*predicted_prices!Q$7</f>
        <v>-2.6811643552340811</v>
      </c>
      <c r="R179">
        <f>R$11+regression!$D$6*predicted_prices!$A178+regression!$D$5*predicted_prices!$A178*predicted_prices!$A178+regression!$D$8*predicted_prices!R$8+regression!$D$8*regression!$D$8*predicted_prices!R$7</f>
        <v>-1.2665879529766251</v>
      </c>
      <c r="S179">
        <f>S$11+regression!$D$6*predicted_prices!$A178+regression!$D$5*predicted_prices!$A178*predicted_prices!$A178+regression!$D$8*predicted_prices!S$8+regression!$D$8*regression!$D$8*predicted_prices!S$7</f>
        <v>0.14798844928082744</v>
      </c>
      <c r="T179">
        <f>T$11+regression!$D$6*predicted_prices!$A178+regression!$D$5*predicted_prices!$A178*predicted_prices!$A178+regression!$D$8*predicted_prices!T$8+regression!$D$8*regression!$D$8*predicted_prices!T$7</f>
        <v>1.56256485153828</v>
      </c>
      <c r="U179">
        <f>U$11+regression!$D$6*predicted_prices!$A178+regression!$D$5*predicted_prices!$A178*predicted_prices!$A178+regression!$D$8*predicted_prices!U$8+regression!$D$8*regression!$D$8*predicted_prices!U$7</f>
        <v>2.977141253795736</v>
      </c>
      <c r="V179">
        <f>V$11+regression!$D$6*predicted_prices!$A178+regression!$D$5*predicted_prices!$A178*predicted_prices!$A178+regression!$D$8*predicted_prices!V$8+regression!$D$8*regression!$D$8*predicted_prices!V$7</f>
        <v>4.3917176560531885</v>
      </c>
      <c r="W179">
        <f>W$11+regression!$D$6*predicted_prices!$A178+regression!$D$5*predicted_prices!$A178*predicted_prices!$A178+regression!$D$8*predicted_prices!W$8+regression!$D$8*regression!$D$8*predicted_prices!W$7</f>
        <v>5.8062940583106446</v>
      </c>
      <c r="X179">
        <f>X$11+regression!$D$6*predicted_prices!$A178+regression!$D$5*predicted_prices!$A178*predicted_prices!$A178+regression!$D$8*predicted_prices!X$8+regression!$D$8*regression!$D$8*predicted_prices!X$7</f>
        <v>7.2208704605680971</v>
      </c>
      <c r="Y179">
        <f>Y$11+regression!$D$6*predicted_prices!$A178+regression!$D$5*predicted_prices!$A178*predicted_prices!$A178+regression!$D$8*predicted_prices!Y$8+regression!$D$8*regression!$D$8*predicted_prices!Y$7</f>
        <v>8.6354468628255532</v>
      </c>
      <c r="Z179">
        <f>Z$11+regression!$D$6*predicted_prices!$A178+regression!$D$5*predicted_prices!$A178*predicted_prices!$A178+regression!$D$8*predicted_prices!Z$8+regression!$D$8*regression!$D$8*predicted_prices!Z$7</f>
        <v>10.050023265083006</v>
      </c>
    </row>
    <row r="180" spans="1:26" x14ac:dyDescent="0.25">
      <c r="A180">
        <f t="shared" si="6"/>
        <v>170</v>
      </c>
      <c r="B180" s="1">
        <f t="shared" si="5"/>
        <v>42618.135416666526</v>
      </c>
      <c r="C180">
        <f>C$11+regression!$D$6*predicted_prices!$A179+regression!$D$5*predicted_prices!$A179*predicted_prices!$A179+regression!$D$8*predicted_prices!C$8+regression!$D$8*regression!$D$8*predicted_prices!C$7</f>
        <v>-23.839225086130511</v>
      </c>
      <c r="D180">
        <f>D$11+regression!$D$6*predicted_prices!$A179+regression!$D$5*predicted_prices!$A179*predicted_prices!$A179+regression!$D$8*predicted_prices!D$8+regression!$D$8*regression!$D$8*predicted_prices!D$7</f>
        <v>-22.424648683873059</v>
      </c>
      <c r="E180">
        <f>E$11+regression!$D$6*predicted_prices!$A179+regression!$D$5*predicted_prices!$A179*predicted_prices!$A179+regression!$D$8*predicted_prices!E$8+regression!$D$8*regression!$D$8*predicted_prices!E$7</f>
        <v>-21.010072281615603</v>
      </c>
      <c r="F180">
        <f>F$11+regression!$D$6*predicted_prices!$A179+regression!$D$5*predicted_prices!$A179*predicted_prices!$A179+regression!$D$8*predicted_prices!F$8+regression!$D$8*regression!$D$8*predicted_prices!F$7</f>
        <v>-19.59549587935815</v>
      </c>
      <c r="G180">
        <f>G$11+regression!$D$6*predicted_prices!$A179+regression!$D$5*predicted_prices!$A179*predicted_prices!$A179+regression!$D$8*predicted_prices!G$8+regression!$D$8*regression!$D$8*predicted_prices!G$7</f>
        <v>-18.180919477100694</v>
      </c>
      <c r="H180">
        <f>H$11+regression!$D$6*predicted_prices!$A179+regression!$D$5*predicted_prices!$A179*predicted_prices!$A179+regression!$D$8*predicted_prices!H$8+regression!$D$8*regression!$D$8*predicted_prices!H$7</f>
        <v>-16.766343074843242</v>
      </c>
      <c r="I180">
        <f>I$11+regression!$D$6*predicted_prices!$A179+regression!$D$5*predicted_prices!$A179*predicted_prices!$A179+regression!$D$8*predicted_prices!I$8+regression!$D$8*regression!$D$8*predicted_prices!I$7</f>
        <v>-15.351766672585788</v>
      </c>
      <c r="J180">
        <f>J$11+regression!$D$6*predicted_prices!$A179+regression!$D$5*predicted_prices!$A179*predicted_prices!$A179+regression!$D$8*predicted_prices!J$8+regression!$D$8*regression!$D$8*predicted_prices!J$7</f>
        <v>-13.937190270328333</v>
      </c>
      <c r="K180">
        <f>K$11+regression!$D$6*predicted_prices!$A179+regression!$D$5*predicted_prices!$A179*predicted_prices!$A179+regression!$D$8*predicted_prices!K$8+regression!$D$8*regression!$D$8*predicted_prices!K$7</f>
        <v>-12.522613868070879</v>
      </c>
      <c r="L180">
        <f>L$11+regression!$D$6*predicted_prices!$A179+regression!$D$5*predicted_prices!$A179*predicted_prices!$A179+regression!$D$8*predicted_prices!L$8+regression!$D$8*regression!$D$8*predicted_prices!L$7</f>
        <v>-11.108037465813425</v>
      </c>
      <c r="M180">
        <f>M$11+regression!$D$6*predicted_prices!$A179+regression!$D$5*predicted_prices!$A179*predicted_prices!$A179+regression!$D$8*predicted_prices!M$8+regression!$D$8*regression!$D$8*predicted_prices!M$7</f>
        <v>-9.6934610635559704</v>
      </c>
      <c r="N180">
        <f>N$11+regression!$D$6*predicted_prices!$A179+regression!$D$5*predicted_prices!$A179*predicted_prices!$A179+regression!$D$8*predicted_prices!N$8+regression!$D$8*regression!$D$8*predicted_prices!N$7</f>
        <v>-8.2788846612985161</v>
      </c>
      <c r="O180">
        <f>O$11+regression!$D$6*predicted_prices!$A179+regression!$D$5*predicted_prices!$A179*predicted_prices!$A179+regression!$D$8*predicted_prices!O$8+regression!$D$8*regression!$D$8*predicted_prices!O$7</f>
        <v>-6.8643082590410636</v>
      </c>
      <c r="P180">
        <f>P$11+regression!$D$6*predicted_prices!$A179+regression!$D$5*predicted_prices!$A179*predicted_prices!$A179+regression!$D$8*predicted_prices!P$8+regression!$D$8*regression!$D$8*predicted_prices!P$7</f>
        <v>-5.4497318567836075</v>
      </c>
      <c r="Q180">
        <f>Q$11+regression!$D$6*predicted_prices!$A179+regression!$D$5*predicted_prices!$A179*predicted_prices!$A179+regression!$D$8*predicted_prices!Q$8+regression!$D$8*regression!$D$8*predicted_prices!Q$7</f>
        <v>-4.035155454526155</v>
      </c>
      <c r="R180">
        <f>R$11+regression!$D$6*predicted_prices!$A179+regression!$D$5*predicted_prices!$A179*predicted_prices!$A179+regression!$D$8*predicted_prices!R$8+regression!$D$8*regression!$D$8*predicted_prices!R$7</f>
        <v>-2.6205790522686989</v>
      </c>
      <c r="S180">
        <f>S$11+regression!$D$6*predicted_prices!$A179+regression!$D$5*predicted_prices!$A179*predicted_prices!$A179+regression!$D$8*predicted_prices!S$8+regression!$D$8*regression!$D$8*predicted_prices!S$7</f>
        <v>-1.2060026500112464</v>
      </c>
      <c r="T180">
        <f>T$11+regression!$D$6*predicted_prices!$A179+regression!$D$5*predicted_prices!$A179*predicted_prices!$A179+regression!$D$8*predicted_prices!T$8+regression!$D$8*regression!$D$8*predicted_prices!T$7</f>
        <v>0.20857375224620611</v>
      </c>
      <c r="U180">
        <f>U$11+regression!$D$6*predicted_prices!$A179+regression!$D$5*predicted_prices!$A179*predicted_prices!$A179+regression!$D$8*predicted_prices!U$8+regression!$D$8*regression!$D$8*predicted_prices!U$7</f>
        <v>1.6231501545036622</v>
      </c>
      <c r="V180">
        <f>V$11+regression!$D$6*predicted_prices!$A179+regression!$D$5*predicted_prices!$A179*predicted_prices!$A179+regression!$D$8*predicted_prices!V$8+regression!$D$8*regression!$D$8*predicted_prices!V$7</f>
        <v>3.0377265567611147</v>
      </c>
      <c r="W180">
        <f>W$11+regression!$D$6*predicted_prices!$A179+regression!$D$5*predicted_prices!$A179*predicted_prices!$A179+regression!$D$8*predicted_prices!W$8+regression!$D$8*regression!$D$8*predicted_prices!W$7</f>
        <v>4.4523029590185708</v>
      </c>
      <c r="X180">
        <f>X$11+regression!$D$6*predicted_prices!$A179+regression!$D$5*predicted_prices!$A179*predicted_prices!$A179+regression!$D$8*predicted_prices!X$8+regression!$D$8*regression!$D$8*predicted_prices!X$7</f>
        <v>5.8668793612760233</v>
      </c>
      <c r="Y180">
        <f>Y$11+regression!$D$6*predicted_prices!$A179+regression!$D$5*predicted_prices!$A179*predicted_prices!$A179+regression!$D$8*predicted_prices!Y$8+regression!$D$8*regression!$D$8*predicted_prices!Y$7</f>
        <v>7.2814557635334793</v>
      </c>
      <c r="Z180">
        <f>Z$11+regression!$D$6*predicted_prices!$A179+regression!$D$5*predicted_prices!$A179*predicted_prices!$A179+regression!$D$8*predicted_prices!Z$8+regression!$D$8*regression!$D$8*predicted_prices!Z$7</f>
        <v>8.6960321657909319</v>
      </c>
    </row>
    <row r="181" spans="1:26" x14ac:dyDescent="0.25">
      <c r="A181">
        <f t="shared" si="6"/>
        <v>171</v>
      </c>
      <c r="B181" s="1">
        <f t="shared" si="5"/>
        <v>42618.138888888745</v>
      </c>
      <c r="C181">
        <f>C$11+regression!$D$6*predicted_prices!$A180+regression!$D$5*predicted_prices!$A180*predicted_prices!$A180+regression!$D$8*predicted_prices!C$8+regression!$D$8*regression!$D$8*predicted_prices!C$7</f>
        <v>-25.207655835372947</v>
      </c>
      <c r="D181">
        <f>D$11+regression!$D$6*predicted_prices!$A180+regression!$D$5*predicted_prices!$A180*predicted_prices!$A180+regression!$D$8*predicted_prices!D$8+regression!$D$8*regression!$D$8*predicted_prices!D$7</f>
        <v>-23.793079433115494</v>
      </c>
      <c r="E181">
        <f>E$11+regression!$D$6*predicted_prices!$A180+regression!$D$5*predicted_prices!$A180*predicted_prices!$A180+regression!$D$8*predicted_prices!E$8+regression!$D$8*regression!$D$8*predicted_prices!E$7</f>
        <v>-22.378503030858038</v>
      </c>
      <c r="F181">
        <f>F$11+regression!$D$6*predicted_prices!$A180+regression!$D$5*predicted_prices!$A180*predicted_prices!$A180+regression!$D$8*predicted_prices!F$8+regression!$D$8*regression!$D$8*predicted_prices!F$7</f>
        <v>-20.963926628600586</v>
      </c>
      <c r="G181">
        <f>G$11+regression!$D$6*predicted_prices!$A180+regression!$D$5*predicted_prices!$A180*predicted_prices!$A180+regression!$D$8*predicted_prices!G$8+regression!$D$8*regression!$D$8*predicted_prices!G$7</f>
        <v>-19.54935022634313</v>
      </c>
      <c r="H181">
        <f>H$11+regression!$D$6*predicted_prices!$A180+regression!$D$5*predicted_prices!$A180*predicted_prices!$A180+regression!$D$8*predicted_prices!H$8+regression!$D$8*regression!$D$8*predicted_prices!H$7</f>
        <v>-18.134773824085677</v>
      </c>
      <c r="I181">
        <f>I$11+regression!$D$6*predicted_prices!$A180+regression!$D$5*predicted_prices!$A180*predicted_prices!$A180+regression!$D$8*predicted_prices!I$8+regression!$D$8*regression!$D$8*predicted_prices!I$7</f>
        <v>-16.720197421828225</v>
      </c>
      <c r="J181">
        <f>J$11+regression!$D$6*predicted_prices!$A180+regression!$D$5*predicted_prices!$A180*predicted_prices!$A180+regression!$D$8*predicted_prices!J$8+regression!$D$8*regression!$D$8*predicted_prices!J$7</f>
        <v>-15.305621019570768</v>
      </c>
      <c r="K181">
        <f>K$11+regression!$D$6*predicted_prices!$A180+regression!$D$5*predicted_prices!$A180*predicted_prices!$A180+regression!$D$8*predicted_prices!K$8+regression!$D$8*regression!$D$8*predicted_prices!K$7</f>
        <v>-13.891044617313314</v>
      </c>
      <c r="L181">
        <f>L$11+regression!$D$6*predicted_prices!$A180+regression!$D$5*predicted_prices!$A180*predicted_prices!$A180+regression!$D$8*predicted_prices!L$8+regression!$D$8*regression!$D$8*predicted_prices!L$7</f>
        <v>-12.47646821505586</v>
      </c>
      <c r="M181">
        <f>M$11+regression!$D$6*predicted_prices!$A180+regression!$D$5*predicted_prices!$A180*predicted_prices!$A180+regression!$D$8*predicted_prices!M$8+regression!$D$8*regression!$D$8*predicted_prices!M$7</f>
        <v>-11.061891812798406</v>
      </c>
      <c r="N181">
        <f>N$11+regression!$D$6*predicted_prices!$A180+regression!$D$5*predicted_prices!$A180*predicted_prices!$A180+regression!$D$8*predicted_prices!N$8+regression!$D$8*regression!$D$8*predicted_prices!N$7</f>
        <v>-9.6473154105409513</v>
      </c>
      <c r="O181">
        <f>O$11+regression!$D$6*predicted_prices!$A180+regression!$D$5*predicted_prices!$A180*predicted_prices!$A180+regression!$D$8*predicted_prices!O$8+regression!$D$8*regression!$D$8*predicted_prices!O$7</f>
        <v>-8.2327390082834988</v>
      </c>
      <c r="P181">
        <f>P$11+regression!$D$6*predicted_prices!$A180+regression!$D$5*predicted_prices!$A180*predicted_prices!$A180+regression!$D$8*predicted_prices!P$8+regression!$D$8*regression!$D$8*predicted_prices!P$7</f>
        <v>-6.8181626060260427</v>
      </c>
      <c r="Q181">
        <f>Q$11+regression!$D$6*predicted_prices!$A180+regression!$D$5*predicted_prices!$A180*predicted_prices!$A180+regression!$D$8*predicted_prices!Q$8+regression!$D$8*regression!$D$8*predicted_prices!Q$7</f>
        <v>-5.4035862037685902</v>
      </c>
      <c r="R181">
        <f>R$11+regression!$D$6*predicted_prices!$A180+regression!$D$5*predicted_prices!$A180*predicted_prices!$A180+regression!$D$8*predicted_prices!R$8+regression!$D$8*regression!$D$8*predicted_prices!R$7</f>
        <v>-3.9890098015111342</v>
      </c>
      <c r="S181">
        <f>S$11+regression!$D$6*predicted_prices!$A180+regression!$D$5*predicted_prices!$A180*predicted_prices!$A180+regression!$D$8*predicted_prices!S$8+regression!$D$8*regression!$D$8*predicted_prices!S$7</f>
        <v>-2.5744333992536816</v>
      </c>
      <c r="T181">
        <f>T$11+regression!$D$6*predicted_prices!$A180+regression!$D$5*predicted_prices!$A180*predicted_prices!$A180+regression!$D$8*predicted_prices!T$8+regression!$D$8*regression!$D$8*predicted_prices!T$7</f>
        <v>-1.1598569969962291</v>
      </c>
      <c r="U181">
        <f>U$11+regression!$D$6*predicted_prices!$A180+regression!$D$5*predicted_prices!$A180*predicted_prices!$A180+regression!$D$8*predicted_prices!U$8+regression!$D$8*regression!$D$8*predicted_prices!U$7</f>
        <v>0.25471940526122694</v>
      </c>
      <c r="V181">
        <f>V$11+regression!$D$6*predicted_prices!$A180+regression!$D$5*predicted_prices!$A180*predicted_prices!$A180+regression!$D$8*predicted_prices!V$8+regression!$D$8*regression!$D$8*predicted_prices!V$7</f>
        <v>1.6692958075186795</v>
      </c>
      <c r="W181">
        <f>W$11+regression!$D$6*predicted_prices!$A180+regression!$D$5*predicted_prices!$A180*predicted_prices!$A180+regression!$D$8*predicted_prices!W$8+regression!$D$8*regression!$D$8*predicted_prices!W$7</f>
        <v>3.0838722097761355</v>
      </c>
      <c r="X181">
        <f>X$11+regression!$D$6*predicted_prices!$A180+regression!$D$5*predicted_prices!$A180*predicted_prices!$A180+regression!$D$8*predicted_prices!X$8+regression!$D$8*regression!$D$8*predicted_prices!X$7</f>
        <v>4.498448612033588</v>
      </c>
      <c r="Y181">
        <f>Y$11+regression!$D$6*predicted_prices!$A180+regression!$D$5*predicted_prices!$A180*predicted_prices!$A180+regression!$D$8*predicted_prices!Y$8+regression!$D$8*regression!$D$8*predicted_prices!Y$7</f>
        <v>5.9130250142910441</v>
      </c>
      <c r="Z181">
        <f>Z$11+regression!$D$6*predicted_prices!$A180+regression!$D$5*predicted_prices!$A180*predicted_prices!$A180+regression!$D$8*predicted_prices!Z$8+regression!$D$8*regression!$D$8*predicted_prices!Z$7</f>
        <v>7.3276014165484966</v>
      </c>
    </row>
    <row r="182" spans="1:26" x14ac:dyDescent="0.25">
      <c r="A182">
        <f t="shared" si="6"/>
        <v>172</v>
      </c>
      <c r="B182" s="1">
        <f t="shared" si="5"/>
        <v>42618.142361110964</v>
      </c>
      <c r="C182">
        <f>C$11+regression!$D$6*predicted_prices!$A181+regression!$D$5*predicted_prices!$A181*predicted_prices!$A181+regression!$D$8*predicted_prices!C$8+regression!$D$8*regression!$D$8*predicted_prices!C$7</f>
        <v>-26.590526234565658</v>
      </c>
      <c r="D182">
        <f>D$11+regression!$D$6*predicted_prices!$A181+regression!$D$5*predicted_prices!$A181*predicted_prices!$A181+regression!$D$8*predicted_prices!D$8+regression!$D$8*regression!$D$8*predicted_prices!D$7</f>
        <v>-25.175949832308206</v>
      </c>
      <c r="E182">
        <f>E$11+regression!$D$6*predicted_prices!$A181+regression!$D$5*predicted_prices!$A181*predicted_prices!$A181+regression!$D$8*predicted_prices!E$8+regression!$D$8*regression!$D$8*predicted_prices!E$7</f>
        <v>-23.76137343005075</v>
      </c>
      <c r="F182">
        <f>F$11+regression!$D$6*predicted_prices!$A181+regression!$D$5*predicted_prices!$A181*predicted_prices!$A181+regression!$D$8*predicted_prices!F$8+regression!$D$8*regression!$D$8*predicted_prices!F$7</f>
        <v>-22.346797027793297</v>
      </c>
      <c r="G182">
        <f>G$11+regression!$D$6*predicted_prices!$A181+regression!$D$5*predicted_prices!$A181*predicted_prices!$A181+regression!$D$8*predicted_prices!G$8+regression!$D$8*regression!$D$8*predicted_prices!G$7</f>
        <v>-20.932220625535841</v>
      </c>
      <c r="H182">
        <f>H$11+regression!$D$6*predicted_prices!$A181+regression!$D$5*predicted_prices!$A181*predicted_prices!$A181+regression!$D$8*predicted_prices!H$8+regression!$D$8*regression!$D$8*predicted_prices!H$7</f>
        <v>-19.517644223278388</v>
      </c>
      <c r="I182">
        <f>I$11+regression!$D$6*predicted_prices!$A181+regression!$D$5*predicted_prices!$A181*predicted_prices!$A181+regression!$D$8*predicted_prices!I$8+regression!$D$8*regression!$D$8*predicted_prices!I$7</f>
        <v>-18.103067821020936</v>
      </c>
      <c r="J182">
        <f>J$11+regression!$D$6*predicted_prices!$A181+regression!$D$5*predicted_prices!$A181*predicted_prices!$A181+regression!$D$8*predicted_prices!J$8+regression!$D$8*regression!$D$8*predicted_prices!J$7</f>
        <v>-16.68849141876348</v>
      </c>
      <c r="K182">
        <f>K$11+regression!$D$6*predicted_prices!$A181+regression!$D$5*predicted_prices!$A181*predicted_prices!$A181+regression!$D$8*predicted_prices!K$8+regression!$D$8*regression!$D$8*predicted_prices!K$7</f>
        <v>-15.273915016506026</v>
      </c>
      <c r="L182">
        <f>L$11+regression!$D$6*predicted_prices!$A181+regression!$D$5*predicted_prices!$A181*predicted_prices!$A181+regression!$D$8*predicted_prices!L$8+regression!$D$8*regression!$D$8*predicted_prices!L$7</f>
        <v>-13.859338614248571</v>
      </c>
      <c r="M182">
        <f>M$11+regression!$D$6*predicted_prices!$A181+regression!$D$5*predicted_prices!$A181*predicted_prices!$A181+regression!$D$8*predicted_prices!M$8+regression!$D$8*regression!$D$8*predicted_prices!M$7</f>
        <v>-12.444762211991117</v>
      </c>
      <c r="N182">
        <f>N$11+regression!$D$6*predicted_prices!$A181+regression!$D$5*predicted_prices!$A181*predicted_prices!$A181+regression!$D$8*predicted_prices!N$8+regression!$D$8*regression!$D$8*predicted_prices!N$7</f>
        <v>-11.030185809733663</v>
      </c>
      <c r="O182">
        <f>O$11+regression!$D$6*predicted_prices!$A181+regression!$D$5*predicted_prices!$A181*predicted_prices!$A181+regression!$D$8*predicted_prices!O$8+regression!$D$8*regression!$D$8*predicted_prices!O$7</f>
        <v>-9.6156094074762102</v>
      </c>
      <c r="P182">
        <f>P$11+regression!$D$6*predicted_prices!$A181+regression!$D$5*predicted_prices!$A181*predicted_prices!$A181+regression!$D$8*predicted_prices!P$8+regression!$D$8*regression!$D$8*predicted_prices!P$7</f>
        <v>-8.2010330052187541</v>
      </c>
      <c r="Q182">
        <f>Q$11+regression!$D$6*predicted_prices!$A181+regression!$D$5*predicted_prices!$A181*predicted_prices!$A181+regression!$D$8*predicted_prices!Q$8+regression!$D$8*regression!$D$8*predicted_prices!Q$7</f>
        <v>-6.7864566029613016</v>
      </c>
      <c r="R182">
        <f>R$11+regression!$D$6*predicted_prices!$A181+regression!$D$5*predicted_prices!$A181*predicted_prices!$A181+regression!$D$8*predicted_prices!R$8+regression!$D$8*regression!$D$8*predicted_prices!R$7</f>
        <v>-5.3718802007038455</v>
      </c>
      <c r="S182">
        <f>S$11+regression!$D$6*predicted_prices!$A181+regression!$D$5*predicted_prices!$A181*predicted_prices!$A181+regression!$D$8*predicted_prices!S$8+regression!$D$8*regression!$D$8*predicted_prices!S$7</f>
        <v>-3.957303798446393</v>
      </c>
      <c r="T182">
        <f>T$11+regression!$D$6*predicted_prices!$A181+regression!$D$5*predicted_prices!$A181*predicted_prices!$A181+regression!$D$8*predicted_prices!T$8+regression!$D$8*regression!$D$8*predicted_prices!T$7</f>
        <v>-2.5427273961889405</v>
      </c>
      <c r="U182">
        <f>U$11+regression!$D$6*predicted_prices!$A181+regression!$D$5*predicted_prices!$A181*predicted_prices!$A181+regression!$D$8*predicted_prices!U$8+regression!$D$8*regression!$D$8*predicted_prices!U$7</f>
        <v>-1.1281509939314844</v>
      </c>
      <c r="V182">
        <f>V$11+regression!$D$6*predicted_prices!$A181+regression!$D$5*predicted_prices!$A181*predicted_prices!$A181+regression!$D$8*predicted_prices!V$8+regression!$D$8*regression!$D$8*predicted_prices!V$7</f>
        <v>0.28642540832596808</v>
      </c>
      <c r="W182">
        <f>W$11+regression!$D$6*predicted_prices!$A181+regression!$D$5*predicted_prices!$A181*predicted_prices!$A181+regression!$D$8*predicted_prices!W$8+regression!$D$8*regression!$D$8*predicted_prices!W$7</f>
        <v>1.7010018105834241</v>
      </c>
      <c r="X182">
        <f>X$11+regression!$D$6*predicted_prices!$A181+regression!$D$5*predicted_prices!$A181*predicted_prices!$A181+regression!$D$8*predicted_prices!X$8+regression!$D$8*regression!$D$8*predicted_prices!X$7</f>
        <v>3.1155782128408767</v>
      </c>
      <c r="Y182">
        <f>Y$11+regression!$D$6*predicted_prices!$A181+regression!$D$5*predicted_prices!$A181*predicted_prices!$A181+regression!$D$8*predicted_prices!Y$8+regression!$D$8*regression!$D$8*predicted_prices!Y$7</f>
        <v>4.5301546150983327</v>
      </c>
      <c r="Z182">
        <f>Z$11+regression!$D$6*predicted_prices!$A181+regression!$D$5*predicted_prices!$A181*predicted_prices!$A181+regression!$D$8*predicted_prices!Z$8+regression!$D$8*regression!$D$8*predicted_prices!Z$7</f>
        <v>5.9447310173557852</v>
      </c>
    </row>
    <row r="183" spans="1:26" x14ac:dyDescent="0.25">
      <c r="A183">
        <f t="shared" si="6"/>
        <v>173</v>
      </c>
      <c r="B183" s="1">
        <f t="shared" si="5"/>
        <v>42618.145833333183</v>
      </c>
      <c r="C183">
        <f>C$11+regression!$D$6*predicted_prices!$A182+regression!$D$5*predicted_prices!$A182*predicted_prices!$A182+regression!$D$8*predicted_prices!C$8+regression!$D$8*regression!$D$8*predicted_prices!C$7</f>
        <v>-27.987836283708617</v>
      </c>
      <c r="D183">
        <f>D$11+regression!$D$6*predicted_prices!$A182+regression!$D$5*predicted_prices!$A182*predicted_prices!$A182+regression!$D$8*predicted_prices!D$8+regression!$D$8*regression!$D$8*predicted_prices!D$7</f>
        <v>-26.573259881451165</v>
      </c>
      <c r="E183">
        <f>E$11+regression!$D$6*predicted_prices!$A182+regression!$D$5*predicted_prices!$A182*predicted_prices!$A182+regression!$D$8*predicted_prices!E$8+regression!$D$8*regression!$D$8*predicted_prices!E$7</f>
        <v>-25.158683479193709</v>
      </c>
      <c r="F183">
        <f>F$11+regression!$D$6*predicted_prices!$A182+regression!$D$5*predicted_prices!$A182*predicted_prices!$A182+regression!$D$8*predicted_prices!F$8+regression!$D$8*regression!$D$8*predicted_prices!F$7</f>
        <v>-23.744107076936256</v>
      </c>
      <c r="G183">
        <f>G$11+regression!$D$6*predicted_prices!$A182+regression!$D$5*predicted_prices!$A182*predicted_prices!$A182+regression!$D$8*predicted_prices!G$8+regression!$D$8*regression!$D$8*predicted_prices!G$7</f>
        <v>-22.3295306746788</v>
      </c>
      <c r="H183">
        <f>H$11+regression!$D$6*predicted_prices!$A182+regression!$D$5*predicted_prices!$A182*predicted_prices!$A182+regression!$D$8*predicted_prices!H$8+regression!$D$8*regression!$D$8*predicted_prices!H$7</f>
        <v>-20.914954272421348</v>
      </c>
      <c r="I183">
        <f>I$11+regression!$D$6*predicted_prices!$A182+regression!$D$5*predicted_prices!$A182*predicted_prices!$A182+regression!$D$8*predicted_prices!I$8+regression!$D$8*regression!$D$8*predicted_prices!I$7</f>
        <v>-19.500377870163895</v>
      </c>
      <c r="J183">
        <f>J$11+regression!$D$6*predicted_prices!$A182+regression!$D$5*predicted_prices!$A182*predicted_prices!$A182+regression!$D$8*predicted_prices!J$8+regression!$D$8*regression!$D$8*predicted_prices!J$7</f>
        <v>-18.085801467906439</v>
      </c>
      <c r="K183">
        <f>K$11+regression!$D$6*predicted_prices!$A182+regression!$D$5*predicted_prices!$A182*predicted_prices!$A182+regression!$D$8*predicted_prices!K$8+regression!$D$8*regression!$D$8*predicted_prices!K$7</f>
        <v>-16.671225065648983</v>
      </c>
      <c r="L183">
        <f>L$11+regression!$D$6*predicted_prices!$A182+regression!$D$5*predicted_prices!$A182*predicted_prices!$A182+regression!$D$8*predicted_prices!L$8+regression!$D$8*regression!$D$8*predicted_prices!L$7</f>
        <v>-15.25664866339153</v>
      </c>
      <c r="M183">
        <f>M$11+regression!$D$6*predicted_prices!$A182+regression!$D$5*predicted_prices!$A182*predicted_prices!$A182+regression!$D$8*predicted_prices!M$8+regression!$D$8*regression!$D$8*predicted_prices!M$7</f>
        <v>-13.842072261134076</v>
      </c>
      <c r="N183">
        <f>N$11+regression!$D$6*predicted_prices!$A182+regression!$D$5*predicted_prices!$A182*predicted_prices!$A182+regression!$D$8*predicted_prices!N$8+regression!$D$8*regression!$D$8*predicted_prices!N$7</f>
        <v>-12.427495858876622</v>
      </c>
      <c r="O183">
        <f>O$11+regression!$D$6*predicted_prices!$A182+regression!$D$5*predicted_prices!$A182*predicted_prices!$A182+regression!$D$8*predicted_prices!O$8+regression!$D$8*regression!$D$8*predicted_prices!O$7</f>
        <v>-11.012919456619169</v>
      </c>
      <c r="P183">
        <f>P$11+regression!$D$6*predicted_prices!$A182+regression!$D$5*predicted_prices!$A182*predicted_prices!$A182+regression!$D$8*predicted_prices!P$8+regression!$D$8*regression!$D$8*predicted_prices!P$7</f>
        <v>-9.5983430543617132</v>
      </c>
      <c r="Q183">
        <f>Q$11+regression!$D$6*predicted_prices!$A182+regression!$D$5*predicted_prices!$A182*predicted_prices!$A182+regression!$D$8*predicted_prices!Q$8+regression!$D$8*regression!$D$8*predicted_prices!Q$7</f>
        <v>-8.1837666521042607</v>
      </c>
      <c r="R183">
        <f>R$11+regression!$D$6*predicted_prices!$A182+regression!$D$5*predicted_prices!$A182*predicted_prices!$A182+regression!$D$8*predicted_prices!R$8+regression!$D$8*regression!$D$8*predicted_prices!R$7</f>
        <v>-6.7691902498468046</v>
      </c>
      <c r="S183">
        <f>S$11+regression!$D$6*predicted_prices!$A182+regression!$D$5*predicted_prices!$A182*predicted_prices!$A182+regression!$D$8*predicted_prices!S$8+regression!$D$8*regression!$D$8*predicted_prices!S$7</f>
        <v>-5.3546138475893521</v>
      </c>
      <c r="T183">
        <f>T$11+regression!$D$6*predicted_prices!$A182+regression!$D$5*predicted_prices!$A182*predicted_prices!$A182+regression!$D$8*predicted_prices!T$8+regression!$D$8*regression!$D$8*predicted_prices!T$7</f>
        <v>-3.9400374453318996</v>
      </c>
      <c r="U183">
        <f>U$11+regression!$D$6*predicted_prices!$A182+regression!$D$5*predicted_prices!$A182*predicted_prices!$A182+regression!$D$8*predicted_prices!U$8+regression!$D$8*regression!$D$8*predicted_prices!U$7</f>
        <v>-2.5254610430744435</v>
      </c>
      <c r="V183">
        <f>V$11+regression!$D$6*predicted_prices!$A182+regression!$D$5*predicted_prices!$A182*predicted_prices!$A182+regression!$D$8*predicted_prices!V$8+regression!$D$8*regression!$D$8*predicted_prices!V$7</f>
        <v>-1.110884640816991</v>
      </c>
      <c r="W183">
        <f>W$11+regression!$D$6*predicted_prices!$A182+regression!$D$5*predicted_prices!$A182*predicted_prices!$A182+regression!$D$8*predicted_prices!W$8+regression!$D$8*regression!$D$8*predicted_prices!W$7</f>
        <v>0.30369176144046506</v>
      </c>
      <c r="X183">
        <f>X$11+regression!$D$6*predicted_prices!$A182+regression!$D$5*predicted_prices!$A182*predicted_prices!$A182+regression!$D$8*predicted_prices!X$8+regression!$D$8*regression!$D$8*predicted_prices!X$7</f>
        <v>1.7182681636979176</v>
      </c>
      <c r="Y183">
        <f>Y$11+regression!$D$6*predicted_prices!$A182+regression!$D$5*predicted_prices!$A182*predicted_prices!$A182+regression!$D$8*predicted_prices!Y$8+regression!$D$8*regression!$D$8*predicted_prices!Y$7</f>
        <v>3.1328445659553736</v>
      </c>
      <c r="Z183">
        <f>Z$11+regression!$D$6*predicted_prices!$A182+regression!$D$5*predicted_prices!$A182*predicted_prices!$A182+regression!$D$8*predicted_prices!Z$8+regression!$D$8*regression!$D$8*predicted_prices!Z$7</f>
        <v>4.5474209682128262</v>
      </c>
    </row>
    <row r="184" spans="1:26" x14ac:dyDescent="0.25">
      <c r="A184">
        <f t="shared" si="6"/>
        <v>174</v>
      </c>
      <c r="B184" s="1">
        <f t="shared" si="5"/>
        <v>42618.149305555402</v>
      </c>
      <c r="C184">
        <f>C$11+regression!$D$6*predicted_prices!$A183+regression!$D$5*predicted_prices!$A183*predicted_prices!$A183+regression!$D$8*predicted_prices!C$8+regression!$D$8*regression!$D$8*predicted_prices!C$7</f>
        <v>-29.399585982801909</v>
      </c>
      <c r="D184">
        <f>D$11+regression!$D$6*predicted_prices!$A183+regression!$D$5*predicted_prices!$A183*predicted_prices!$A183+regression!$D$8*predicted_prices!D$8+regression!$D$8*regression!$D$8*predicted_prices!D$7</f>
        <v>-27.985009580544457</v>
      </c>
      <c r="E184">
        <f>E$11+regression!$D$6*predicted_prices!$A183+regression!$D$5*predicted_prices!$A183*predicted_prices!$A183+regression!$D$8*predicted_prices!E$8+regression!$D$8*regression!$D$8*predicted_prices!E$7</f>
        <v>-26.570433178287001</v>
      </c>
      <c r="F184">
        <f>F$11+regression!$D$6*predicted_prices!$A183+regression!$D$5*predicted_prices!$A183*predicted_prices!$A183+regression!$D$8*predicted_prices!F$8+regression!$D$8*regression!$D$8*predicted_prices!F$7</f>
        <v>-25.155856776029548</v>
      </c>
      <c r="G184">
        <f>G$11+regression!$D$6*predicted_prices!$A183+regression!$D$5*predicted_prices!$A183*predicted_prices!$A183+regression!$D$8*predicted_prices!G$8+regression!$D$8*regression!$D$8*predicted_prices!G$7</f>
        <v>-23.741280373772092</v>
      </c>
      <c r="H184">
        <f>H$11+regression!$D$6*predicted_prices!$A183+regression!$D$5*predicted_prices!$A183*predicted_prices!$A183+regression!$D$8*predicted_prices!H$8+regression!$D$8*regression!$D$8*predicted_prices!H$7</f>
        <v>-22.32670397151464</v>
      </c>
      <c r="I184">
        <f>I$11+regression!$D$6*predicted_prices!$A183+regression!$D$5*predicted_prices!$A183*predicted_prices!$A183+regression!$D$8*predicted_prices!I$8+regression!$D$8*regression!$D$8*predicted_prices!I$7</f>
        <v>-20.912127569257187</v>
      </c>
      <c r="J184">
        <f>J$11+regression!$D$6*predicted_prices!$A183+regression!$D$5*predicted_prices!$A183*predicted_prices!$A183+regression!$D$8*predicted_prices!J$8+regression!$D$8*regression!$D$8*predicted_prices!J$7</f>
        <v>-19.497551166999731</v>
      </c>
      <c r="K184">
        <f>K$11+regression!$D$6*predicted_prices!$A183+regression!$D$5*predicted_prices!$A183*predicted_prices!$A183+regression!$D$8*predicted_prices!K$8+regression!$D$8*regression!$D$8*predicted_prices!K$7</f>
        <v>-18.082974764742275</v>
      </c>
      <c r="L184">
        <f>L$11+regression!$D$6*predicted_prices!$A183+regression!$D$5*predicted_prices!$A183*predicted_prices!$A183+regression!$D$8*predicted_prices!L$8+regression!$D$8*regression!$D$8*predicted_prices!L$7</f>
        <v>-16.668398362484822</v>
      </c>
      <c r="M184">
        <f>M$11+regression!$D$6*predicted_prices!$A183+regression!$D$5*predicted_prices!$A183*predicted_prices!$A183+regression!$D$8*predicted_prices!M$8+regression!$D$8*regression!$D$8*predicted_prices!M$7</f>
        <v>-15.253821960227368</v>
      </c>
      <c r="N184">
        <f>N$11+regression!$D$6*predicted_prices!$A183+regression!$D$5*predicted_prices!$A183*predicted_prices!$A183+regression!$D$8*predicted_prices!N$8+regression!$D$8*regression!$D$8*predicted_prices!N$7</f>
        <v>-13.839245557969914</v>
      </c>
      <c r="O184">
        <f>O$11+regression!$D$6*predicted_prices!$A183+regression!$D$5*predicted_prices!$A183*predicted_prices!$A183+regression!$D$8*predicted_prices!O$8+regression!$D$8*regression!$D$8*predicted_prices!O$7</f>
        <v>-12.424669155712461</v>
      </c>
      <c r="P184">
        <f>P$11+regression!$D$6*predicted_prices!$A183+regression!$D$5*predicted_prices!$A183*predicted_prices!$A183+regression!$D$8*predicted_prices!P$8+regression!$D$8*regression!$D$8*predicted_prices!P$7</f>
        <v>-11.010092753455005</v>
      </c>
      <c r="Q184">
        <f>Q$11+regression!$D$6*predicted_prices!$A183+regression!$D$5*predicted_prices!$A183*predicted_prices!$A183+regression!$D$8*predicted_prices!Q$8+regression!$D$8*regression!$D$8*predicted_prices!Q$7</f>
        <v>-9.5955163511975528</v>
      </c>
      <c r="R184">
        <f>R$11+regression!$D$6*predicted_prices!$A183+regression!$D$5*predicted_prices!$A183*predicted_prices!$A183+regression!$D$8*predicted_prices!R$8+regression!$D$8*regression!$D$8*predicted_prices!R$7</f>
        <v>-8.1809399489400967</v>
      </c>
      <c r="S184">
        <f>S$11+regression!$D$6*predicted_prices!$A183+regression!$D$5*predicted_prices!$A183*predicted_prices!$A183+regression!$D$8*predicted_prices!S$8+regression!$D$8*regression!$D$8*predicted_prices!S$7</f>
        <v>-6.7663635466826442</v>
      </c>
      <c r="T184">
        <f>T$11+regression!$D$6*predicted_prices!$A183+regression!$D$5*predicted_prices!$A183*predicted_prices!$A183+regression!$D$8*predicted_prices!T$8+regression!$D$8*regression!$D$8*predicted_prices!T$7</f>
        <v>-5.3517871444251917</v>
      </c>
      <c r="U184">
        <f>U$11+regression!$D$6*predicted_prices!$A183+regression!$D$5*predicted_prices!$A183*predicted_prices!$A183+regression!$D$8*predicted_prices!U$8+regression!$D$8*regression!$D$8*predicted_prices!U$7</f>
        <v>-3.9372107421677356</v>
      </c>
      <c r="V184">
        <f>V$11+regression!$D$6*predicted_prices!$A183+regression!$D$5*predicted_prices!$A183*predicted_prices!$A183+regression!$D$8*predicted_prices!V$8+regression!$D$8*regression!$D$8*predicted_prices!V$7</f>
        <v>-2.5226343399102831</v>
      </c>
      <c r="W184">
        <f>W$11+regression!$D$6*predicted_prices!$A183+regression!$D$5*predicted_prices!$A183*predicted_prices!$A183+regression!$D$8*predicted_prices!W$8+regression!$D$8*regression!$D$8*predicted_prices!W$7</f>
        <v>-1.108057937652827</v>
      </c>
      <c r="X184">
        <f>X$11+regression!$D$6*predicted_prices!$A183+regression!$D$5*predicted_prices!$A183*predicted_prices!$A183+regression!$D$8*predicted_prices!X$8+regression!$D$8*regression!$D$8*predicted_prices!X$7</f>
        <v>0.30651846460462551</v>
      </c>
      <c r="Y184">
        <f>Y$11+regression!$D$6*predicted_prices!$A183+regression!$D$5*predicted_prices!$A183*predicted_prices!$A183+regression!$D$8*predicted_prices!Y$8+regression!$D$8*regression!$D$8*predicted_prices!Y$7</f>
        <v>1.7210948668620816</v>
      </c>
      <c r="Z184">
        <f>Z$11+regression!$D$6*predicted_prices!$A183+regression!$D$5*predicted_prices!$A183*predicted_prices!$A183+regression!$D$8*predicted_prices!Z$8+regression!$D$8*regression!$D$8*predicted_prices!Z$7</f>
        <v>3.1356712691195341</v>
      </c>
    </row>
    <row r="185" spans="1:26" x14ac:dyDescent="0.25">
      <c r="A185">
        <f t="shared" si="6"/>
        <v>175</v>
      </c>
      <c r="B185" s="1">
        <f t="shared" si="5"/>
        <v>42618.152777777621</v>
      </c>
      <c r="C185">
        <f>C$11+regression!$D$6*predicted_prices!$A184+regression!$D$5*predicted_prices!$A184*predicted_prices!$A184+regression!$D$8*predicted_prices!C$8+regression!$D$8*regression!$D$8*predicted_prices!C$7</f>
        <v>-30.825775331845449</v>
      </c>
      <c r="D185">
        <f>D$11+regression!$D$6*predicted_prices!$A184+regression!$D$5*predicted_prices!$A184*predicted_prices!$A184+regression!$D$8*predicted_prices!D$8+regression!$D$8*regression!$D$8*predicted_prices!D$7</f>
        <v>-29.411198929587997</v>
      </c>
      <c r="E185">
        <f>E$11+regression!$D$6*predicted_prices!$A184+regression!$D$5*predicted_prices!$A184*predicted_prices!$A184+regression!$D$8*predicted_prices!E$8+regression!$D$8*regression!$D$8*predicted_prices!E$7</f>
        <v>-27.99662252733054</v>
      </c>
      <c r="F185">
        <f>F$11+regression!$D$6*predicted_prices!$A184+regression!$D$5*predicted_prices!$A184*predicted_prices!$A184+regression!$D$8*predicted_prices!F$8+regression!$D$8*regression!$D$8*predicted_prices!F$7</f>
        <v>-26.582046125073088</v>
      </c>
      <c r="G185">
        <f>G$11+regression!$D$6*predicted_prices!$A184+regression!$D$5*predicted_prices!$A184*predicted_prices!$A184+regression!$D$8*predicted_prices!G$8+regression!$D$8*regression!$D$8*predicted_prices!G$7</f>
        <v>-25.167469722815632</v>
      </c>
      <c r="H185">
        <f>H$11+regression!$D$6*predicted_prices!$A184+regression!$D$5*predicted_prices!$A184*predicted_prices!$A184+regression!$D$8*predicted_prices!H$8+regression!$D$8*regression!$D$8*predicted_prices!H$7</f>
        <v>-23.752893320558179</v>
      </c>
      <c r="I185">
        <f>I$11+regression!$D$6*predicted_prices!$A184+regression!$D$5*predicted_prices!$A184*predicted_prices!$A184+regression!$D$8*predicted_prices!I$8+regression!$D$8*regression!$D$8*predicted_prices!I$7</f>
        <v>-22.338316918300727</v>
      </c>
      <c r="J185">
        <f>J$11+regression!$D$6*predicted_prices!$A184+regression!$D$5*predicted_prices!$A184*predicted_prices!$A184+regression!$D$8*predicted_prices!J$8+regression!$D$8*regression!$D$8*predicted_prices!J$7</f>
        <v>-20.923740516043271</v>
      </c>
      <c r="K185">
        <f>K$11+regression!$D$6*predicted_prices!$A184+regression!$D$5*predicted_prices!$A184*predicted_prices!$A184+regression!$D$8*predicted_prices!K$8+regression!$D$8*regression!$D$8*predicted_prices!K$7</f>
        <v>-19.509164113785815</v>
      </c>
      <c r="L185">
        <f>L$11+regression!$D$6*predicted_prices!$A184+regression!$D$5*predicted_prices!$A184*predicted_prices!$A184+regression!$D$8*predicted_prices!L$8+regression!$D$8*regression!$D$8*predicted_prices!L$7</f>
        <v>-18.094587711528362</v>
      </c>
      <c r="M185">
        <f>M$11+regression!$D$6*predicted_prices!$A184+regression!$D$5*predicted_prices!$A184*predicted_prices!$A184+regression!$D$8*predicted_prices!M$8+regression!$D$8*regression!$D$8*predicted_prices!M$7</f>
        <v>-16.68001130927091</v>
      </c>
      <c r="N185">
        <f>N$11+regression!$D$6*predicted_prices!$A184+regression!$D$5*predicted_prices!$A184*predicted_prices!$A184+regression!$D$8*predicted_prices!N$8+regression!$D$8*regression!$D$8*predicted_prices!N$7</f>
        <v>-15.265434907013454</v>
      </c>
      <c r="O185">
        <f>O$11+regression!$D$6*predicted_prices!$A184+regression!$D$5*predicted_prices!$A184*predicted_prices!$A184+regression!$D$8*predicted_prices!O$8+regression!$D$8*regression!$D$8*predicted_prices!O$7</f>
        <v>-13.850858504756001</v>
      </c>
      <c r="P185">
        <f>P$11+regression!$D$6*predicted_prices!$A184+regression!$D$5*predicted_prices!$A184*predicted_prices!$A184+regression!$D$8*predicted_prices!P$8+regression!$D$8*regression!$D$8*predicted_prices!P$7</f>
        <v>-12.436282102498545</v>
      </c>
      <c r="Q185">
        <f>Q$11+regression!$D$6*predicted_prices!$A184+regression!$D$5*predicted_prices!$A184*predicted_prices!$A184+regression!$D$8*predicted_prices!Q$8+regression!$D$8*regression!$D$8*predicted_prices!Q$7</f>
        <v>-11.021705700241093</v>
      </c>
      <c r="R185">
        <f>R$11+regression!$D$6*predicted_prices!$A184+regression!$D$5*predicted_prices!$A184*predicted_prices!$A184+regression!$D$8*predicted_prices!R$8+regression!$D$8*regression!$D$8*predicted_prices!R$7</f>
        <v>-9.6071292979836365</v>
      </c>
      <c r="S185">
        <f>S$11+regression!$D$6*predicted_prices!$A184+regression!$D$5*predicted_prices!$A184*predicted_prices!$A184+regression!$D$8*predicted_prices!S$8+regression!$D$8*regression!$D$8*predicted_prices!S$7</f>
        <v>-8.1925528957261839</v>
      </c>
      <c r="T185">
        <f>T$11+regression!$D$6*predicted_prices!$A184+regression!$D$5*predicted_prices!$A184*predicted_prices!$A184+regression!$D$8*predicted_prices!T$8+regression!$D$8*regression!$D$8*predicted_prices!T$7</f>
        <v>-6.7779764934687314</v>
      </c>
      <c r="U185">
        <f>U$11+regression!$D$6*predicted_prices!$A184+regression!$D$5*predicted_prices!$A184*predicted_prices!$A184+regression!$D$8*predicted_prices!U$8+regression!$D$8*regression!$D$8*predicted_prices!U$7</f>
        <v>-5.3634000912112754</v>
      </c>
      <c r="V185">
        <f>V$11+regression!$D$6*predicted_prices!$A184+regression!$D$5*predicted_prices!$A184*predicted_prices!$A184+regression!$D$8*predicted_prices!V$8+regression!$D$8*regression!$D$8*predicted_prices!V$7</f>
        <v>-3.9488236889538229</v>
      </c>
      <c r="W185">
        <f>W$11+regression!$D$6*predicted_prices!$A184+regression!$D$5*predicted_prices!$A184*predicted_prices!$A184+regression!$D$8*predicted_prices!W$8+regression!$D$8*regression!$D$8*predicted_prices!W$7</f>
        <v>-2.5342472866963668</v>
      </c>
      <c r="X185">
        <f>X$11+regression!$D$6*predicted_prices!$A184+regression!$D$5*predicted_prices!$A184*predicted_prices!$A184+regression!$D$8*predicted_prices!X$8+regression!$D$8*regression!$D$8*predicted_prices!X$7</f>
        <v>-1.1196708844389143</v>
      </c>
      <c r="Y185">
        <f>Y$11+regression!$D$6*predicted_prices!$A184+regression!$D$5*predicted_prices!$A184*predicted_prices!$A184+regression!$D$8*predicted_prices!Y$8+regression!$D$8*regression!$D$8*predicted_prices!Y$7</f>
        <v>0.2949055178185418</v>
      </c>
      <c r="Z185">
        <f>Z$11+regression!$D$6*predicted_prices!$A184+regression!$D$5*predicted_prices!$A184*predicted_prices!$A184+regression!$D$8*predicted_prices!Z$8+regression!$D$8*regression!$D$8*predicted_prices!Z$7</f>
        <v>1.7094819200759943</v>
      </c>
    </row>
    <row r="186" spans="1:26" x14ac:dyDescent="0.25">
      <c r="A186">
        <f t="shared" si="6"/>
        <v>176</v>
      </c>
      <c r="B186" s="1">
        <f t="shared" si="5"/>
        <v>42618.15624999984</v>
      </c>
      <c r="C186">
        <f>C$11+regression!$D$6*predicted_prices!$A185+regression!$D$5*predicted_prices!$A185*predicted_prices!$A185+regression!$D$8*predicted_prices!C$8+regression!$D$8*regression!$D$8*predicted_prices!C$7</f>
        <v>-32.266404330839293</v>
      </c>
      <c r="D186">
        <f>D$11+regression!$D$6*predicted_prices!$A185+regression!$D$5*predicted_prices!$A185*predicted_prices!$A185+regression!$D$8*predicted_prices!D$8+regression!$D$8*regression!$D$8*predicted_prices!D$7</f>
        <v>-30.851827928581841</v>
      </c>
      <c r="E186">
        <f>E$11+regression!$D$6*predicted_prices!$A185+regression!$D$5*predicted_prices!$A185*predicted_prices!$A185+regression!$D$8*predicted_prices!E$8+regression!$D$8*regression!$D$8*predicted_prices!E$7</f>
        <v>-29.437251526324385</v>
      </c>
      <c r="F186">
        <f>F$11+regression!$D$6*predicted_prices!$A185+regression!$D$5*predicted_prices!$A185*predicted_prices!$A185+regression!$D$8*predicted_prices!F$8+regression!$D$8*regression!$D$8*predicted_prices!F$7</f>
        <v>-28.022675124066932</v>
      </c>
      <c r="G186">
        <f>G$11+regression!$D$6*predicted_prices!$A185+regression!$D$5*predicted_prices!$A185*predicted_prices!$A185+regression!$D$8*predicted_prices!G$8+regression!$D$8*regression!$D$8*predicted_prices!G$7</f>
        <v>-26.608098721809476</v>
      </c>
      <c r="H186">
        <f>H$11+regression!$D$6*predicted_prices!$A185+regression!$D$5*predicted_prices!$A185*predicted_prices!$A185+regression!$D$8*predicted_prices!H$8+regression!$D$8*regression!$D$8*predicted_prices!H$7</f>
        <v>-25.193522319552024</v>
      </c>
      <c r="I186">
        <f>I$11+regression!$D$6*predicted_prices!$A185+regression!$D$5*predicted_prices!$A185*predicted_prices!$A185+regression!$D$8*predicted_prices!I$8+regression!$D$8*regression!$D$8*predicted_prices!I$7</f>
        <v>-23.778945917294571</v>
      </c>
      <c r="J186">
        <f>J$11+regression!$D$6*predicted_prices!$A185+regression!$D$5*predicted_prices!$A185*predicted_prices!$A185+regression!$D$8*predicted_prices!J$8+regression!$D$8*regression!$D$8*predicted_prices!J$7</f>
        <v>-22.364369515037115</v>
      </c>
      <c r="K186">
        <f>K$11+regression!$D$6*predicted_prices!$A185+regression!$D$5*predicted_prices!$A185*predicted_prices!$A185+regression!$D$8*predicted_prices!K$8+regression!$D$8*regression!$D$8*predicted_prices!K$7</f>
        <v>-20.949793112779659</v>
      </c>
      <c r="L186">
        <f>L$11+regression!$D$6*predicted_prices!$A185+regression!$D$5*predicted_prices!$A185*predicted_prices!$A185+regression!$D$8*predicted_prices!L$8+regression!$D$8*regression!$D$8*predicted_prices!L$7</f>
        <v>-19.535216710522207</v>
      </c>
      <c r="M186">
        <f>M$11+regression!$D$6*predicted_prices!$A185+regression!$D$5*predicted_prices!$A185*predicted_prices!$A185+regression!$D$8*predicted_prices!M$8+regression!$D$8*regression!$D$8*predicted_prices!M$7</f>
        <v>-18.120640308264754</v>
      </c>
      <c r="N186">
        <f>N$11+regression!$D$6*predicted_prices!$A185+regression!$D$5*predicted_prices!$A185*predicted_prices!$A185+regression!$D$8*predicted_prices!N$8+regression!$D$8*regression!$D$8*predicted_prices!N$7</f>
        <v>-16.706063906007298</v>
      </c>
      <c r="O186">
        <f>O$11+regression!$D$6*predicted_prices!$A185+regression!$D$5*predicted_prices!$A185*predicted_prices!$A185+regression!$D$8*predicted_prices!O$8+regression!$D$8*regression!$D$8*predicted_prices!O$7</f>
        <v>-15.291487503749845</v>
      </c>
      <c r="P186">
        <f>P$11+regression!$D$6*predicted_prices!$A185+regression!$D$5*predicted_prices!$A185*predicted_prices!$A185+regression!$D$8*predicted_prices!P$8+regression!$D$8*regression!$D$8*predicted_prices!P$7</f>
        <v>-13.876911101492389</v>
      </c>
      <c r="Q186">
        <f>Q$11+regression!$D$6*predicted_prices!$A185+regression!$D$5*predicted_prices!$A185*predicted_prices!$A185+regression!$D$8*predicted_prices!Q$8+regression!$D$8*regression!$D$8*predicted_prices!Q$7</f>
        <v>-12.462334699234937</v>
      </c>
      <c r="R186">
        <f>R$11+regression!$D$6*predicted_prices!$A185+regression!$D$5*predicted_prices!$A185*predicted_prices!$A185+regression!$D$8*predicted_prices!R$8+regression!$D$8*regression!$D$8*predicted_prices!R$7</f>
        <v>-11.047758296977481</v>
      </c>
      <c r="S186">
        <f>S$11+regression!$D$6*predicted_prices!$A185+regression!$D$5*predicted_prices!$A185*predicted_prices!$A185+regression!$D$8*predicted_prices!S$8+regression!$D$8*regression!$D$8*predicted_prices!S$7</f>
        <v>-9.6331818947200283</v>
      </c>
      <c r="T186">
        <f>T$11+regression!$D$6*predicted_prices!$A185+regression!$D$5*predicted_prices!$A185*predicted_prices!$A185+regression!$D$8*predicted_prices!T$8+regression!$D$8*regression!$D$8*predicted_prices!T$7</f>
        <v>-8.2186054924625758</v>
      </c>
      <c r="U186">
        <f>U$11+regression!$D$6*predicted_prices!$A185+regression!$D$5*predicted_prices!$A185*predicted_prices!$A185+regression!$D$8*predicted_prices!U$8+regression!$D$8*regression!$D$8*predicted_prices!U$7</f>
        <v>-6.8040290902051197</v>
      </c>
      <c r="V186">
        <f>V$11+regression!$D$6*predicted_prices!$A185+regression!$D$5*predicted_prices!$A185*predicted_prices!$A185+regression!$D$8*predicted_prices!V$8+regression!$D$8*regression!$D$8*predicted_prices!V$7</f>
        <v>-5.3894526879476672</v>
      </c>
      <c r="W186">
        <f>W$11+regression!$D$6*predicted_prices!$A185+regression!$D$5*predicted_prices!$A185*predicted_prices!$A185+regression!$D$8*predicted_prices!W$8+regression!$D$8*regression!$D$8*predicted_prices!W$7</f>
        <v>-3.9748762856902111</v>
      </c>
      <c r="X186">
        <f>X$11+regression!$D$6*predicted_prices!$A185+regression!$D$5*predicted_prices!$A185*predicted_prices!$A185+regression!$D$8*predicted_prices!X$8+regression!$D$8*regression!$D$8*predicted_prices!X$7</f>
        <v>-2.5602998834327586</v>
      </c>
      <c r="Y186">
        <f>Y$11+regression!$D$6*predicted_prices!$A185+regression!$D$5*predicted_prices!$A185*predicted_prices!$A185+regression!$D$8*predicted_prices!Y$8+regression!$D$8*regression!$D$8*predicted_prices!Y$7</f>
        <v>-1.1457234811753025</v>
      </c>
      <c r="Z186">
        <f>Z$11+regression!$D$6*predicted_prices!$A185+regression!$D$5*predicted_prices!$A185*predicted_prices!$A185+regression!$D$8*predicted_prices!Z$8+regression!$D$8*regression!$D$8*predicted_prices!Z$7</f>
        <v>0.26885292108214998</v>
      </c>
    </row>
    <row r="187" spans="1:26" x14ac:dyDescent="0.25">
      <c r="A187">
        <f t="shared" si="6"/>
        <v>177</v>
      </c>
      <c r="B187" s="1">
        <f t="shared" si="5"/>
        <v>42618.159722222059</v>
      </c>
      <c r="C187">
        <f>C$11+regression!$D$6*predicted_prices!$A186+regression!$D$5*predicted_prices!$A186*predicted_prices!$A186+regression!$D$8*predicted_prices!C$8+regression!$D$8*regression!$D$8*predicted_prices!C$7</f>
        <v>-33.721472979783414</v>
      </c>
      <c r="D187">
        <f>D$11+regression!$D$6*predicted_prices!$A186+regression!$D$5*predicted_prices!$A186*predicted_prices!$A186+regression!$D$8*predicted_prices!D$8+regression!$D$8*regression!$D$8*predicted_prices!D$7</f>
        <v>-32.306896577525961</v>
      </c>
      <c r="E187">
        <f>E$11+regression!$D$6*predicted_prices!$A186+regression!$D$5*predicted_prices!$A186*predicted_prices!$A186+regression!$D$8*predicted_prices!E$8+regression!$D$8*regression!$D$8*predicted_prices!E$7</f>
        <v>-30.892320175268505</v>
      </c>
      <c r="F187">
        <f>F$11+regression!$D$6*predicted_prices!$A186+regression!$D$5*predicted_prices!$A186*predicted_prices!$A186+regression!$D$8*predicted_prices!F$8+regression!$D$8*regression!$D$8*predicted_prices!F$7</f>
        <v>-29.477743773011053</v>
      </c>
      <c r="G187">
        <f>G$11+regression!$D$6*predicted_prices!$A186+regression!$D$5*predicted_prices!$A186*predicted_prices!$A186+regression!$D$8*predicted_prices!G$8+regression!$D$8*regression!$D$8*predicted_prices!G$7</f>
        <v>-28.063167370753597</v>
      </c>
      <c r="H187">
        <f>H$11+regression!$D$6*predicted_prices!$A186+regression!$D$5*predicted_prices!$A186*predicted_prices!$A186+regression!$D$8*predicted_prices!H$8+regression!$D$8*regression!$D$8*predicted_prices!H$7</f>
        <v>-26.648590968496144</v>
      </c>
      <c r="I187">
        <f>I$11+regression!$D$6*predicted_prices!$A186+regression!$D$5*predicted_prices!$A186*predicted_prices!$A186+regression!$D$8*predicted_prices!I$8+regression!$D$8*regression!$D$8*predicted_prices!I$7</f>
        <v>-25.234014566238692</v>
      </c>
      <c r="J187">
        <f>J$11+regression!$D$6*predicted_prices!$A186+regression!$D$5*predicted_prices!$A186*predicted_prices!$A186+regression!$D$8*predicted_prices!J$8+regression!$D$8*regression!$D$8*predicted_prices!J$7</f>
        <v>-23.819438163981236</v>
      </c>
      <c r="K187">
        <f>K$11+regression!$D$6*predicted_prices!$A186+regression!$D$5*predicted_prices!$A186*predicted_prices!$A186+regression!$D$8*predicted_prices!K$8+regression!$D$8*regression!$D$8*predicted_prices!K$7</f>
        <v>-22.40486176172378</v>
      </c>
      <c r="L187">
        <f>L$11+regression!$D$6*predicted_prices!$A186+regression!$D$5*predicted_prices!$A186*predicted_prices!$A186+regression!$D$8*predicted_prices!L$8+regression!$D$8*regression!$D$8*predicted_prices!L$7</f>
        <v>-20.990285359466327</v>
      </c>
      <c r="M187">
        <f>M$11+regression!$D$6*predicted_prices!$A186+regression!$D$5*predicted_prices!$A186*predicted_prices!$A186+regression!$D$8*predicted_prices!M$8+regression!$D$8*regression!$D$8*predicted_prices!M$7</f>
        <v>-19.575708957208874</v>
      </c>
      <c r="N187">
        <f>N$11+regression!$D$6*predicted_prices!$A186+regression!$D$5*predicted_prices!$A186*predicted_prices!$A186+regression!$D$8*predicted_prices!N$8+regression!$D$8*regression!$D$8*predicted_prices!N$7</f>
        <v>-18.161132554951418</v>
      </c>
      <c r="O187">
        <f>O$11+regression!$D$6*predicted_prices!$A186+regression!$D$5*predicted_prices!$A186*predicted_prices!$A186+regression!$D$8*predicted_prices!O$8+regression!$D$8*regression!$D$8*predicted_prices!O$7</f>
        <v>-16.746556152693966</v>
      </c>
      <c r="P187">
        <f>P$11+regression!$D$6*predicted_prices!$A186+regression!$D$5*predicted_prices!$A186*predicted_prices!$A186+regression!$D$8*predicted_prices!P$8+regression!$D$8*regression!$D$8*predicted_prices!P$7</f>
        <v>-15.33197975043651</v>
      </c>
      <c r="Q187">
        <f>Q$11+regression!$D$6*predicted_prices!$A186+regression!$D$5*predicted_prices!$A186*predicted_prices!$A186+regression!$D$8*predicted_prices!Q$8+regression!$D$8*regression!$D$8*predicted_prices!Q$7</f>
        <v>-13.917403348179057</v>
      </c>
      <c r="R187">
        <f>R$11+regression!$D$6*predicted_prices!$A186+regression!$D$5*predicted_prices!$A186*predicted_prices!$A186+regression!$D$8*predicted_prices!R$8+regression!$D$8*regression!$D$8*predicted_prices!R$7</f>
        <v>-12.502826945921601</v>
      </c>
      <c r="S187">
        <f>S$11+regression!$D$6*predicted_prices!$A186+regression!$D$5*predicted_prices!$A186*predicted_prices!$A186+regression!$D$8*predicted_prices!S$8+regression!$D$8*regression!$D$8*predicted_prices!S$7</f>
        <v>-11.088250543664149</v>
      </c>
      <c r="T187">
        <f>T$11+regression!$D$6*predicted_prices!$A186+regression!$D$5*predicted_prices!$A186*predicted_prices!$A186+regression!$D$8*predicted_prices!T$8+regression!$D$8*regression!$D$8*predicted_prices!T$7</f>
        <v>-9.6736741414066962</v>
      </c>
      <c r="U187">
        <f>U$11+regression!$D$6*predicted_prices!$A186+regression!$D$5*predicted_prices!$A186*predicted_prices!$A186+regression!$D$8*predicted_prices!U$8+regression!$D$8*regression!$D$8*predicted_prices!U$7</f>
        <v>-8.2590977391492402</v>
      </c>
      <c r="V187">
        <f>V$11+regression!$D$6*predicted_prices!$A186+regression!$D$5*predicted_prices!$A186*predicted_prices!$A186+regression!$D$8*predicted_prices!V$8+regression!$D$8*regression!$D$8*predicted_prices!V$7</f>
        <v>-6.8445213368917877</v>
      </c>
      <c r="W187">
        <f>W$11+regression!$D$6*predicted_prices!$A186+regression!$D$5*predicted_prices!$A186*predicted_prices!$A186+regression!$D$8*predicted_prices!W$8+regression!$D$8*regression!$D$8*predicted_prices!W$7</f>
        <v>-5.4299449346343316</v>
      </c>
      <c r="X187">
        <f>X$11+regression!$D$6*predicted_prices!$A186+regression!$D$5*predicted_prices!$A186*predicted_prices!$A186+regression!$D$8*predicted_prices!X$8+regression!$D$8*regression!$D$8*predicted_prices!X$7</f>
        <v>-4.0153685323768791</v>
      </c>
      <c r="Y187">
        <f>Y$11+regression!$D$6*predicted_prices!$A186+regression!$D$5*predicted_prices!$A186*predicted_prices!$A186+regression!$D$8*predicted_prices!Y$8+regression!$D$8*regression!$D$8*predicted_prices!Y$7</f>
        <v>-2.600792130119423</v>
      </c>
      <c r="Z187">
        <f>Z$11+regression!$D$6*predicted_prices!$A186+regression!$D$5*predicted_prices!$A186*predicted_prices!$A186+regression!$D$8*predicted_prices!Z$8+regression!$D$8*regression!$D$8*predicted_prices!Z$7</f>
        <v>-1.1862157278619705</v>
      </c>
    </row>
    <row r="188" spans="1:26" x14ac:dyDescent="0.25">
      <c r="A188">
        <f t="shared" si="6"/>
        <v>178</v>
      </c>
      <c r="B188" s="1">
        <f t="shared" si="5"/>
        <v>42618.163194444278</v>
      </c>
      <c r="C188">
        <f>C$11+regression!$D$6*predicted_prices!$A187+regression!$D$5*predicted_prices!$A187*predicted_prices!$A187+regression!$D$8*predicted_prices!C$8+regression!$D$8*regression!$D$8*predicted_prices!C$7</f>
        <v>-35.19098127867781</v>
      </c>
      <c r="D188">
        <f>D$11+regression!$D$6*predicted_prices!$A187+regression!$D$5*predicted_prices!$A187*predicted_prices!$A187+regression!$D$8*predicted_prices!D$8+regression!$D$8*regression!$D$8*predicted_prices!D$7</f>
        <v>-33.776404876420358</v>
      </c>
      <c r="E188">
        <f>E$11+regression!$D$6*predicted_prices!$A187+regression!$D$5*predicted_prices!$A187*predicted_prices!$A187+regression!$D$8*predicted_prices!E$8+regression!$D$8*regression!$D$8*predicted_prices!E$7</f>
        <v>-32.361828474162905</v>
      </c>
      <c r="F188">
        <f>F$11+regression!$D$6*predicted_prices!$A187+regression!$D$5*predicted_prices!$A187*predicted_prices!$A187+regression!$D$8*predicted_prices!F$8+regression!$D$8*regression!$D$8*predicted_prices!F$7</f>
        <v>-30.947252071905449</v>
      </c>
      <c r="G188">
        <f>G$11+regression!$D$6*predicted_prices!$A187+regression!$D$5*predicted_prices!$A187*predicted_prices!$A187+regression!$D$8*predicted_prices!G$8+regression!$D$8*regression!$D$8*predicted_prices!G$7</f>
        <v>-29.532675669647993</v>
      </c>
      <c r="H188">
        <f>H$11+regression!$D$6*predicted_prices!$A187+regression!$D$5*predicted_prices!$A187*predicted_prices!$A187+regression!$D$8*predicted_prices!H$8+regression!$D$8*regression!$D$8*predicted_prices!H$7</f>
        <v>-28.118099267390541</v>
      </c>
      <c r="I188">
        <f>I$11+regression!$D$6*predicted_prices!$A187+regression!$D$5*predicted_prices!$A187*predicted_prices!$A187+regression!$D$8*predicted_prices!I$8+regression!$D$8*regression!$D$8*predicted_prices!I$7</f>
        <v>-26.703522865133088</v>
      </c>
      <c r="J188">
        <f>J$11+regression!$D$6*predicted_prices!$A187+regression!$D$5*predicted_prices!$A187*predicted_prices!$A187+regression!$D$8*predicted_prices!J$8+regression!$D$8*regression!$D$8*predicted_prices!J$7</f>
        <v>-25.288946462875632</v>
      </c>
      <c r="K188">
        <f>K$11+regression!$D$6*predicted_prices!$A187+regression!$D$5*predicted_prices!$A187*predicted_prices!$A187+regression!$D$8*predicted_prices!K$8+regression!$D$8*regression!$D$8*predicted_prices!K$7</f>
        <v>-23.874370060618176</v>
      </c>
      <c r="L188">
        <f>L$11+regression!$D$6*predicted_prices!$A187+regression!$D$5*predicted_prices!$A187*predicted_prices!$A187+regression!$D$8*predicted_prices!L$8+regression!$D$8*regression!$D$8*predicted_prices!L$7</f>
        <v>-22.459793658360724</v>
      </c>
      <c r="M188">
        <f>M$11+regression!$D$6*predicted_prices!$A187+regression!$D$5*predicted_prices!$A187*predicted_prices!$A187+regression!$D$8*predicted_prices!M$8+regression!$D$8*regression!$D$8*predicted_prices!M$7</f>
        <v>-21.045217256103271</v>
      </c>
      <c r="N188">
        <f>N$11+regression!$D$6*predicted_prices!$A187+regression!$D$5*predicted_prices!$A187*predicted_prices!$A187+regression!$D$8*predicted_prices!N$8+regression!$D$8*regression!$D$8*predicted_prices!N$7</f>
        <v>-19.630640853845815</v>
      </c>
      <c r="O188">
        <f>O$11+regression!$D$6*predicted_prices!$A187+regression!$D$5*predicted_prices!$A187*predicted_prices!$A187+regression!$D$8*predicted_prices!O$8+regression!$D$8*regression!$D$8*predicted_prices!O$7</f>
        <v>-18.216064451588363</v>
      </c>
      <c r="P188">
        <f>P$11+regression!$D$6*predicted_prices!$A187+regression!$D$5*predicted_prices!$A187*predicted_prices!$A187+regression!$D$8*predicted_prices!P$8+regression!$D$8*regression!$D$8*predicted_prices!P$7</f>
        <v>-16.801488049330906</v>
      </c>
      <c r="Q188">
        <f>Q$11+regression!$D$6*predicted_prices!$A187+regression!$D$5*predicted_prices!$A187*predicted_prices!$A187+regression!$D$8*predicted_prices!Q$8+regression!$D$8*regression!$D$8*predicted_prices!Q$7</f>
        <v>-15.386911647073454</v>
      </c>
      <c r="R188">
        <f>R$11+regression!$D$6*predicted_prices!$A187+regression!$D$5*predicted_prices!$A187*predicted_prices!$A187+regression!$D$8*predicted_prices!R$8+regression!$D$8*regression!$D$8*predicted_prices!R$7</f>
        <v>-13.972335244815998</v>
      </c>
      <c r="S188">
        <f>S$11+regression!$D$6*predicted_prices!$A187+regression!$D$5*predicted_prices!$A187*predicted_prices!$A187+regression!$D$8*predicted_prices!S$8+regression!$D$8*regression!$D$8*predicted_prices!S$7</f>
        <v>-12.557758842558545</v>
      </c>
      <c r="T188">
        <f>T$11+regression!$D$6*predicted_prices!$A187+regression!$D$5*predicted_prices!$A187*predicted_prices!$A187+regression!$D$8*predicted_prices!T$8+regression!$D$8*regression!$D$8*predicted_prices!T$7</f>
        <v>-11.143182440301093</v>
      </c>
      <c r="U188">
        <f>U$11+regression!$D$6*predicted_prices!$A187+regression!$D$5*predicted_prices!$A187*predicted_prices!$A187+regression!$D$8*predicted_prices!U$8+regression!$D$8*regression!$D$8*predicted_prices!U$7</f>
        <v>-9.7286060380436368</v>
      </c>
      <c r="V188">
        <f>V$11+regression!$D$6*predicted_prices!$A187+regression!$D$5*predicted_prices!$A187*predicted_prices!$A187+regression!$D$8*predicted_prices!V$8+regression!$D$8*regression!$D$8*predicted_prices!V$7</f>
        <v>-8.3140296357861843</v>
      </c>
      <c r="W188">
        <f>W$11+regression!$D$6*predicted_prices!$A187+regression!$D$5*predicted_prices!$A187*predicted_prices!$A187+regression!$D$8*predicted_prices!W$8+regression!$D$8*regression!$D$8*predicted_prices!W$7</f>
        <v>-6.8994532335287282</v>
      </c>
      <c r="X188">
        <f>X$11+regression!$D$6*predicted_prices!$A187+regression!$D$5*predicted_prices!$A187*predicted_prices!$A187+regression!$D$8*predicted_prices!X$8+regression!$D$8*regression!$D$8*predicted_prices!X$7</f>
        <v>-5.4848768312712757</v>
      </c>
      <c r="Y188">
        <f>Y$11+regression!$D$6*predicted_prices!$A187+regression!$D$5*predicted_prices!$A187*predicted_prices!$A187+regression!$D$8*predicted_prices!Y$8+regression!$D$8*regression!$D$8*predicted_prices!Y$7</f>
        <v>-4.0703004290138196</v>
      </c>
      <c r="Z188">
        <f>Z$11+regression!$D$6*predicted_prices!$A187+regression!$D$5*predicted_prices!$A187*predicted_prices!$A187+regression!$D$8*predicted_prices!Z$8+regression!$D$8*regression!$D$8*predicted_prices!Z$7</f>
        <v>-2.6557240267563671</v>
      </c>
    </row>
    <row r="189" spans="1:26" x14ac:dyDescent="0.25">
      <c r="A189">
        <f t="shared" si="6"/>
        <v>179</v>
      </c>
      <c r="B189" s="1">
        <f t="shared" si="5"/>
        <v>42618.166666666497</v>
      </c>
      <c r="C189">
        <f>C$11+regression!$D$6*predicted_prices!$A188+regression!$D$5*predicted_prices!$A188*predicted_prices!$A188+regression!$D$8*predicted_prices!C$8+regression!$D$8*regression!$D$8*predicted_prices!C$7</f>
        <v>-36.674929227522512</v>
      </c>
      <c r="D189">
        <f>D$11+regression!$D$6*predicted_prices!$A188+regression!$D$5*predicted_prices!$A188*predicted_prices!$A188+regression!$D$8*predicted_prices!D$8+regression!$D$8*regression!$D$8*predicted_prices!D$7</f>
        <v>-35.260352825265059</v>
      </c>
      <c r="E189">
        <f>E$11+regression!$D$6*predicted_prices!$A188+regression!$D$5*predicted_prices!$A188*predicted_prices!$A188+regression!$D$8*predicted_prices!E$8+regression!$D$8*regression!$D$8*predicted_prices!E$7</f>
        <v>-33.845776423007607</v>
      </c>
      <c r="F189">
        <f>F$11+regression!$D$6*predicted_prices!$A188+regression!$D$5*predicted_prices!$A188*predicted_prices!$A188+regression!$D$8*predicted_prices!F$8+regression!$D$8*regression!$D$8*predicted_prices!F$7</f>
        <v>-32.431200020750147</v>
      </c>
      <c r="G189">
        <f>G$11+regression!$D$6*predicted_prices!$A188+regression!$D$5*predicted_prices!$A188*predicted_prices!$A188+regression!$D$8*predicted_prices!G$8+regression!$D$8*regression!$D$8*predicted_prices!G$7</f>
        <v>-31.016623618492694</v>
      </c>
      <c r="H189">
        <f>H$11+regression!$D$6*predicted_prices!$A188+regression!$D$5*predicted_prices!$A188*predicted_prices!$A188+regression!$D$8*predicted_prices!H$8+regression!$D$8*regression!$D$8*predicted_prices!H$7</f>
        <v>-29.602047216235242</v>
      </c>
      <c r="I189">
        <f>I$11+regression!$D$6*predicted_prices!$A188+regression!$D$5*predicted_prices!$A188*predicted_prices!$A188+regression!$D$8*predicted_prices!I$8+regression!$D$8*regression!$D$8*predicted_prices!I$7</f>
        <v>-28.187470813977789</v>
      </c>
      <c r="J189">
        <f>J$11+regression!$D$6*predicted_prices!$A188+regression!$D$5*predicted_prices!$A188*predicted_prices!$A188+regression!$D$8*predicted_prices!J$8+regression!$D$8*regression!$D$8*predicted_prices!J$7</f>
        <v>-26.772894411720333</v>
      </c>
      <c r="K189">
        <f>K$11+regression!$D$6*predicted_prices!$A188+regression!$D$5*predicted_prices!$A188*predicted_prices!$A188+regression!$D$8*predicted_prices!K$8+regression!$D$8*regression!$D$8*predicted_prices!K$7</f>
        <v>-25.358318009462877</v>
      </c>
      <c r="L189">
        <f>L$11+regression!$D$6*predicted_prices!$A188+regression!$D$5*predicted_prices!$A188*predicted_prices!$A188+regression!$D$8*predicted_prices!L$8+regression!$D$8*regression!$D$8*predicted_prices!L$7</f>
        <v>-23.943741607205425</v>
      </c>
      <c r="M189">
        <f>M$11+regression!$D$6*predicted_prices!$A188+regression!$D$5*predicted_prices!$A188*predicted_prices!$A188+regression!$D$8*predicted_prices!M$8+regression!$D$8*regression!$D$8*predicted_prices!M$7</f>
        <v>-22.529165204947972</v>
      </c>
      <c r="N189">
        <f>N$11+regression!$D$6*predicted_prices!$A188+regression!$D$5*predicted_prices!$A188*predicted_prices!$A188+regression!$D$8*predicted_prices!N$8+regression!$D$8*regression!$D$8*predicted_prices!N$7</f>
        <v>-21.114588802690516</v>
      </c>
      <c r="O189">
        <f>O$11+regression!$D$6*predicted_prices!$A188+regression!$D$5*predicted_prices!$A188*predicted_prices!$A188+regression!$D$8*predicted_prices!O$8+regression!$D$8*regression!$D$8*predicted_prices!O$7</f>
        <v>-19.700012400433064</v>
      </c>
      <c r="P189">
        <f>P$11+regression!$D$6*predicted_prices!$A188+regression!$D$5*predicted_prices!$A188*predicted_prices!$A188+regression!$D$8*predicted_prices!P$8+regression!$D$8*regression!$D$8*predicted_prices!P$7</f>
        <v>-18.285435998175608</v>
      </c>
      <c r="Q189">
        <f>Q$11+regression!$D$6*predicted_prices!$A188+regression!$D$5*predicted_prices!$A188*predicted_prices!$A188+regression!$D$8*predicted_prices!Q$8+regression!$D$8*regression!$D$8*predicted_prices!Q$7</f>
        <v>-16.870859595918155</v>
      </c>
      <c r="R189">
        <f>R$11+regression!$D$6*predicted_prices!$A188+regression!$D$5*predicted_prices!$A188*predicted_prices!$A188+regression!$D$8*predicted_prices!R$8+regression!$D$8*regression!$D$8*predicted_prices!R$7</f>
        <v>-15.456283193660699</v>
      </c>
      <c r="S189">
        <f>S$11+regression!$D$6*predicted_prices!$A188+regression!$D$5*predicted_prices!$A188*predicted_prices!$A188+regression!$D$8*predicted_prices!S$8+regression!$D$8*regression!$D$8*predicted_prices!S$7</f>
        <v>-14.041706791403247</v>
      </c>
      <c r="T189">
        <f>T$11+regression!$D$6*predicted_prices!$A188+regression!$D$5*predicted_prices!$A188*predicted_prices!$A188+regression!$D$8*predicted_prices!T$8+regression!$D$8*regression!$D$8*predicted_prices!T$7</f>
        <v>-12.627130389145794</v>
      </c>
      <c r="U189">
        <f>U$11+regression!$D$6*predicted_prices!$A188+regression!$D$5*predicted_prices!$A188*predicted_prices!$A188+regression!$D$8*predicted_prices!U$8+regression!$D$8*regression!$D$8*predicted_prices!U$7</f>
        <v>-11.212553986888338</v>
      </c>
      <c r="V189">
        <f>V$11+regression!$D$6*predicted_prices!$A188+regression!$D$5*predicted_prices!$A188*predicted_prices!$A188+regression!$D$8*predicted_prices!V$8+regression!$D$8*regression!$D$8*predicted_prices!V$7</f>
        <v>-9.7979775846308854</v>
      </c>
      <c r="W189">
        <f>W$11+regression!$D$6*predicted_prices!$A188+regression!$D$5*predicted_prices!$A188*predicted_prices!$A188+regression!$D$8*predicted_prices!W$8+regression!$D$8*regression!$D$8*predicted_prices!W$7</f>
        <v>-8.3834011823734294</v>
      </c>
      <c r="X189">
        <f>X$11+regression!$D$6*predicted_prices!$A188+regression!$D$5*predicted_prices!$A188*predicted_prices!$A188+regression!$D$8*predicted_prices!X$8+regression!$D$8*regression!$D$8*predicted_prices!X$7</f>
        <v>-6.9688247801159768</v>
      </c>
      <c r="Y189">
        <f>Y$11+regression!$D$6*predicted_prices!$A188+regression!$D$5*predicted_prices!$A188*predicted_prices!$A188+regression!$D$8*predicted_prices!Y$8+regression!$D$8*regression!$D$8*predicted_prices!Y$7</f>
        <v>-5.5542483778585208</v>
      </c>
      <c r="Z189">
        <f>Z$11+regression!$D$6*predicted_prices!$A188+regression!$D$5*predicted_prices!$A188*predicted_prices!$A188+regression!$D$8*predicted_prices!Z$8+regression!$D$8*regression!$D$8*predicted_prices!Z$7</f>
        <v>-4.1396719756010683</v>
      </c>
    </row>
    <row r="190" spans="1:26" x14ac:dyDescent="0.25">
      <c r="A190">
        <f t="shared" si="6"/>
        <v>180</v>
      </c>
      <c r="B190" s="1">
        <f t="shared" si="5"/>
        <v>42618.170138888716</v>
      </c>
      <c r="C190">
        <f>C$11+regression!$D$6*predicted_prices!$A189+regression!$D$5*predicted_prices!$A189*predicted_prices!$A189+regression!$D$8*predicted_prices!C$8+regression!$D$8*regression!$D$8*predicted_prices!C$7</f>
        <v>-38.173316826317517</v>
      </c>
      <c r="D190">
        <f>D$11+regression!$D$6*predicted_prices!$A189+regression!$D$5*predicted_prices!$A189*predicted_prices!$A189+regression!$D$8*predicted_prices!D$8+regression!$D$8*regression!$D$8*predicted_prices!D$7</f>
        <v>-36.758740424060065</v>
      </c>
      <c r="E190">
        <f>E$11+regression!$D$6*predicted_prices!$A189+regression!$D$5*predicted_prices!$A189*predicted_prices!$A189+regression!$D$8*predicted_prices!E$8+regression!$D$8*regression!$D$8*predicted_prices!E$7</f>
        <v>-35.344164021802612</v>
      </c>
      <c r="F190">
        <f>F$11+regression!$D$6*predicted_prices!$A189+regression!$D$5*predicted_prices!$A189*predicted_prices!$A189+regression!$D$8*predicted_prices!F$8+regression!$D$8*regression!$D$8*predicted_prices!F$7</f>
        <v>-33.929587619545153</v>
      </c>
      <c r="G190">
        <f>G$11+regression!$D$6*predicted_prices!$A189+regression!$D$5*predicted_prices!$A189*predicted_prices!$A189+regression!$D$8*predicted_prices!G$8+regression!$D$8*regression!$D$8*predicted_prices!G$7</f>
        <v>-32.5150112172877</v>
      </c>
      <c r="H190">
        <f>H$11+regression!$D$6*predicted_prices!$A189+regression!$D$5*predicted_prices!$A189*predicted_prices!$A189+regression!$D$8*predicted_prices!H$8+regression!$D$8*regression!$D$8*predicted_prices!H$7</f>
        <v>-31.100434815030248</v>
      </c>
      <c r="I190">
        <f>I$11+regression!$D$6*predicted_prices!$A189+regression!$D$5*predicted_prices!$A189*predicted_prices!$A189+regression!$D$8*predicted_prices!I$8+regression!$D$8*regression!$D$8*predicted_prices!I$7</f>
        <v>-29.685858412772795</v>
      </c>
      <c r="J190">
        <f>J$11+regression!$D$6*predicted_prices!$A189+regression!$D$5*predicted_prices!$A189*predicted_prices!$A189+regression!$D$8*predicted_prices!J$8+regression!$D$8*regression!$D$8*predicted_prices!J$7</f>
        <v>-28.271282010515339</v>
      </c>
      <c r="K190">
        <f>K$11+regression!$D$6*predicted_prices!$A189+regression!$D$5*predicted_prices!$A189*predicted_prices!$A189+regression!$D$8*predicted_prices!K$8+regression!$D$8*regression!$D$8*predicted_prices!K$7</f>
        <v>-26.856705608257883</v>
      </c>
      <c r="L190">
        <f>L$11+regression!$D$6*predicted_prices!$A189+regression!$D$5*predicted_prices!$A189*predicted_prices!$A189+regression!$D$8*predicted_prices!L$8+regression!$D$8*regression!$D$8*predicted_prices!L$7</f>
        <v>-25.44212920600043</v>
      </c>
      <c r="M190">
        <f>M$11+regression!$D$6*predicted_prices!$A189+regression!$D$5*predicted_prices!$A189*predicted_prices!$A189+regression!$D$8*predicted_prices!M$8+regression!$D$8*regression!$D$8*predicted_prices!M$7</f>
        <v>-24.027552803742978</v>
      </c>
      <c r="N190">
        <f>N$11+regression!$D$6*predicted_prices!$A189+regression!$D$5*predicted_prices!$A189*predicted_prices!$A189+regression!$D$8*predicted_prices!N$8+regression!$D$8*regression!$D$8*predicted_prices!N$7</f>
        <v>-22.612976401485522</v>
      </c>
      <c r="O190">
        <f>O$11+regression!$D$6*predicted_prices!$A189+regression!$D$5*predicted_prices!$A189*predicted_prices!$A189+regression!$D$8*predicted_prices!O$8+regression!$D$8*regression!$D$8*predicted_prices!O$7</f>
        <v>-21.198399999228069</v>
      </c>
      <c r="P190">
        <f>P$11+regression!$D$6*predicted_prices!$A189+regression!$D$5*predicted_prices!$A189*predicted_prices!$A189+regression!$D$8*predicted_prices!P$8+regression!$D$8*regression!$D$8*predicted_prices!P$7</f>
        <v>-19.783823596970613</v>
      </c>
      <c r="Q190">
        <f>Q$11+regression!$D$6*predicted_prices!$A189+regression!$D$5*predicted_prices!$A189*predicted_prices!$A189+regression!$D$8*predicted_prices!Q$8+regression!$D$8*regression!$D$8*predicted_prices!Q$7</f>
        <v>-18.369247194713161</v>
      </c>
      <c r="R190">
        <f>R$11+regression!$D$6*predicted_prices!$A189+regression!$D$5*predicted_prices!$A189*predicted_prices!$A189+regression!$D$8*predicted_prices!R$8+regression!$D$8*regression!$D$8*predicted_prices!R$7</f>
        <v>-16.954670792455705</v>
      </c>
      <c r="S190">
        <f>S$11+regression!$D$6*predicted_prices!$A189+regression!$D$5*predicted_prices!$A189*predicted_prices!$A189+regression!$D$8*predicted_prices!S$8+regression!$D$8*regression!$D$8*predicted_prices!S$7</f>
        <v>-15.540094390198252</v>
      </c>
      <c r="T190">
        <f>T$11+regression!$D$6*predicted_prices!$A189+regression!$D$5*predicted_prices!$A189*predicted_prices!$A189+regression!$D$8*predicted_prices!T$8+regression!$D$8*regression!$D$8*predicted_prices!T$7</f>
        <v>-14.1255179879408</v>
      </c>
      <c r="U190">
        <f>U$11+regression!$D$6*predicted_prices!$A189+regression!$D$5*predicted_prices!$A189*predicted_prices!$A189+regression!$D$8*predicted_prices!U$8+regression!$D$8*regression!$D$8*predicted_prices!U$7</f>
        <v>-12.710941585683344</v>
      </c>
      <c r="V190">
        <f>V$11+regression!$D$6*predicted_prices!$A189+regression!$D$5*predicted_prices!$A189*predicted_prices!$A189+regression!$D$8*predicted_prices!V$8+regression!$D$8*regression!$D$8*predicted_prices!V$7</f>
        <v>-11.296365183425891</v>
      </c>
      <c r="W190">
        <f>W$11+regression!$D$6*predicted_prices!$A189+regression!$D$5*predicted_prices!$A189*predicted_prices!$A189+regression!$D$8*predicted_prices!W$8+regression!$D$8*regression!$D$8*predicted_prices!W$7</f>
        <v>-9.8817887811684351</v>
      </c>
      <c r="X190">
        <f>X$11+regression!$D$6*predicted_prices!$A189+regression!$D$5*predicted_prices!$A189*predicted_prices!$A189+regression!$D$8*predicted_prices!X$8+regression!$D$8*regression!$D$8*predicted_prices!X$7</f>
        <v>-8.4672123789109826</v>
      </c>
      <c r="Y190">
        <f>Y$11+regression!$D$6*predicted_prices!$A189+regression!$D$5*predicted_prices!$A189*predicted_prices!$A189+regression!$D$8*predicted_prices!Y$8+regression!$D$8*regression!$D$8*predicted_prices!Y$7</f>
        <v>-7.0526359766535265</v>
      </c>
      <c r="Z190">
        <f>Z$11+regression!$D$6*predicted_prices!$A189+regression!$D$5*predicted_prices!$A189*predicted_prices!$A189+regression!$D$8*predicted_prices!Z$8+regression!$D$8*regression!$D$8*predicted_prices!Z$7</f>
        <v>-5.638059574396074</v>
      </c>
    </row>
    <row r="191" spans="1:26" x14ac:dyDescent="0.25">
      <c r="A191">
        <f t="shared" si="6"/>
        <v>181</v>
      </c>
      <c r="B191" s="1">
        <f t="shared" si="5"/>
        <v>42618.173611110935</v>
      </c>
      <c r="C191">
        <f>C$11+regression!$D$6*predicted_prices!$A190+regression!$D$5*predicted_prices!$A190*predicted_prices!$A190+regression!$D$8*predicted_prices!C$8+regression!$D$8*regression!$D$8*predicted_prices!C$7</f>
        <v>-39.686144075062742</v>
      </c>
      <c r="D191">
        <f>D$11+regression!$D$6*predicted_prices!$A190+regression!$D$5*predicted_prices!$A190*predicted_prices!$A190+regression!$D$8*predicted_prices!D$8+regression!$D$8*regression!$D$8*predicted_prices!D$7</f>
        <v>-38.27156767280529</v>
      </c>
      <c r="E191">
        <f>E$11+regression!$D$6*predicted_prices!$A190+regression!$D$5*predicted_prices!$A190*predicted_prices!$A190+regression!$D$8*predicted_prices!E$8+regression!$D$8*regression!$D$8*predicted_prices!E$7</f>
        <v>-36.856991270547837</v>
      </c>
      <c r="F191">
        <f>F$11+regression!$D$6*predicted_prices!$A190+regression!$D$5*predicted_prices!$A190*predicted_prices!$A190+regression!$D$8*predicted_prices!F$8+regression!$D$8*regression!$D$8*predicted_prices!F$7</f>
        <v>-35.442414868290378</v>
      </c>
      <c r="G191">
        <f>G$11+regression!$D$6*predicted_prices!$A190+regression!$D$5*predicted_prices!$A190*predicted_prices!$A190+regression!$D$8*predicted_prices!G$8+regression!$D$8*regression!$D$8*predicted_prices!G$7</f>
        <v>-34.027838466032925</v>
      </c>
      <c r="H191">
        <f>H$11+regression!$D$6*predicted_prices!$A190+regression!$D$5*predicted_prices!$A190*predicted_prices!$A190+regression!$D$8*predicted_prices!H$8+regression!$D$8*regression!$D$8*predicted_prices!H$7</f>
        <v>-32.613262063775473</v>
      </c>
      <c r="I191">
        <f>I$11+regression!$D$6*predicted_prices!$A190+regression!$D$5*predicted_prices!$A190*predicted_prices!$A190+regression!$D$8*predicted_prices!I$8+regression!$D$8*regression!$D$8*predicted_prices!I$7</f>
        <v>-31.19868566151802</v>
      </c>
      <c r="J191">
        <f>J$11+regression!$D$6*predicted_prices!$A190+regression!$D$5*predicted_prices!$A190*predicted_prices!$A190+regression!$D$8*predicted_prices!J$8+regression!$D$8*regression!$D$8*predicted_prices!J$7</f>
        <v>-29.784109259260564</v>
      </c>
      <c r="K191">
        <f>K$11+regression!$D$6*predicted_prices!$A190+regression!$D$5*predicted_prices!$A190*predicted_prices!$A190+regression!$D$8*predicted_prices!K$8+regression!$D$8*regression!$D$8*predicted_prices!K$7</f>
        <v>-28.369532857003108</v>
      </c>
      <c r="L191">
        <f>L$11+regression!$D$6*predicted_prices!$A190+regression!$D$5*predicted_prices!$A190*predicted_prices!$A190+regression!$D$8*predicted_prices!L$8+regression!$D$8*regression!$D$8*predicted_prices!L$7</f>
        <v>-26.954956454745655</v>
      </c>
      <c r="M191">
        <f>M$11+regression!$D$6*predicted_prices!$A190+regression!$D$5*predicted_prices!$A190*predicted_prices!$A190+regression!$D$8*predicted_prices!M$8+regression!$D$8*regression!$D$8*predicted_prices!M$7</f>
        <v>-25.540380052488203</v>
      </c>
      <c r="N191">
        <f>N$11+regression!$D$6*predicted_prices!$A190+regression!$D$5*predicted_prices!$A190*predicted_prices!$A190+regression!$D$8*predicted_prices!N$8+regression!$D$8*regression!$D$8*predicted_prices!N$7</f>
        <v>-24.125803650230747</v>
      </c>
      <c r="O191">
        <f>O$11+regression!$D$6*predicted_prices!$A190+regression!$D$5*predicted_prices!$A190*predicted_prices!$A190+regression!$D$8*predicted_prices!O$8+regression!$D$8*regression!$D$8*predicted_prices!O$7</f>
        <v>-22.711227247973294</v>
      </c>
      <c r="P191">
        <f>P$11+regression!$D$6*predicted_prices!$A190+regression!$D$5*predicted_prices!$A190*predicted_prices!$A190+regression!$D$8*predicted_prices!P$8+regression!$D$8*regression!$D$8*predicted_prices!P$7</f>
        <v>-21.296650845715838</v>
      </c>
      <c r="Q191">
        <f>Q$11+regression!$D$6*predicted_prices!$A190+regression!$D$5*predicted_prices!$A190*predicted_prices!$A190+regression!$D$8*predicted_prices!Q$8+regression!$D$8*regression!$D$8*predicted_prices!Q$7</f>
        <v>-19.882074443458386</v>
      </c>
      <c r="R191">
        <f>R$11+regression!$D$6*predicted_prices!$A190+regression!$D$5*predicted_prices!$A190*predicted_prices!$A190+regression!$D$8*predicted_prices!R$8+regression!$D$8*regression!$D$8*predicted_prices!R$7</f>
        <v>-18.46749804120093</v>
      </c>
      <c r="S191">
        <f>S$11+regression!$D$6*predicted_prices!$A190+regression!$D$5*predicted_prices!$A190*predicted_prices!$A190+regression!$D$8*predicted_prices!S$8+regression!$D$8*regression!$D$8*predicted_prices!S$7</f>
        <v>-17.052921638943477</v>
      </c>
      <c r="T191">
        <f>T$11+regression!$D$6*predicted_prices!$A190+regression!$D$5*predicted_prices!$A190*predicted_prices!$A190+regression!$D$8*predicted_prices!T$8+regression!$D$8*regression!$D$8*predicted_prices!T$7</f>
        <v>-15.638345236686025</v>
      </c>
      <c r="U191">
        <f>U$11+regression!$D$6*predicted_prices!$A190+regression!$D$5*predicted_prices!$A190*predicted_prices!$A190+regression!$D$8*predicted_prices!U$8+regression!$D$8*regression!$D$8*predicted_prices!U$7</f>
        <v>-14.223768834428569</v>
      </c>
      <c r="V191">
        <f>V$11+regression!$D$6*predicted_prices!$A190+regression!$D$5*predicted_prices!$A190*predicted_prices!$A190+regression!$D$8*predicted_prices!V$8+regression!$D$8*regression!$D$8*predicted_prices!V$7</f>
        <v>-12.809192432171116</v>
      </c>
      <c r="W191">
        <f>W$11+regression!$D$6*predicted_prices!$A190+regression!$D$5*predicted_prices!$A190*predicted_prices!$A190+regression!$D$8*predicted_prices!W$8+regression!$D$8*regression!$D$8*predicted_prices!W$7</f>
        <v>-11.39461602991366</v>
      </c>
      <c r="X191">
        <f>X$11+regression!$D$6*predicted_prices!$A190+regression!$D$5*predicted_prices!$A190*predicted_prices!$A190+regression!$D$8*predicted_prices!X$8+regression!$D$8*regression!$D$8*predicted_prices!X$7</f>
        <v>-9.9800396276562076</v>
      </c>
      <c r="Y191">
        <f>Y$11+regression!$D$6*predicted_prices!$A190+regression!$D$5*predicted_prices!$A190*predicted_prices!$A190+regression!$D$8*predicted_prices!Y$8+regression!$D$8*regression!$D$8*predicted_prices!Y$7</f>
        <v>-8.5654632253987515</v>
      </c>
      <c r="Z191">
        <f>Z$11+regression!$D$6*predicted_prices!$A190+regression!$D$5*predicted_prices!$A190*predicted_prices!$A190+regression!$D$8*predicted_prices!Z$8+regression!$D$8*regression!$D$8*predicted_prices!Z$7</f>
        <v>-7.150886823141299</v>
      </c>
    </row>
    <row r="192" spans="1:26" x14ac:dyDescent="0.25">
      <c r="A192">
        <f t="shared" si="6"/>
        <v>182</v>
      </c>
      <c r="B192" s="1">
        <f t="shared" si="5"/>
        <v>42618.177083333154</v>
      </c>
      <c r="C192">
        <f>C$11+regression!$D$6*predicted_prices!$A191+regression!$D$5*predicted_prices!$A191*predicted_prices!$A191+regression!$D$8*predicted_prices!C$8+regression!$D$8*regression!$D$8*predicted_prices!C$7</f>
        <v>-41.213410973758272</v>
      </c>
      <c r="D192">
        <f>D$11+regression!$D$6*predicted_prices!$A191+regression!$D$5*predicted_prices!$A191*predicted_prices!$A191+regression!$D$8*predicted_prices!D$8+regression!$D$8*regression!$D$8*predicted_prices!D$7</f>
        <v>-39.798834571500819</v>
      </c>
      <c r="E192">
        <f>E$11+regression!$D$6*predicted_prices!$A191+regression!$D$5*predicted_prices!$A191*predicted_prices!$A191+regression!$D$8*predicted_prices!E$8+regression!$D$8*regression!$D$8*predicted_prices!E$7</f>
        <v>-38.384258169243367</v>
      </c>
      <c r="F192">
        <f>F$11+regression!$D$6*predicted_prices!$A191+regression!$D$5*predicted_prices!$A191*predicted_prices!$A191+regression!$D$8*predicted_prices!F$8+regression!$D$8*regression!$D$8*predicted_prices!F$7</f>
        <v>-36.969681766985907</v>
      </c>
      <c r="G192">
        <f>G$11+regression!$D$6*predicted_prices!$A191+regression!$D$5*predicted_prices!$A191*predicted_prices!$A191+regression!$D$8*predicted_prices!G$8+regression!$D$8*regression!$D$8*predicted_prices!G$7</f>
        <v>-35.555105364728455</v>
      </c>
      <c r="H192">
        <f>H$11+regression!$D$6*predicted_prices!$A191+regression!$D$5*predicted_prices!$A191*predicted_prices!$A191+regression!$D$8*predicted_prices!H$8+regression!$D$8*regression!$D$8*predicted_prices!H$7</f>
        <v>-34.140528962471002</v>
      </c>
      <c r="I192">
        <f>I$11+regression!$D$6*predicted_prices!$A191+regression!$D$5*predicted_prices!$A191*predicted_prices!$A191+regression!$D$8*predicted_prices!I$8+regression!$D$8*regression!$D$8*predicted_prices!I$7</f>
        <v>-32.72595256021355</v>
      </c>
      <c r="J192">
        <f>J$11+regression!$D$6*predicted_prices!$A191+regression!$D$5*predicted_prices!$A191*predicted_prices!$A191+regression!$D$8*predicted_prices!J$8+regression!$D$8*regression!$D$8*predicted_prices!J$7</f>
        <v>-31.311376157956094</v>
      </c>
      <c r="K192">
        <f>K$11+regression!$D$6*predicted_prices!$A191+regression!$D$5*predicted_prices!$A191*predicted_prices!$A191+regression!$D$8*predicted_prices!K$8+regression!$D$8*regression!$D$8*predicted_prices!K$7</f>
        <v>-29.896799755698638</v>
      </c>
      <c r="L192">
        <f>L$11+regression!$D$6*predicted_prices!$A191+regression!$D$5*predicted_prices!$A191*predicted_prices!$A191+regression!$D$8*predicted_prices!L$8+regression!$D$8*regression!$D$8*predicted_prices!L$7</f>
        <v>-28.482223353441185</v>
      </c>
      <c r="M192">
        <f>M$11+regression!$D$6*predicted_prices!$A191+regression!$D$5*predicted_prices!$A191*predicted_prices!$A191+regression!$D$8*predicted_prices!M$8+regression!$D$8*regression!$D$8*predicted_prices!M$7</f>
        <v>-27.067646951183733</v>
      </c>
      <c r="N192">
        <f>N$11+regression!$D$6*predicted_prices!$A191+regression!$D$5*predicted_prices!$A191*predicted_prices!$A191+regression!$D$8*predicted_prices!N$8+regression!$D$8*regression!$D$8*predicted_prices!N$7</f>
        <v>-25.653070548926276</v>
      </c>
      <c r="O192">
        <f>O$11+regression!$D$6*predicted_prices!$A191+regression!$D$5*predicted_prices!$A191*predicted_prices!$A191+regression!$D$8*predicted_prices!O$8+regression!$D$8*regression!$D$8*predicted_prices!O$7</f>
        <v>-24.238494146668824</v>
      </c>
      <c r="P192">
        <f>P$11+regression!$D$6*predicted_prices!$A191+regression!$D$5*predicted_prices!$A191*predicted_prices!$A191+regression!$D$8*predicted_prices!P$8+regression!$D$8*regression!$D$8*predicted_prices!P$7</f>
        <v>-22.823917744411368</v>
      </c>
      <c r="Q192">
        <f>Q$11+regression!$D$6*predicted_prices!$A191+regression!$D$5*predicted_prices!$A191*predicted_prices!$A191+regression!$D$8*predicted_prices!Q$8+regression!$D$8*regression!$D$8*predicted_prices!Q$7</f>
        <v>-21.409341342153915</v>
      </c>
      <c r="R192">
        <f>R$11+regression!$D$6*predicted_prices!$A191+regression!$D$5*predicted_prices!$A191*predicted_prices!$A191+regression!$D$8*predicted_prices!R$8+regression!$D$8*regression!$D$8*predicted_prices!R$7</f>
        <v>-19.994764939896459</v>
      </c>
      <c r="S192">
        <f>S$11+regression!$D$6*predicted_prices!$A191+regression!$D$5*predicted_prices!$A191*predicted_prices!$A191+regression!$D$8*predicted_prices!S$8+regression!$D$8*regression!$D$8*predicted_prices!S$7</f>
        <v>-18.580188537639007</v>
      </c>
      <c r="T192">
        <f>T$11+regression!$D$6*predicted_prices!$A191+regression!$D$5*predicted_prices!$A191*predicted_prices!$A191+regression!$D$8*predicted_prices!T$8+regression!$D$8*regression!$D$8*predicted_prices!T$7</f>
        <v>-17.165612135381554</v>
      </c>
      <c r="U192">
        <f>U$11+regression!$D$6*predicted_prices!$A191+regression!$D$5*predicted_prices!$A191*predicted_prices!$A191+regression!$D$8*predicted_prices!U$8+regression!$D$8*regression!$D$8*predicted_prices!U$7</f>
        <v>-15.751035733124098</v>
      </c>
      <c r="V192">
        <f>V$11+regression!$D$6*predicted_prices!$A191+regression!$D$5*predicted_prices!$A191*predicted_prices!$A191+regression!$D$8*predicted_prices!V$8+regression!$D$8*regression!$D$8*predicted_prices!V$7</f>
        <v>-14.336459330866646</v>
      </c>
      <c r="W192">
        <f>W$11+regression!$D$6*predicted_prices!$A191+regression!$D$5*predicted_prices!$A191*predicted_prices!$A191+regression!$D$8*predicted_prices!W$8+regression!$D$8*regression!$D$8*predicted_prices!W$7</f>
        <v>-12.92188292860919</v>
      </c>
      <c r="X192">
        <f>X$11+regression!$D$6*predicted_prices!$A191+regression!$D$5*predicted_prices!$A191*predicted_prices!$A191+regression!$D$8*predicted_prices!X$8+regression!$D$8*regression!$D$8*predicted_prices!X$7</f>
        <v>-11.507306526351737</v>
      </c>
      <c r="Y192">
        <f>Y$11+regression!$D$6*predicted_prices!$A191+regression!$D$5*predicted_prices!$A191*predicted_prices!$A191+regression!$D$8*predicted_prices!Y$8+regression!$D$8*regression!$D$8*predicted_prices!Y$7</f>
        <v>-10.092730124094281</v>
      </c>
      <c r="Z192">
        <f>Z$11+regression!$D$6*predicted_prices!$A191+regression!$D$5*predicted_prices!$A191*predicted_prices!$A191+regression!$D$8*predicted_prices!Z$8+regression!$D$8*regression!$D$8*predicted_prices!Z$7</f>
        <v>-8.6781537218368285</v>
      </c>
    </row>
    <row r="193" spans="1:26" x14ac:dyDescent="0.25">
      <c r="A193">
        <f t="shared" si="6"/>
        <v>183</v>
      </c>
      <c r="B193" s="1">
        <f t="shared" si="5"/>
        <v>42618.180555555373</v>
      </c>
      <c r="C193">
        <f>C$11+regression!$D$6*predicted_prices!$A192+regression!$D$5*predicted_prices!$A192*predicted_prices!$A192+regression!$D$8*predicted_prices!C$8+regression!$D$8*regression!$D$8*predicted_prices!C$7</f>
        <v>-42.755117522404106</v>
      </c>
      <c r="D193">
        <f>D$11+regression!$D$6*predicted_prices!$A192+regression!$D$5*predicted_prices!$A192*predicted_prices!$A192+regression!$D$8*predicted_prices!D$8+regression!$D$8*regression!$D$8*predicted_prices!D$7</f>
        <v>-41.340541120146653</v>
      </c>
      <c r="E193">
        <f>E$11+regression!$D$6*predicted_prices!$A192+regression!$D$5*predicted_prices!$A192*predicted_prices!$A192+regression!$D$8*predicted_prices!E$8+regression!$D$8*regression!$D$8*predicted_prices!E$7</f>
        <v>-39.925964717889201</v>
      </c>
      <c r="F193">
        <f>F$11+regression!$D$6*predicted_prices!$A192+regression!$D$5*predicted_prices!$A192*predicted_prices!$A192+regression!$D$8*predicted_prices!F$8+regression!$D$8*regression!$D$8*predicted_prices!F$7</f>
        <v>-38.511388315631741</v>
      </c>
      <c r="G193">
        <f>G$11+regression!$D$6*predicted_prices!$A192+regression!$D$5*predicted_prices!$A192*predicted_prices!$A192+regression!$D$8*predicted_prices!G$8+regression!$D$8*regression!$D$8*predicted_prices!G$7</f>
        <v>-37.096811913374289</v>
      </c>
      <c r="H193">
        <f>H$11+regression!$D$6*predicted_prices!$A192+regression!$D$5*predicted_prices!$A192*predicted_prices!$A192+regression!$D$8*predicted_prices!H$8+regression!$D$8*regression!$D$8*predicted_prices!H$7</f>
        <v>-35.682235511116836</v>
      </c>
      <c r="I193">
        <f>I$11+regression!$D$6*predicted_prices!$A192+regression!$D$5*predicted_prices!$A192*predicted_prices!$A192+regression!$D$8*predicted_prices!I$8+regression!$D$8*regression!$D$8*predicted_prices!I$7</f>
        <v>-34.267659108859384</v>
      </c>
      <c r="J193">
        <f>J$11+regression!$D$6*predicted_prices!$A192+regression!$D$5*predicted_prices!$A192*predicted_prices!$A192+regression!$D$8*predicted_prices!J$8+regression!$D$8*regression!$D$8*predicted_prices!J$7</f>
        <v>-32.853082706601924</v>
      </c>
      <c r="K193">
        <f>K$11+regression!$D$6*predicted_prices!$A192+regression!$D$5*predicted_prices!$A192*predicted_prices!$A192+regression!$D$8*predicted_prices!K$8+regression!$D$8*regression!$D$8*predicted_prices!K$7</f>
        <v>-31.438506304344472</v>
      </c>
      <c r="L193">
        <f>L$11+regression!$D$6*predicted_prices!$A192+regression!$D$5*predicted_prices!$A192*predicted_prices!$A192+regression!$D$8*predicted_prices!L$8+regression!$D$8*regression!$D$8*predicted_prices!L$7</f>
        <v>-30.023929902087019</v>
      </c>
      <c r="M193">
        <f>M$11+regression!$D$6*predicted_prices!$A192+regression!$D$5*predicted_prices!$A192*predicted_prices!$A192+regression!$D$8*predicted_prices!M$8+regression!$D$8*regression!$D$8*predicted_prices!M$7</f>
        <v>-28.609353499829567</v>
      </c>
      <c r="N193">
        <f>N$11+regression!$D$6*predicted_prices!$A192+regression!$D$5*predicted_prices!$A192*predicted_prices!$A192+regression!$D$8*predicted_prices!N$8+regression!$D$8*regression!$D$8*predicted_prices!N$7</f>
        <v>-27.194777097572111</v>
      </c>
      <c r="O193">
        <f>O$11+regression!$D$6*predicted_prices!$A192+regression!$D$5*predicted_prices!$A192*predicted_prices!$A192+regression!$D$8*predicted_prices!O$8+regression!$D$8*regression!$D$8*predicted_prices!O$7</f>
        <v>-25.780200695314658</v>
      </c>
      <c r="P193">
        <f>P$11+regression!$D$6*predicted_prices!$A192+regression!$D$5*predicted_prices!$A192*predicted_prices!$A192+regression!$D$8*predicted_prices!P$8+regression!$D$8*regression!$D$8*predicted_prices!P$7</f>
        <v>-24.365624293057202</v>
      </c>
      <c r="Q193">
        <f>Q$11+regression!$D$6*predicted_prices!$A192+regression!$D$5*predicted_prices!$A192*predicted_prices!$A192+regression!$D$8*predicted_prices!Q$8+regression!$D$8*regression!$D$8*predicted_prices!Q$7</f>
        <v>-22.951047890799749</v>
      </c>
      <c r="R193">
        <f>R$11+regression!$D$6*predicted_prices!$A192+regression!$D$5*predicted_prices!$A192*predicted_prices!$A192+regression!$D$8*predicted_prices!R$8+regression!$D$8*regression!$D$8*predicted_prices!R$7</f>
        <v>-21.536471488542293</v>
      </c>
      <c r="S193">
        <f>S$11+regression!$D$6*predicted_prices!$A192+regression!$D$5*predicted_prices!$A192*predicted_prices!$A192+regression!$D$8*predicted_prices!S$8+regression!$D$8*regression!$D$8*predicted_prices!S$7</f>
        <v>-20.121895086284841</v>
      </c>
      <c r="T193">
        <f>T$11+regression!$D$6*predicted_prices!$A192+regression!$D$5*predicted_prices!$A192*predicted_prices!$A192+regression!$D$8*predicted_prices!T$8+regression!$D$8*regression!$D$8*predicted_prices!T$7</f>
        <v>-18.707318684027388</v>
      </c>
      <c r="U193">
        <f>U$11+regression!$D$6*predicted_prices!$A192+regression!$D$5*predicted_prices!$A192*predicted_prices!$A192+regression!$D$8*predicted_prices!U$8+regression!$D$8*regression!$D$8*predicted_prices!U$7</f>
        <v>-17.292742281769932</v>
      </c>
      <c r="V193">
        <f>V$11+regression!$D$6*predicted_prices!$A192+regression!$D$5*predicted_prices!$A192*predicted_prices!$A192+regression!$D$8*predicted_prices!V$8+regression!$D$8*regression!$D$8*predicted_prices!V$7</f>
        <v>-15.87816587951248</v>
      </c>
      <c r="W193">
        <f>W$11+regression!$D$6*predicted_prices!$A192+regression!$D$5*predicted_prices!$A192*predicted_prices!$A192+regression!$D$8*predicted_prices!W$8+regression!$D$8*regression!$D$8*predicted_prices!W$7</f>
        <v>-14.463589477255024</v>
      </c>
      <c r="X193">
        <f>X$11+regression!$D$6*predicted_prices!$A192+regression!$D$5*predicted_prices!$A192*predicted_prices!$A192+regression!$D$8*predicted_prices!X$8+regression!$D$8*regression!$D$8*predicted_prices!X$7</f>
        <v>-13.049013074997571</v>
      </c>
      <c r="Y193">
        <f>Y$11+regression!$D$6*predicted_prices!$A192+regression!$D$5*predicted_prices!$A192*predicted_prices!$A192+regression!$D$8*predicted_prices!Y$8+regression!$D$8*regression!$D$8*predicted_prices!Y$7</f>
        <v>-11.634436672740115</v>
      </c>
      <c r="Z193">
        <f>Z$11+regression!$D$6*predicted_prices!$A192+regression!$D$5*predicted_prices!$A192*predicted_prices!$A192+regression!$D$8*predicted_prices!Z$8+regression!$D$8*regression!$D$8*predicted_prices!Z$7</f>
        <v>-10.219860270482663</v>
      </c>
    </row>
    <row r="194" spans="1:26" x14ac:dyDescent="0.25">
      <c r="A194">
        <f t="shared" si="6"/>
        <v>184</v>
      </c>
      <c r="B194" s="1">
        <f t="shared" si="5"/>
        <v>42618.184027777592</v>
      </c>
      <c r="C194">
        <f>C$11+regression!$D$6*predicted_prices!$A193+regression!$D$5*predicted_prices!$A193*predicted_prices!$A193+regression!$D$8*predicted_prices!C$8+regression!$D$8*regression!$D$8*predicted_prices!C$7</f>
        <v>-44.311263721000216</v>
      </c>
      <c r="D194">
        <f>D$11+regression!$D$6*predicted_prices!$A193+regression!$D$5*predicted_prices!$A193*predicted_prices!$A193+regression!$D$8*predicted_prices!D$8+regression!$D$8*regression!$D$8*predicted_prices!D$7</f>
        <v>-42.896687318742764</v>
      </c>
      <c r="E194">
        <f>E$11+regression!$D$6*predicted_prices!$A193+regression!$D$5*predicted_prices!$A193*predicted_prices!$A193+regression!$D$8*predicted_prices!E$8+regression!$D$8*regression!$D$8*predicted_prices!E$7</f>
        <v>-41.482110916485311</v>
      </c>
      <c r="F194">
        <f>F$11+regression!$D$6*predicted_prices!$A193+regression!$D$5*predicted_prices!$A193*predicted_prices!$A193+regression!$D$8*predicted_prices!F$8+regression!$D$8*regression!$D$8*predicted_prices!F$7</f>
        <v>-40.067534514227852</v>
      </c>
      <c r="G194">
        <f>G$11+regression!$D$6*predicted_prices!$A193+regression!$D$5*predicted_prices!$A193*predicted_prices!$A193+regression!$D$8*predicted_prices!G$8+regression!$D$8*regression!$D$8*predicted_prices!G$7</f>
        <v>-38.652958111970399</v>
      </c>
      <c r="H194">
        <f>H$11+regression!$D$6*predicted_prices!$A193+regression!$D$5*predicted_prices!$A193*predicted_prices!$A193+regression!$D$8*predicted_prices!H$8+regression!$D$8*regression!$D$8*predicted_prices!H$7</f>
        <v>-37.238381709712947</v>
      </c>
      <c r="I194">
        <f>I$11+regression!$D$6*predicted_prices!$A193+regression!$D$5*predicted_prices!$A193*predicted_prices!$A193+regression!$D$8*predicted_prices!I$8+regression!$D$8*regression!$D$8*predicted_prices!I$7</f>
        <v>-35.823805307455494</v>
      </c>
      <c r="J194">
        <f>J$11+regression!$D$6*predicted_prices!$A193+regression!$D$5*predicted_prices!$A193*predicted_prices!$A193+regression!$D$8*predicted_prices!J$8+regression!$D$8*regression!$D$8*predicted_prices!J$7</f>
        <v>-34.409228905198034</v>
      </c>
      <c r="K194">
        <f>K$11+regression!$D$6*predicted_prices!$A193+regression!$D$5*predicted_prices!$A193*predicted_prices!$A193+regression!$D$8*predicted_prices!K$8+regression!$D$8*regression!$D$8*predicted_prices!K$7</f>
        <v>-32.994652502940582</v>
      </c>
      <c r="L194">
        <f>L$11+regression!$D$6*predicted_prices!$A193+regression!$D$5*predicted_prices!$A193*predicted_prices!$A193+regression!$D$8*predicted_prices!L$8+regression!$D$8*regression!$D$8*predicted_prices!L$7</f>
        <v>-31.580076100683129</v>
      </c>
      <c r="M194">
        <f>M$11+regression!$D$6*predicted_prices!$A193+regression!$D$5*predicted_prices!$A193*predicted_prices!$A193+regression!$D$8*predicted_prices!M$8+regression!$D$8*regression!$D$8*predicted_prices!M$7</f>
        <v>-30.165499698425677</v>
      </c>
      <c r="N194">
        <f>N$11+regression!$D$6*predicted_prices!$A193+regression!$D$5*predicted_prices!$A193*predicted_prices!$A193+regression!$D$8*predicted_prices!N$8+regression!$D$8*regression!$D$8*predicted_prices!N$7</f>
        <v>-28.750923296168221</v>
      </c>
      <c r="O194">
        <f>O$11+regression!$D$6*predicted_prices!$A193+regression!$D$5*predicted_prices!$A193*predicted_prices!$A193+regression!$D$8*predicted_prices!O$8+regression!$D$8*regression!$D$8*predicted_prices!O$7</f>
        <v>-27.336346893910768</v>
      </c>
      <c r="P194">
        <f>P$11+regression!$D$6*predicted_prices!$A193+regression!$D$5*predicted_prices!$A193*predicted_prices!$A193+regression!$D$8*predicted_prices!P$8+regression!$D$8*regression!$D$8*predicted_prices!P$7</f>
        <v>-25.921770491653312</v>
      </c>
      <c r="Q194">
        <f>Q$11+regression!$D$6*predicted_prices!$A193+regression!$D$5*predicted_prices!$A193*predicted_prices!$A193+regression!$D$8*predicted_prices!Q$8+regression!$D$8*regression!$D$8*predicted_prices!Q$7</f>
        <v>-24.50719408939586</v>
      </c>
      <c r="R194">
        <f>R$11+regression!$D$6*predicted_prices!$A193+regression!$D$5*predicted_prices!$A193*predicted_prices!$A193+regression!$D$8*predicted_prices!R$8+regression!$D$8*regression!$D$8*predicted_prices!R$7</f>
        <v>-23.092617687138404</v>
      </c>
      <c r="S194">
        <f>S$11+regression!$D$6*predicted_prices!$A193+regression!$D$5*predicted_prices!$A193*predicted_prices!$A193+regression!$D$8*predicted_prices!S$8+regression!$D$8*regression!$D$8*predicted_prices!S$7</f>
        <v>-21.678041284880951</v>
      </c>
      <c r="T194">
        <f>T$11+regression!$D$6*predicted_prices!$A193+regression!$D$5*predicted_prices!$A193*predicted_prices!$A193+regression!$D$8*predicted_prices!T$8+regression!$D$8*regression!$D$8*predicted_prices!T$7</f>
        <v>-20.263464882623499</v>
      </c>
      <c r="U194">
        <f>U$11+regression!$D$6*predicted_prices!$A193+regression!$D$5*predicted_prices!$A193*predicted_prices!$A193+regression!$D$8*predicted_prices!U$8+regression!$D$8*regression!$D$8*predicted_prices!U$7</f>
        <v>-18.848888480366043</v>
      </c>
      <c r="V194">
        <f>V$11+regression!$D$6*predicted_prices!$A193+regression!$D$5*predicted_prices!$A193*predicted_prices!$A193+regression!$D$8*predicted_prices!V$8+regression!$D$8*regression!$D$8*predicted_prices!V$7</f>
        <v>-17.43431207810859</v>
      </c>
      <c r="W194">
        <f>W$11+regression!$D$6*predicted_prices!$A193+regression!$D$5*predicted_prices!$A193*predicted_prices!$A193+regression!$D$8*predicted_prices!W$8+regression!$D$8*regression!$D$8*predicted_prices!W$7</f>
        <v>-16.019735675851134</v>
      </c>
      <c r="X194">
        <f>X$11+regression!$D$6*predicted_prices!$A193+regression!$D$5*predicted_prices!$A193*predicted_prices!$A193+regression!$D$8*predicted_prices!X$8+regression!$D$8*regression!$D$8*predicted_prices!X$7</f>
        <v>-14.605159273593681</v>
      </c>
      <c r="Y194">
        <f>Y$11+regression!$D$6*predicted_prices!$A193+regression!$D$5*predicted_prices!$A193*predicted_prices!$A193+regression!$D$8*predicted_prices!Y$8+regression!$D$8*regression!$D$8*predicted_prices!Y$7</f>
        <v>-13.190582871336225</v>
      </c>
      <c r="Z194">
        <f>Z$11+regression!$D$6*predicted_prices!$A193+regression!$D$5*predicted_prices!$A193*predicted_prices!$A193+regression!$D$8*predicted_prices!Z$8+regression!$D$8*regression!$D$8*predicted_prices!Z$7</f>
        <v>-11.776006469078773</v>
      </c>
    </row>
    <row r="195" spans="1:26" x14ac:dyDescent="0.25">
      <c r="A195">
        <f t="shared" si="6"/>
        <v>185</v>
      </c>
      <c r="B195" s="1">
        <f t="shared" si="5"/>
        <v>42618.187499999811</v>
      </c>
      <c r="C195">
        <f>C$11+regression!$D$6*predicted_prices!$A194+regression!$D$5*predicted_prices!$A194*predicted_prices!$A194+regression!$D$8*predicted_prices!C$8+regression!$D$8*regression!$D$8*predicted_prices!C$7</f>
        <v>-45.881849569546603</v>
      </c>
      <c r="D195">
        <f>D$11+regression!$D$6*predicted_prices!$A194+regression!$D$5*predicted_prices!$A194*predicted_prices!$A194+regression!$D$8*predicted_prices!D$8+regression!$D$8*regression!$D$8*predicted_prices!D$7</f>
        <v>-44.46727316728915</v>
      </c>
      <c r="E195">
        <f>E$11+regression!$D$6*predicted_prices!$A194+regression!$D$5*predicted_prices!$A194*predicted_prices!$A194+regression!$D$8*predicted_prices!E$8+regression!$D$8*regression!$D$8*predicted_prices!E$7</f>
        <v>-43.052696765031698</v>
      </c>
      <c r="F195">
        <f>F$11+regression!$D$6*predicted_prices!$A194+regression!$D$5*predicted_prices!$A194*predicted_prices!$A194+regression!$D$8*predicted_prices!F$8+regression!$D$8*regression!$D$8*predicted_prices!F$7</f>
        <v>-41.638120362774238</v>
      </c>
      <c r="G195">
        <f>G$11+regression!$D$6*predicted_prices!$A194+regression!$D$5*predicted_prices!$A194*predicted_prices!$A194+regression!$D$8*predicted_prices!G$8+regression!$D$8*regression!$D$8*predicted_prices!G$7</f>
        <v>-40.223543960516785</v>
      </c>
      <c r="H195">
        <f>H$11+regression!$D$6*predicted_prices!$A194+regression!$D$5*predicted_prices!$A194*predicted_prices!$A194+regression!$D$8*predicted_prices!H$8+regression!$D$8*regression!$D$8*predicted_prices!H$7</f>
        <v>-38.808967558259333</v>
      </c>
      <c r="I195">
        <f>I$11+regression!$D$6*predicted_prices!$A194+regression!$D$5*predicted_prices!$A194*predicted_prices!$A194+regression!$D$8*predicted_prices!I$8+regression!$D$8*regression!$D$8*predicted_prices!I$7</f>
        <v>-37.39439115600188</v>
      </c>
      <c r="J195">
        <f>J$11+regression!$D$6*predicted_prices!$A194+regression!$D$5*predicted_prices!$A194*predicted_prices!$A194+regression!$D$8*predicted_prices!J$8+regression!$D$8*regression!$D$8*predicted_prices!J$7</f>
        <v>-35.979814753744421</v>
      </c>
      <c r="K195">
        <f>K$11+regression!$D$6*predicted_prices!$A194+regression!$D$5*predicted_prices!$A194*predicted_prices!$A194+regression!$D$8*predicted_prices!K$8+regression!$D$8*regression!$D$8*predicted_prices!K$7</f>
        <v>-34.565238351486968</v>
      </c>
      <c r="L195">
        <f>L$11+regression!$D$6*predicted_prices!$A194+regression!$D$5*predicted_prices!$A194*predicted_prices!$A194+regression!$D$8*predicted_prices!L$8+regression!$D$8*regression!$D$8*predicted_prices!L$7</f>
        <v>-33.150661949229516</v>
      </c>
      <c r="M195">
        <f>M$11+regression!$D$6*predicted_prices!$A194+regression!$D$5*predicted_prices!$A194*predicted_prices!$A194+regression!$D$8*predicted_prices!M$8+regression!$D$8*regression!$D$8*predicted_prices!M$7</f>
        <v>-31.736085546972063</v>
      </c>
      <c r="N195">
        <f>N$11+regression!$D$6*predicted_prices!$A194+regression!$D$5*predicted_prices!$A194*predicted_prices!$A194+regression!$D$8*predicted_prices!N$8+regression!$D$8*regression!$D$8*predicted_prices!N$7</f>
        <v>-30.321509144714607</v>
      </c>
      <c r="O195">
        <f>O$11+regression!$D$6*predicted_prices!$A194+regression!$D$5*predicted_prices!$A194*predicted_prices!$A194+regression!$D$8*predicted_prices!O$8+regression!$D$8*regression!$D$8*predicted_prices!O$7</f>
        <v>-28.906932742457155</v>
      </c>
      <c r="P195">
        <f>P$11+regression!$D$6*predicted_prices!$A194+regression!$D$5*predicted_prices!$A194*predicted_prices!$A194+regression!$D$8*predicted_prices!P$8+regression!$D$8*regression!$D$8*predicted_prices!P$7</f>
        <v>-27.492356340199699</v>
      </c>
      <c r="Q195">
        <f>Q$11+regression!$D$6*predicted_prices!$A194+regression!$D$5*predicted_prices!$A194*predicted_prices!$A194+regression!$D$8*predicted_prices!Q$8+regression!$D$8*regression!$D$8*predicted_prices!Q$7</f>
        <v>-26.077779937942246</v>
      </c>
      <c r="R195">
        <f>R$11+regression!$D$6*predicted_prices!$A194+regression!$D$5*predicted_prices!$A194*predicted_prices!$A194+regression!$D$8*predicted_prices!R$8+regression!$D$8*regression!$D$8*predicted_prices!R$7</f>
        <v>-24.66320353568479</v>
      </c>
      <c r="S195">
        <f>S$11+regression!$D$6*predicted_prices!$A194+regression!$D$5*predicted_prices!$A194*predicted_prices!$A194+regression!$D$8*predicted_prices!S$8+regression!$D$8*regression!$D$8*predicted_prices!S$7</f>
        <v>-23.248627133427338</v>
      </c>
      <c r="T195">
        <f>T$11+regression!$D$6*predicted_prices!$A194+regression!$D$5*predicted_prices!$A194*predicted_prices!$A194+regression!$D$8*predicted_prices!T$8+regression!$D$8*regression!$D$8*predicted_prices!T$7</f>
        <v>-21.834050731169885</v>
      </c>
      <c r="U195">
        <f>U$11+regression!$D$6*predicted_prices!$A194+regression!$D$5*predicted_prices!$A194*predicted_prices!$A194+regression!$D$8*predicted_prices!U$8+regression!$D$8*regression!$D$8*predicted_prices!U$7</f>
        <v>-20.419474328912429</v>
      </c>
      <c r="V195">
        <f>V$11+regression!$D$6*predicted_prices!$A194+regression!$D$5*predicted_prices!$A194*predicted_prices!$A194+regression!$D$8*predicted_prices!V$8+regression!$D$8*regression!$D$8*predicted_prices!V$7</f>
        <v>-19.004897926654976</v>
      </c>
      <c r="W195">
        <f>W$11+regression!$D$6*predicted_prices!$A194+regression!$D$5*predicted_prices!$A194*predicted_prices!$A194+regression!$D$8*predicted_prices!W$8+regression!$D$8*regression!$D$8*predicted_prices!W$7</f>
        <v>-17.59032152439752</v>
      </c>
      <c r="X195">
        <f>X$11+regression!$D$6*predicted_prices!$A194+regression!$D$5*predicted_prices!$A194*predicted_prices!$A194+regression!$D$8*predicted_prices!X$8+regression!$D$8*regression!$D$8*predicted_prices!X$7</f>
        <v>-16.175745122140068</v>
      </c>
      <c r="Y195">
        <f>Y$11+regression!$D$6*predicted_prices!$A194+regression!$D$5*predicted_prices!$A194*predicted_prices!$A194+regression!$D$8*predicted_prices!Y$8+regression!$D$8*regression!$D$8*predicted_prices!Y$7</f>
        <v>-14.761168719882612</v>
      </c>
      <c r="Z195">
        <f>Z$11+regression!$D$6*predicted_prices!$A194+regression!$D$5*predicted_prices!$A194*predicted_prices!$A194+regression!$D$8*predicted_prices!Z$8+regression!$D$8*regression!$D$8*predicted_prices!Z$7</f>
        <v>-13.346592317625159</v>
      </c>
    </row>
    <row r="196" spans="1:26" x14ac:dyDescent="0.25">
      <c r="A196">
        <f t="shared" si="6"/>
        <v>186</v>
      </c>
      <c r="B196" s="1">
        <f t="shared" si="5"/>
        <v>42618.19097222203</v>
      </c>
      <c r="C196">
        <f>C$11+regression!$D$6*predicted_prices!$A195+regression!$D$5*predicted_prices!$A195*predicted_prices!$A195+regression!$D$8*predicted_prices!C$8+regression!$D$8*regression!$D$8*predicted_prices!C$7</f>
        <v>-47.466875068043322</v>
      </c>
      <c r="D196">
        <f>D$11+regression!$D$6*predicted_prices!$A195+regression!$D$5*predicted_prices!$A195*predicted_prices!$A195+regression!$D$8*predicted_prices!D$8+regression!$D$8*regression!$D$8*predicted_prices!D$7</f>
        <v>-46.05229866578587</v>
      </c>
      <c r="E196">
        <f>E$11+regression!$D$6*predicted_prices!$A195+regression!$D$5*predicted_prices!$A195*predicted_prices!$A195+regression!$D$8*predicted_prices!E$8+regression!$D$8*regression!$D$8*predicted_prices!E$7</f>
        <v>-44.637722263528417</v>
      </c>
      <c r="F196">
        <f>F$11+regression!$D$6*predicted_prices!$A195+regression!$D$5*predicted_prices!$A195*predicted_prices!$A195+regression!$D$8*predicted_prices!F$8+regression!$D$8*regression!$D$8*predicted_prices!F$7</f>
        <v>-43.223145861270957</v>
      </c>
      <c r="G196">
        <f>G$11+regression!$D$6*predicted_prices!$A195+regression!$D$5*predicted_prices!$A195*predicted_prices!$A195+regression!$D$8*predicted_prices!G$8+regression!$D$8*regression!$D$8*predicted_prices!G$7</f>
        <v>-41.808569459013505</v>
      </c>
      <c r="H196">
        <f>H$11+regression!$D$6*predicted_prices!$A195+regression!$D$5*predicted_prices!$A195*predicted_prices!$A195+regression!$D$8*predicted_prices!H$8+regression!$D$8*regression!$D$8*predicted_prices!H$7</f>
        <v>-40.393993056756052</v>
      </c>
      <c r="I196">
        <f>I$11+regression!$D$6*predicted_prices!$A195+regression!$D$5*predicted_prices!$A195*predicted_prices!$A195+regression!$D$8*predicted_prices!I$8+regression!$D$8*regression!$D$8*predicted_prices!I$7</f>
        <v>-38.9794166544986</v>
      </c>
      <c r="J196">
        <f>J$11+regression!$D$6*predicted_prices!$A195+regression!$D$5*predicted_prices!$A195*predicted_prices!$A195+regression!$D$8*predicted_prices!J$8+regression!$D$8*regression!$D$8*predicted_prices!J$7</f>
        <v>-37.56484025224114</v>
      </c>
      <c r="K196">
        <f>K$11+regression!$D$6*predicted_prices!$A195+regression!$D$5*predicted_prices!$A195*predicted_prices!$A195+regression!$D$8*predicted_prices!K$8+regression!$D$8*regression!$D$8*predicted_prices!K$7</f>
        <v>-36.150263849983688</v>
      </c>
      <c r="L196">
        <f>L$11+regression!$D$6*predicted_prices!$A195+regression!$D$5*predicted_prices!$A195*predicted_prices!$A195+regression!$D$8*predicted_prices!L$8+regression!$D$8*regression!$D$8*predicted_prices!L$7</f>
        <v>-34.735687447726235</v>
      </c>
      <c r="M196">
        <f>M$11+regression!$D$6*predicted_prices!$A195+regression!$D$5*predicted_prices!$A195*predicted_prices!$A195+regression!$D$8*predicted_prices!M$8+regression!$D$8*regression!$D$8*predicted_prices!M$7</f>
        <v>-33.321111045468783</v>
      </c>
      <c r="N196">
        <f>N$11+regression!$D$6*predicted_prices!$A195+regression!$D$5*predicted_prices!$A195*predicted_prices!$A195+regression!$D$8*predicted_prices!N$8+regression!$D$8*regression!$D$8*predicted_prices!N$7</f>
        <v>-31.906534643211327</v>
      </c>
      <c r="O196">
        <f>O$11+regression!$D$6*predicted_prices!$A195+regression!$D$5*predicted_prices!$A195*predicted_prices!$A195+regression!$D$8*predicted_prices!O$8+regression!$D$8*regression!$D$8*predicted_prices!O$7</f>
        <v>-30.491958240953874</v>
      </c>
      <c r="P196">
        <f>P$11+regression!$D$6*predicted_prices!$A195+regression!$D$5*predicted_prices!$A195*predicted_prices!$A195+regression!$D$8*predicted_prices!P$8+regression!$D$8*regression!$D$8*predicted_prices!P$7</f>
        <v>-29.077381838696418</v>
      </c>
      <c r="Q196">
        <f>Q$11+regression!$D$6*predicted_prices!$A195+regression!$D$5*predicted_prices!$A195*predicted_prices!$A195+regression!$D$8*predicted_prices!Q$8+regression!$D$8*regression!$D$8*predicted_prices!Q$7</f>
        <v>-27.662805436438966</v>
      </c>
      <c r="R196">
        <f>R$11+regression!$D$6*predicted_prices!$A195+regression!$D$5*predicted_prices!$A195*predicted_prices!$A195+regression!$D$8*predicted_prices!R$8+regression!$D$8*regression!$D$8*predicted_prices!R$7</f>
        <v>-26.248229034181509</v>
      </c>
      <c r="S196">
        <f>S$11+regression!$D$6*predicted_prices!$A195+regression!$D$5*predicted_prices!$A195*predicted_prices!$A195+regression!$D$8*predicted_prices!S$8+regression!$D$8*regression!$D$8*predicted_prices!S$7</f>
        <v>-24.833652631924057</v>
      </c>
      <c r="T196">
        <f>T$11+regression!$D$6*predicted_prices!$A195+regression!$D$5*predicted_prices!$A195*predicted_prices!$A195+regression!$D$8*predicted_prices!T$8+regression!$D$8*regression!$D$8*predicted_prices!T$7</f>
        <v>-23.419076229666604</v>
      </c>
      <c r="U196">
        <f>U$11+regression!$D$6*predicted_prices!$A195+regression!$D$5*predicted_prices!$A195*predicted_prices!$A195+regression!$D$8*predicted_prices!U$8+regression!$D$8*regression!$D$8*predicted_prices!U$7</f>
        <v>-22.004499827409148</v>
      </c>
      <c r="V196">
        <f>V$11+regression!$D$6*predicted_prices!$A195+regression!$D$5*predicted_prices!$A195*predicted_prices!$A195+regression!$D$8*predicted_prices!V$8+regression!$D$8*regression!$D$8*predicted_prices!V$7</f>
        <v>-20.589923425151696</v>
      </c>
      <c r="W196">
        <f>W$11+regression!$D$6*predicted_prices!$A195+regression!$D$5*predicted_prices!$A195*predicted_prices!$A195+regression!$D$8*predicted_prices!W$8+regression!$D$8*regression!$D$8*predicted_prices!W$7</f>
        <v>-19.17534702289424</v>
      </c>
      <c r="X196">
        <f>X$11+regression!$D$6*predicted_prices!$A195+regression!$D$5*predicted_prices!$A195*predicted_prices!$A195+regression!$D$8*predicted_prices!X$8+regression!$D$8*regression!$D$8*predicted_prices!X$7</f>
        <v>-17.760770620636787</v>
      </c>
      <c r="Y196">
        <f>Y$11+regression!$D$6*predicted_prices!$A195+regression!$D$5*predicted_prices!$A195*predicted_prices!$A195+regression!$D$8*predicted_prices!Y$8+regression!$D$8*regression!$D$8*predicted_prices!Y$7</f>
        <v>-16.346194218379331</v>
      </c>
      <c r="Z196">
        <f>Z$11+regression!$D$6*predicted_prices!$A195+regression!$D$5*predicted_prices!$A195*predicted_prices!$A195+regression!$D$8*predicted_prices!Z$8+regression!$D$8*regression!$D$8*predicted_prices!Z$7</f>
        <v>-14.931617816121879</v>
      </c>
    </row>
    <row r="197" spans="1:26" x14ac:dyDescent="0.25">
      <c r="A197">
        <f t="shared" si="6"/>
        <v>187</v>
      </c>
      <c r="B197" s="1">
        <f t="shared" si="5"/>
        <v>42618.194444444249</v>
      </c>
      <c r="C197">
        <f>C$11+regression!$D$6*predicted_prices!$A196+regression!$D$5*predicted_prices!$A196*predicted_prices!$A196+regression!$D$8*predicted_prices!C$8+regression!$D$8*regression!$D$8*predicted_prices!C$7</f>
        <v>-49.066340216490261</v>
      </c>
      <c r="D197">
        <f>D$11+regression!$D$6*predicted_prices!$A196+regression!$D$5*predicted_prices!$A196*predicted_prices!$A196+regression!$D$8*predicted_prices!D$8+regression!$D$8*regression!$D$8*predicted_prices!D$7</f>
        <v>-47.651763814232808</v>
      </c>
      <c r="E197">
        <f>E$11+regression!$D$6*predicted_prices!$A196+regression!$D$5*predicted_prices!$A196*predicted_prices!$A196+regression!$D$8*predicted_prices!E$8+regression!$D$8*regression!$D$8*predicted_prices!E$7</f>
        <v>-46.237187411975356</v>
      </c>
      <c r="F197">
        <f>F$11+regression!$D$6*predicted_prices!$A196+regression!$D$5*predicted_prices!$A196*predicted_prices!$A196+regression!$D$8*predicted_prices!F$8+regression!$D$8*regression!$D$8*predicted_prices!F$7</f>
        <v>-44.822611009717896</v>
      </c>
      <c r="G197">
        <f>G$11+regression!$D$6*predicted_prices!$A196+regression!$D$5*predicted_prices!$A196*predicted_prices!$A196+regression!$D$8*predicted_prices!G$8+regression!$D$8*regression!$D$8*predicted_prices!G$7</f>
        <v>-43.408034607460444</v>
      </c>
      <c r="H197">
        <f>H$11+regression!$D$6*predicted_prices!$A196+regression!$D$5*predicted_prices!$A196*predicted_prices!$A196+regression!$D$8*predicted_prices!H$8+regression!$D$8*regression!$D$8*predicted_prices!H$7</f>
        <v>-41.993458205202991</v>
      </c>
      <c r="I197">
        <f>I$11+regression!$D$6*predicted_prices!$A196+regression!$D$5*predicted_prices!$A196*predicted_prices!$A196+regression!$D$8*predicted_prices!I$8+regression!$D$8*regression!$D$8*predicted_prices!I$7</f>
        <v>-40.578881802945538</v>
      </c>
      <c r="J197">
        <f>J$11+regression!$D$6*predicted_prices!$A196+regression!$D$5*predicted_prices!$A196*predicted_prices!$A196+regression!$D$8*predicted_prices!J$8+regression!$D$8*regression!$D$8*predicted_prices!J$7</f>
        <v>-39.164305400688079</v>
      </c>
      <c r="K197">
        <f>K$11+regression!$D$6*predicted_prices!$A196+regression!$D$5*predicted_prices!$A196*predicted_prices!$A196+regression!$D$8*predicted_prices!K$8+regression!$D$8*regression!$D$8*predicted_prices!K$7</f>
        <v>-37.749728998430626</v>
      </c>
      <c r="L197">
        <f>L$11+regression!$D$6*predicted_prices!$A196+regression!$D$5*predicted_prices!$A196*predicted_prices!$A196+regression!$D$8*predicted_prices!L$8+regression!$D$8*regression!$D$8*predicted_prices!L$7</f>
        <v>-36.335152596173174</v>
      </c>
      <c r="M197">
        <f>M$11+regression!$D$6*predicted_prices!$A196+regression!$D$5*predicted_prices!$A196*predicted_prices!$A196+regression!$D$8*predicted_prices!M$8+regression!$D$8*regression!$D$8*predicted_prices!M$7</f>
        <v>-34.920576193915721</v>
      </c>
      <c r="N197">
        <f>N$11+regression!$D$6*predicted_prices!$A196+regression!$D$5*predicted_prices!$A196*predicted_prices!$A196+regression!$D$8*predicted_prices!N$8+regression!$D$8*regression!$D$8*predicted_prices!N$7</f>
        <v>-33.505999791658269</v>
      </c>
      <c r="O197">
        <f>O$11+regression!$D$6*predicted_prices!$A196+regression!$D$5*predicted_prices!$A196*predicted_prices!$A196+regression!$D$8*predicted_prices!O$8+regression!$D$8*regression!$D$8*predicted_prices!O$7</f>
        <v>-32.091423389400816</v>
      </c>
      <c r="P197">
        <f>P$11+regression!$D$6*predicted_prices!$A196+regression!$D$5*predicted_prices!$A196*predicted_prices!$A196+regression!$D$8*predicted_prices!P$8+regression!$D$8*regression!$D$8*predicted_prices!P$7</f>
        <v>-30.676846987143357</v>
      </c>
      <c r="Q197">
        <f>Q$11+regression!$D$6*predicted_prices!$A196+regression!$D$5*predicted_prices!$A196*predicted_prices!$A196+regression!$D$8*predicted_prices!Q$8+regression!$D$8*regression!$D$8*predicted_prices!Q$7</f>
        <v>-29.262270584885904</v>
      </c>
      <c r="R197">
        <f>R$11+regression!$D$6*predicted_prices!$A196+regression!$D$5*predicted_prices!$A196*predicted_prices!$A196+regression!$D$8*predicted_prices!R$8+regression!$D$8*regression!$D$8*predicted_prices!R$7</f>
        <v>-27.847694182628448</v>
      </c>
      <c r="S197">
        <f>S$11+regression!$D$6*predicted_prices!$A196+regression!$D$5*predicted_prices!$A196*predicted_prices!$A196+regression!$D$8*predicted_prices!S$8+regression!$D$8*regression!$D$8*predicted_prices!S$7</f>
        <v>-26.433117780370996</v>
      </c>
      <c r="T197">
        <f>T$11+regression!$D$6*predicted_prices!$A196+regression!$D$5*predicted_prices!$A196*predicted_prices!$A196+regression!$D$8*predicted_prices!T$8+regression!$D$8*regression!$D$8*predicted_prices!T$7</f>
        <v>-25.018541378113543</v>
      </c>
      <c r="U197">
        <f>U$11+regression!$D$6*predicted_prices!$A196+regression!$D$5*predicted_prices!$A196*predicted_prices!$A196+regression!$D$8*predicted_prices!U$8+regression!$D$8*regression!$D$8*predicted_prices!U$7</f>
        <v>-23.603964975856087</v>
      </c>
      <c r="V197">
        <f>V$11+regression!$D$6*predicted_prices!$A196+regression!$D$5*predicted_prices!$A196*predicted_prices!$A196+regression!$D$8*predicted_prices!V$8+regression!$D$8*regression!$D$8*predicted_prices!V$7</f>
        <v>-22.189388573598634</v>
      </c>
      <c r="W197">
        <f>W$11+regression!$D$6*predicted_prices!$A196+regression!$D$5*predicted_prices!$A196*predicted_prices!$A196+regression!$D$8*predicted_prices!W$8+regression!$D$8*regression!$D$8*predicted_prices!W$7</f>
        <v>-20.774812171341178</v>
      </c>
      <c r="X197">
        <f>X$11+regression!$D$6*predicted_prices!$A196+regression!$D$5*predicted_prices!$A196*predicted_prices!$A196+regression!$D$8*predicted_prices!X$8+regression!$D$8*regression!$D$8*predicted_prices!X$7</f>
        <v>-19.360235769083726</v>
      </c>
      <c r="Y197">
        <f>Y$11+regression!$D$6*predicted_prices!$A196+regression!$D$5*predicted_prices!$A196*predicted_prices!$A196+regression!$D$8*predicted_prices!Y$8+regression!$D$8*regression!$D$8*predicted_prices!Y$7</f>
        <v>-17.94565936682627</v>
      </c>
      <c r="Z197">
        <f>Z$11+regression!$D$6*predicted_prices!$A196+regression!$D$5*predicted_prices!$A196*predicted_prices!$A196+regression!$D$8*predicted_prices!Z$8+regression!$D$8*regression!$D$8*predicted_prices!Z$7</f>
        <v>-16.531082964568817</v>
      </c>
    </row>
    <row r="198" spans="1:26" x14ac:dyDescent="0.25">
      <c r="A198">
        <f t="shared" si="6"/>
        <v>188</v>
      </c>
      <c r="B198" s="1">
        <f t="shared" si="5"/>
        <v>42618.197916666468</v>
      </c>
      <c r="C198">
        <f>C$11+regression!$D$6*predicted_prices!$A197+regression!$D$5*predicted_prices!$A197*predicted_prices!$A197+regression!$D$8*predicted_prices!C$8+regression!$D$8*regression!$D$8*predicted_prices!C$7</f>
        <v>-50.680245014887532</v>
      </c>
      <c r="D198">
        <f>D$11+regression!$D$6*predicted_prices!$A197+regression!$D$5*predicted_prices!$A197*predicted_prices!$A197+regression!$D$8*predicted_prices!D$8+regression!$D$8*regression!$D$8*predicted_prices!D$7</f>
        <v>-49.26566861263008</v>
      </c>
      <c r="E198">
        <f>E$11+regression!$D$6*predicted_prices!$A197+regression!$D$5*predicted_prices!$A197*predicted_prices!$A197+regression!$D$8*predicted_prices!E$8+regression!$D$8*regression!$D$8*predicted_prices!E$7</f>
        <v>-47.851092210372627</v>
      </c>
      <c r="F198">
        <f>F$11+regression!$D$6*predicted_prices!$A197+regression!$D$5*predicted_prices!$A197*predicted_prices!$A197+regression!$D$8*predicted_prices!F$8+regression!$D$8*regression!$D$8*predicted_prices!F$7</f>
        <v>-46.436515808115168</v>
      </c>
      <c r="G198">
        <f>G$11+regression!$D$6*predicted_prices!$A197+regression!$D$5*predicted_prices!$A197*predicted_prices!$A197+regression!$D$8*predicted_prices!G$8+regression!$D$8*regression!$D$8*predicted_prices!G$7</f>
        <v>-45.021939405857715</v>
      </c>
      <c r="H198">
        <f>H$11+regression!$D$6*predicted_prices!$A197+regression!$D$5*predicted_prices!$A197*predicted_prices!$A197+regression!$D$8*predicted_prices!H$8+regression!$D$8*regression!$D$8*predicted_prices!H$7</f>
        <v>-43.607363003600263</v>
      </c>
      <c r="I198">
        <f>I$11+regression!$D$6*predicted_prices!$A197+regression!$D$5*predicted_prices!$A197*predicted_prices!$A197+regression!$D$8*predicted_prices!I$8+regression!$D$8*regression!$D$8*predicted_prices!I$7</f>
        <v>-42.19278660134281</v>
      </c>
      <c r="J198">
        <f>J$11+regression!$D$6*predicted_prices!$A197+regression!$D$5*predicted_prices!$A197*predicted_prices!$A197+regression!$D$8*predicted_prices!J$8+regression!$D$8*regression!$D$8*predicted_prices!J$7</f>
        <v>-40.77821019908535</v>
      </c>
      <c r="K198">
        <f>K$11+regression!$D$6*predicted_prices!$A197+regression!$D$5*predicted_prices!$A197*predicted_prices!$A197+regression!$D$8*predicted_prices!K$8+regression!$D$8*regression!$D$8*predicted_prices!K$7</f>
        <v>-39.363633796827898</v>
      </c>
      <c r="L198">
        <f>L$11+regression!$D$6*predicted_prices!$A197+regression!$D$5*predicted_prices!$A197*predicted_prices!$A197+regression!$D$8*predicted_prices!L$8+regression!$D$8*regression!$D$8*predicted_prices!L$7</f>
        <v>-37.949057394570445</v>
      </c>
      <c r="M198">
        <f>M$11+regression!$D$6*predicted_prices!$A197+regression!$D$5*predicted_prices!$A197*predicted_prices!$A197+regression!$D$8*predicted_prices!M$8+regression!$D$8*regression!$D$8*predicted_prices!M$7</f>
        <v>-36.534480992312993</v>
      </c>
      <c r="N198">
        <f>N$11+regression!$D$6*predicted_prices!$A197+regression!$D$5*predicted_prices!$A197*predicted_prices!$A197+regression!$D$8*predicted_prices!N$8+regression!$D$8*regression!$D$8*predicted_prices!N$7</f>
        <v>-35.11990459005554</v>
      </c>
      <c r="O198">
        <f>O$11+regression!$D$6*predicted_prices!$A197+regression!$D$5*predicted_prices!$A197*predicted_prices!$A197+regression!$D$8*predicted_prices!O$8+regression!$D$8*regression!$D$8*predicted_prices!O$7</f>
        <v>-33.705328187798088</v>
      </c>
      <c r="P198">
        <f>P$11+regression!$D$6*predicted_prices!$A197+regression!$D$5*predicted_prices!$A197*predicted_prices!$A197+regression!$D$8*predicted_prices!P$8+regression!$D$8*regression!$D$8*predicted_prices!P$7</f>
        <v>-32.290751785540628</v>
      </c>
      <c r="Q198">
        <f>Q$11+regression!$D$6*predicted_prices!$A197+regression!$D$5*predicted_prices!$A197*predicted_prices!$A197+regression!$D$8*predicted_prices!Q$8+regression!$D$8*regression!$D$8*predicted_prices!Q$7</f>
        <v>-30.876175383283176</v>
      </c>
      <c r="R198">
        <f>R$11+regression!$D$6*predicted_prices!$A197+regression!$D$5*predicted_prices!$A197*predicted_prices!$A197+regression!$D$8*predicted_prices!R$8+regression!$D$8*regression!$D$8*predicted_prices!R$7</f>
        <v>-29.46159898102572</v>
      </c>
      <c r="S198">
        <f>S$11+regression!$D$6*predicted_prices!$A197+regression!$D$5*predicted_prices!$A197*predicted_prices!$A197+regression!$D$8*predicted_prices!S$8+regression!$D$8*regression!$D$8*predicted_prices!S$7</f>
        <v>-28.047022578768267</v>
      </c>
      <c r="T198">
        <f>T$11+regression!$D$6*predicted_prices!$A197+regression!$D$5*predicted_prices!$A197*predicted_prices!$A197+regression!$D$8*predicted_prices!T$8+regression!$D$8*regression!$D$8*predicted_prices!T$7</f>
        <v>-26.632446176510815</v>
      </c>
      <c r="U198">
        <f>U$11+regression!$D$6*predicted_prices!$A197+regression!$D$5*predicted_prices!$A197*predicted_prices!$A197+regression!$D$8*predicted_prices!U$8+regression!$D$8*regression!$D$8*predicted_prices!U$7</f>
        <v>-25.217869774253359</v>
      </c>
      <c r="V198">
        <f>V$11+regression!$D$6*predicted_prices!$A197+regression!$D$5*predicted_prices!$A197*predicted_prices!$A197+regression!$D$8*predicted_prices!V$8+regression!$D$8*regression!$D$8*predicted_prices!V$7</f>
        <v>-23.803293371995906</v>
      </c>
      <c r="W198">
        <f>W$11+regression!$D$6*predicted_prices!$A197+regression!$D$5*predicted_prices!$A197*predicted_prices!$A197+regression!$D$8*predicted_prices!W$8+regression!$D$8*regression!$D$8*predicted_prices!W$7</f>
        <v>-22.38871696973845</v>
      </c>
      <c r="X198">
        <f>X$11+regression!$D$6*predicted_prices!$A197+regression!$D$5*predicted_prices!$A197*predicted_prices!$A197+regression!$D$8*predicted_prices!X$8+regression!$D$8*regression!$D$8*predicted_prices!X$7</f>
        <v>-20.974140567480998</v>
      </c>
      <c r="Y198">
        <f>Y$11+regression!$D$6*predicted_prices!$A197+regression!$D$5*predicted_prices!$A197*predicted_prices!$A197+regression!$D$8*predicted_prices!Y$8+regression!$D$8*regression!$D$8*predicted_prices!Y$7</f>
        <v>-19.559564165223541</v>
      </c>
      <c r="Z198">
        <f>Z$11+regression!$D$6*predicted_prices!$A197+regression!$D$5*predicted_prices!$A197*predicted_prices!$A197+regression!$D$8*predicted_prices!Z$8+regression!$D$8*regression!$D$8*predicted_prices!Z$7</f>
        <v>-18.144987762966089</v>
      </c>
    </row>
    <row r="199" spans="1:26" x14ac:dyDescent="0.25">
      <c r="A199">
        <f t="shared" si="6"/>
        <v>189</v>
      </c>
      <c r="B199" s="1">
        <f t="shared" si="5"/>
        <v>42618.201388888687</v>
      </c>
      <c r="C199">
        <f>C$11+regression!$D$6*predicted_prices!$A198+regression!$D$5*predicted_prices!$A198*predicted_prices!$A198+regression!$D$8*predicted_prices!C$8+regression!$D$8*regression!$D$8*predicted_prices!C$7</f>
        <v>-52.308589463235052</v>
      </c>
      <c r="D199">
        <f>D$11+regression!$D$6*predicted_prices!$A198+regression!$D$5*predicted_prices!$A198*predicted_prices!$A198+regression!$D$8*predicted_prices!D$8+regression!$D$8*regression!$D$8*predicted_prices!D$7</f>
        <v>-50.894013060977599</v>
      </c>
      <c r="E199">
        <f>E$11+regression!$D$6*predicted_prices!$A198+regression!$D$5*predicted_prices!$A198*predicted_prices!$A198+regression!$D$8*predicted_prices!E$8+regression!$D$8*regression!$D$8*predicted_prices!E$7</f>
        <v>-49.479436658720147</v>
      </c>
      <c r="F199">
        <f>F$11+regression!$D$6*predicted_prices!$A198+regression!$D$5*predicted_prices!$A198*predicted_prices!$A198+regression!$D$8*predicted_prices!F$8+regression!$D$8*regression!$D$8*predicted_prices!F$7</f>
        <v>-48.064860256462687</v>
      </c>
      <c r="G199">
        <f>G$11+regression!$D$6*predicted_prices!$A198+regression!$D$5*predicted_prices!$A198*predicted_prices!$A198+regression!$D$8*predicted_prices!G$8+regression!$D$8*regression!$D$8*predicted_prices!G$7</f>
        <v>-46.650283854205234</v>
      </c>
      <c r="H199">
        <f>H$11+regression!$D$6*predicted_prices!$A198+regression!$D$5*predicted_prices!$A198*predicted_prices!$A198+regression!$D$8*predicted_prices!H$8+regression!$D$8*regression!$D$8*predicted_prices!H$7</f>
        <v>-45.235707451947782</v>
      </c>
      <c r="I199">
        <f>I$11+regression!$D$6*predicted_prices!$A198+regression!$D$5*predicted_prices!$A198*predicted_prices!$A198+regression!$D$8*predicted_prices!I$8+regression!$D$8*regression!$D$8*predicted_prices!I$7</f>
        <v>-43.821131049690329</v>
      </c>
      <c r="J199">
        <f>J$11+regression!$D$6*predicted_prices!$A198+regression!$D$5*predicted_prices!$A198*predicted_prices!$A198+regression!$D$8*predicted_prices!J$8+regression!$D$8*regression!$D$8*predicted_prices!J$7</f>
        <v>-42.40655464743287</v>
      </c>
      <c r="K199">
        <f>K$11+regression!$D$6*predicted_prices!$A198+regression!$D$5*predicted_prices!$A198*predicted_prices!$A198+regression!$D$8*predicted_prices!K$8+regression!$D$8*regression!$D$8*predicted_prices!K$7</f>
        <v>-40.991978245175417</v>
      </c>
      <c r="L199">
        <f>L$11+regression!$D$6*predicted_prices!$A198+regression!$D$5*predicted_prices!$A198*predicted_prices!$A198+regression!$D$8*predicted_prices!L$8+regression!$D$8*regression!$D$8*predicted_prices!L$7</f>
        <v>-39.577401842917965</v>
      </c>
      <c r="M199">
        <f>M$11+regression!$D$6*predicted_prices!$A198+regression!$D$5*predicted_prices!$A198*predicted_prices!$A198+regression!$D$8*predicted_prices!M$8+regression!$D$8*regression!$D$8*predicted_prices!M$7</f>
        <v>-38.162825440660512</v>
      </c>
      <c r="N199">
        <f>N$11+regression!$D$6*predicted_prices!$A198+regression!$D$5*predicted_prices!$A198*predicted_prices!$A198+regression!$D$8*predicted_prices!N$8+regression!$D$8*regression!$D$8*predicted_prices!N$7</f>
        <v>-36.74824903840306</v>
      </c>
      <c r="O199">
        <f>O$11+regression!$D$6*predicted_prices!$A198+regression!$D$5*predicted_prices!$A198*predicted_prices!$A198+regression!$D$8*predicted_prices!O$8+regression!$D$8*regression!$D$8*predicted_prices!O$7</f>
        <v>-35.333672636145607</v>
      </c>
      <c r="P199">
        <f>P$11+regression!$D$6*predicted_prices!$A198+regression!$D$5*predicted_prices!$A198*predicted_prices!$A198+regression!$D$8*predicted_prices!P$8+regression!$D$8*regression!$D$8*predicted_prices!P$7</f>
        <v>-33.919096233888148</v>
      </c>
      <c r="Q199">
        <f>Q$11+regression!$D$6*predicted_prices!$A198+regression!$D$5*predicted_prices!$A198*predicted_prices!$A198+regression!$D$8*predicted_prices!Q$8+regression!$D$8*regression!$D$8*predicted_prices!Q$7</f>
        <v>-32.504519831630695</v>
      </c>
      <c r="R199">
        <f>R$11+regression!$D$6*predicted_prices!$A198+regression!$D$5*predicted_prices!$A198*predicted_prices!$A198+regression!$D$8*predicted_prices!R$8+regression!$D$8*regression!$D$8*predicted_prices!R$7</f>
        <v>-31.089943429373239</v>
      </c>
      <c r="S199">
        <f>S$11+regression!$D$6*predicted_prices!$A198+regression!$D$5*predicted_prices!$A198*predicted_prices!$A198+regression!$D$8*predicted_prices!S$8+regression!$D$8*regression!$D$8*predicted_prices!S$7</f>
        <v>-29.675367027115787</v>
      </c>
      <c r="T199">
        <f>T$11+regression!$D$6*predicted_prices!$A198+regression!$D$5*predicted_prices!$A198*predicted_prices!$A198+regression!$D$8*predicted_prices!T$8+regression!$D$8*regression!$D$8*predicted_prices!T$7</f>
        <v>-28.260790624858334</v>
      </c>
      <c r="U199">
        <f>U$11+regression!$D$6*predicted_prices!$A198+regression!$D$5*predicted_prices!$A198*predicted_prices!$A198+regression!$D$8*predicted_prices!U$8+regression!$D$8*regression!$D$8*predicted_prices!U$7</f>
        <v>-26.846214222600878</v>
      </c>
      <c r="V199">
        <f>V$11+regression!$D$6*predicted_prices!$A198+regression!$D$5*predicted_prices!$A198*predicted_prices!$A198+regression!$D$8*predicted_prices!V$8+regression!$D$8*regression!$D$8*predicted_prices!V$7</f>
        <v>-25.431637820343425</v>
      </c>
      <c r="W199">
        <f>W$11+regression!$D$6*predicted_prices!$A198+regression!$D$5*predicted_prices!$A198*predicted_prices!$A198+regression!$D$8*predicted_prices!W$8+regression!$D$8*regression!$D$8*predicted_prices!W$7</f>
        <v>-24.017061418085969</v>
      </c>
      <c r="X199">
        <f>X$11+regression!$D$6*predicted_prices!$A198+regression!$D$5*predicted_prices!$A198*predicted_prices!$A198+regression!$D$8*predicted_prices!X$8+regression!$D$8*regression!$D$8*predicted_prices!X$7</f>
        <v>-22.602485015828517</v>
      </c>
      <c r="Y199">
        <f>Y$11+regression!$D$6*predicted_prices!$A198+regression!$D$5*predicted_prices!$A198*predicted_prices!$A198+regression!$D$8*predicted_prices!Y$8+regression!$D$8*regression!$D$8*predicted_prices!Y$7</f>
        <v>-21.187908613571061</v>
      </c>
      <c r="Z199">
        <f>Z$11+regression!$D$6*predicted_prices!$A198+regression!$D$5*predicted_prices!$A198*predicted_prices!$A198+regression!$D$8*predicted_prices!Z$8+regression!$D$8*regression!$D$8*predicted_prices!Z$7</f>
        <v>-19.773332211313608</v>
      </c>
    </row>
    <row r="200" spans="1:26" x14ac:dyDescent="0.25">
      <c r="A200">
        <f t="shared" si="6"/>
        <v>190</v>
      </c>
      <c r="B200" s="1">
        <f t="shared" ref="B200:B263" si="7">B199+TIME(0,5,0)</f>
        <v>42618.204861110906</v>
      </c>
      <c r="C200">
        <f>C$11+regression!$D$6*predicted_prices!$A199+regression!$D$5*predicted_prices!$A199*predicted_prices!$A199+regression!$D$8*predicted_prices!C$8+regression!$D$8*regression!$D$8*predicted_prices!C$7</f>
        <v>-53.951373561532876</v>
      </c>
      <c r="D200">
        <f>D$11+regression!$D$6*predicted_prices!$A199+regression!$D$5*predicted_prices!$A199*predicted_prices!$A199+regression!$D$8*predicted_prices!D$8+regression!$D$8*regression!$D$8*predicted_prices!D$7</f>
        <v>-52.536797159275423</v>
      </c>
      <c r="E200">
        <f>E$11+regression!$D$6*predicted_prices!$A199+regression!$D$5*predicted_prices!$A199*predicted_prices!$A199+regression!$D$8*predicted_prices!E$8+regression!$D$8*regression!$D$8*predicted_prices!E$7</f>
        <v>-51.122220757017971</v>
      </c>
      <c r="F200">
        <f>F$11+regression!$D$6*predicted_prices!$A199+regression!$D$5*predicted_prices!$A199*predicted_prices!$A199+regression!$D$8*predicted_prices!F$8+regression!$D$8*regression!$D$8*predicted_prices!F$7</f>
        <v>-49.707644354760511</v>
      </c>
      <c r="G200">
        <f>G$11+regression!$D$6*predicted_prices!$A199+regression!$D$5*predicted_prices!$A199*predicted_prices!$A199+regression!$D$8*predicted_prices!G$8+regression!$D$8*regression!$D$8*predicted_prices!G$7</f>
        <v>-48.293067952503058</v>
      </c>
      <c r="H200">
        <f>H$11+regression!$D$6*predicted_prices!$A199+regression!$D$5*predicted_prices!$A199*predicted_prices!$A199+regression!$D$8*predicted_prices!H$8+regression!$D$8*regression!$D$8*predicted_prices!H$7</f>
        <v>-46.878491550245606</v>
      </c>
      <c r="I200">
        <f>I$11+regression!$D$6*predicted_prices!$A199+regression!$D$5*predicted_prices!$A199*predicted_prices!$A199+regression!$D$8*predicted_prices!I$8+regression!$D$8*regression!$D$8*predicted_prices!I$7</f>
        <v>-45.463915147988153</v>
      </c>
      <c r="J200">
        <f>J$11+regression!$D$6*predicted_prices!$A199+regression!$D$5*predicted_prices!$A199*predicted_prices!$A199+regression!$D$8*predicted_prices!J$8+regression!$D$8*regression!$D$8*predicted_prices!J$7</f>
        <v>-44.049338745730694</v>
      </c>
      <c r="K200">
        <f>K$11+regression!$D$6*predicted_prices!$A199+regression!$D$5*predicted_prices!$A199*predicted_prices!$A199+regression!$D$8*predicted_prices!K$8+regression!$D$8*regression!$D$8*predicted_prices!K$7</f>
        <v>-42.634762343473241</v>
      </c>
      <c r="L200">
        <f>L$11+regression!$D$6*predicted_prices!$A199+regression!$D$5*predicted_prices!$A199*predicted_prices!$A199+regression!$D$8*predicted_prices!L$8+regression!$D$8*regression!$D$8*predicted_prices!L$7</f>
        <v>-41.220185941215789</v>
      </c>
      <c r="M200">
        <f>M$11+regression!$D$6*predicted_prices!$A199+regression!$D$5*predicted_prices!$A199*predicted_prices!$A199+regression!$D$8*predicted_prices!M$8+regression!$D$8*regression!$D$8*predicted_prices!M$7</f>
        <v>-39.805609538958336</v>
      </c>
      <c r="N200">
        <f>N$11+regression!$D$6*predicted_prices!$A199+regression!$D$5*predicted_prices!$A199*predicted_prices!$A199+regression!$D$8*predicted_prices!N$8+regression!$D$8*regression!$D$8*predicted_prices!N$7</f>
        <v>-38.391033136700884</v>
      </c>
      <c r="O200">
        <f>O$11+regression!$D$6*predicted_prices!$A199+regression!$D$5*predicted_prices!$A199*predicted_prices!$A199+regression!$D$8*predicted_prices!O$8+regression!$D$8*regression!$D$8*predicted_prices!O$7</f>
        <v>-36.976456734443431</v>
      </c>
      <c r="P200">
        <f>P$11+regression!$D$6*predicted_prices!$A199+regression!$D$5*predicted_prices!$A199*predicted_prices!$A199+regression!$D$8*predicted_prices!P$8+regression!$D$8*regression!$D$8*predicted_prices!P$7</f>
        <v>-35.561880332185972</v>
      </c>
      <c r="Q200">
        <f>Q$11+regression!$D$6*predicted_prices!$A199+regression!$D$5*predicted_prices!$A199*predicted_prices!$A199+regression!$D$8*predicted_prices!Q$8+regression!$D$8*regression!$D$8*predicted_prices!Q$7</f>
        <v>-34.147303929928519</v>
      </c>
      <c r="R200">
        <f>R$11+regression!$D$6*predicted_prices!$A199+regression!$D$5*predicted_prices!$A199*predicted_prices!$A199+regression!$D$8*predicted_prices!R$8+regression!$D$8*regression!$D$8*predicted_prices!R$7</f>
        <v>-32.732727527671059</v>
      </c>
      <c r="S200">
        <f>S$11+regression!$D$6*predicted_prices!$A199+regression!$D$5*predicted_prices!$A199*predicted_prices!$A199+regression!$D$8*predicted_prices!S$8+regression!$D$8*regression!$D$8*predicted_prices!S$7</f>
        <v>-31.31815112541361</v>
      </c>
      <c r="T200">
        <f>T$11+regression!$D$6*predicted_prices!$A199+regression!$D$5*predicted_prices!$A199*predicted_prices!$A199+regression!$D$8*predicted_prices!T$8+regression!$D$8*regression!$D$8*predicted_prices!T$7</f>
        <v>-29.903574723156158</v>
      </c>
      <c r="U200">
        <f>U$11+regression!$D$6*predicted_prices!$A199+regression!$D$5*predicted_prices!$A199*predicted_prices!$A199+regression!$D$8*predicted_prices!U$8+regression!$D$8*regression!$D$8*predicted_prices!U$7</f>
        <v>-28.488998320898702</v>
      </c>
      <c r="V200">
        <f>V$11+regression!$D$6*predicted_prices!$A199+regression!$D$5*predicted_prices!$A199*predicted_prices!$A199+regression!$D$8*predicted_prices!V$8+regression!$D$8*regression!$D$8*predicted_prices!V$7</f>
        <v>-27.074421918641249</v>
      </c>
      <c r="W200">
        <f>W$11+regression!$D$6*predicted_prices!$A199+regression!$D$5*predicted_prices!$A199*predicted_prices!$A199+regression!$D$8*predicted_prices!W$8+regression!$D$8*regression!$D$8*predicted_prices!W$7</f>
        <v>-25.659845516383793</v>
      </c>
      <c r="X200">
        <f>X$11+regression!$D$6*predicted_prices!$A199+regression!$D$5*predicted_prices!$A199*predicted_prices!$A199+regression!$D$8*predicted_prices!X$8+regression!$D$8*regression!$D$8*predicted_prices!X$7</f>
        <v>-24.245269114126341</v>
      </c>
      <c r="Y200">
        <f>Y$11+regression!$D$6*predicted_prices!$A199+regression!$D$5*predicted_prices!$A199*predicted_prices!$A199+regression!$D$8*predicted_prices!Y$8+regression!$D$8*regression!$D$8*predicted_prices!Y$7</f>
        <v>-22.830692711868885</v>
      </c>
      <c r="Z200">
        <f>Z$11+regression!$D$6*predicted_prices!$A199+regression!$D$5*predicted_prices!$A199*predicted_prices!$A199+regression!$D$8*predicted_prices!Z$8+regression!$D$8*regression!$D$8*predicted_prices!Z$7</f>
        <v>-21.416116309611432</v>
      </c>
    </row>
    <row r="201" spans="1:26" x14ac:dyDescent="0.25">
      <c r="A201">
        <f t="shared" si="6"/>
        <v>191</v>
      </c>
      <c r="B201" s="1">
        <f t="shared" si="7"/>
        <v>42618.208333333125</v>
      </c>
      <c r="C201">
        <f>C$11+regression!$D$6*predicted_prices!$A200+regression!$D$5*predicted_prices!$A200*predicted_prices!$A200+regression!$D$8*predicted_prices!C$8+regression!$D$8*regression!$D$8*predicted_prices!C$7</f>
        <v>-55.608597309780976</v>
      </c>
      <c r="D201">
        <f>D$11+regression!$D$6*predicted_prices!$A200+regression!$D$5*predicted_prices!$A200*predicted_prices!$A200+regression!$D$8*predicted_prices!D$8+regression!$D$8*regression!$D$8*predicted_prices!D$7</f>
        <v>-54.194020907523523</v>
      </c>
      <c r="E201">
        <f>E$11+regression!$D$6*predicted_prices!$A200+regression!$D$5*predicted_prices!$A200*predicted_prices!$A200+regression!$D$8*predicted_prices!E$8+regression!$D$8*regression!$D$8*predicted_prices!E$7</f>
        <v>-52.779444505266071</v>
      </c>
      <c r="F201">
        <f>F$11+regression!$D$6*predicted_prices!$A200+regression!$D$5*predicted_prices!$A200*predicted_prices!$A200+regression!$D$8*predicted_prices!F$8+regression!$D$8*regression!$D$8*predicted_prices!F$7</f>
        <v>-51.364868103008611</v>
      </c>
      <c r="G201">
        <f>G$11+regression!$D$6*predicted_prices!$A200+regression!$D$5*predicted_prices!$A200*predicted_prices!$A200+regression!$D$8*predicted_prices!G$8+regression!$D$8*regression!$D$8*predicted_prices!G$7</f>
        <v>-49.950291700751158</v>
      </c>
      <c r="H201">
        <f>H$11+regression!$D$6*predicted_prices!$A200+regression!$D$5*predicted_prices!$A200*predicted_prices!$A200+regression!$D$8*predicted_prices!H$8+regression!$D$8*regression!$D$8*predicted_prices!H$7</f>
        <v>-48.535715298493706</v>
      </c>
      <c r="I201">
        <f>I$11+regression!$D$6*predicted_prices!$A200+regression!$D$5*predicted_prices!$A200*predicted_prices!$A200+regression!$D$8*predicted_prices!I$8+regression!$D$8*regression!$D$8*predicted_prices!I$7</f>
        <v>-47.121138896236253</v>
      </c>
      <c r="J201">
        <f>J$11+regression!$D$6*predicted_prices!$A200+regression!$D$5*predicted_prices!$A200*predicted_prices!$A200+regression!$D$8*predicted_prices!J$8+regression!$D$8*regression!$D$8*predicted_prices!J$7</f>
        <v>-45.706562493978794</v>
      </c>
      <c r="K201">
        <f>K$11+regression!$D$6*predicted_prices!$A200+regression!$D$5*predicted_prices!$A200*predicted_prices!$A200+regression!$D$8*predicted_prices!K$8+regression!$D$8*regression!$D$8*predicted_prices!K$7</f>
        <v>-44.291986091721341</v>
      </c>
      <c r="L201">
        <f>L$11+regression!$D$6*predicted_prices!$A200+regression!$D$5*predicted_prices!$A200*predicted_prices!$A200+regression!$D$8*predicted_prices!L$8+regression!$D$8*regression!$D$8*predicted_prices!L$7</f>
        <v>-42.877409689463889</v>
      </c>
      <c r="M201">
        <f>M$11+regression!$D$6*predicted_prices!$A200+regression!$D$5*predicted_prices!$A200*predicted_prices!$A200+regression!$D$8*predicted_prices!M$8+regression!$D$8*regression!$D$8*predicted_prices!M$7</f>
        <v>-41.462833287206436</v>
      </c>
      <c r="N201">
        <f>N$11+regression!$D$6*predicted_prices!$A200+regression!$D$5*predicted_prices!$A200*predicted_prices!$A200+regression!$D$8*predicted_prices!N$8+regression!$D$8*regression!$D$8*predicted_prices!N$7</f>
        <v>-40.048256884948984</v>
      </c>
      <c r="O201">
        <f>O$11+regression!$D$6*predicted_prices!$A200+regression!$D$5*predicted_prices!$A200*predicted_prices!$A200+regression!$D$8*predicted_prices!O$8+regression!$D$8*regression!$D$8*predicted_prices!O$7</f>
        <v>-38.633680482691531</v>
      </c>
      <c r="P201">
        <f>P$11+regression!$D$6*predicted_prices!$A200+regression!$D$5*predicted_prices!$A200*predicted_prices!$A200+regression!$D$8*predicted_prices!P$8+regression!$D$8*regression!$D$8*predicted_prices!P$7</f>
        <v>-37.219104080434072</v>
      </c>
      <c r="Q201">
        <f>Q$11+regression!$D$6*predicted_prices!$A200+regression!$D$5*predicted_prices!$A200*predicted_prices!$A200+regression!$D$8*predicted_prices!Q$8+regression!$D$8*regression!$D$8*predicted_prices!Q$7</f>
        <v>-35.804527678176619</v>
      </c>
      <c r="R201">
        <f>R$11+regression!$D$6*predicted_prices!$A200+regression!$D$5*predicted_prices!$A200*predicted_prices!$A200+regression!$D$8*predicted_prices!R$8+regression!$D$8*regression!$D$8*predicted_prices!R$7</f>
        <v>-34.389951275919159</v>
      </c>
      <c r="S201">
        <f>S$11+regression!$D$6*predicted_prices!$A200+regression!$D$5*predicted_prices!$A200*predicted_prices!$A200+regression!$D$8*predicted_prices!S$8+regression!$D$8*regression!$D$8*predicted_prices!S$7</f>
        <v>-32.975374873661707</v>
      </c>
      <c r="T201">
        <f>T$11+regression!$D$6*predicted_prices!$A200+regression!$D$5*predicted_prices!$A200*predicted_prices!$A200+regression!$D$8*predicted_prices!T$8+regression!$D$8*regression!$D$8*predicted_prices!T$7</f>
        <v>-31.560798471404258</v>
      </c>
      <c r="U201">
        <f>U$11+regression!$D$6*predicted_prices!$A200+regression!$D$5*predicted_prices!$A200*predicted_prices!$A200+regression!$D$8*predicted_prices!U$8+regression!$D$8*regression!$D$8*predicted_prices!U$7</f>
        <v>-30.146222069146802</v>
      </c>
      <c r="V201">
        <f>V$11+regression!$D$6*predicted_prices!$A200+regression!$D$5*predicted_prices!$A200*predicted_prices!$A200+regression!$D$8*predicted_prices!V$8+regression!$D$8*regression!$D$8*predicted_prices!V$7</f>
        <v>-28.731645666889349</v>
      </c>
      <c r="W201">
        <f>W$11+regression!$D$6*predicted_prices!$A200+regression!$D$5*predicted_prices!$A200*predicted_prices!$A200+regression!$D$8*predicted_prices!W$8+regression!$D$8*regression!$D$8*predicted_prices!W$7</f>
        <v>-27.317069264631893</v>
      </c>
      <c r="X201">
        <f>X$11+regression!$D$6*predicted_prices!$A200+regression!$D$5*predicted_prices!$A200*predicted_prices!$A200+regression!$D$8*predicted_prices!X$8+regression!$D$8*regression!$D$8*predicted_prices!X$7</f>
        <v>-25.902492862374441</v>
      </c>
      <c r="Y201">
        <f>Y$11+regression!$D$6*predicted_prices!$A200+regression!$D$5*predicted_prices!$A200*predicted_prices!$A200+regression!$D$8*predicted_prices!Y$8+regression!$D$8*regression!$D$8*predicted_prices!Y$7</f>
        <v>-24.487916460116985</v>
      </c>
      <c r="Z201">
        <f>Z$11+regression!$D$6*predicted_prices!$A200+regression!$D$5*predicted_prices!$A200*predicted_prices!$A200+regression!$D$8*predicted_prices!Z$8+regression!$D$8*regression!$D$8*predicted_prices!Z$7</f>
        <v>-23.073340057859532</v>
      </c>
    </row>
    <row r="202" spans="1:26" x14ac:dyDescent="0.25">
      <c r="A202">
        <f t="shared" si="6"/>
        <v>192</v>
      </c>
      <c r="B202" s="1">
        <f t="shared" si="7"/>
        <v>42618.211805555344</v>
      </c>
      <c r="C202">
        <f>C$11+regression!$D$6*predicted_prices!$A201+regression!$D$5*predicted_prices!$A201*predicted_prices!$A201+regression!$D$8*predicted_prices!C$8+regression!$D$8*regression!$D$8*predicted_prices!C$7</f>
        <v>-57.280260707979352</v>
      </c>
      <c r="D202">
        <f>D$11+regression!$D$6*predicted_prices!$A201+regression!$D$5*predicted_prices!$A201*predicted_prices!$A201+regression!$D$8*predicted_prices!D$8+regression!$D$8*regression!$D$8*predicted_prices!D$7</f>
        <v>-55.865684305721899</v>
      </c>
      <c r="E202">
        <f>E$11+regression!$D$6*predicted_prices!$A201+regression!$D$5*predicted_prices!$A201*predicted_prices!$A201+regression!$D$8*predicted_prices!E$8+regression!$D$8*regression!$D$8*predicted_prices!E$7</f>
        <v>-54.451107903464447</v>
      </c>
      <c r="F202">
        <f>F$11+regression!$D$6*predicted_prices!$A201+regression!$D$5*predicted_prices!$A201*predicted_prices!$A201+regression!$D$8*predicted_prices!F$8+regression!$D$8*regression!$D$8*predicted_prices!F$7</f>
        <v>-53.036531501206987</v>
      </c>
      <c r="G202">
        <f>G$11+regression!$D$6*predicted_prices!$A201+regression!$D$5*predicted_prices!$A201*predicted_prices!$A201+regression!$D$8*predicted_prices!G$8+regression!$D$8*regression!$D$8*predicted_prices!G$7</f>
        <v>-51.621955098949535</v>
      </c>
      <c r="H202">
        <f>H$11+regression!$D$6*predicted_prices!$A201+regression!$D$5*predicted_prices!$A201*predicted_prices!$A201+regression!$D$8*predicted_prices!H$8+regression!$D$8*regression!$D$8*predicted_prices!H$7</f>
        <v>-50.207378696692082</v>
      </c>
      <c r="I202">
        <f>I$11+regression!$D$6*predicted_prices!$A201+regression!$D$5*predicted_prices!$A201*predicted_prices!$A201+regression!$D$8*predicted_prices!I$8+regression!$D$8*regression!$D$8*predicted_prices!I$7</f>
        <v>-48.79280229443463</v>
      </c>
      <c r="J202">
        <f>J$11+regression!$D$6*predicted_prices!$A201+regression!$D$5*predicted_prices!$A201*predicted_prices!$A201+regression!$D$8*predicted_prices!J$8+regression!$D$8*regression!$D$8*predicted_prices!J$7</f>
        <v>-47.37822589217717</v>
      </c>
      <c r="K202">
        <f>K$11+regression!$D$6*predicted_prices!$A201+regression!$D$5*predicted_prices!$A201*predicted_prices!$A201+regression!$D$8*predicted_prices!K$8+regression!$D$8*regression!$D$8*predicted_prices!K$7</f>
        <v>-45.963649489919717</v>
      </c>
      <c r="L202">
        <f>L$11+regression!$D$6*predicted_prices!$A201+regression!$D$5*predicted_prices!$A201*predicted_prices!$A201+regression!$D$8*predicted_prices!L$8+regression!$D$8*regression!$D$8*predicted_prices!L$7</f>
        <v>-44.549073087662265</v>
      </c>
      <c r="M202">
        <f>M$11+regression!$D$6*predicted_prices!$A201+regression!$D$5*predicted_prices!$A201*predicted_prices!$A201+regression!$D$8*predicted_prices!M$8+regression!$D$8*regression!$D$8*predicted_prices!M$7</f>
        <v>-43.134496685404812</v>
      </c>
      <c r="N202">
        <f>N$11+regression!$D$6*predicted_prices!$A201+regression!$D$5*predicted_prices!$A201*predicted_prices!$A201+regression!$D$8*predicted_prices!N$8+regression!$D$8*regression!$D$8*predicted_prices!N$7</f>
        <v>-41.71992028314736</v>
      </c>
      <c r="O202">
        <f>O$11+regression!$D$6*predicted_prices!$A201+regression!$D$5*predicted_prices!$A201*predicted_prices!$A201+regression!$D$8*predicted_prices!O$8+regression!$D$8*regression!$D$8*predicted_prices!O$7</f>
        <v>-40.305343880889907</v>
      </c>
      <c r="P202">
        <f>P$11+regression!$D$6*predicted_prices!$A201+regression!$D$5*predicted_prices!$A201*predicted_prices!$A201+regression!$D$8*predicted_prices!P$8+regression!$D$8*regression!$D$8*predicted_prices!P$7</f>
        <v>-38.890767478632448</v>
      </c>
      <c r="Q202">
        <f>Q$11+regression!$D$6*predicted_prices!$A201+regression!$D$5*predicted_prices!$A201*predicted_prices!$A201+regression!$D$8*predicted_prices!Q$8+regression!$D$8*regression!$D$8*predicted_prices!Q$7</f>
        <v>-37.476191076374995</v>
      </c>
      <c r="R202">
        <f>R$11+regression!$D$6*predicted_prices!$A201+regression!$D$5*predicted_prices!$A201*predicted_prices!$A201+regression!$D$8*predicted_prices!R$8+regression!$D$8*regression!$D$8*predicted_prices!R$7</f>
        <v>-36.061614674117536</v>
      </c>
      <c r="S202">
        <f>S$11+regression!$D$6*predicted_prices!$A201+regression!$D$5*predicted_prices!$A201*predicted_prices!$A201+regression!$D$8*predicted_prices!S$8+regression!$D$8*regression!$D$8*predicted_prices!S$7</f>
        <v>-34.647038271860083</v>
      </c>
      <c r="T202">
        <f>T$11+regression!$D$6*predicted_prices!$A201+regression!$D$5*predicted_prices!$A201*predicted_prices!$A201+regression!$D$8*predicted_prices!T$8+regression!$D$8*regression!$D$8*predicted_prices!T$7</f>
        <v>-33.232461869602631</v>
      </c>
      <c r="U202">
        <f>U$11+regression!$D$6*predicted_prices!$A201+regression!$D$5*predicted_prices!$A201*predicted_prices!$A201+regression!$D$8*predicted_prices!U$8+regression!$D$8*regression!$D$8*predicted_prices!U$7</f>
        <v>-31.817885467345178</v>
      </c>
      <c r="V202">
        <f>V$11+regression!$D$6*predicted_prices!$A201+regression!$D$5*predicted_prices!$A201*predicted_prices!$A201+regression!$D$8*predicted_prices!V$8+regression!$D$8*regression!$D$8*predicted_prices!V$7</f>
        <v>-30.403309065087726</v>
      </c>
      <c r="W202">
        <f>W$11+regression!$D$6*predicted_prices!$A201+regression!$D$5*predicted_prices!$A201*predicted_prices!$A201+regression!$D$8*predicted_prices!W$8+regression!$D$8*regression!$D$8*predicted_prices!W$7</f>
        <v>-28.98873266283027</v>
      </c>
      <c r="X202">
        <f>X$11+regression!$D$6*predicted_prices!$A201+regression!$D$5*predicted_prices!$A201*predicted_prices!$A201+regression!$D$8*predicted_prices!X$8+regression!$D$8*regression!$D$8*predicted_prices!X$7</f>
        <v>-27.574156260572817</v>
      </c>
      <c r="Y202">
        <f>Y$11+regression!$D$6*predicted_prices!$A201+regression!$D$5*predicted_prices!$A201*predicted_prices!$A201+regression!$D$8*predicted_prices!Y$8+regression!$D$8*regression!$D$8*predicted_prices!Y$7</f>
        <v>-26.159579858315361</v>
      </c>
      <c r="Z202">
        <f>Z$11+regression!$D$6*predicted_prices!$A201+regression!$D$5*predicted_prices!$A201*predicted_prices!$A201+regression!$D$8*predicted_prices!Z$8+regression!$D$8*regression!$D$8*predicted_prices!Z$7</f>
        <v>-24.745003456057908</v>
      </c>
    </row>
    <row r="203" spans="1:26" x14ac:dyDescent="0.25">
      <c r="A203">
        <f t="shared" si="6"/>
        <v>193</v>
      </c>
      <c r="B203" s="1">
        <f t="shared" si="7"/>
        <v>42618.215277777563</v>
      </c>
      <c r="C203">
        <f>C$11+regression!$D$6*predicted_prices!$A202+regression!$D$5*predicted_prices!$A202*predicted_prices!$A202+regression!$D$8*predicted_prices!C$8+regression!$D$8*regression!$D$8*predicted_prices!C$7</f>
        <v>-58.966363756128061</v>
      </c>
      <c r="D203">
        <f>D$11+regression!$D$6*predicted_prices!$A202+regression!$D$5*predicted_prices!$A202*predicted_prices!$A202+regression!$D$8*predicted_prices!D$8+regression!$D$8*regression!$D$8*predicted_prices!D$7</f>
        <v>-57.551787353870608</v>
      </c>
      <c r="E203">
        <f>E$11+regression!$D$6*predicted_prices!$A202+regression!$D$5*predicted_prices!$A202*predicted_prices!$A202+regression!$D$8*predicted_prices!E$8+regression!$D$8*regression!$D$8*predicted_prices!E$7</f>
        <v>-56.137210951613156</v>
      </c>
      <c r="F203">
        <f>F$11+regression!$D$6*predicted_prices!$A202+regression!$D$5*predicted_prices!$A202*predicted_prices!$A202+regression!$D$8*predicted_prices!F$8+regression!$D$8*regression!$D$8*predicted_prices!F$7</f>
        <v>-54.722634549355696</v>
      </c>
      <c r="G203">
        <f>G$11+regression!$D$6*predicted_prices!$A202+regression!$D$5*predicted_prices!$A202*predicted_prices!$A202+regression!$D$8*predicted_prices!G$8+regression!$D$8*regression!$D$8*predicted_prices!G$7</f>
        <v>-53.308058147098244</v>
      </c>
      <c r="H203">
        <f>H$11+regression!$D$6*predicted_prices!$A202+regression!$D$5*predicted_prices!$A202*predicted_prices!$A202+regression!$D$8*predicted_prices!H$8+regression!$D$8*regression!$D$8*predicted_prices!H$7</f>
        <v>-51.893481744840791</v>
      </c>
      <c r="I203">
        <f>I$11+regression!$D$6*predicted_prices!$A202+regression!$D$5*predicted_prices!$A202*predicted_prices!$A202+regression!$D$8*predicted_prices!I$8+regression!$D$8*regression!$D$8*predicted_prices!I$7</f>
        <v>-50.478905342583339</v>
      </c>
      <c r="J203">
        <f>J$11+regression!$D$6*predicted_prices!$A202+regression!$D$5*predicted_prices!$A202*predicted_prices!$A202+regression!$D$8*predicted_prices!J$8+regression!$D$8*regression!$D$8*predicted_prices!J$7</f>
        <v>-49.064328940325879</v>
      </c>
      <c r="K203">
        <f>K$11+regression!$D$6*predicted_prices!$A202+regression!$D$5*predicted_prices!$A202*predicted_prices!$A202+regression!$D$8*predicted_prices!K$8+regression!$D$8*regression!$D$8*predicted_prices!K$7</f>
        <v>-47.649752538068427</v>
      </c>
      <c r="L203">
        <f>L$11+regression!$D$6*predicted_prices!$A202+regression!$D$5*predicted_prices!$A202*predicted_prices!$A202+regression!$D$8*predicted_prices!L$8+regression!$D$8*regression!$D$8*predicted_prices!L$7</f>
        <v>-46.235176135810974</v>
      </c>
      <c r="M203">
        <f>M$11+regression!$D$6*predicted_prices!$A202+regression!$D$5*predicted_prices!$A202*predicted_prices!$A202+regression!$D$8*predicted_prices!M$8+regression!$D$8*regression!$D$8*predicted_prices!M$7</f>
        <v>-44.820599733553522</v>
      </c>
      <c r="N203">
        <f>N$11+regression!$D$6*predicted_prices!$A202+regression!$D$5*predicted_prices!$A202*predicted_prices!$A202+regression!$D$8*predicted_prices!N$8+regression!$D$8*regression!$D$8*predicted_prices!N$7</f>
        <v>-43.406023331296069</v>
      </c>
      <c r="O203">
        <f>O$11+regression!$D$6*predicted_prices!$A202+regression!$D$5*predicted_prices!$A202*predicted_prices!$A202+regression!$D$8*predicted_prices!O$8+regression!$D$8*regression!$D$8*predicted_prices!O$7</f>
        <v>-41.991446929038617</v>
      </c>
      <c r="P203">
        <f>P$11+regression!$D$6*predicted_prices!$A202+regression!$D$5*predicted_prices!$A202*predicted_prices!$A202+regression!$D$8*predicted_prices!P$8+regression!$D$8*regression!$D$8*predicted_prices!P$7</f>
        <v>-40.576870526781157</v>
      </c>
      <c r="Q203">
        <f>Q$11+regression!$D$6*predicted_prices!$A202+regression!$D$5*predicted_prices!$A202*predicted_prices!$A202+regression!$D$8*predicted_prices!Q$8+regression!$D$8*regression!$D$8*predicted_prices!Q$7</f>
        <v>-39.162294124523704</v>
      </c>
      <c r="R203">
        <f>R$11+regression!$D$6*predicted_prices!$A202+regression!$D$5*predicted_prices!$A202*predicted_prices!$A202+regression!$D$8*predicted_prices!R$8+regression!$D$8*regression!$D$8*predicted_prices!R$7</f>
        <v>-37.747717722266245</v>
      </c>
      <c r="S203">
        <f>S$11+regression!$D$6*predicted_prices!$A202+regression!$D$5*predicted_prices!$A202*predicted_prices!$A202+regression!$D$8*predicted_prices!S$8+regression!$D$8*regression!$D$8*predicted_prices!S$7</f>
        <v>-36.333141320008792</v>
      </c>
      <c r="T203">
        <f>T$11+regression!$D$6*predicted_prices!$A202+regression!$D$5*predicted_prices!$A202*predicted_prices!$A202+regression!$D$8*predicted_prices!T$8+regression!$D$8*regression!$D$8*predicted_prices!T$7</f>
        <v>-34.91856491775134</v>
      </c>
      <c r="U203">
        <f>U$11+regression!$D$6*predicted_prices!$A202+regression!$D$5*predicted_prices!$A202*predicted_prices!$A202+regression!$D$8*predicted_prices!U$8+regression!$D$8*regression!$D$8*predicted_prices!U$7</f>
        <v>-33.503988515493887</v>
      </c>
      <c r="V203">
        <f>V$11+regression!$D$6*predicted_prices!$A202+regression!$D$5*predicted_prices!$A202*predicted_prices!$A202+regression!$D$8*predicted_prices!V$8+regression!$D$8*regression!$D$8*predicted_prices!V$7</f>
        <v>-32.089412113236435</v>
      </c>
      <c r="W203">
        <f>W$11+regression!$D$6*predicted_prices!$A202+regression!$D$5*predicted_prices!$A202*predicted_prices!$A202+regression!$D$8*predicted_prices!W$8+regression!$D$8*regression!$D$8*predicted_prices!W$7</f>
        <v>-30.674835710978979</v>
      </c>
      <c r="X203">
        <f>X$11+regression!$D$6*predicted_prices!$A202+regression!$D$5*predicted_prices!$A202*predicted_prices!$A202+regression!$D$8*predicted_prices!X$8+regression!$D$8*regression!$D$8*predicted_prices!X$7</f>
        <v>-29.260259308721526</v>
      </c>
      <c r="Y203">
        <f>Y$11+regression!$D$6*predicted_prices!$A202+regression!$D$5*predicted_prices!$A202*predicted_prices!$A202+regression!$D$8*predicted_prices!Y$8+regression!$D$8*regression!$D$8*predicted_prices!Y$7</f>
        <v>-27.84568290646407</v>
      </c>
      <c r="Z203">
        <f>Z$11+regression!$D$6*predicted_prices!$A202+regression!$D$5*predicted_prices!$A202*predicted_prices!$A202+regression!$D$8*predicted_prices!Z$8+regression!$D$8*regression!$D$8*predicted_prices!Z$7</f>
        <v>-26.431106504206618</v>
      </c>
    </row>
    <row r="204" spans="1:26" x14ac:dyDescent="0.25">
      <c r="A204">
        <f t="shared" si="6"/>
        <v>194</v>
      </c>
      <c r="B204" s="1">
        <f t="shared" si="7"/>
        <v>42618.218749999782</v>
      </c>
      <c r="C204">
        <f>C$11+regression!$D$6*predicted_prices!$A203+regression!$D$5*predicted_prices!$A203*predicted_prices!$A203+regression!$D$8*predicted_prices!C$8+regression!$D$8*regression!$D$8*predicted_prices!C$7</f>
        <v>-60.666906454227018</v>
      </c>
      <c r="D204">
        <f>D$11+regression!$D$6*predicted_prices!$A203+regression!$D$5*predicted_prices!$A203*predicted_prices!$A203+regression!$D$8*predicted_prices!D$8+regression!$D$8*regression!$D$8*predicted_prices!D$7</f>
        <v>-59.252330051969565</v>
      </c>
      <c r="E204">
        <f>E$11+regression!$D$6*predicted_prices!$A203+regression!$D$5*predicted_prices!$A203*predicted_prices!$A203+regression!$D$8*predicted_prices!E$8+regression!$D$8*regression!$D$8*predicted_prices!E$7</f>
        <v>-57.837753649712113</v>
      </c>
      <c r="F204">
        <f>F$11+regression!$D$6*predicted_prices!$A203+regression!$D$5*predicted_prices!$A203*predicted_prices!$A203+regression!$D$8*predicted_prices!F$8+regression!$D$8*regression!$D$8*predicted_prices!F$7</f>
        <v>-56.423177247454653</v>
      </c>
      <c r="G204">
        <f>G$11+regression!$D$6*predicted_prices!$A203+regression!$D$5*predicted_prices!$A203*predicted_prices!$A203+regression!$D$8*predicted_prices!G$8+regression!$D$8*regression!$D$8*predicted_prices!G$7</f>
        <v>-55.008600845197201</v>
      </c>
      <c r="H204">
        <f>H$11+regression!$D$6*predicted_prices!$A203+regression!$D$5*predicted_prices!$A203*predicted_prices!$A203+regression!$D$8*predicted_prices!H$8+regression!$D$8*regression!$D$8*predicted_prices!H$7</f>
        <v>-53.594024442939748</v>
      </c>
      <c r="I204">
        <f>I$11+regression!$D$6*predicted_prices!$A203+regression!$D$5*predicted_prices!$A203*predicted_prices!$A203+regression!$D$8*predicted_prices!I$8+regression!$D$8*regression!$D$8*predicted_prices!I$7</f>
        <v>-52.179448040682296</v>
      </c>
      <c r="J204">
        <f>J$11+regression!$D$6*predicted_prices!$A203+regression!$D$5*predicted_prices!$A203*predicted_prices!$A203+regression!$D$8*predicted_prices!J$8+regression!$D$8*regression!$D$8*predicted_prices!J$7</f>
        <v>-50.764871638424836</v>
      </c>
      <c r="K204">
        <f>K$11+regression!$D$6*predicted_prices!$A203+regression!$D$5*predicted_prices!$A203*predicted_prices!$A203+regression!$D$8*predicted_prices!K$8+regression!$D$8*regression!$D$8*predicted_prices!K$7</f>
        <v>-49.350295236167383</v>
      </c>
      <c r="L204">
        <f>L$11+regression!$D$6*predicted_prices!$A203+regression!$D$5*predicted_prices!$A203*predicted_prices!$A203+regression!$D$8*predicted_prices!L$8+regression!$D$8*regression!$D$8*predicted_prices!L$7</f>
        <v>-47.935718833909931</v>
      </c>
      <c r="M204">
        <f>M$11+regression!$D$6*predicted_prices!$A203+regression!$D$5*predicted_prices!$A203*predicted_prices!$A203+regression!$D$8*predicted_prices!M$8+regression!$D$8*regression!$D$8*predicted_prices!M$7</f>
        <v>-46.521142431652478</v>
      </c>
      <c r="N204">
        <f>N$11+regression!$D$6*predicted_prices!$A203+regression!$D$5*predicted_prices!$A203*predicted_prices!$A203+regression!$D$8*predicted_prices!N$8+regression!$D$8*regression!$D$8*predicted_prices!N$7</f>
        <v>-45.106566029395026</v>
      </c>
      <c r="O204">
        <f>O$11+regression!$D$6*predicted_prices!$A203+regression!$D$5*predicted_prices!$A203*predicted_prices!$A203+regression!$D$8*predicted_prices!O$8+regression!$D$8*regression!$D$8*predicted_prices!O$7</f>
        <v>-43.691989627137573</v>
      </c>
      <c r="P204">
        <f>P$11+regression!$D$6*predicted_prices!$A203+regression!$D$5*predicted_prices!$A203*predicted_prices!$A203+regression!$D$8*predicted_prices!P$8+regression!$D$8*regression!$D$8*predicted_prices!P$7</f>
        <v>-42.277413224880114</v>
      </c>
      <c r="Q204">
        <f>Q$11+regression!$D$6*predicted_prices!$A203+regression!$D$5*predicted_prices!$A203*predicted_prices!$A203+regression!$D$8*predicted_prices!Q$8+regression!$D$8*regression!$D$8*predicted_prices!Q$7</f>
        <v>-40.862836822622661</v>
      </c>
      <c r="R204">
        <f>R$11+regression!$D$6*predicted_prices!$A203+regression!$D$5*predicted_prices!$A203*predicted_prices!$A203+regression!$D$8*predicted_prices!R$8+regression!$D$8*regression!$D$8*predicted_prices!R$7</f>
        <v>-39.448260420365202</v>
      </c>
      <c r="S204">
        <f>S$11+regression!$D$6*predicted_prices!$A203+regression!$D$5*predicted_prices!$A203*predicted_prices!$A203+regression!$D$8*predicted_prices!S$8+regression!$D$8*regression!$D$8*predicted_prices!S$7</f>
        <v>-38.033684018107749</v>
      </c>
      <c r="T204">
        <f>T$11+regression!$D$6*predicted_prices!$A203+regression!$D$5*predicted_prices!$A203*predicted_prices!$A203+regression!$D$8*predicted_prices!T$8+regression!$D$8*regression!$D$8*predicted_prices!T$7</f>
        <v>-36.619107615850297</v>
      </c>
      <c r="U204">
        <f>U$11+regression!$D$6*predicted_prices!$A203+regression!$D$5*predicted_prices!$A203*predicted_prices!$A203+regression!$D$8*predicted_prices!U$8+regression!$D$8*regression!$D$8*predicted_prices!U$7</f>
        <v>-35.204531213592844</v>
      </c>
      <c r="V204">
        <f>V$11+regression!$D$6*predicted_prices!$A203+regression!$D$5*predicted_prices!$A203*predicted_prices!$A203+regression!$D$8*predicted_prices!V$8+regression!$D$8*regression!$D$8*predicted_prices!V$7</f>
        <v>-33.789954811335392</v>
      </c>
      <c r="W204">
        <f>W$11+regression!$D$6*predicted_prices!$A203+regression!$D$5*predicted_prices!$A203*predicted_prices!$A203+regression!$D$8*predicted_prices!W$8+regression!$D$8*regression!$D$8*predicted_prices!W$7</f>
        <v>-32.375378409077939</v>
      </c>
      <c r="X204">
        <f>X$11+regression!$D$6*predicted_prices!$A203+regression!$D$5*predicted_prices!$A203*predicted_prices!$A203+regression!$D$8*predicted_prices!X$8+regression!$D$8*regression!$D$8*predicted_prices!X$7</f>
        <v>-30.960802006820483</v>
      </c>
      <c r="Y204">
        <f>Y$11+regression!$D$6*predicted_prices!$A203+regression!$D$5*predicted_prices!$A203*predicted_prices!$A203+regression!$D$8*predicted_prices!Y$8+regression!$D$8*regression!$D$8*predicted_prices!Y$7</f>
        <v>-29.546225604563027</v>
      </c>
      <c r="Z204">
        <f>Z$11+regression!$D$6*predicted_prices!$A203+regression!$D$5*predicted_prices!$A203*predicted_prices!$A203+regression!$D$8*predicted_prices!Z$8+regression!$D$8*regression!$D$8*predicted_prices!Z$7</f>
        <v>-28.131649202305574</v>
      </c>
    </row>
    <row r="205" spans="1:26" x14ac:dyDescent="0.25">
      <c r="A205">
        <f t="shared" ref="A205:A268" si="8">A204+1</f>
        <v>195</v>
      </c>
      <c r="B205" s="1">
        <f t="shared" si="7"/>
        <v>42618.222222222001</v>
      </c>
      <c r="C205">
        <f>C$11+regression!$D$6*predicted_prices!$A204+regression!$D$5*predicted_prices!$A204*predicted_prices!$A204+regression!$D$8*predicted_prices!C$8+regression!$D$8*regression!$D$8*predicted_prices!C$7</f>
        <v>-62.381888802276194</v>
      </c>
      <c r="D205">
        <f>D$11+regression!$D$6*predicted_prices!$A204+regression!$D$5*predicted_prices!$A204*predicted_prices!$A204+regression!$D$8*predicted_prices!D$8+regression!$D$8*regression!$D$8*predicted_prices!D$7</f>
        <v>-60.967312400018741</v>
      </c>
      <c r="E205">
        <f>E$11+regression!$D$6*predicted_prices!$A204+regression!$D$5*predicted_prices!$A204*predicted_prices!$A204+regression!$D$8*predicted_prices!E$8+regression!$D$8*regression!$D$8*predicted_prices!E$7</f>
        <v>-59.552735997761289</v>
      </c>
      <c r="F205">
        <f>F$11+regression!$D$6*predicted_prices!$A204+regression!$D$5*predicted_prices!$A204*predicted_prices!$A204+regression!$D$8*predicted_prices!F$8+regression!$D$8*regression!$D$8*predicted_prices!F$7</f>
        <v>-58.138159595503829</v>
      </c>
      <c r="G205">
        <f>G$11+regression!$D$6*predicted_prices!$A204+regression!$D$5*predicted_prices!$A204*predicted_prices!$A204+regression!$D$8*predicted_prices!G$8+regression!$D$8*regression!$D$8*predicted_prices!G$7</f>
        <v>-56.723583193246377</v>
      </c>
      <c r="H205">
        <f>H$11+regression!$D$6*predicted_prices!$A204+regression!$D$5*predicted_prices!$A204*predicted_prices!$A204+regression!$D$8*predicted_prices!H$8+regression!$D$8*regression!$D$8*predicted_prices!H$7</f>
        <v>-55.309006790988924</v>
      </c>
      <c r="I205">
        <f>I$11+regression!$D$6*predicted_prices!$A204+regression!$D$5*predicted_prices!$A204*predicted_prices!$A204+regression!$D$8*predicted_prices!I$8+regression!$D$8*regression!$D$8*predicted_prices!I$7</f>
        <v>-53.894430388731472</v>
      </c>
      <c r="J205">
        <f>J$11+regression!$D$6*predicted_prices!$A204+regression!$D$5*predicted_prices!$A204*predicted_prices!$A204+regression!$D$8*predicted_prices!J$8+regression!$D$8*regression!$D$8*predicted_prices!J$7</f>
        <v>-52.479853986474012</v>
      </c>
      <c r="K205">
        <f>K$11+regression!$D$6*predicted_prices!$A204+regression!$D$5*predicted_prices!$A204*predicted_prices!$A204+regression!$D$8*predicted_prices!K$8+regression!$D$8*regression!$D$8*predicted_prices!K$7</f>
        <v>-51.06527758421656</v>
      </c>
      <c r="L205">
        <f>L$11+regression!$D$6*predicted_prices!$A204+regression!$D$5*predicted_prices!$A204*predicted_prices!$A204+regression!$D$8*predicted_prices!L$8+regression!$D$8*regression!$D$8*predicted_prices!L$7</f>
        <v>-49.650701181959107</v>
      </c>
      <c r="M205">
        <f>M$11+regression!$D$6*predicted_prices!$A204+regression!$D$5*predicted_prices!$A204*predicted_prices!$A204+regression!$D$8*predicted_prices!M$8+regression!$D$8*regression!$D$8*predicted_prices!M$7</f>
        <v>-48.236124779701655</v>
      </c>
      <c r="N205">
        <f>N$11+regression!$D$6*predicted_prices!$A204+regression!$D$5*predicted_prices!$A204*predicted_prices!$A204+regression!$D$8*predicted_prices!N$8+regression!$D$8*regression!$D$8*predicted_prices!N$7</f>
        <v>-46.821548377444202</v>
      </c>
      <c r="O205">
        <f>O$11+regression!$D$6*predicted_prices!$A204+regression!$D$5*predicted_prices!$A204*predicted_prices!$A204+regression!$D$8*predicted_prices!O$8+regression!$D$8*regression!$D$8*predicted_prices!O$7</f>
        <v>-45.40697197518675</v>
      </c>
      <c r="P205">
        <f>P$11+regression!$D$6*predicted_prices!$A204+regression!$D$5*predicted_prices!$A204*predicted_prices!$A204+regression!$D$8*predicted_prices!P$8+regression!$D$8*regression!$D$8*predicted_prices!P$7</f>
        <v>-43.99239557292929</v>
      </c>
      <c r="Q205">
        <f>Q$11+regression!$D$6*predicted_prices!$A204+regression!$D$5*predicted_prices!$A204*predicted_prices!$A204+regression!$D$8*predicted_prices!Q$8+regression!$D$8*regression!$D$8*predicted_prices!Q$7</f>
        <v>-42.577819170671837</v>
      </c>
      <c r="R205">
        <f>R$11+regression!$D$6*predicted_prices!$A204+regression!$D$5*predicted_prices!$A204*predicted_prices!$A204+regression!$D$8*predicted_prices!R$8+regression!$D$8*regression!$D$8*predicted_prices!R$7</f>
        <v>-41.163242768414378</v>
      </c>
      <c r="S205">
        <f>S$11+regression!$D$6*predicted_prices!$A204+regression!$D$5*predicted_prices!$A204*predicted_prices!$A204+regression!$D$8*predicted_prices!S$8+regression!$D$8*regression!$D$8*predicted_prices!S$7</f>
        <v>-39.748666366156925</v>
      </c>
      <c r="T205">
        <f>T$11+regression!$D$6*predicted_prices!$A204+regression!$D$5*predicted_prices!$A204*predicted_prices!$A204+regression!$D$8*predicted_prices!T$8+regression!$D$8*regression!$D$8*predicted_prices!T$7</f>
        <v>-38.334089963899473</v>
      </c>
      <c r="U205">
        <f>U$11+regression!$D$6*predicted_prices!$A204+regression!$D$5*predicted_prices!$A204*predicted_prices!$A204+regression!$D$8*predicted_prices!U$8+regression!$D$8*regression!$D$8*predicted_prices!U$7</f>
        <v>-36.91951356164202</v>
      </c>
      <c r="V205">
        <f>V$11+regression!$D$6*predicted_prices!$A204+regression!$D$5*predicted_prices!$A204*predicted_prices!$A204+regression!$D$8*predicted_prices!V$8+regression!$D$8*regression!$D$8*predicted_prices!V$7</f>
        <v>-35.504937159384568</v>
      </c>
      <c r="W205">
        <f>W$11+regression!$D$6*predicted_prices!$A204+regression!$D$5*predicted_prices!$A204*predicted_prices!$A204+regression!$D$8*predicted_prices!W$8+regression!$D$8*regression!$D$8*predicted_prices!W$7</f>
        <v>-34.090360757127115</v>
      </c>
      <c r="X205">
        <f>X$11+regression!$D$6*predicted_prices!$A204+regression!$D$5*predicted_prices!$A204*predicted_prices!$A204+regression!$D$8*predicted_prices!X$8+regression!$D$8*regression!$D$8*predicted_prices!X$7</f>
        <v>-32.675784354869663</v>
      </c>
      <c r="Y205">
        <f>Y$11+regression!$D$6*predicted_prices!$A204+regression!$D$5*predicted_prices!$A204*predicted_prices!$A204+regression!$D$8*predicted_prices!Y$8+regression!$D$8*regression!$D$8*predicted_prices!Y$7</f>
        <v>-31.261207952612203</v>
      </c>
      <c r="Z205">
        <f>Z$11+regression!$D$6*predicted_prices!$A204+regression!$D$5*predicted_prices!$A204*predicted_prices!$A204+regression!$D$8*predicted_prices!Z$8+regression!$D$8*regression!$D$8*predicted_prices!Z$7</f>
        <v>-29.846631550354751</v>
      </c>
    </row>
    <row r="206" spans="1:26" x14ac:dyDescent="0.25">
      <c r="A206">
        <f t="shared" si="8"/>
        <v>196</v>
      </c>
      <c r="B206" s="1">
        <f t="shared" si="7"/>
        <v>42618.22569444422</v>
      </c>
      <c r="C206">
        <f>C$11+regression!$D$6*predicted_prices!$A205+regression!$D$5*predicted_prices!$A205*predicted_prices!$A205+regression!$D$8*predicted_prices!C$8+regression!$D$8*regression!$D$8*predicted_prices!C$7</f>
        <v>-64.11131080027576</v>
      </c>
      <c r="D206">
        <f>D$11+regression!$D$6*predicted_prices!$A205+regression!$D$5*predicted_prices!$A205*predicted_prices!$A205+regression!$D$8*predicted_prices!D$8+regression!$D$8*regression!$D$8*predicted_prices!D$7</f>
        <v>-62.696734398018307</v>
      </c>
      <c r="E206">
        <f>E$11+regression!$D$6*predicted_prices!$A205+regression!$D$5*predicted_prices!$A205*predicted_prices!$A205+regression!$D$8*predicted_prices!E$8+regression!$D$8*regression!$D$8*predicted_prices!E$7</f>
        <v>-61.282157995760855</v>
      </c>
      <c r="F206">
        <f>F$11+regression!$D$6*predicted_prices!$A205+regression!$D$5*predicted_prices!$A205*predicted_prices!$A205+regression!$D$8*predicted_prices!F$8+regression!$D$8*regression!$D$8*predicted_prices!F$7</f>
        <v>-59.867581593503395</v>
      </c>
      <c r="G206">
        <f>G$11+regression!$D$6*predicted_prices!$A205+regression!$D$5*predicted_prices!$A205*predicted_prices!$A205+regression!$D$8*predicted_prices!G$8+regression!$D$8*regression!$D$8*predicted_prices!G$7</f>
        <v>-58.453005191245943</v>
      </c>
      <c r="H206">
        <f>H$11+regression!$D$6*predicted_prices!$A205+regression!$D$5*predicted_prices!$A205*predicted_prices!$A205+regression!$D$8*predicted_prices!H$8+regression!$D$8*regression!$D$8*predicted_prices!H$7</f>
        <v>-57.03842878898849</v>
      </c>
      <c r="I206">
        <f>I$11+regression!$D$6*predicted_prices!$A205+regression!$D$5*predicted_prices!$A205*predicted_prices!$A205+regression!$D$8*predicted_prices!I$8+regression!$D$8*regression!$D$8*predicted_prices!I$7</f>
        <v>-55.623852386731038</v>
      </c>
      <c r="J206">
        <f>J$11+regression!$D$6*predicted_prices!$A205+regression!$D$5*predicted_prices!$A205*predicted_prices!$A205+regression!$D$8*predicted_prices!J$8+regression!$D$8*regression!$D$8*predicted_prices!J$7</f>
        <v>-54.209275984473578</v>
      </c>
      <c r="K206">
        <f>K$11+regression!$D$6*predicted_prices!$A205+regression!$D$5*predicted_prices!$A205*predicted_prices!$A205+regression!$D$8*predicted_prices!K$8+regression!$D$8*regression!$D$8*predicted_prices!K$7</f>
        <v>-52.794699582216126</v>
      </c>
      <c r="L206">
        <f>L$11+regression!$D$6*predicted_prices!$A205+regression!$D$5*predicted_prices!$A205*predicted_prices!$A205+regression!$D$8*predicted_prices!L$8+regression!$D$8*regression!$D$8*predicted_prices!L$7</f>
        <v>-51.380123179958673</v>
      </c>
      <c r="M206">
        <f>M$11+regression!$D$6*predicted_prices!$A205+regression!$D$5*predicted_prices!$A205*predicted_prices!$A205+regression!$D$8*predicted_prices!M$8+regression!$D$8*regression!$D$8*predicted_prices!M$7</f>
        <v>-49.965546777701221</v>
      </c>
      <c r="N206">
        <f>N$11+regression!$D$6*predicted_prices!$A205+regression!$D$5*predicted_prices!$A205*predicted_prices!$A205+regression!$D$8*predicted_prices!N$8+regression!$D$8*regression!$D$8*predicted_prices!N$7</f>
        <v>-48.550970375443768</v>
      </c>
      <c r="O206">
        <f>O$11+regression!$D$6*predicted_prices!$A205+regression!$D$5*predicted_prices!$A205*predicted_prices!$A205+regression!$D$8*predicted_prices!O$8+regression!$D$8*regression!$D$8*predicted_prices!O$7</f>
        <v>-47.136393973186316</v>
      </c>
      <c r="P206">
        <f>P$11+regression!$D$6*predicted_prices!$A205+regression!$D$5*predicted_prices!$A205*predicted_prices!$A205+regression!$D$8*predicted_prices!P$8+regression!$D$8*regression!$D$8*predicted_prices!P$7</f>
        <v>-45.721817570928856</v>
      </c>
      <c r="Q206">
        <f>Q$11+regression!$D$6*predicted_prices!$A205+regression!$D$5*predicted_prices!$A205*predicted_prices!$A205+regression!$D$8*predicted_prices!Q$8+regression!$D$8*regression!$D$8*predicted_prices!Q$7</f>
        <v>-44.307241168671403</v>
      </c>
      <c r="R206">
        <f>R$11+regression!$D$6*predicted_prices!$A205+regression!$D$5*predicted_prices!$A205*predicted_prices!$A205+regression!$D$8*predicted_prices!R$8+regression!$D$8*regression!$D$8*predicted_prices!R$7</f>
        <v>-42.892664766413944</v>
      </c>
      <c r="S206">
        <f>S$11+regression!$D$6*predicted_prices!$A205+regression!$D$5*predicted_prices!$A205*predicted_prices!$A205+regression!$D$8*predicted_prices!S$8+regression!$D$8*regression!$D$8*predicted_prices!S$7</f>
        <v>-41.478088364156491</v>
      </c>
      <c r="T206">
        <f>T$11+regression!$D$6*predicted_prices!$A205+regression!$D$5*predicted_prices!$A205*predicted_prices!$A205+regression!$D$8*predicted_prices!T$8+regression!$D$8*regression!$D$8*predicted_prices!T$7</f>
        <v>-40.063511961899039</v>
      </c>
      <c r="U206">
        <f>U$11+regression!$D$6*predicted_prices!$A205+regression!$D$5*predicted_prices!$A205*predicted_prices!$A205+regression!$D$8*predicted_prices!U$8+regression!$D$8*regression!$D$8*predicted_prices!U$7</f>
        <v>-38.648935559641586</v>
      </c>
      <c r="V206">
        <f>V$11+regression!$D$6*predicted_prices!$A205+regression!$D$5*predicted_prices!$A205*predicted_prices!$A205+regression!$D$8*predicted_prices!V$8+regression!$D$8*regression!$D$8*predicted_prices!V$7</f>
        <v>-37.234359157384134</v>
      </c>
      <c r="W206">
        <f>W$11+regression!$D$6*predicted_prices!$A205+regression!$D$5*predicted_prices!$A205*predicted_prices!$A205+regression!$D$8*predicted_prices!W$8+regression!$D$8*regression!$D$8*predicted_prices!W$7</f>
        <v>-35.819782755126681</v>
      </c>
      <c r="X206">
        <f>X$11+regression!$D$6*predicted_prices!$A205+regression!$D$5*predicted_prices!$A205*predicted_prices!$A205+regression!$D$8*predicted_prices!X$8+regression!$D$8*regression!$D$8*predicted_prices!X$7</f>
        <v>-34.405206352869229</v>
      </c>
      <c r="Y206">
        <f>Y$11+regression!$D$6*predicted_prices!$A205+regression!$D$5*predicted_prices!$A205*predicted_prices!$A205+regression!$D$8*predicted_prices!Y$8+regression!$D$8*regression!$D$8*predicted_prices!Y$7</f>
        <v>-32.990629950611769</v>
      </c>
      <c r="Z206">
        <f>Z$11+regression!$D$6*predicted_prices!$A205+regression!$D$5*predicted_prices!$A205*predicted_prices!$A205+regression!$D$8*predicted_prices!Z$8+regression!$D$8*regression!$D$8*predicted_prices!Z$7</f>
        <v>-31.576053548354317</v>
      </c>
    </row>
    <row r="207" spans="1:26" x14ac:dyDescent="0.25">
      <c r="A207">
        <f t="shared" si="8"/>
        <v>197</v>
      </c>
      <c r="B207" s="1">
        <f t="shared" si="7"/>
        <v>42618.229166666439</v>
      </c>
      <c r="C207">
        <f>C$11+regression!$D$6*predicted_prices!$A206+regression!$D$5*predicted_prices!$A206*predicted_prices!$A206+regression!$D$8*predicted_prices!C$8+regression!$D$8*regression!$D$8*predicted_prices!C$7</f>
        <v>-65.855172448225574</v>
      </c>
      <c r="D207">
        <f>D$11+regression!$D$6*predicted_prices!$A206+regression!$D$5*predicted_prices!$A206*predicted_prices!$A206+regression!$D$8*predicted_prices!D$8+regression!$D$8*regression!$D$8*predicted_prices!D$7</f>
        <v>-64.440596045968121</v>
      </c>
      <c r="E207">
        <f>E$11+regression!$D$6*predicted_prices!$A206+regression!$D$5*predicted_prices!$A206*predicted_prices!$A206+regression!$D$8*predicted_prices!E$8+regression!$D$8*regression!$D$8*predicted_prices!E$7</f>
        <v>-63.026019643710669</v>
      </c>
      <c r="F207">
        <f>F$11+regression!$D$6*predicted_prices!$A206+regression!$D$5*predicted_prices!$A206*predicted_prices!$A206+regression!$D$8*predicted_prices!F$8+regression!$D$8*regression!$D$8*predicted_prices!F$7</f>
        <v>-61.611443241453209</v>
      </c>
      <c r="G207">
        <f>G$11+regression!$D$6*predicted_prices!$A206+regression!$D$5*predicted_prices!$A206*predicted_prices!$A206+regression!$D$8*predicted_prices!G$8+regression!$D$8*regression!$D$8*predicted_prices!G$7</f>
        <v>-60.196866839195756</v>
      </c>
      <c r="H207">
        <f>H$11+regression!$D$6*predicted_prices!$A206+regression!$D$5*predicted_prices!$A206*predicted_prices!$A206+regression!$D$8*predicted_prices!H$8+regression!$D$8*regression!$D$8*predicted_prices!H$7</f>
        <v>-58.782290436938304</v>
      </c>
      <c r="I207">
        <f>I$11+regression!$D$6*predicted_prices!$A206+regression!$D$5*predicted_prices!$A206*predicted_prices!$A206+regression!$D$8*predicted_prices!I$8+regression!$D$8*regression!$D$8*predicted_prices!I$7</f>
        <v>-57.367714034680851</v>
      </c>
      <c r="J207">
        <f>J$11+regression!$D$6*predicted_prices!$A206+regression!$D$5*predicted_prices!$A206*predicted_prices!$A206+regression!$D$8*predicted_prices!J$8+regression!$D$8*regression!$D$8*predicted_prices!J$7</f>
        <v>-55.953137632423392</v>
      </c>
      <c r="K207">
        <f>K$11+regression!$D$6*predicted_prices!$A206+regression!$D$5*predicted_prices!$A206*predicted_prices!$A206+regression!$D$8*predicted_prices!K$8+regression!$D$8*regression!$D$8*predicted_prices!K$7</f>
        <v>-54.538561230165939</v>
      </c>
      <c r="L207">
        <f>L$11+regression!$D$6*predicted_prices!$A206+regression!$D$5*predicted_prices!$A206*predicted_prices!$A206+regression!$D$8*predicted_prices!L$8+regression!$D$8*regression!$D$8*predicted_prices!L$7</f>
        <v>-53.123984827908487</v>
      </c>
      <c r="M207">
        <f>M$11+regression!$D$6*predicted_prices!$A206+regression!$D$5*predicted_prices!$A206*predicted_prices!$A206+regression!$D$8*predicted_prices!M$8+regression!$D$8*regression!$D$8*predicted_prices!M$7</f>
        <v>-51.709408425651034</v>
      </c>
      <c r="N207">
        <f>N$11+regression!$D$6*predicted_prices!$A206+regression!$D$5*predicted_prices!$A206*predicted_prices!$A206+regression!$D$8*predicted_prices!N$8+regression!$D$8*regression!$D$8*predicted_prices!N$7</f>
        <v>-50.294832023393582</v>
      </c>
      <c r="O207">
        <f>O$11+regression!$D$6*predicted_prices!$A206+regression!$D$5*predicted_prices!$A206*predicted_prices!$A206+regression!$D$8*predicted_prices!O$8+regression!$D$8*regression!$D$8*predicted_prices!O$7</f>
        <v>-48.880255621136129</v>
      </c>
      <c r="P207">
        <f>P$11+regression!$D$6*predicted_prices!$A206+regression!$D$5*predicted_prices!$A206*predicted_prices!$A206+regression!$D$8*predicted_prices!P$8+regression!$D$8*regression!$D$8*predicted_prices!P$7</f>
        <v>-47.46567921887867</v>
      </c>
      <c r="Q207">
        <f>Q$11+regression!$D$6*predicted_prices!$A206+regression!$D$5*predicted_prices!$A206*predicted_prices!$A206+regression!$D$8*predicted_prices!Q$8+regression!$D$8*regression!$D$8*predicted_prices!Q$7</f>
        <v>-46.051102816621217</v>
      </c>
      <c r="R207">
        <f>R$11+regression!$D$6*predicted_prices!$A206+regression!$D$5*predicted_prices!$A206*predicted_prices!$A206+regression!$D$8*predicted_prices!R$8+regression!$D$8*regression!$D$8*predicted_prices!R$7</f>
        <v>-44.636526414363757</v>
      </c>
      <c r="S207">
        <f>S$11+regression!$D$6*predicted_prices!$A206+regression!$D$5*predicted_prices!$A206*predicted_prices!$A206+regression!$D$8*predicted_prices!S$8+regression!$D$8*regression!$D$8*predicted_prices!S$7</f>
        <v>-43.221950012106305</v>
      </c>
      <c r="T207">
        <f>T$11+regression!$D$6*predicted_prices!$A206+regression!$D$5*predicted_prices!$A206*predicted_prices!$A206+regression!$D$8*predicted_prices!T$8+regression!$D$8*regression!$D$8*predicted_prices!T$7</f>
        <v>-41.807373609848852</v>
      </c>
      <c r="U207">
        <f>U$11+regression!$D$6*predicted_prices!$A206+regression!$D$5*predicted_prices!$A206*predicted_prices!$A206+regression!$D$8*predicted_prices!U$8+regression!$D$8*regression!$D$8*predicted_prices!U$7</f>
        <v>-40.3927972075914</v>
      </c>
      <c r="V207">
        <f>V$11+regression!$D$6*predicted_prices!$A206+regression!$D$5*predicted_prices!$A206*predicted_prices!$A206+regression!$D$8*predicted_prices!V$8+regression!$D$8*regression!$D$8*predicted_prices!V$7</f>
        <v>-38.978220805333947</v>
      </c>
      <c r="W207">
        <f>W$11+regression!$D$6*predicted_prices!$A206+regression!$D$5*predicted_prices!$A206*predicted_prices!$A206+regression!$D$8*predicted_prices!W$8+regression!$D$8*regression!$D$8*predicted_prices!W$7</f>
        <v>-37.563644403076495</v>
      </c>
      <c r="X207">
        <f>X$11+regression!$D$6*predicted_prices!$A206+regression!$D$5*predicted_prices!$A206*predicted_prices!$A206+regression!$D$8*predicted_prices!X$8+regression!$D$8*regression!$D$8*predicted_prices!X$7</f>
        <v>-36.149068000819042</v>
      </c>
      <c r="Y207">
        <f>Y$11+regression!$D$6*predicted_prices!$A206+regression!$D$5*predicted_prices!$A206*predicted_prices!$A206+regression!$D$8*predicted_prices!Y$8+regression!$D$8*regression!$D$8*predicted_prices!Y$7</f>
        <v>-34.734491598561583</v>
      </c>
      <c r="Z207">
        <f>Z$11+regression!$D$6*predicted_prices!$A206+regression!$D$5*predicted_prices!$A206*predicted_prices!$A206+regression!$D$8*predicted_prices!Z$8+regression!$D$8*regression!$D$8*predicted_prices!Z$7</f>
        <v>-33.31991519630413</v>
      </c>
    </row>
    <row r="208" spans="1:26" x14ac:dyDescent="0.25">
      <c r="A208">
        <f t="shared" si="8"/>
        <v>198</v>
      </c>
      <c r="B208" s="1">
        <f t="shared" si="7"/>
        <v>42618.232638888658</v>
      </c>
      <c r="C208">
        <f>C$11+regression!$D$6*predicted_prices!$A207+regression!$D$5*predicted_prices!$A207*predicted_prices!$A207+regression!$D$8*predicted_prices!C$8+regression!$D$8*regression!$D$8*predicted_prices!C$7</f>
        <v>-67.613473746125663</v>
      </c>
      <c r="D208">
        <f>D$11+regression!$D$6*predicted_prices!$A207+regression!$D$5*predicted_prices!$A207*predicted_prices!$A207+regression!$D$8*predicted_prices!D$8+regression!$D$8*regression!$D$8*predicted_prices!D$7</f>
        <v>-66.198897343868211</v>
      </c>
      <c r="E208">
        <f>E$11+regression!$D$6*predicted_prices!$A207+regression!$D$5*predicted_prices!$A207*predicted_prices!$A207+regression!$D$8*predicted_prices!E$8+regression!$D$8*regression!$D$8*predicted_prices!E$7</f>
        <v>-64.784320941610758</v>
      </c>
      <c r="F208">
        <f>F$11+regression!$D$6*predicted_prices!$A207+regression!$D$5*predicted_prices!$A207*predicted_prices!$A207+regression!$D$8*predicted_prices!F$8+regression!$D$8*regression!$D$8*predicted_prices!F$7</f>
        <v>-63.369744539353299</v>
      </c>
      <c r="G208">
        <f>G$11+regression!$D$6*predicted_prices!$A207+regression!$D$5*predicted_prices!$A207*predicted_prices!$A207+regression!$D$8*predicted_prices!G$8+regression!$D$8*regression!$D$8*predicted_prices!G$7</f>
        <v>-61.955168137095846</v>
      </c>
      <c r="H208">
        <f>H$11+regression!$D$6*predicted_prices!$A207+regression!$D$5*predicted_prices!$A207*predicted_prices!$A207+regression!$D$8*predicted_prices!H$8+regression!$D$8*regression!$D$8*predicted_prices!H$7</f>
        <v>-60.540591734838394</v>
      </c>
      <c r="I208">
        <f>I$11+regression!$D$6*predicted_prices!$A207+regression!$D$5*predicted_prices!$A207*predicted_prices!$A207+regression!$D$8*predicted_prices!I$8+regression!$D$8*regression!$D$8*predicted_prices!I$7</f>
        <v>-59.126015332580941</v>
      </c>
      <c r="J208">
        <f>J$11+regression!$D$6*predicted_prices!$A207+regression!$D$5*predicted_prices!$A207*predicted_prices!$A207+regression!$D$8*predicted_prices!J$8+regression!$D$8*regression!$D$8*predicted_prices!J$7</f>
        <v>-57.711438930323482</v>
      </c>
      <c r="K208">
        <f>K$11+regression!$D$6*predicted_prices!$A207+regression!$D$5*predicted_prices!$A207*predicted_prices!$A207+regression!$D$8*predicted_prices!K$8+regression!$D$8*regression!$D$8*predicted_prices!K$7</f>
        <v>-56.296862528066029</v>
      </c>
      <c r="L208">
        <f>L$11+regression!$D$6*predicted_prices!$A207+regression!$D$5*predicted_prices!$A207*predicted_prices!$A207+regression!$D$8*predicted_prices!L$8+regression!$D$8*regression!$D$8*predicted_prices!L$7</f>
        <v>-54.882286125808577</v>
      </c>
      <c r="M208">
        <f>M$11+regression!$D$6*predicted_prices!$A207+regression!$D$5*predicted_prices!$A207*predicted_prices!$A207+regression!$D$8*predicted_prices!M$8+regression!$D$8*regression!$D$8*predicted_prices!M$7</f>
        <v>-53.467709723551124</v>
      </c>
      <c r="N208">
        <f>N$11+regression!$D$6*predicted_prices!$A207+regression!$D$5*predicted_prices!$A207*predicted_prices!$A207+regression!$D$8*predicted_prices!N$8+regression!$D$8*regression!$D$8*predicted_prices!N$7</f>
        <v>-52.053133321293672</v>
      </c>
      <c r="O208">
        <f>O$11+regression!$D$6*predicted_prices!$A207+regression!$D$5*predicted_prices!$A207*predicted_prices!$A207+regression!$D$8*predicted_prices!O$8+regression!$D$8*regression!$D$8*predicted_prices!O$7</f>
        <v>-50.638556919036219</v>
      </c>
      <c r="P208">
        <f>P$11+regression!$D$6*predicted_prices!$A207+regression!$D$5*predicted_prices!$A207*predicted_prices!$A207+regression!$D$8*predicted_prices!P$8+regression!$D$8*regression!$D$8*predicted_prices!P$7</f>
        <v>-49.223980516778759</v>
      </c>
      <c r="Q208">
        <f>Q$11+regression!$D$6*predicted_prices!$A207+regression!$D$5*predicted_prices!$A207*predicted_prices!$A207+regression!$D$8*predicted_prices!Q$8+regression!$D$8*regression!$D$8*predicted_prices!Q$7</f>
        <v>-47.809404114521307</v>
      </c>
      <c r="R208">
        <f>R$11+regression!$D$6*predicted_prices!$A207+regression!$D$5*predicted_prices!$A207*predicted_prices!$A207+regression!$D$8*predicted_prices!R$8+regression!$D$8*regression!$D$8*predicted_prices!R$7</f>
        <v>-46.394827712263847</v>
      </c>
      <c r="S208">
        <f>S$11+regression!$D$6*predicted_prices!$A207+regression!$D$5*predicted_prices!$A207*predicted_prices!$A207+regression!$D$8*predicted_prices!S$8+regression!$D$8*regression!$D$8*predicted_prices!S$7</f>
        <v>-44.980251310006395</v>
      </c>
      <c r="T208">
        <f>T$11+regression!$D$6*predicted_prices!$A207+regression!$D$5*predicted_prices!$A207*predicted_prices!$A207+regression!$D$8*predicted_prices!T$8+regression!$D$8*regression!$D$8*predicted_prices!T$7</f>
        <v>-43.565674907748942</v>
      </c>
      <c r="U208">
        <f>U$11+regression!$D$6*predicted_prices!$A207+regression!$D$5*predicted_prices!$A207*predicted_prices!$A207+regression!$D$8*predicted_prices!U$8+regression!$D$8*regression!$D$8*predicted_prices!U$7</f>
        <v>-42.15109850549149</v>
      </c>
      <c r="V208">
        <f>V$11+regression!$D$6*predicted_prices!$A207+regression!$D$5*predicted_prices!$A207*predicted_prices!$A207+regression!$D$8*predicted_prices!V$8+regression!$D$8*regression!$D$8*predicted_prices!V$7</f>
        <v>-40.736522103234037</v>
      </c>
      <c r="W208">
        <f>W$11+regression!$D$6*predicted_prices!$A207+regression!$D$5*predicted_prices!$A207*predicted_prices!$A207+regression!$D$8*predicted_prices!W$8+regression!$D$8*regression!$D$8*predicted_prices!W$7</f>
        <v>-39.321945700976585</v>
      </c>
      <c r="X208">
        <f>X$11+regression!$D$6*predicted_prices!$A207+regression!$D$5*predicted_prices!$A207*predicted_prices!$A207+regression!$D$8*predicted_prices!X$8+regression!$D$8*regression!$D$8*predicted_prices!X$7</f>
        <v>-37.907369298719132</v>
      </c>
      <c r="Y208">
        <f>Y$11+regression!$D$6*predicted_prices!$A207+regression!$D$5*predicted_prices!$A207*predicted_prices!$A207+regression!$D$8*predicted_prices!Y$8+regression!$D$8*regression!$D$8*predicted_prices!Y$7</f>
        <v>-36.492792896461673</v>
      </c>
      <c r="Z208">
        <f>Z$11+regression!$D$6*predicted_prices!$A207+regression!$D$5*predicted_prices!$A207*predicted_prices!$A207+regression!$D$8*predicted_prices!Z$8+regression!$D$8*regression!$D$8*predicted_prices!Z$7</f>
        <v>-35.07821649420422</v>
      </c>
    </row>
    <row r="209" spans="1:26" x14ac:dyDescent="0.25">
      <c r="A209">
        <f t="shared" si="8"/>
        <v>199</v>
      </c>
      <c r="B209" s="1">
        <f t="shared" si="7"/>
        <v>42618.236111110877</v>
      </c>
      <c r="C209">
        <f>C$11+regression!$D$6*predicted_prices!$A208+regression!$D$5*predicted_prices!$A208*predicted_prices!$A208+regression!$D$8*predicted_prices!C$8+regression!$D$8*regression!$D$8*predicted_prices!C$7</f>
        <v>-69.386214693976086</v>
      </c>
      <c r="D209">
        <f>D$11+regression!$D$6*predicted_prices!$A208+regression!$D$5*predicted_prices!$A208*predicted_prices!$A208+regression!$D$8*predicted_prices!D$8+regression!$D$8*regression!$D$8*predicted_prices!D$7</f>
        <v>-67.971638291718634</v>
      </c>
      <c r="E209">
        <f>E$11+regression!$D$6*predicted_prices!$A208+regression!$D$5*predicted_prices!$A208*predicted_prices!$A208+regression!$D$8*predicted_prices!E$8+regression!$D$8*regression!$D$8*predicted_prices!E$7</f>
        <v>-66.557061889461181</v>
      </c>
      <c r="F209">
        <f>F$11+regression!$D$6*predicted_prices!$A208+regression!$D$5*predicted_prices!$A208*predicted_prices!$A208+regression!$D$8*predicted_prices!F$8+regression!$D$8*regression!$D$8*predicted_prices!F$7</f>
        <v>-65.142485487203729</v>
      </c>
      <c r="G209">
        <f>G$11+regression!$D$6*predicted_prices!$A208+regression!$D$5*predicted_prices!$A208*predicted_prices!$A208+regression!$D$8*predicted_prices!G$8+regression!$D$8*regression!$D$8*predicted_prices!G$7</f>
        <v>-63.727909084946269</v>
      </c>
      <c r="H209">
        <f>H$11+regression!$D$6*predicted_prices!$A208+regression!$D$5*predicted_prices!$A208*predicted_prices!$A208+regression!$D$8*predicted_prices!H$8+regression!$D$8*regression!$D$8*predicted_prices!H$7</f>
        <v>-62.313332682688817</v>
      </c>
      <c r="I209">
        <f>I$11+regression!$D$6*predicted_prices!$A208+regression!$D$5*predicted_prices!$A208*predicted_prices!$A208+regression!$D$8*predicted_prices!I$8+regression!$D$8*regression!$D$8*predicted_prices!I$7</f>
        <v>-60.898756280431364</v>
      </c>
      <c r="J209">
        <f>J$11+regression!$D$6*predicted_prices!$A208+regression!$D$5*predicted_prices!$A208*predicted_prices!$A208+regression!$D$8*predicted_prices!J$8+regression!$D$8*regression!$D$8*predicted_prices!J$7</f>
        <v>-59.484179878173904</v>
      </c>
      <c r="K209">
        <f>K$11+regression!$D$6*predicted_prices!$A208+regression!$D$5*predicted_prices!$A208*predicted_prices!$A208+regression!$D$8*predicted_prices!K$8+regression!$D$8*regression!$D$8*predicted_prices!K$7</f>
        <v>-58.069603475916452</v>
      </c>
      <c r="L209">
        <f>L$11+regression!$D$6*predicted_prices!$A208+regression!$D$5*predicted_prices!$A208*predicted_prices!$A208+regression!$D$8*predicted_prices!L$8+regression!$D$8*regression!$D$8*predicted_prices!L$7</f>
        <v>-56.655027073658999</v>
      </c>
      <c r="M209">
        <f>M$11+regression!$D$6*predicted_prices!$A208+regression!$D$5*predicted_prices!$A208*predicted_prices!$A208+regression!$D$8*predicted_prices!M$8+regression!$D$8*regression!$D$8*predicted_prices!M$7</f>
        <v>-55.240450671401547</v>
      </c>
      <c r="N209">
        <f>N$11+regression!$D$6*predicted_prices!$A208+regression!$D$5*predicted_prices!$A208*predicted_prices!$A208+regression!$D$8*predicted_prices!N$8+regression!$D$8*regression!$D$8*predicted_prices!N$7</f>
        <v>-53.825874269144094</v>
      </c>
      <c r="O209">
        <f>O$11+regression!$D$6*predicted_prices!$A208+regression!$D$5*predicted_prices!$A208*predicted_prices!$A208+regression!$D$8*predicted_prices!O$8+regression!$D$8*regression!$D$8*predicted_prices!O$7</f>
        <v>-52.411297866886642</v>
      </c>
      <c r="P209">
        <f>P$11+regression!$D$6*predicted_prices!$A208+regression!$D$5*predicted_prices!$A208*predicted_prices!$A208+regression!$D$8*predicted_prices!P$8+regression!$D$8*regression!$D$8*predicted_prices!P$7</f>
        <v>-50.996721464629182</v>
      </c>
      <c r="Q209">
        <f>Q$11+regression!$D$6*predicted_prices!$A208+regression!$D$5*predicted_prices!$A208*predicted_prices!$A208+regression!$D$8*predicted_prices!Q$8+regression!$D$8*regression!$D$8*predicted_prices!Q$7</f>
        <v>-49.58214506237173</v>
      </c>
      <c r="R209">
        <f>R$11+regression!$D$6*predicted_prices!$A208+regression!$D$5*predicted_prices!$A208*predicted_prices!$A208+regression!$D$8*predicted_prices!R$8+regression!$D$8*regression!$D$8*predicted_prices!R$7</f>
        <v>-48.16756866011427</v>
      </c>
      <c r="S209">
        <f>S$11+regression!$D$6*predicted_prices!$A208+regression!$D$5*predicted_prices!$A208*predicted_prices!$A208+regression!$D$8*predicted_prices!S$8+regression!$D$8*regression!$D$8*predicted_prices!S$7</f>
        <v>-46.752992257856818</v>
      </c>
      <c r="T209">
        <f>T$11+regression!$D$6*predicted_prices!$A208+regression!$D$5*predicted_prices!$A208*predicted_prices!$A208+regression!$D$8*predicted_prices!T$8+regression!$D$8*regression!$D$8*predicted_prices!T$7</f>
        <v>-45.338415855599365</v>
      </c>
      <c r="U209">
        <f>U$11+regression!$D$6*predicted_prices!$A208+regression!$D$5*predicted_prices!$A208*predicted_prices!$A208+regression!$D$8*predicted_prices!U$8+regression!$D$8*regression!$D$8*predicted_prices!U$7</f>
        <v>-43.923839453341913</v>
      </c>
      <c r="V209">
        <f>V$11+regression!$D$6*predicted_prices!$A208+regression!$D$5*predicted_prices!$A208*predicted_prices!$A208+regression!$D$8*predicted_prices!V$8+regression!$D$8*regression!$D$8*predicted_prices!V$7</f>
        <v>-42.50926305108446</v>
      </c>
      <c r="W209">
        <f>W$11+regression!$D$6*predicted_prices!$A208+regression!$D$5*predicted_prices!$A208*predicted_prices!$A208+regression!$D$8*predicted_prices!W$8+regression!$D$8*regression!$D$8*predicted_prices!W$7</f>
        <v>-41.094686648827008</v>
      </c>
      <c r="X209">
        <f>X$11+regression!$D$6*predicted_prices!$A208+regression!$D$5*predicted_prices!$A208*predicted_prices!$A208+regression!$D$8*predicted_prices!X$8+regression!$D$8*regression!$D$8*predicted_prices!X$7</f>
        <v>-39.680110246569555</v>
      </c>
      <c r="Y209">
        <f>Y$11+regression!$D$6*predicted_prices!$A208+regression!$D$5*predicted_prices!$A208*predicted_prices!$A208+regression!$D$8*predicted_prices!Y$8+regression!$D$8*regression!$D$8*predicted_prices!Y$7</f>
        <v>-38.265533844312095</v>
      </c>
      <c r="Z209">
        <f>Z$11+regression!$D$6*predicted_prices!$A208+regression!$D$5*predicted_prices!$A208*predicted_prices!$A208+regression!$D$8*predicted_prices!Z$8+regression!$D$8*regression!$D$8*predicted_prices!Z$7</f>
        <v>-36.850957442054643</v>
      </c>
    </row>
    <row r="210" spans="1:26" x14ac:dyDescent="0.25">
      <c r="A210">
        <f t="shared" si="8"/>
        <v>200</v>
      </c>
      <c r="B210" s="1">
        <f t="shared" si="7"/>
        <v>42618.239583333096</v>
      </c>
      <c r="C210">
        <f>C$11+regression!$D$6*predicted_prices!$A209+regression!$D$5*predicted_prices!$A209*predicted_prices!$A209+regression!$D$8*predicted_prices!C$8+regression!$D$8*regression!$D$8*predicted_prices!C$7</f>
        <v>-71.173395291776728</v>
      </c>
      <c r="D210">
        <f>D$11+regression!$D$6*predicted_prices!$A209+regression!$D$5*predicted_prices!$A209*predicted_prices!$A209+regression!$D$8*predicted_prices!D$8+regression!$D$8*regression!$D$8*predicted_prices!D$7</f>
        <v>-69.758818889519276</v>
      </c>
      <c r="E210">
        <f>E$11+regression!$D$6*predicted_prices!$A209+regression!$D$5*predicted_prices!$A209*predicted_prices!$A209+regression!$D$8*predicted_prices!E$8+regression!$D$8*regression!$D$8*predicted_prices!E$7</f>
        <v>-68.344242487261823</v>
      </c>
      <c r="F210">
        <f>F$11+regression!$D$6*predicted_prices!$A209+regression!$D$5*predicted_prices!$A209*predicted_prices!$A209+regression!$D$8*predicted_prices!F$8+regression!$D$8*regression!$D$8*predicted_prices!F$7</f>
        <v>-66.929666085004371</v>
      </c>
      <c r="G210">
        <f>G$11+regression!$D$6*predicted_prices!$A209+regression!$D$5*predicted_prices!$A209*predicted_prices!$A209+regression!$D$8*predicted_prices!G$8+regression!$D$8*regression!$D$8*predicted_prices!G$7</f>
        <v>-65.515089682746918</v>
      </c>
      <c r="H210">
        <f>H$11+regression!$D$6*predicted_prices!$A209+regression!$D$5*predicted_prices!$A209*predicted_prices!$A209+regression!$D$8*predicted_prices!H$8+regression!$D$8*regression!$D$8*predicted_prices!H$7</f>
        <v>-64.100513280489452</v>
      </c>
      <c r="I210">
        <f>I$11+regression!$D$6*predicted_prices!$A209+regression!$D$5*predicted_prices!$A209*predicted_prices!$A209+regression!$D$8*predicted_prices!I$8+regression!$D$8*regression!$D$8*predicted_prices!I$7</f>
        <v>-62.685936878232006</v>
      </c>
      <c r="J210">
        <f>J$11+regression!$D$6*predicted_prices!$A209+regression!$D$5*predicted_prices!$A209*predicted_prices!$A209+regression!$D$8*predicted_prices!J$8+regression!$D$8*regression!$D$8*predicted_prices!J$7</f>
        <v>-61.271360475974546</v>
      </c>
      <c r="K210">
        <f>K$11+regression!$D$6*predicted_prices!$A209+regression!$D$5*predicted_prices!$A209*predicted_prices!$A209+regression!$D$8*predicted_prices!K$8+regression!$D$8*regression!$D$8*predicted_prices!K$7</f>
        <v>-59.856784073717094</v>
      </c>
      <c r="L210">
        <f>L$11+regression!$D$6*predicted_prices!$A209+regression!$D$5*predicted_prices!$A209*predicted_prices!$A209+regression!$D$8*predicted_prices!L$8+regression!$D$8*regression!$D$8*predicted_prices!L$7</f>
        <v>-58.442207671459641</v>
      </c>
      <c r="M210">
        <f>M$11+regression!$D$6*predicted_prices!$A209+regression!$D$5*predicted_prices!$A209*predicted_prices!$A209+regression!$D$8*predicted_prices!M$8+regression!$D$8*regression!$D$8*predicted_prices!M$7</f>
        <v>-57.027631269202189</v>
      </c>
      <c r="N210">
        <f>N$11+regression!$D$6*predicted_prices!$A209+regression!$D$5*predicted_prices!$A209*predicted_prices!$A209+regression!$D$8*predicted_prices!N$8+regression!$D$8*regression!$D$8*predicted_prices!N$7</f>
        <v>-55.613054866944736</v>
      </c>
      <c r="O210">
        <f>O$11+regression!$D$6*predicted_prices!$A209+regression!$D$5*predicted_prices!$A209*predicted_prices!$A209+regression!$D$8*predicted_prices!O$8+regression!$D$8*regression!$D$8*predicted_prices!O$7</f>
        <v>-54.198478464687284</v>
      </c>
      <c r="P210">
        <f>P$11+regression!$D$6*predicted_prices!$A209+regression!$D$5*predicted_prices!$A209*predicted_prices!$A209+regression!$D$8*predicted_prices!P$8+regression!$D$8*regression!$D$8*predicted_prices!P$7</f>
        <v>-52.783902062429824</v>
      </c>
      <c r="Q210">
        <f>Q$11+regression!$D$6*predicted_prices!$A209+regression!$D$5*predicted_prices!$A209*predicted_prices!$A209+regression!$D$8*predicted_prices!Q$8+regression!$D$8*regression!$D$8*predicted_prices!Q$7</f>
        <v>-51.369325660172372</v>
      </c>
      <c r="R210">
        <f>R$11+regression!$D$6*predicted_prices!$A209+regression!$D$5*predicted_prices!$A209*predicted_prices!$A209+regression!$D$8*predicted_prices!R$8+regression!$D$8*regression!$D$8*predicted_prices!R$7</f>
        <v>-49.954749257914912</v>
      </c>
      <c r="S210">
        <f>S$11+regression!$D$6*predicted_prices!$A209+regression!$D$5*predicted_prices!$A209*predicted_prices!$A209+regression!$D$8*predicted_prices!S$8+regression!$D$8*regression!$D$8*predicted_prices!S$7</f>
        <v>-48.54017285565746</v>
      </c>
      <c r="T210">
        <f>T$11+regression!$D$6*predicted_prices!$A209+regression!$D$5*predicted_prices!$A209*predicted_prices!$A209+regression!$D$8*predicted_prices!T$8+regression!$D$8*regression!$D$8*predicted_prices!T$7</f>
        <v>-47.125596453400007</v>
      </c>
      <c r="U210">
        <f>U$11+regression!$D$6*predicted_prices!$A209+regression!$D$5*predicted_prices!$A209*predicted_prices!$A209+regression!$D$8*predicted_prices!U$8+regression!$D$8*regression!$D$8*predicted_prices!U$7</f>
        <v>-45.711020051142555</v>
      </c>
      <c r="V210">
        <f>V$11+regression!$D$6*predicted_prices!$A209+regression!$D$5*predicted_prices!$A209*predicted_prices!$A209+regression!$D$8*predicted_prices!V$8+regression!$D$8*regression!$D$8*predicted_prices!V$7</f>
        <v>-44.296443648885102</v>
      </c>
      <c r="W210">
        <f>W$11+regression!$D$6*predicted_prices!$A209+regression!$D$5*predicted_prices!$A209*predicted_prices!$A209+regression!$D$8*predicted_prices!W$8+regression!$D$8*regression!$D$8*predicted_prices!W$7</f>
        <v>-42.88186724662765</v>
      </c>
      <c r="X210">
        <f>X$11+regression!$D$6*predicted_prices!$A209+regression!$D$5*predicted_prices!$A209*predicted_prices!$A209+regression!$D$8*predicted_prices!X$8+regression!$D$8*regression!$D$8*predicted_prices!X$7</f>
        <v>-41.467290844370197</v>
      </c>
      <c r="Y210">
        <f>Y$11+regression!$D$6*predicted_prices!$A209+regression!$D$5*predicted_prices!$A209*predicted_prices!$A209+regression!$D$8*predicted_prices!Y$8+regression!$D$8*regression!$D$8*predicted_prices!Y$7</f>
        <v>-40.052714442112737</v>
      </c>
      <c r="Z210">
        <f>Z$11+regression!$D$6*predicted_prices!$A209+regression!$D$5*predicted_prices!$A209*predicted_prices!$A209+regression!$D$8*predicted_prices!Z$8+regression!$D$8*regression!$D$8*predicted_prices!Z$7</f>
        <v>-38.638138039855285</v>
      </c>
    </row>
    <row r="211" spans="1:26" x14ac:dyDescent="0.25">
      <c r="A211">
        <f t="shared" si="8"/>
        <v>201</v>
      </c>
      <c r="B211" s="1">
        <f t="shared" si="7"/>
        <v>42618.243055555315</v>
      </c>
      <c r="C211">
        <f>C$11+regression!$D$6*predicted_prices!$A210+regression!$D$5*predicted_prices!$A210*predicted_prices!$A210+regression!$D$8*predicted_prices!C$8+regression!$D$8*regression!$D$8*predicted_prices!C$7</f>
        <v>-72.975015539527647</v>
      </c>
      <c r="D211">
        <f>D$11+regression!$D$6*predicted_prices!$A210+regression!$D$5*predicted_prices!$A210*predicted_prices!$A210+regression!$D$8*predicted_prices!D$8+regression!$D$8*regression!$D$8*predicted_prices!D$7</f>
        <v>-71.560439137270194</v>
      </c>
      <c r="E211">
        <f>E$11+regression!$D$6*predicted_prices!$A210+regression!$D$5*predicted_prices!$A210*predicted_prices!$A210+regression!$D$8*predicted_prices!E$8+regression!$D$8*regression!$D$8*predicted_prices!E$7</f>
        <v>-70.145862735012741</v>
      </c>
      <c r="F211">
        <f>F$11+regression!$D$6*predicted_prices!$A210+regression!$D$5*predicted_prices!$A210*predicted_prices!$A210+regression!$D$8*predicted_prices!F$8+regression!$D$8*regression!$D$8*predicted_prices!F$7</f>
        <v>-68.731286332755289</v>
      </c>
      <c r="G211">
        <f>G$11+regression!$D$6*predicted_prices!$A210+regression!$D$5*predicted_prices!$A210*predicted_prices!$A210+regression!$D$8*predicted_prices!G$8+regression!$D$8*regression!$D$8*predicted_prices!G$7</f>
        <v>-67.316709930497836</v>
      </c>
      <c r="H211">
        <f>H$11+regression!$D$6*predicted_prices!$A210+regression!$D$5*predicted_prices!$A210*predicted_prices!$A210+regression!$D$8*predicted_prices!H$8+regression!$D$8*regression!$D$8*predicted_prices!H$7</f>
        <v>-65.90213352824037</v>
      </c>
      <c r="I211">
        <f>I$11+regression!$D$6*predicted_prices!$A210+regression!$D$5*predicted_prices!$A210*predicted_prices!$A210+regression!$D$8*predicted_prices!I$8+regression!$D$8*regression!$D$8*predicted_prices!I$7</f>
        <v>-64.487557125982917</v>
      </c>
      <c r="J211">
        <f>J$11+regression!$D$6*predicted_prices!$A210+regression!$D$5*predicted_prices!$A210*predicted_prices!$A210+regression!$D$8*predicted_prices!J$8+regression!$D$8*regression!$D$8*predicted_prices!J$7</f>
        <v>-63.072980723725465</v>
      </c>
      <c r="K211">
        <f>K$11+regression!$D$6*predicted_prices!$A210+regression!$D$5*predicted_prices!$A210*predicted_prices!$A210+regression!$D$8*predicted_prices!K$8+regression!$D$8*regression!$D$8*predicted_prices!K$7</f>
        <v>-61.658404321468012</v>
      </c>
      <c r="L211">
        <f>L$11+regression!$D$6*predicted_prices!$A210+regression!$D$5*predicted_prices!$A210*predicted_prices!$A210+regression!$D$8*predicted_prices!L$8+regression!$D$8*regression!$D$8*predicted_prices!L$7</f>
        <v>-60.24382791921056</v>
      </c>
      <c r="M211">
        <f>M$11+regression!$D$6*predicted_prices!$A210+regression!$D$5*predicted_prices!$A210*predicted_prices!$A210+regression!$D$8*predicted_prices!M$8+regression!$D$8*regression!$D$8*predicted_prices!M$7</f>
        <v>-58.829251516953107</v>
      </c>
      <c r="N211">
        <f>N$11+regression!$D$6*predicted_prices!$A210+regression!$D$5*predicted_prices!$A210*predicted_prices!$A210+regression!$D$8*predicted_prices!N$8+regression!$D$8*regression!$D$8*predicted_prices!N$7</f>
        <v>-57.414675114695655</v>
      </c>
      <c r="O211">
        <f>O$11+regression!$D$6*predicted_prices!$A210+regression!$D$5*predicted_prices!$A210*predicted_prices!$A210+regression!$D$8*predicted_prices!O$8+regression!$D$8*regression!$D$8*predicted_prices!O$7</f>
        <v>-56.000098712438202</v>
      </c>
      <c r="P211">
        <f>P$11+regression!$D$6*predicted_prices!$A210+regression!$D$5*predicted_prices!$A210*predicted_prices!$A210+regression!$D$8*predicted_prices!P$8+regression!$D$8*regression!$D$8*predicted_prices!P$7</f>
        <v>-54.585522310180743</v>
      </c>
      <c r="Q211">
        <f>Q$11+regression!$D$6*predicted_prices!$A210+regression!$D$5*predicted_prices!$A210*predicted_prices!$A210+regression!$D$8*predicted_prices!Q$8+regression!$D$8*regression!$D$8*predicted_prices!Q$7</f>
        <v>-53.17094590792329</v>
      </c>
      <c r="R211">
        <f>R$11+regression!$D$6*predicted_prices!$A210+regression!$D$5*predicted_prices!$A210*predicted_prices!$A210+regression!$D$8*predicted_prices!R$8+regression!$D$8*regression!$D$8*predicted_prices!R$7</f>
        <v>-51.75636950566583</v>
      </c>
      <c r="S211">
        <f>S$11+regression!$D$6*predicted_prices!$A210+regression!$D$5*predicted_prices!$A210*predicted_prices!$A210+regression!$D$8*predicted_prices!S$8+regression!$D$8*regression!$D$8*predicted_prices!S$7</f>
        <v>-50.341793103408378</v>
      </c>
      <c r="T211">
        <f>T$11+regression!$D$6*predicted_prices!$A210+regression!$D$5*predicted_prices!$A210*predicted_prices!$A210+regression!$D$8*predicted_prices!T$8+regression!$D$8*regression!$D$8*predicted_prices!T$7</f>
        <v>-48.927216701150925</v>
      </c>
      <c r="U211">
        <f>U$11+regression!$D$6*predicted_prices!$A210+regression!$D$5*predicted_prices!$A210*predicted_prices!$A210+regression!$D$8*predicted_prices!U$8+regression!$D$8*regression!$D$8*predicted_prices!U$7</f>
        <v>-47.512640298893473</v>
      </c>
      <c r="V211">
        <f>V$11+regression!$D$6*predicted_prices!$A210+regression!$D$5*predicted_prices!$A210*predicted_prices!$A210+regression!$D$8*predicted_prices!V$8+regression!$D$8*regression!$D$8*predicted_prices!V$7</f>
        <v>-46.09806389663602</v>
      </c>
      <c r="W211">
        <f>W$11+regression!$D$6*predicted_prices!$A210+regression!$D$5*predicted_prices!$A210*predicted_prices!$A210+regression!$D$8*predicted_prices!W$8+regression!$D$8*regression!$D$8*predicted_prices!W$7</f>
        <v>-44.683487494378568</v>
      </c>
      <c r="X211">
        <f>X$11+regression!$D$6*predicted_prices!$A210+regression!$D$5*predicted_prices!$A210*predicted_prices!$A210+regression!$D$8*predicted_prices!X$8+regression!$D$8*regression!$D$8*predicted_prices!X$7</f>
        <v>-43.268911092121115</v>
      </c>
      <c r="Y211">
        <f>Y$11+regression!$D$6*predicted_prices!$A210+regression!$D$5*predicted_prices!$A210*predicted_prices!$A210+regression!$D$8*predicted_prices!Y$8+regression!$D$8*regression!$D$8*predicted_prices!Y$7</f>
        <v>-41.854334689863656</v>
      </c>
      <c r="Z211">
        <f>Z$11+regression!$D$6*predicted_prices!$A210+regression!$D$5*predicted_prices!$A210*predicted_prices!$A210+regression!$D$8*predicted_prices!Z$8+regression!$D$8*regression!$D$8*predicted_prices!Z$7</f>
        <v>-40.439758287606203</v>
      </c>
    </row>
    <row r="212" spans="1:26" x14ac:dyDescent="0.25">
      <c r="A212">
        <f t="shared" si="8"/>
        <v>202</v>
      </c>
      <c r="B212" s="1">
        <f t="shared" si="7"/>
        <v>42618.246527777534</v>
      </c>
      <c r="C212">
        <f>C$11+regression!$D$6*predicted_prices!$A211+regression!$D$5*predicted_prices!$A211*predicted_prices!$A211+regression!$D$8*predicted_prices!C$8+regression!$D$8*regression!$D$8*predicted_prices!C$7</f>
        <v>-74.791075437228926</v>
      </c>
      <c r="D212">
        <f>D$11+regression!$D$6*predicted_prices!$A211+regression!$D$5*predicted_prices!$A211*predicted_prices!$A211+regression!$D$8*predicted_prices!D$8+regression!$D$8*regression!$D$8*predicted_prices!D$7</f>
        <v>-73.376499034971474</v>
      </c>
      <c r="E212">
        <f>E$11+regression!$D$6*predicted_prices!$A211+regression!$D$5*predicted_prices!$A211*predicted_prices!$A211+regression!$D$8*predicted_prices!E$8+regression!$D$8*regression!$D$8*predicted_prices!E$7</f>
        <v>-71.961922632714021</v>
      </c>
      <c r="F212">
        <f>F$11+regression!$D$6*predicted_prices!$A211+regression!$D$5*predicted_prices!$A211*predicted_prices!$A211+regression!$D$8*predicted_prices!F$8+regression!$D$8*regression!$D$8*predicted_prices!F$7</f>
        <v>-70.547346230456569</v>
      </c>
      <c r="G212">
        <f>G$11+regression!$D$6*predicted_prices!$A211+regression!$D$5*predicted_prices!$A211*predicted_prices!$A211+regression!$D$8*predicted_prices!G$8+regression!$D$8*regression!$D$8*predicted_prices!G$7</f>
        <v>-69.132769828199116</v>
      </c>
      <c r="H212">
        <f>H$11+regression!$D$6*predicted_prices!$A211+regression!$D$5*predicted_prices!$A211*predicted_prices!$A211+regression!$D$8*predicted_prices!H$8+regression!$D$8*regression!$D$8*predicted_prices!H$7</f>
        <v>-67.718193425941649</v>
      </c>
      <c r="I212">
        <f>I$11+regression!$D$6*predicted_prices!$A211+regression!$D$5*predicted_prices!$A211*predicted_prices!$A211+regression!$D$8*predicted_prices!I$8+regression!$D$8*regression!$D$8*predicted_prices!I$7</f>
        <v>-66.303617023684197</v>
      </c>
      <c r="J212">
        <f>J$11+regression!$D$6*predicted_prices!$A211+regression!$D$5*predicted_prices!$A211*predicted_prices!$A211+regression!$D$8*predicted_prices!J$8+regression!$D$8*regression!$D$8*predicted_prices!J$7</f>
        <v>-64.889040621426744</v>
      </c>
      <c r="K212">
        <f>K$11+regression!$D$6*predicted_prices!$A211+regression!$D$5*predicted_prices!$A211*predicted_prices!$A211+regression!$D$8*predicted_prices!K$8+regression!$D$8*regression!$D$8*predicted_prices!K$7</f>
        <v>-63.474464219169292</v>
      </c>
      <c r="L212">
        <f>L$11+regression!$D$6*predicted_prices!$A211+regression!$D$5*predicted_prices!$A211*predicted_prices!$A211+regression!$D$8*predicted_prices!L$8+regression!$D$8*regression!$D$8*predicted_prices!L$7</f>
        <v>-62.059887816911839</v>
      </c>
      <c r="M212">
        <f>M$11+regression!$D$6*predicted_prices!$A211+regression!$D$5*predicted_prices!$A211*predicted_prices!$A211+regression!$D$8*predicted_prices!M$8+regression!$D$8*regression!$D$8*predicted_prices!M$7</f>
        <v>-60.645311414654387</v>
      </c>
      <c r="N212">
        <f>N$11+regression!$D$6*predicted_prices!$A211+regression!$D$5*predicted_prices!$A211*predicted_prices!$A211+regression!$D$8*predicted_prices!N$8+regression!$D$8*regression!$D$8*predicted_prices!N$7</f>
        <v>-59.230735012396934</v>
      </c>
      <c r="O212">
        <f>O$11+regression!$D$6*predicted_prices!$A211+regression!$D$5*predicted_prices!$A211*predicted_prices!$A211+regression!$D$8*predicted_prices!O$8+regression!$D$8*regression!$D$8*predicted_prices!O$7</f>
        <v>-57.816158610139482</v>
      </c>
      <c r="P212">
        <f>P$11+regression!$D$6*predicted_prices!$A211+regression!$D$5*predicted_prices!$A211*predicted_prices!$A211+regression!$D$8*predicted_prices!P$8+regression!$D$8*regression!$D$8*predicted_prices!P$7</f>
        <v>-56.401582207882022</v>
      </c>
      <c r="Q212">
        <f>Q$11+regression!$D$6*predicted_prices!$A211+regression!$D$5*predicted_prices!$A211*predicted_prices!$A211+regression!$D$8*predicted_prices!Q$8+regression!$D$8*regression!$D$8*predicted_prices!Q$7</f>
        <v>-54.98700580562457</v>
      </c>
      <c r="R212">
        <f>R$11+regression!$D$6*predicted_prices!$A211+regression!$D$5*predicted_prices!$A211*predicted_prices!$A211+regression!$D$8*predicted_prices!R$8+regression!$D$8*regression!$D$8*predicted_prices!R$7</f>
        <v>-53.57242940336711</v>
      </c>
      <c r="S212">
        <f>S$11+regression!$D$6*predicted_prices!$A211+regression!$D$5*predicted_prices!$A211*predicted_prices!$A211+regression!$D$8*predicted_prices!S$8+regression!$D$8*regression!$D$8*predicted_prices!S$7</f>
        <v>-52.157853001109657</v>
      </c>
      <c r="T212">
        <f>T$11+regression!$D$6*predicted_prices!$A211+regression!$D$5*predicted_prices!$A211*predicted_prices!$A211+regression!$D$8*predicted_prices!T$8+regression!$D$8*regression!$D$8*predicted_prices!T$7</f>
        <v>-50.743276598852205</v>
      </c>
      <c r="U212">
        <f>U$11+regression!$D$6*predicted_prices!$A211+regression!$D$5*predicted_prices!$A211*predicted_prices!$A211+regression!$D$8*predicted_prices!U$8+regression!$D$8*regression!$D$8*predicted_prices!U$7</f>
        <v>-49.328700196594752</v>
      </c>
      <c r="V212">
        <f>V$11+regression!$D$6*predicted_prices!$A211+regression!$D$5*predicted_prices!$A211*predicted_prices!$A211+regression!$D$8*predicted_prices!V$8+regression!$D$8*regression!$D$8*predicted_prices!V$7</f>
        <v>-47.9141237943373</v>
      </c>
      <c r="W212">
        <f>W$11+regression!$D$6*predicted_prices!$A211+regression!$D$5*predicted_prices!$A211*predicted_prices!$A211+regression!$D$8*predicted_prices!W$8+regression!$D$8*regression!$D$8*predicted_prices!W$7</f>
        <v>-46.499547392079847</v>
      </c>
      <c r="X212">
        <f>X$11+regression!$D$6*predicted_prices!$A211+regression!$D$5*predicted_prices!$A211*predicted_prices!$A211+regression!$D$8*predicted_prices!X$8+regression!$D$8*regression!$D$8*predicted_prices!X$7</f>
        <v>-45.084970989822395</v>
      </c>
      <c r="Y212">
        <f>Y$11+regression!$D$6*predicted_prices!$A211+regression!$D$5*predicted_prices!$A211*predicted_prices!$A211+regression!$D$8*predicted_prices!Y$8+regression!$D$8*regression!$D$8*predicted_prices!Y$7</f>
        <v>-43.670394587564935</v>
      </c>
      <c r="Z212">
        <f>Z$11+regression!$D$6*predicted_prices!$A211+regression!$D$5*predicted_prices!$A211*predicted_prices!$A211+regression!$D$8*predicted_prices!Z$8+regression!$D$8*regression!$D$8*predicted_prices!Z$7</f>
        <v>-42.255818185307483</v>
      </c>
    </row>
    <row r="213" spans="1:26" x14ac:dyDescent="0.25">
      <c r="A213">
        <f t="shared" si="8"/>
        <v>203</v>
      </c>
      <c r="B213" s="1">
        <f t="shared" si="7"/>
        <v>42618.249999999753</v>
      </c>
      <c r="C213">
        <f>C$11+regression!$D$6*predicted_prices!$A212+regression!$D$5*predicted_prices!$A212*predicted_prices!$A212+regression!$D$8*predicted_prices!C$8+regression!$D$8*regression!$D$8*predicted_prices!C$7</f>
        <v>-76.621574984880425</v>
      </c>
      <c r="D213">
        <f>D$11+regression!$D$6*predicted_prices!$A212+regression!$D$5*predicted_prices!$A212*predicted_prices!$A212+regression!$D$8*predicted_prices!D$8+regression!$D$8*regression!$D$8*predicted_prices!D$7</f>
        <v>-75.206998582622973</v>
      </c>
      <c r="E213">
        <f>E$11+regression!$D$6*predicted_prices!$A212+regression!$D$5*predicted_prices!$A212*predicted_prices!$A212+regression!$D$8*predicted_prices!E$8+regression!$D$8*regression!$D$8*predicted_prices!E$7</f>
        <v>-73.79242218036552</v>
      </c>
      <c r="F213">
        <f>F$11+regression!$D$6*predicted_prices!$A212+regression!$D$5*predicted_prices!$A212*predicted_prices!$A212+regression!$D$8*predicted_prices!F$8+regression!$D$8*regression!$D$8*predicted_prices!F$7</f>
        <v>-72.377845778108068</v>
      </c>
      <c r="G213">
        <f>G$11+regression!$D$6*predicted_prices!$A212+regression!$D$5*predicted_prices!$A212*predicted_prices!$A212+regression!$D$8*predicted_prices!G$8+regression!$D$8*regression!$D$8*predicted_prices!G$7</f>
        <v>-70.963269375850615</v>
      </c>
      <c r="H213">
        <f>H$11+regression!$D$6*predicted_prices!$A212+regression!$D$5*predicted_prices!$A212*predicted_prices!$A212+regression!$D$8*predicted_prices!H$8+regression!$D$8*regression!$D$8*predicted_prices!H$7</f>
        <v>-69.548692973593148</v>
      </c>
      <c r="I213">
        <f>I$11+regression!$D$6*predicted_prices!$A212+regression!$D$5*predicted_prices!$A212*predicted_prices!$A212+regression!$D$8*predicted_prices!I$8+regression!$D$8*regression!$D$8*predicted_prices!I$7</f>
        <v>-68.134116571335696</v>
      </c>
      <c r="J213">
        <f>J$11+regression!$D$6*predicted_prices!$A212+regression!$D$5*predicted_prices!$A212*predicted_prices!$A212+regression!$D$8*predicted_prices!J$8+regression!$D$8*regression!$D$8*predicted_prices!J$7</f>
        <v>-66.719540169078243</v>
      </c>
      <c r="K213">
        <f>K$11+regression!$D$6*predicted_prices!$A212+regression!$D$5*predicted_prices!$A212*predicted_prices!$A212+regression!$D$8*predicted_prices!K$8+regression!$D$8*regression!$D$8*predicted_prices!K$7</f>
        <v>-65.304963766820791</v>
      </c>
      <c r="L213">
        <f>L$11+regression!$D$6*predicted_prices!$A212+regression!$D$5*predicted_prices!$A212*predicted_prices!$A212+regression!$D$8*predicted_prices!L$8+regression!$D$8*regression!$D$8*predicted_prices!L$7</f>
        <v>-63.890387364563338</v>
      </c>
      <c r="M213">
        <f>M$11+regression!$D$6*predicted_prices!$A212+regression!$D$5*predicted_prices!$A212*predicted_prices!$A212+regression!$D$8*predicted_prices!M$8+regression!$D$8*regression!$D$8*predicted_prices!M$7</f>
        <v>-62.475810962305886</v>
      </c>
      <c r="N213">
        <f>N$11+regression!$D$6*predicted_prices!$A212+regression!$D$5*predicted_prices!$A212*predicted_prices!$A212+regression!$D$8*predicted_prices!N$8+regression!$D$8*regression!$D$8*predicted_prices!N$7</f>
        <v>-61.061234560048433</v>
      </c>
      <c r="O213">
        <f>O$11+regression!$D$6*predicted_prices!$A212+regression!$D$5*predicted_prices!$A212*predicted_prices!$A212+regression!$D$8*predicted_prices!O$8+regression!$D$8*regression!$D$8*predicted_prices!O$7</f>
        <v>-59.646658157790981</v>
      </c>
      <c r="P213">
        <f>P$11+regression!$D$6*predicted_prices!$A212+regression!$D$5*predicted_prices!$A212*predicted_prices!$A212+regression!$D$8*predicted_prices!P$8+regression!$D$8*regression!$D$8*predicted_prices!P$7</f>
        <v>-58.232081755533521</v>
      </c>
      <c r="Q213">
        <f>Q$11+regression!$D$6*predicted_prices!$A212+regression!$D$5*predicted_prices!$A212*predicted_prices!$A212+regression!$D$8*predicted_prices!Q$8+regression!$D$8*regression!$D$8*predicted_prices!Q$7</f>
        <v>-56.817505353276069</v>
      </c>
      <c r="R213">
        <f>R$11+regression!$D$6*predicted_prices!$A212+regression!$D$5*predicted_prices!$A212*predicted_prices!$A212+regression!$D$8*predicted_prices!R$8+regression!$D$8*regression!$D$8*predicted_prices!R$7</f>
        <v>-55.402928951018609</v>
      </c>
      <c r="S213">
        <f>S$11+regression!$D$6*predicted_prices!$A212+regression!$D$5*predicted_prices!$A212*predicted_prices!$A212+regression!$D$8*predicted_prices!S$8+regression!$D$8*regression!$D$8*predicted_prices!S$7</f>
        <v>-53.988352548761156</v>
      </c>
      <c r="T213">
        <f>T$11+regression!$D$6*predicted_prices!$A212+regression!$D$5*predicted_prices!$A212*predicted_prices!$A212+regression!$D$8*predicted_prices!T$8+regression!$D$8*regression!$D$8*predicted_prices!T$7</f>
        <v>-52.573776146503704</v>
      </c>
      <c r="U213">
        <f>U$11+regression!$D$6*predicted_prices!$A212+regression!$D$5*predicted_prices!$A212*predicted_prices!$A212+regression!$D$8*predicted_prices!U$8+regression!$D$8*regression!$D$8*predicted_prices!U$7</f>
        <v>-51.159199744246251</v>
      </c>
      <c r="V213">
        <f>V$11+regression!$D$6*predicted_prices!$A212+regression!$D$5*predicted_prices!$A212*predicted_prices!$A212+regression!$D$8*predicted_prices!V$8+regression!$D$8*regression!$D$8*predicted_prices!V$7</f>
        <v>-49.744623341988799</v>
      </c>
      <c r="W213">
        <f>W$11+regression!$D$6*predicted_prices!$A212+regression!$D$5*predicted_prices!$A212*predicted_prices!$A212+regression!$D$8*predicted_prices!W$8+regression!$D$8*regression!$D$8*predicted_prices!W$7</f>
        <v>-48.330046939731346</v>
      </c>
      <c r="X213">
        <f>X$11+regression!$D$6*predicted_prices!$A212+regression!$D$5*predicted_prices!$A212*predicted_prices!$A212+regression!$D$8*predicted_prices!X$8+regression!$D$8*regression!$D$8*predicted_prices!X$7</f>
        <v>-46.915470537473894</v>
      </c>
      <c r="Y213">
        <f>Y$11+regression!$D$6*predicted_prices!$A212+regression!$D$5*predicted_prices!$A212*predicted_prices!$A212+regression!$D$8*predicted_prices!Y$8+regression!$D$8*regression!$D$8*predicted_prices!Y$7</f>
        <v>-45.500894135216434</v>
      </c>
      <c r="Z213">
        <f>Z$11+regression!$D$6*predicted_prices!$A212+regression!$D$5*predicted_prices!$A212*predicted_prices!$A212+regression!$D$8*predicted_prices!Z$8+regression!$D$8*regression!$D$8*predicted_prices!Z$7</f>
        <v>-44.086317732958982</v>
      </c>
    </row>
    <row r="214" spans="1:26" x14ac:dyDescent="0.25">
      <c r="A214">
        <f t="shared" si="8"/>
        <v>204</v>
      </c>
      <c r="B214" s="1">
        <f t="shared" si="7"/>
        <v>42618.253472221972</v>
      </c>
      <c r="C214">
        <f>C$11+regression!$D$6*predicted_prices!$A213+regression!$D$5*predicted_prices!$A213*predicted_prices!$A213+regression!$D$8*predicted_prices!C$8+regression!$D$8*regression!$D$8*predicted_prices!C$7</f>
        <v>-78.466514182482257</v>
      </c>
      <c r="D214">
        <f>D$11+regression!$D$6*predicted_prices!$A213+regression!$D$5*predicted_prices!$A213*predicted_prices!$A213+regression!$D$8*predicted_prices!D$8+regression!$D$8*regression!$D$8*predicted_prices!D$7</f>
        <v>-77.051937780224804</v>
      </c>
      <c r="E214">
        <f>E$11+regression!$D$6*predicted_prices!$A213+regression!$D$5*predicted_prices!$A213*predicted_prices!$A213+regression!$D$8*predicted_prices!E$8+regression!$D$8*regression!$D$8*predicted_prices!E$7</f>
        <v>-75.637361377967352</v>
      </c>
      <c r="F214">
        <f>F$11+regression!$D$6*predicted_prices!$A213+regression!$D$5*predicted_prices!$A213*predicted_prices!$A213+regression!$D$8*predicted_prices!F$8+regression!$D$8*regression!$D$8*predicted_prices!F$7</f>
        <v>-74.222784975709899</v>
      </c>
      <c r="G214">
        <f>G$11+regression!$D$6*predicted_prices!$A213+regression!$D$5*predicted_prices!$A213*predicted_prices!$A213+regression!$D$8*predicted_prices!G$8+regression!$D$8*regression!$D$8*predicted_prices!G$7</f>
        <v>-72.808208573452447</v>
      </c>
      <c r="H214">
        <f>H$11+regression!$D$6*predicted_prices!$A213+regression!$D$5*predicted_prices!$A213*predicted_prices!$A213+regression!$D$8*predicted_prices!H$8+regression!$D$8*regression!$D$8*predicted_prices!H$7</f>
        <v>-71.39363217119498</v>
      </c>
      <c r="I214">
        <f>I$11+regression!$D$6*predicted_prices!$A213+regression!$D$5*predicted_prices!$A213*predicted_prices!$A213+regression!$D$8*predicted_prices!I$8+regression!$D$8*regression!$D$8*predicted_prices!I$7</f>
        <v>-69.979055768937528</v>
      </c>
      <c r="J214">
        <f>J$11+regression!$D$6*predicted_prices!$A213+regression!$D$5*predicted_prices!$A213*predicted_prices!$A213+regression!$D$8*predicted_prices!J$8+regression!$D$8*regression!$D$8*predicted_prices!J$7</f>
        <v>-68.564479366680075</v>
      </c>
      <c r="K214">
        <f>K$11+regression!$D$6*predicted_prices!$A213+regression!$D$5*predicted_prices!$A213*predicted_prices!$A213+regression!$D$8*predicted_prices!K$8+regression!$D$8*regression!$D$8*predicted_prices!K$7</f>
        <v>-67.149902964422623</v>
      </c>
      <c r="L214">
        <f>L$11+regression!$D$6*predicted_prices!$A213+regression!$D$5*predicted_prices!$A213*predicted_prices!$A213+regression!$D$8*predicted_prices!L$8+regression!$D$8*regression!$D$8*predicted_prices!L$7</f>
        <v>-65.73532656216517</v>
      </c>
      <c r="M214">
        <f>M$11+regression!$D$6*predicted_prices!$A213+regression!$D$5*predicted_prices!$A213*predicted_prices!$A213+regression!$D$8*predicted_prices!M$8+regression!$D$8*regression!$D$8*predicted_prices!M$7</f>
        <v>-64.320750159907718</v>
      </c>
      <c r="N214">
        <f>N$11+regression!$D$6*predicted_prices!$A213+regression!$D$5*predicted_prices!$A213*predicted_prices!$A213+regression!$D$8*predicted_prices!N$8+regression!$D$8*regression!$D$8*predicted_prices!N$7</f>
        <v>-62.906173757650265</v>
      </c>
      <c r="O214">
        <f>O$11+regression!$D$6*predicted_prices!$A213+regression!$D$5*predicted_prices!$A213*predicted_prices!$A213+regression!$D$8*predicted_prices!O$8+regression!$D$8*regression!$D$8*predicted_prices!O$7</f>
        <v>-61.491597355392813</v>
      </c>
      <c r="P214">
        <f>P$11+regression!$D$6*predicted_prices!$A213+regression!$D$5*predicted_prices!$A213*predicted_prices!$A213+regression!$D$8*predicted_prices!P$8+regression!$D$8*regression!$D$8*predicted_prices!P$7</f>
        <v>-60.077020953135353</v>
      </c>
      <c r="Q214">
        <f>Q$11+regression!$D$6*predicted_prices!$A213+regression!$D$5*predicted_prices!$A213*predicted_prices!$A213+regression!$D$8*predicted_prices!Q$8+regression!$D$8*regression!$D$8*predicted_prices!Q$7</f>
        <v>-58.6624445508779</v>
      </c>
      <c r="R214">
        <f>R$11+regression!$D$6*predicted_prices!$A213+regression!$D$5*predicted_prices!$A213*predicted_prices!$A213+regression!$D$8*predicted_prices!R$8+regression!$D$8*regression!$D$8*predicted_prices!R$7</f>
        <v>-57.247868148620441</v>
      </c>
      <c r="S214">
        <f>S$11+regression!$D$6*predicted_prices!$A213+regression!$D$5*predicted_prices!$A213*predicted_prices!$A213+regression!$D$8*predicted_prices!S$8+regression!$D$8*regression!$D$8*predicted_prices!S$7</f>
        <v>-55.833291746362988</v>
      </c>
      <c r="T214">
        <f>T$11+regression!$D$6*predicted_prices!$A213+regression!$D$5*predicted_prices!$A213*predicted_prices!$A213+regression!$D$8*predicted_prices!T$8+regression!$D$8*regression!$D$8*predicted_prices!T$7</f>
        <v>-54.418715344105536</v>
      </c>
      <c r="U214">
        <f>U$11+regression!$D$6*predicted_prices!$A213+regression!$D$5*predicted_prices!$A213*predicted_prices!$A213+regression!$D$8*predicted_prices!U$8+regression!$D$8*regression!$D$8*predicted_prices!U$7</f>
        <v>-53.004138941848083</v>
      </c>
      <c r="V214">
        <f>V$11+regression!$D$6*predicted_prices!$A213+regression!$D$5*predicted_prices!$A213*predicted_prices!$A213+regression!$D$8*predicted_prices!V$8+regression!$D$8*regression!$D$8*predicted_prices!V$7</f>
        <v>-51.589562539590631</v>
      </c>
      <c r="W214">
        <f>W$11+regression!$D$6*predicted_prices!$A213+regression!$D$5*predicted_prices!$A213*predicted_prices!$A213+regression!$D$8*predicted_prices!W$8+regression!$D$8*regression!$D$8*predicted_prices!W$7</f>
        <v>-50.174986137333178</v>
      </c>
      <c r="X214">
        <f>X$11+regression!$D$6*predicted_prices!$A213+regression!$D$5*predicted_prices!$A213*predicted_prices!$A213+regression!$D$8*predicted_prices!X$8+regression!$D$8*regression!$D$8*predicted_prices!X$7</f>
        <v>-48.760409735075726</v>
      </c>
      <c r="Y214">
        <f>Y$11+regression!$D$6*predicted_prices!$A213+regression!$D$5*predicted_prices!$A213*predicted_prices!$A213+regression!$D$8*predicted_prices!Y$8+regression!$D$8*regression!$D$8*predicted_prices!Y$7</f>
        <v>-47.345833332818266</v>
      </c>
      <c r="Z214">
        <f>Z$11+regression!$D$6*predicted_prices!$A213+regression!$D$5*predicted_prices!$A213*predicted_prices!$A213+regression!$D$8*predicted_prices!Z$8+regression!$D$8*regression!$D$8*predicted_prices!Z$7</f>
        <v>-45.931256930560814</v>
      </c>
    </row>
    <row r="215" spans="1:26" x14ac:dyDescent="0.25">
      <c r="A215">
        <f t="shared" si="8"/>
        <v>205</v>
      </c>
      <c r="B215" s="1">
        <f t="shared" si="7"/>
        <v>42618.256944444191</v>
      </c>
      <c r="C215">
        <f>C$11+regression!$D$6*predicted_prices!$A214+regression!$D$5*predicted_prices!$A214*predicted_prices!$A214+regression!$D$8*predicted_prices!C$8+regression!$D$8*regression!$D$8*predicted_prices!C$7</f>
        <v>-80.32589303003428</v>
      </c>
      <c r="D215">
        <f>D$11+regression!$D$6*predicted_prices!$A214+regression!$D$5*predicted_prices!$A214*predicted_prices!$A214+regression!$D$8*predicted_prices!D$8+regression!$D$8*regression!$D$8*predicted_prices!D$7</f>
        <v>-78.911316627776827</v>
      </c>
      <c r="E215">
        <f>E$11+regression!$D$6*predicted_prices!$A214+regression!$D$5*predicted_prices!$A214*predicted_prices!$A214+regression!$D$8*predicted_prices!E$8+regression!$D$8*regression!$D$8*predicted_prices!E$7</f>
        <v>-77.496740225519375</v>
      </c>
      <c r="F215">
        <f>F$11+regression!$D$6*predicted_prices!$A214+regression!$D$5*predicted_prices!$A214*predicted_prices!$A214+regression!$D$8*predicted_prices!F$8+regression!$D$8*regression!$D$8*predicted_prices!F$7</f>
        <v>-76.082163823261922</v>
      </c>
      <c r="G215">
        <f>G$11+regression!$D$6*predicted_prices!$A214+regression!$D$5*predicted_prices!$A214*predicted_prices!$A214+regression!$D$8*predicted_prices!G$8+regression!$D$8*regression!$D$8*predicted_prices!G$7</f>
        <v>-74.66758742100447</v>
      </c>
      <c r="H215">
        <f>H$11+regression!$D$6*predicted_prices!$A214+regression!$D$5*predicted_prices!$A214*predicted_prices!$A214+regression!$D$8*predicted_prices!H$8+regression!$D$8*regression!$D$8*predicted_prices!H$7</f>
        <v>-73.253011018747003</v>
      </c>
      <c r="I215">
        <f>I$11+regression!$D$6*predicted_prices!$A214+regression!$D$5*predicted_prices!$A214*predicted_prices!$A214+regression!$D$8*predicted_prices!I$8+regression!$D$8*regression!$D$8*predicted_prices!I$7</f>
        <v>-71.83843461648955</v>
      </c>
      <c r="J215">
        <f>J$11+regression!$D$6*predicted_prices!$A214+regression!$D$5*predicted_prices!$A214*predicted_prices!$A214+regression!$D$8*predicted_prices!J$8+regression!$D$8*regression!$D$8*predicted_prices!J$7</f>
        <v>-70.423858214232098</v>
      </c>
      <c r="K215">
        <f>K$11+regression!$D$6*predicted_prices!$A214+regression!$D$5*predicted_prices!$A214*predicted_prices!$A214+regression!$D$8*predicted_prices!K$8+regression!$D$8*regression!$D$8*predicted_prices!K$7</f>
        <v>-69.009281811974645</v>
      </c>
      <c r="L215">
        <f>L$11+regression!$D$6*predicted_prices!$A214+regression!$D$5*predicted_prices!$A214*predicted_prices!$A214+regression!$D$8*predicted_prices!L$8+regression!$D$8*regression!$D$8*predicted_prices!L$7</f>
        <v>-67.594705409717193</v>
      </c>
      <c r="M215">
        <f>M$11+regression!$D$6*predicted_prices!$A214+regression!$D$5*predicted_prices!$A214*predicted_prices!$A214+regression!$D$8*predicted_prices!M$8+regression!$D$8*regression!$D$8*predicted_prices!M$7</f>
        <v>-66.18012900745974</v>
      </c>
      <c r="N215">
        <f>N$11+regression!$D$6*predicted_prices!$A214+regression!$D$5*predicted_prices!$A214*predicted_prices!$A214+regression!$D$8*predicted_prices!N$8+regression!$D$8*regression!$D$8*predicted_prices!N$7</f>
        <v>-64.765552605202288</v>
      </c>
      <c r="O215">
        <f>O$11+regression!$D$6*predicted_prices!$A214+regression!$D$5*predicted_prices!$A214*predicted_prices!$A214+regression!$D$8*predicted_prices!O$8+regression!$D$8*regression!$D$8*predicted_prices!O$7</f>
        <v>-63.350976202944835</v>
      </c>
      <c r="P215">
        <f>P$11+regression!$D$6*predicted_prices!$A214+regression!$D$5*predicted_prices!$A214*predicted_prices!$A214+regression!$D$8*predicted_prices!P$8+regression!$D$8*regression!$D$8*predicted_prices!P$7</f>
        <v>-61.936399800687376</v>
      </c>
      <c r="Q215">
        <f>Q$11+regression!$D$6*predicted_prices!$A214+regression!$D$5*predicted_prices!$A214*predicted_prices!$A214+regression!$D$8*predicted_prices!Q$8+regression!$D$8*regression!$D$8*predicted_prices!Q$7</f>
        <v>-60.521823398429923</v>
      </c>
      <c r="R215">
        <f>R$11+regression!$D$6*predicted_prices!$A214+regression!$D$5*predicted_prices!$A214*predicted_prices!$A214+regression!$D$8*predicted_prices!R$8+regression!$D$8*regression!$D$8*predicted_prices!R$7</f>
        <v>-59.107246996172464</v>
      </c>
      <c r="S215">
        <f>S$11+regression!$D$6*predicted_prices!$A214+regression!$D$5*predicted_prices!$A214*predicted_prices!$A214+regression!$D$8*predicted_prices!S$8+regression!$D$8*regression!$D$8*predicted_prices!S$7</f>
        <v>-57.692670593915011</v>
      </c>
      <c r="T215">
        <f>T$11+regression!$D$6*predicted_prices!$A214+regression!$D$5*predicted_prices!$A214*predicted_prices!$A214+regression!$D$8*predicted_prices!T$8+regression!$D$8*regression!$D$8*predicted_prices!T$7</f>
        <v>-56.278094191657559</v>
      </c>
      <c r="U215">
        <f>U$11+regression!$D$6*predicted_prices!$A214+regression!$D$5*predicted_prices!$A214*predicted_prices!$A214+regression!$D$8*predicted_prices!U$8+regression!$D$8*regression!$D$8*predicted_prices!U$7</f>
        <v>-54.863517789400106</v>
      </c>
      <c r="V215">
        <f>V$11+regression!$D$6*predicted_prices!$A214+regression!$D$5*predicted_prices!$A214*predicted_prices!$A214+regression!$D$8*predicted_prices!V$8+regression!$D$8*regression!$D$8*predicted_prices!V$7</f>
        <v>-53.448941387142654</v>
      </c>
      <c r="W215">
        <f>W$11+regression!$D$6*predicted_prices!$A214+regression!$D$5*predicted_prices!$A214*predicted_prices!$A214+regression!$D$8*predicted_prices!W$8+regression!$D$8*regression!$D$8*predicted_prices!W$7</f>
        <v>-52.034364984885201</v>
      </c>
      <c r="X215">
        <f>X$11+regression!$D$6*predicted_prices!$A214+regression!$D$5*predicted_prices!$A214*predicted_prices!$A214+regression!$D$8*predicted_prices!X$8+regression!$D$8*regression!$D$8*predicted_prices!X$7</f>
        <v>-50.619788582627748</v>
      </c>
      <c r="Y215">
        <f>Y$11+regression!$D$6*predicted_prices!$A214+regression!$D$5*predicted_prices!$A214*predicted_prices!$A214+regression!$D$8*predicted_prices!Y$8+regression!$D$8*regression!$D$8*predicted_prices!Y$7</f>
        <v>-49.205212180370289</v>
      </c>
      <c r="Z215">
        <f>Z$11+regression!$D$6*predicted_prices!$A214+regression!$D$5*predicted_prices!$A214*predicted_prices!$A214+regression!$D$8*predicted_prices!Z$8+regression!$D$8*regression!$D$8*predicted_prices!Z$7</f>
        <v>-47.790635778112836</v>
      </c>
    </row>
    <row r="216" spans="1:26" x14ac:dyDescent="0.25">
      <c r="A216">
        <f t="shared" si="8"/>
        <v>206</v>
      </c>
      <c r="B216" s="1">
        <f t="shared" si="7"/>
        <v>42618.26041666641</v>
      </c>
      <c r="C216">
        <f>C$11+regression!$D$6*predicted_prices!$A215+regression!$D$5*predicted_prices!$A215*predicted_prices!$A215+regression!$D$8*predicted_prices!C$8+regression!$D$8*regression!$D$8*predicted_prices!C$7</f>
        <v>-82.199711527536635</v>
      </c>
      <c r="D216">
        <f>D$11+regression!$D$6*predicted_prices!$A215+regression!$D$5*predicted_prices!$A215*predicted_prices!$A215+regression!$D$8*predicted_prices!D$8+regression!$D$8*regression!$D$8*predicted_prices!D$7</f>
        <v>-80.785135125279183</v>
      </c>
      <c r="E216">
        <f>E$11+regression!$D$6*predicted_prices!$A215+regression!$D$5*predicted_prices!$A215*predicted_prices!$A215+regression!$D$8*predicted_prices!E$8+regression!$D$8*regression!$D$8*predicted_prices!E$7</f>
        <v>-79.37055872302173</v>
      </c>
      <c r="F216">
        <f>F$11+regression!$D$6*predicted_prices!$A215+regression!$D$5*predicted_prices!$A215*predicted_prices!$A215+regression!$D$8*predicted_prices!F$8+regression!$D$8*regression!$D$8*predicted_prices!F$7</f>
        <v>-77.955982320764278</v>
      </c>
      <c r="G216">
        <f>G$11+regression!$D$6*predicted_prices!$A215+regression!$D$5*predicted_prices!$A215*predicted_prices!$A215+regression!$D$8*predicted_prices!G$8+regression!$D$8*regression!$D$8*predicted_prices!G$7</f>
        <v>-76.541405918506825</v>
      </c>
      <c r="H216">
        <f>H$11+regression!$D$6*predicted_prices!$A215+regression!$D$5*predicted_prices!$A215*predicted_prices!$A215+regression!$D$8*predicted_prices!H$8+regression!$D$8*regression!$D$8*predicted_prices!H$7</f>
        <v>-75.126829516249359</v>
      </c>
      <c r="I216">
        <f>I$11+regression!$D$6*predicted_prices!$A215+regression!$D$5*predicted_prices!$A215*predicted_prices!$A215+regression!$D$8*predicted_prices!I$8+regression!$D$8*regression!$D$8*predicted_prices!I$7</f>
        <v>-73.712253113991906</v>
      </c>
      <c r="J216">
        <f>J$11+regression!$D$6*predicted_prices!$A215+regression!$D$5*predicted_prices!$A215*predicted_prices!$A215+regression!$D$8*predicted_prices!J$8+regression!$D$8*regression!$D$8*predicted_prices!J$7</f>
        <v>-72.297676711734454</v>
      </c>
      <c r="K216">
        <f>K$11+regression!$D$6*predicted_prices!$A215+regression!$D$5*predicted_prices!$A215*predicted_prices!$A215+regression!$D$8*predicted_prices!K$8+regression!$D$8*regression!$D$8*predicted_prices!K$7</f>
        <v>-70.883100309477001</v>
      </c>
      <c r="L216">
        <f>L$11+regression!$D$6*predicted_prices!$A215+regression!$D$5*predicted_prices!$A215*predicted_prices!$A215+regression!$D$8*predicted_prices!L$8+regression!$D$8*regression!$D$8*predicted_prices!L$7</f>
        <v>-69.468523907219549</v>
      </c>
      <c r="M216">
        <f>M$11+regression!$D$6*predicted_prices!$A215+regression!$D$5*predicted_prices!$A215*predicted_prices!$A215+regression!$D$8*predicted_prices!M$8+regression!$D$8*regression!$D$8*predicted_prices!M$7</f>
        <v>-68.053947504962096</v>
      </c>
      <c r="N216">
        <f>N$11+regression!$D$6*predicted_prices!$A215+regression!$D$5*predicted_prices!$A215*predicted_prices!$A215+regression!$D$8*predicted_prices!N$8+regression!$D$8*regression!$D$8*predicted_prices!N$7</f>
        <v>-66.639371102704644</v>
      </c>
      <c r="O216">
        <f>O$11+regression!$D$6*predicted_prices!$A215+regression!$D$5*predicted_prices!$A215*predicted_prices!$A215+regression!$D$8*predicted_prices!O$8+regression!$D$8*regression!$D$8*predicted_prices!O$7</f>
        <v>-65.224794700447191</v>
      </c>
      <c r="P216">
        <f>P$11+regression!$D$6*predicted_prices!$A215+regression!$D$5*predicted_prices!$A215*predicted_prices!$A215+regression!$D$8*predicted_prices!P$8+regression!$D$8*regression!$D$8*predicted_prices!P$7</f>
        <v>-63.810218298189731</v>
      </c>
      <c r="Q216">
        <f>Q$11+regression!$D$6*predicted_prices!$A215+regression!$D$5*predicted_prices!$A215*predicted_prices!$A215+regression!$D$8*predicted_prices!Q$8+regression!$D$8*regression!$D$8*predicted_prices!Q$7</f>
        <v>-62.395641895932279</v>
      </c>
      <c r="R216">
        <f>R$11+regression!$D$6*predicted_prices!$A215+regression!$D$5*predicted_prices!$A215*predicted_prices!$A215+regression!$D$8*predicted_prices!R$8+regression!$D$8*regression!$D$8*predicted_prices!R$7</f>
        <v>-60.981065493674819</v>
      </c>
      <c r="S216">
        <f>S$11+regression!$D$6*predicted_prices!$A215+regression!$D$5*predicted_prices!$A215*predicted_prices!$A215+regression!$D$8*predicted_prices!S$8+regression!$D$8*regression!$D$8*predicted_prices!S$7</f>
        <v>-59.566489091417367</v>
      </c>
      <c r="T216">
        <f>T$11+regression!$D$6*predicted_prices!$A215+regression!$D$5*predicted_prices!$A215*predicted_prices!$A215+regression!$D$8*predicted_prices!T$8+regression!$D$8*regression!$D$8*predicted_prices!T$7</f>
        <v>-58.151912689159914</v>
      </c>
      <c r="U216">
        <f>U$11+regression!$D$6*predicted_prices!$A215+regression!$D$5*predicted_prices!$A215*predicted_prices!$A215+regression!$D$8*predicted_prices!U$8+regression!$D$8*regression!$D$8*predicted_prices!U$7</f>
        <v>-56.737336286902462</v>
      </c>
      <c r="V216">
        <f>V$11+regression!$D$6*predicted_prices!$A215+regression!$D$5*predicted_prices!$A215*predicted_prices!$A215+regression!$D$8*predicted_prices!V$8+regression!$D$8*regression!$D$8*predicted_prices!V$7</f>
        <v>-55.322759884645009</v>
      </c>
      <c r="W216">
        <f>W$11+regression!$D$6*predicted_prices!$A215+regression!$D$5*predicted_prices!$A215*predicted_prices!$A215+regression!$D$8*predicted_prices!W$8+regression!$D$8*regression!$D$8*predicted_prices!W$7</f>
        <v>-53.908183482387557</v>
      </c>
      <c r="X216">
        <f>X$11+regression!$D$6*predicted_prices!$A215+regression!$D$5*predicted_prices!$A215*predicted_prices!$A215+regression!$D$8*predicted_prices!X$8+regression!$D$8*regression!$D$8*predicted_prices!X$7</f>
        <v>-52.493607080130104</v>
      </c>
      <c r="Y216">
        <f>Y$11+regression!$D$6*predicted_prices!$A215+regression!$D$5*predicted_prices!$A215*predicted_prices!$A215+regression!$D$8*predicted_prices!Y$8+regression!$D$8*regression!$D$8*predicted_prices!Y$7</f>
        <v>-51.079030677872645</v>
      </c>
      <c r="Z216">
        <f>Z$11+regression!$D$6*predicted_prices!$A215+regression!$D$5*predicted_prices!$A215*predicted_prices!$A215+regression!$D$8*predicted_prices!Z$8+regression!$D$8*regression!$D$8*predicted_prices!Z$7</f>
        <v>-49.664454275615192</v>
      </c>
    </row>
    <row r="217" spans="1:26" x14ac:dyDescent="0.25">
      <c r="A217">
        <f t="shared" si="8"/>
        <v>207</v>
      </c>
      <c r="B217" s="1">
        <f t="shared" si="7"/>
        <v>42618.263888888629</v>
      </c>
      <c r="C217">
        <f>C$11+regression!$D$6*predicted_prices!$A216+regression!$D$5*predicted_prices!$A216*predicted_prices!$A216+regression!$D$8*predicted_prices!C$8+regression!$D$8*regression!$D$8*predicted_prices!C$7</f>
        <v>-84.087969674989324</v>
      </c>
      <c r="D217">
        <f>D$11+regression!$D$6*predicted_prices!$A216+regression!$D$5*predicted_prices!$A216*predicted_prices!$A216+regression!$D$8*predicted_prices!D$8+regression!$D$8*regression!$D$8*predicted_prices!D$7</f>
        <v>-82.673393272731872</v>
      </c>
      <c r="E217">
        <f>E$11+regression!$D$6*predicted_prices!$A216+regression!$D$5*predicted_prices!$A216*predicted_prices!$A216+regression!$D$8*predicted_prices!E$8+regression!$D$8*regression!$D$8*predicted_prices!E$7</f>
        <v>-81.258816870474419</v>
      </c>
      <c r="F217">
        <f>F$11+regression!$D$6*predicted_prices!$A216+regression!$D$5*predicted_prices!$A216*predicted_prices!$A216+regression!$D$8*predicted_prices!F$8+regression!$D$8*regression!$D$8*predicted_prices!F$7</f>
        <v>-79.844240468216967</v>
      </c>
      <c r="G217">
        <f>G$11+regression!$D$6*predicted_prices!$A216+regression!$D$5*predicted_prices!$A216*predicted_prices!$A216+regression!$D$8*predicted_prices!G$8+regression!$D$8*regression!$D$8*predicted_prices!G$7</f>
        <v>-78.429664065959514</v>
      </c>
      <c r="H217">
        <f>H$11+regression!$D$6*predicted_prices!$A216+regression!$D$5*predicted_prices!$A216*predicted_prices!$A216+regression!$D$8*predicted_prices!H$8+regression!$D$8*regression!$D$8*predicted_prices!H$7</f>
        <v>-77.015087663702047</v>
      </c>
      <c r="I217">
        <f>I$11+regression!$D$6*predicted_prices!$A216+regression!$D$5*predicted_prices!$A216*predicted_prices!$A216+regression!$D$8*predicted_prices!I$8+regression!$D$8*regression!$D$8*predicted_prices!I$7</f>
        <v>-75.600511261444595</v>
      </c>
      <c r="J217">
        <f>J$11+regression!$D$6*predicted_prices!$A216+regression!$D$5*predicted_prices!$A216*predicted_prices!$A216+regression!$D$8*predicted_prices!J$8+regression!$D$8*regression!$D$8*predicted_prices!J$7</f>
        <v>-74.185934859187142</v>
      </c>
      <c r="K217">
        <f>K$11+regression!$D$6*predicted_prices!$A216+regression!$D$5*predicted_prices!$A216*predicted_prices!$A216+regression!$D$8*predicted_prices!K$8+regression!$D$8*regression!$D$8*predicted_prices!K$7</f>
        <v>-72.77135845692969</v>
      </c>
      <c r="L217">
        <f>L$11+regression!$D$6*predicted_prices!$A216+regression!$D$5*predicted_prices!$A216*predicted_prices!$A216+regression!$D$8*predicted_prices!L$8+regression!$D$8*regression!$D$8*predicted_prices!L$7</f>
        <v>-71.356782054672237</v>
      </c>
      <c r="M217">
        <f>M$11+regression!$D$6*predicted_prices!$A216+regression!$D$5*predicted_prices!$A216*predicted_prices!$A216+regression!$D$8*predicted_prices!M$8+regression!$D$8*regression!$D$8*predicted_prices!M$7</f>
        <v>-69.942205652414785</v>
      </c>
      <c r="N217">
        <f>N$11+regression!$D$6*predicted_prices!$A216+regression!$D$5*predicted_prices!$A216*predicted_prices!$A216+regression!$D$8*predicted_prices!N$8+regression!$D$8*regression!$D$8*predicted_prices!N$7</f>
        <v>-68.527629250157332</v>
      </c>
      <c r="O217">
        <f>O$11+regression!$D$6*predicted_prices!$A216+regression!$D$5*predicted_prices!$A216*predicted_prices!$A216+regression!$D$8*predicted_prices!O$8+regression!$D$8*regression!$D$8*predicted_prices!O$7</f>
        <v>-67.11305284789988</v>
      </c>
      <c r="P217">
        <f>P$11+regression!$D$6*predicted_prices!$A216+regression!$D$5*predicted_prices!$A216*predicted_prices!$A216+regression!$D$8*predicted_prices!P$8+regression!$D$8*regression!$D$8*predicted_prices!P$7</f>
        <v>-65.698476445642427</v>
      </c>
      <c r="Q217">
        <f>Q$11+regression!$D$6*predicted_prices!$A216+regression!$D$5*predicted_prices!$A216*predicted_prices!$A216+regression!$D$8*predicted_prices!Q$8+regression!$D$8*regression!$D$8*predicted_prices!Q$7</f>
        <v>-64.283900043384961</v>
      </c>
      <c r="R217">
        <f>R$11+regression!$D$6*predicted_prices!$A216+regression!$D$5*predicted_prices!$A216*predicted_prices!$A216+regression!$D$8*predicted_prices!R$8+regression!$D$8*regression!$D$8*predicted_prices!R$7</f>
        <v>-62.869323641127508</v>
      </c>
      <c r="S217">
        <f>S$11+regression!$D$6*predicted_prices!$A216+regression!$D$5*predicted_prices!$A216*predicted_prices!$A216+regression!$D$8*predicted_prices!S$8+regression!$D$8*regression!$D$8*predicted_prices!S$7</f>
        <v>-61.454747238870056</v>
      </c>
      <c r="T217">
        <f>T$11+regression!$D$6*predicted_prices!$A216+regression!$D$5*predicted_prices!$A216*predicted_prices!$A216+regression!$D$8*predicted_prices!T$8+regression!$D$8*regression!$D$8*predicted_prices!T$7</f>
        <v>-60.040170836612603</v>
      </c>
      <c r="U217">
        <f>U$11+regression!$D$6*predicted_prices!$A216+regression!$D$5*predicted_prices!$A216*predicted_prices!$A216+regression!$D$8*predicted_prices!U$8+regression!$D$8*regression!$D$8*predicted_prices!U$7</f>
        <v>-58.62559443435515</v>
      </c>
      <c r="V217">
        <f>V$11+regression!$D$6*predicted_prices!$A216+regression!$D$5*predicted_prices!$A216*predicted_prices!$A216+regression!$D$8*predicted_prices!V$8+regression!$D$8*regression!$D$8*predicted_prices!V$7</f>
        <v>-57.211018032097698</v>
      </c>
      <c r="W217">
        <f>W$11+regression!$D$6*predicted_prices!$A216+regression!$D$5*predicted_prices!$A216*predicted_prices!$A216+regression!$D$8*predicted_prices!W$8+regression!$D$8*regression!$D$8*predicted_prices!W$7</f>
        <v>-55.796441629840245</v>
      </c>
      <c r="X217">
        <f>X$11+regression!$D$6*predicted_prices!$A216+regression!$D$5*predicted_prices!$A216*predicted_prices!$A216+regression!$D$8*predicted_prices!X$8+regression!$D$8*regression!$D$8*predicted_prices!X$7</f>
        <v>-54.381865227582793</v>
      </c>
      <c r="Y217">
        <f>Y$11+regression!$D$6*predicted_prices!$A216+regression!$D$5*predicted_prices!$A216*predicted_prices!$A216+regression!$D$8*predicted_prices!Y$8+regression!$D$8*regression!$D$8*predicted_prices!Y$7</f>
        <v>-52.967288825325333</v>
      </c>
      <c r="Z217">
        <f>Z$11+regression!$D$6*predicted_prices!$A216+regression!$D$5*predicted_prices!$A216*predicted_prices!$A216+regression!$D$8*predicted_prices!Z$8+regression!$D$8*regression!$D$8*predicted_prices!Z$7</f>
        <v>-51.552712423067881</v>
      </c>
    </row>
    <row r="218" spans="1:26" x14ac:dyDescent="0.25">
      <c r="A218">
        <f t="shared" si="8"/>
        <v>208</v>
      </c>
      <c r="B218" s="1">
        <f t="shared" si="7"/>
        <v>42618.267361110848</v>
      </c>
      <c r="C218">
        <f>C$11+regression!$D$6*predicted_prices!$A217+regression!$D$5*predicted_prices!$A217*predicted_prices!$A217+regression!$D$8*predicted_prices!C$8+regression!$D$8*regression!$D$8*predicted_prices!C$7</f>
        <v>-85.990667472392261</v>
      </c>
      <c r="D218">
        <f>D$11+regression!$D$6*predicted_prices!$A217+regression!$D$5*predicted_prices!$A217*predicted_prices!$A217+regression!$D$8*predicted_prices!D$8+regression!$D$8*regression!$D$8*predicted_prices!D$7</f>
        <v>-84.576091070134808</v>
      </c>
      <c r="E218">
        <f>E$11+regression!$D$6*predicted_prices!$A217+regression!$D$5*predicted_prices!$A217*predicted_prices!$A217+regression!$D$8*predicted_prices!E$8+regression!$D$8*regression!$D$8*predicted_prices!E$7</f>
        <v>-83.161514667877356</v>
      </c>
      <c r="F218">
        <f>F$11+regression!$D$6*predicted_prices!$A217+regression!$D$5*predicted_prices!$A217*predicted_prices!$A217+regression!$D$8*predicted_prices!F$8+regression!$D$8*regression!$D$8*predicted_prices!F$7</f>
        <v>-81.746938265619903</v>
      </c>
      <c r="G218">
        <f>G$11+regression!$D$6*predicted_prices!$A217+regression!$D$5*predicted_prices!$A217*predicted_prices!$A217+regression!$D$8*predicted_prices!G$8+regression!$D$8*regression!$D$8*predicted_prices!G$7</f>
        <v>-80.332361863362451</v>
      </c>
      <c r="H218">
        <f>H$11+regression!$D$6*predicted_prices!$A217+regression!$D$5*predicted_prices!$A217*predicted_prices!$A217+regression!$D$8*predicted_prices!H$8+regression!$D$8*regression!$D$8*predicted_prices!H$7</f>
        <v>-78.917785461104984</v>
      </c>
      <c r="I218">
        <f>I$11+regression!$D$6*predicted_prices!$A217+regression!$D$5*predicted_prices!$A217*predicted_prices!$A217+regression!$D$8*predicted_prices!I$8+regression!$D$8*regression!$D$8*predicted_prices!I$7</f>
        <v>-77.503209058847531</v>
      </c>
      <c r="J218">
        <f>J$11+regression!$D$6*predicted_prices!$A217+regression!$D$5*predicted_prices!$A217*predicted_prices!$A217+regression!$D$8*predicted_prices!J$8+regression!$D$8*regression!$D$8*predicted_prices!J$7</f>
        <v>-76.088632656590079</v>
      </c>
      <c r="K218">
        <f>K$11+regression!$D$6*predicted_prices!$A217+regression!$D$5*predicted_prices!$A217*predicted_prices!$A217+regression!$D$8*predicted_prices!K$8+regression!$D$8*regression!$D$8*predicted_prices!K$7</f>
        <v>-74.674056254332626</v>
      </c>
      <c r="L218">
        <f>L$11+regression!$D$6*predicted_prices!$A217+regression!$D$5*predicted_prices!$A217*predicted_prices!$A217+regression!$D$8*predicted_prices!L$8+regression!$D$8*regression!$D$8*predicted_prices!L$7</f>
        <v>-73.259479852075174</v>
      </c>
      <c r="M218">
        <f>M$11+regression!$D$6*predicted_prices!$A217+regression!$D$5*predicted_prices!$A217*predicted_prices!$A217+regression!$D$8*predicted_prices!M$8+regression!$D$8*regression!$D$8*predicted_prices!M$7</f>
        <v>-71.844903449817721</v>
      </c>
      <c r="N218">
        <f>N$11+regression!$D$6*predicted_prices!$A217+regression!$D$5*predicted_prices!$A217*predicted_prices!$A217+regression!$D$8*predicted_prices!N$8+regression!$D$8*regression!$D$8*predicted_prices!N$7</f>
        <v>-70.430327047560269</v>
      </c>
      <c r="O218">
        <f>O$11+regression!$D$6*predicted_prices!$A217+regression!$D$5*predicted_prices!$A217*predicted_prices!$A217+regression!$D$8*predicted_prices!O$8+regression!$D$8*regression!$D$8*predicted_prices!O$7</f>
        <v>-69.015750645302816</v>
      </c>
      <c r="P218">
        <f>P$11+regression!$D$6*predicted_prices!$A217+regression!$D$5*predicted_prices!$A217*predicted_prices!$A217+regression!$D$8*predicted_prices!P$8+regression!$D$8*regression!$D$8*predicted_prices!P$7</f>
        <v>-67.601174243045364</v>
      </c>
      <c r="Q218">
        <f>Q$11+regression!$D$6*predicted_prices!$A217+regression!$D$5*predicted_prices!$A217*predicted_prices!$A217+regression!$D$8*predicted_prices!Q$8+regression!$D$8*regression!$D$8*predicted_prices!Q$7</f>
        <v>-66.186597840787897</v>
      </c>
      <c r="R218">
        <f>R$11+regression!$D$6*predicted_prices!$A217+regression!$D$5*predicted_prices!$A217*predicted_prices!$A217+regression!$D$8*predicted_prices!R$8+regression!$D$8*regression!$D$8*predicted_prices!R$7</f>
        <v>-64.772021438530444</v>
      </c>
      <c r="S218">
        <f>S$11+regression!$D$6*predicted_prices!$A217+regression!$D$5*predicted_prices!$A217*predicted_prices!$A217+regression!$D$8*predicted_prices!S$8+regression!$D$8*regression!$D$8*predicted_prices!S$7</f>
        <v>-63.357445036272992</v>
      </c>
      <c r="T218">
        <f>T$11+regression!$D$6*predicted_prices!$A217+regression!$D$5*predicted_prices!$A217*predicted_prices!$A217+regression!$D$8*predicted_prices!T$8+regression!$D$8*regression!$D$8*predicted_prices!T$7</f>
        <v>-61.942868634015539</v>
      </c>
      <c r="U218">
        <f>U$11+regression!$D$6*predicted_prices!$A217+regression!$D$5*predicted_prices!$A217*predicted_prices!$A217+regression!$D$8*predicted_prices!U$8+regression!$D$8*regression!$D$8*predicted_prices!U$7</f>
        <v>-60.528292231758087</v>
      </c>
      <c r="V218">
        <f>V$11+regression!$D$6*predicted_prices!$A217+regression!$D$5*predicted_prices!$A217*predicted_prices!$A217+regression!$D$8*predicted_prices!V$8+regression!$D$8*regression!$D$8*predicted_prices!V$7</f>
        <v>-59.113715829500634</v>
      </c>
      <c r="W218">
        <f>W$11+regression!$D$6*predicted_prices!$A217+regression!$D$5*predicted_prices!$A217*predicted_prices!$A217+regression!$D$8*predicted_prices!W$8+regression!$D$8*regression!$D$8*predicted_prices!W$7</f>
        <v>-57.699139427243182</v>
      </c>
      <c r="X218">
        <f>X$11+regression!$D$6*predicted_prices!$A217+regression!$D$5*predicted_prices!$A217*predicted_prices!$A217+regression!$D$8*predicted_prices!X$8+regression!$D$8*regression!$D$8*predicted_prices!X$7</f>
        <v>-56.284563024985729</v>
      </c>
      <c r="Y218">
        <f>Y$11+regression!$D$6*predicted_prices!$A217+regression!$D$5*predicted_prices!$A217*predicted_prices!$A217+regression!$D$8*predicted_prices!Y$8+regression!$D$8*regression!$D$8*predicted_prices!Y$7</f>
        <v>-54.86998662272827</v>
      </c>
      <c r="Z218">
        <f>Z$11+regression!$D$6*predicted_prices!$A217+regression!$D$5*predicted_prices!$A217*predicted_prices!$A217+regression!$D$8*predicted_prices!Z$8+regression!$D$8*regression!$D$8*predicted_prices!Z$7</f>
        <v>-53.455410220470817</v>
      </c>
    </row>
    <row r="219" spans="1:26" x14ac:dyDescent="0.25">
      <c r="A219">
        <f t="shared" si="8"/>
        <v>209</v>
      </c>
      <c r="B219" s="1">
        <f t="shared" si="7"/>
        <v>42618.270833333067</v>
      </c>
      <c r="C219">
        <f>C$11+regression!$D$6*predicted_prices!$A218+regression!$D$5*predicted_prices!$A218*predicted_prices!$A218+regression!$D$8*predicted_prices!C$8+regression!$D$8*regression!$D$8*predicted_prices!C$7</f>
        <v>-87.907804919745473</v>
      </c>
      <c r="D219">
        <f>D$11+regression!$D$6*predicted_prices!$A218+regression!$D$5*predicted_prices!$A218*predicted_prices!$A218+regression!$D$8*predicted_prices!D$8+regression!$D$8*regression!$D$8*predicted_prices!D$7</f>
        <v>-86.493228517488021</v>
      </c>
      <c r="E219">
        <f>E$11+regression!$D$6*predicted_prices!$A218+regression!$D$5*predicted_prices!$A218*predicted_prices!$A218+regression!$D$8*predicted_prices!E$8+regression!$D$8*regression!$D$8*predicted_prices!E$7</f>
        <v>-85.078652115230568</v>
      </c>
      <c r="F219">
        <f>F$11+regression!$D$6*predicted_prices!$A218+regression!$D$5*predicted_prices!$A218*predicted_prices!$A218+regression!$D$8*predicted_prices!F$8+regression!$D$8*regression!$D$8*predicted_prices!F$7</f>
        <v>-83.664075712973116</v>
      </c>
      <c r="G219">
        <f>G$11+regression!$D$6*predicted_prices!$A218+regression!$D$5*predicted_prices!$A218*predicted_prices!$A218+regression!$D$8*predicted_prices!G$8+regression!$D$8*regression!$D$8*predicted_prices!G$7</f>
        <v>-82.249499310715663</v>
      </c>
      <c r="H219">
        <f>H$11+regression!$D$6*predicted_prices!$A218+regression!$D$5*predicted_prices!$A218*predicted_prices!$A218+regression!$D$8*predicted_prices!H$8+regression!$D$8*regression!$D$8*predicted_prices!H$7</f>
        <v>-80.834922908458196</v>
      </c>
      <c r="I219">
        <f>I$11+regression!$D$6*predicted_prices!$A218+regression!$D$5*predicted_prices!$A218*predicted_prices!$A218+regression!$D$8*predicted_prices!I$8+regression!$D$8*regression!$D$8*predicted_prices!I$7</f>
        <v>-79.420346506200744</v>
      </c>
      <c r="J219">
        <f>J$11+regression!$D$6*predicted_prices!$A218+regression!$D$5*predicted_prices!$A218*predicted_prices!$A218+regression!$D$8*predicted_prices!J$8+regression!$D$8*regression!$D$8*predicted_prices!J$7</f>
        <v>-78.005770103943291</v>
      </c>
      <c r="K219">
        <f>K$11+regression!$D$6*predicted_prices!$A218+regression!$D$5*predicted_prices!$A218*predicted_prices!$A218+regression!$D$8*predicted_prices!K$8+regression!$D$8*regression!$D$8*predicted_prices!K$7</f>
        <v>-76.591193701685839</v>
      </c>
      <c r="L219">
        <f>L$11+regression!$D$6*predicted_prices!$A218+regression!$D$5*predicted_prices!$A218*predicted_prices!$A218+regression!$D$8*predicted_prices!L$8+regression!$D$8*regression!$D$8*predicted_prices!L$7</f>
        <v>-75.176617299428386</v>
      </c>
      <c r="M219">
        <f>M$11+regression!$D$6*predicted_prices!$A218+regression!$D$5*predicted_prices!$A218*predicted_prices!$A218+regression!$D$8*predicted_prices!M$8+regression!$D$8*regression!$D$8*predicted_prices!M$7</f>
        <v>-73.762040897170934</v>
      </c>
      <c r="N219">
        <f>N$11+regression!$D$6*predicted_prices!$A218+regression!$D$5*predicted_prices!$A218*predicted_prices!$A218+regression!$D$8*predicted_prices!N$8+regression!$D$8*regression!$D$8*predicted_prices!N$7</f>
        <v>-72.347464494913481</v>
      </c>
      <c r="O219">
        <f>O$11+regression!$D$6*predicted_prices!$A218+regression!$D$5*predicted_prices!$A218*predicted_prices!$A218+regression!$D$8*predicted_prices!O$8+regression!$D$8*regression!$D$8*predicted_prices!O$7</f>
        <v>-70.932888092656029</v>
      </c>
      <c r="P219">
        <f>P$11+regression!$D$6*predicted_prices!$A218+regression!$D$5*predicted_prices!$A218*predicted_prices!$A218+regression!$D$8*predicted_prices!P$8+regression!$D$8*regression!$D$8*predicted_prices!P$7</f>
        <v>-69.518311690398576</v>
      </c>
      <c r="Q219">
        <f>Q$11+regression!$D$6*predicted_prices!$A218+regression!$D$5*predicted_prices!$A218*predicted_prices!$A218+regression!$D$8*predicted_prices!Q$8+regression!$D$8*regression!$D$8*predicted_prices!Q$7</f>
        <v>-68.10373528814111</v>
      </c>
      <c r="R219">
        <f>R$11+regression!$D$6*predicted_prices!$A218+regression!$D$5*predicted_prices!$A218*predicted_prices!$A218+regression!$D$8*predicted_prices!R$8+regression!$D$8*regression!$D$8*predicted_prices!R$7</f>
        <v>-66.689158885883657</v>
      </c>
      <c r="S219">
        <f>S$11+regression!$D$6*predicted_prices!$A218+regression!$D$5*predicted_prices!$A218*predicted_prices!$A218+regression!$D$8*predicted_prices!S$8+regression!$D$8*regression!$D$8*predicted_prices!S$7</f>
        <v>-65.274582483626205</v>
      </c>
      <c r="T219">
        <f>T$11+regression!$D$6*predicted_prices!$A218+regression!$D$5*predicted_prices!$A218*predicted_prices!$A218+regression!$D$8*predicted_prices!T$8+regression!$D$8*regression!$D$8*predicted_prices!T$7</f>
        <v>-63.860006081368752</v>
      </c>
      <c r="U219">
        <f>U$11+regression!$D$6*predicted_prices!$A218+regression!$D$5*predicted_prices!$A218*predicted_prices!$A218+regression!$D$8*predicted_prices!U$8+regression!$D$8*regression!$D$8*predicted_prices!U$7</f>
        <v>-62.445429679111299</v>
      </c>
      <c r="V219">
        <f>V$11+regression!$D$6*predicted_prices!$A218+regression!$D$5*predicted_prices!$A218*predicted_prices!$A218+regression!$D$8*predicted_prices!V$8+regression!$D$8*regression!$D$8*predicted_prices!V$7</f>
        <v>-61.030853276853847</v>
      </c>
      <c r="W219">
        <f>W$11+regression!$D$6*predicted_prices!$A218+regression!$D$5*predicted_prices!$A218*predicted_prices!$A218+regression!$D$8*predicted_prices!W$8+regression!$D$8*regression!$D$8*predicted_prices!W$7</f>
        <v>-59.616276874596394</v>
      </c>
      <c r="X219">
        <f>X$11+regression!$D$6*predicted_prices!$A218+regression!$D$5*predicted_prices!$A218*predicted_prices!$A218+regression!$D$8*predicted_prices!X$8+regression!$D$8*regression!$D$8*predicted_prices!X$7</f>
        <v>-58.201700472338942</v>
      </c>
      <c r="Y219">
        <f>Y$11+regression!$D$6*predicted_prices!$A218+regression!$D$5*predicted_prices!$A218*predicted_prices!$A218+regression!$D$8*predicted_prices!Y$8+regression!$D$8*regression!$D$8*predicted_prices!Y$7</f>
        <v>-56.787124070081482</v>
      </c>
      <c r="Z219">
        <f>Z$11+regression!$D$6*predicted_prices!$A218+regression!$D$5*predicted_prices!$A218*predicted_prices!$A218+regression!$D$8*predicted_prices!Z$8+regression!$D$8*regression!$D$8*predicted_prices!Z$7</f>
        <v>-55.37254766782403</v>
      </c>
    </row>
    <row r="220" spans="1:26" x14ac:dyDescent="0.25">
      <c r="A220">
        <f t="shared" si="8"/>
        <v>210</v>
      </c>
      <c r="B220" s="1">
        <f t="shared" si="7"/>
        <v>42618.274305555286</v>
      </c>
      <c r="C220">
        <f>C$11+regression!$D$6*predicted_prices!$A219+regression!$D$5*predicted_prices!$A219*predicted_prices!$A219+regression!$D$8*predicted_prices!C$8+regression!$D$8*regression!$D$8*predicted_prices!C$7</f>
        <v>-89.839382017049019</v>
      </c>
      <c r="D220">
        <f>D$11+regression!$D$6*predicted_prices!$A219+regression!$D$5*predicted_prices!$A219*predicted_prices!$A219+regression!$D$8*predicted_prices!D$8+regression!$D$8*regression!$D$8*predicted_prices!D$7</f>
        <v>-88.424805614791566</v>
      </c>
      <c r="E220">
        <f>E$11+regression!$D$6*predicted_prices!$A219+regression!$D$5*predicted_prices!$A219*predicted_prices!$A219+regression!$D$8*predicted_prices!E$8+regression!$D$8*regression!$D$8*predicted_prices!E$7</f>
        <v>-87.010229212534114</v>
      </c>
      <c r="F220">
        <f>F$11+regression!$D$6*predicted_prices!$A219+regression!$D$5*predicted_prices!$A219*predicted_prices!$A219+regression!$D$8*predicted_prices!F$8+regression!$D$8*regression!$D$8*predicted_prices!F$7</f>
        <v>-85.595652810276661</v>
      </c>
      <c r="G220">
        <f>G$11+regression!$D$6*predicted_prices!$A219+regression!$D$5*predicted_prices!$A219*predicted_prices!$A219+regression!$D$8*predicted_prices!G$8+regression!$D$8*regression!$D$8*predicted_prices!G$7</f>
        <v>-84.181076408019209</v>
      </c>
      <c r="H220">
        <f>H$11+regression!$D$6*predicted_prices!$A219+regression!$D$5*predicted_prices!$A219*predicted_prices!$A219+regression!$D$8*predicted_prices!H$8+regression!$D$8*regression!$D$8*predicted_prices!H$7</f>
        <v>-82.766500005761742</v>
      </c>
      <c r="I220">
        <f>I$11+regression!$D$6*predicted_prices!$A219+regression!$D$5*predicted_prices!$A219*predicted_prices!$A219+regression!$D$8*predicted_prices!I$8+regression!$D$8*regression!$D$8*predicted_prices!I$7</f>
        <v>-81.351923603504289</v>
      </c>
      <c r="J220">
        <f>J$11+regression!$D$6*predicted_prices!$A219+regression!$D$5*predicted_prices!$A219*predicted_prices!$A219+regression!$D$8*predicted_prices!J$8+regression!$D$8*regression!$D$8*predicted_prices!J$7</f>
        <v>-79.937347201246837</v>
      </c>
      <c r="K220">
        <f>K$11+regression!$D$6*predicted_prices!$A219+regression!$D$5*predicted_prices!$A219*predicted_prices!$A219+regression!$D$8*predicted_prices!K$8+regression!$D$8*regression!$D$8*predicted_prices!K$7</f>
        <v>-78.522770798989384</v>
      </c>
      <c r="L220">
        <f>L$11+regression!$D$6*predicted_prices!$A219+regression!$D$5*predicted_prices!$A219*predicted_prices!$A219+regression!$D$8*predicted_prices!L$8+regression!$D$8*regression!$D$8*predicted_prices!L$7</f>
        <v>-77.108194396731932</v>
      </c>
      <c r="M220">
        <f>M$11+regression!$D$6*predicted_prices!$A219+regression!$D$5*predicted_prices!$A219*predicted_prices!$A219+regression!$D$8*predicted_prices!M$8+regression!$D$8*regression!$D$8*predicted_prices!M$7</f>
        <v>-75.693617994474479</v>
      </c>
      <c r="N220">
        <f>N$11+regression!$D$6*predicted_prices!$A219+regression!$D$5*predicted_prices!$A219*predicted_prices!$A219+regression!$D$8*predicted_prices!N$8+regression!$D$8*regression!$D$8*predicted_prices!N$7</f>
        <v>-74.279041592217027</v>
      </c>
      <c r="O220">
        <f>O$11+regression!$D$6*predicted_prices!$A219+regression!$D$5*predicted_prices!$A219*predicted_prices!$A219+regression!$D$8*predicted_prices!O$8+regression!$D$8*regression!$D$8*predicted_prices!O$7</f>
        <v>-72.864465189959574</v>
      </c>
      <c r="P220">
        <f>P$11+regression!$D$6*predicted_prices!$A219+regression!$D$5*predicted_prices!$A219*predicted_prices!$A219+regression!$D$8*predicted_prices!P$8+regression!$D$8*regression!$D$8*predicted_prices!P$7</f>
        <v>-71.449888787702122</v>
      </c>
      <c r="Q220">
        <f>Q$11+regression!$D$6*predicted_prices!$A219+regression!$D$5*predicted_prices!$A219*predicted_prices!$A219+regression!$D$8*predicted_prices!Q$8+regression!$D$8*regression!$D$8*predicted_prices!Q$7</f>
        <v>-70.035312385444655</v>
      </c>
      <c r="R220">
        <f>R$11+regression!$D$6*predicted_prices!$A219+regression!$D$5*predicted_prices!$A219*predicted_prices!$A219+regression!$D$8*predicted_prices!R$8+regression!$D$8*regression!$D$8*predicted_prices!R$7</f>
        <v>-68.620735983187203</v>
      </c>
      <c r="S220">
        <f>S$11+regression!$D$6*predicted_prices!$A219+regression!$D$5*predicted_prices!$A219*predicted_prices!$A219+regression!$D$8*predicted_prices!S$8+regression!$D$8*regression!$D$8*predicted_prices!S$7</f>
        <v>-67.20615958092975</v>
      </c>
      <c r="T220">
        <f>T$11+regression!$D$6*predicted_prices!$A219+regression!$D$5*predicted_prices!$A219*predicted_prices!$A219+regression!$D$8*predicted_prices!T$8+regression!$D$8*regression!$D$8*predicted_prices!T$7</f>
        <v>-65.791583178672298</v>
      </c>
      <c r="U220">
        <f>U$11+regression!$D$6*predicted_prices!$A219+regression!$D$5*predicted_prices!$A219*predicted_prices!$A219+regression!$D$8*predicted_prices!U$8+regression!$D$8*regression!$D$8*predicted_prices!U$7</f>
        <v>-64.377006776414845</v>
      </c>
      <c r="V220">
        <f>V$11+regression!$D$6*predicted_prices!$A219+regression!$D$5*predicted_prices!$A219*predicted_prices!$A219+regression!$D$8*predicted_prices!V$8+regression!$D$8*regression!$D$8*predicted_prices!V$7</f>
        <v>-62.962430374157393</v>
      </c>
      <c r="W220">
        <f>W$11+regression!$D$6*predicted_prices!$A219+regression!$D$5*predicted_prices!$A219*predicted_prices!$A219+regression!$D$8*predicted_prices!W$8+regression!$D$8*regression!$D$8*predicted_prices!W$7</f>
        <v>-61.54785397189994</v>
      </c>
      <c r="X220">
        <f>X$11+regression!$D$6*predicted_prices!$A219+regression!$D$5*predicted_prices!$A219*predicted_prices!$A219+regression!$D$8*predicted_prices!X$8+regression!$D$8*regression!$D$8*predicted_prices!X$7</f>
        <v>-60.133277569642487</v>
      </c>
      <c r="Y220">
        <f>Y$11+regression!$D$6*predicted_prices!$A219+regression!$D$5*predicted_prices!$A219*predicted_prices!$A219+regression!$D$8*predicted_prices!Y$8+regression!$D$8*regression!$D$8*predicted_prices!Y$7</f>
        <v>-58.718701167385028</v>
      </c>
      <c r="Z220">
        <f>Z$11+regression!$D$6*predicted_prices!$A219+regression!$D$5*predicted_prices!$A219*predicted_prices!$A219+regression!$D$8*predicted_prices!Z$8+regression!$D$8*regression!$D$8*predicted_prices!Z$7</f>
        <v>-57.304124765127575</v>
      </c>
    </row>
    <row r="221" spans="1:26" x14ac:dyDescent="0.25">
      <c r="A221">
        <f t="shared" si="8"/>
        <v>211</v>
      </c>
      <c r="B221" s="1">
        <f t="shared" si="7"/>
        <v>42618.277777777505</v>
      </c>
      <c r="C221">
        <f>C$11+regression!$D$6*predicted_prices!$A220+regression!$D$5*predicted_prices!$A220*predicted_prices!$A220+regression!$D$8*predicted_prices!C$8+regression!$D$8*regression!$D$8*predicted_prices!C$7</f>
        <v>-91.785398764302812</v>
      </c>
      <c r="D221">
        <f>D$11+regression!$D$6*predicted_prices!$A220+regression!$D$5*predicted_prices!$A220*predicted_prices!$A220+regression!$D$8*predicted_prices!D$8+regression!$D$8*regression!$D$8*predicted_prices!D$7</f>
        <v>-90.370822362045359</v>
      </c>
      <c r="E221">
        <f>E$11+regression!$D$6*predicted_prices!$A220+regression!$D$5*predicted_prices!$A220*predicted_prices!$A220+regression!$D$8*predicted_prices!E$8+regression!$D$8*regression!$D$8*predicted_prices!E$7</f>
        <v>-88.956245959787907</v>
      </c>
      <c r="F221">
        <f>F$11+regression!$D$6*predicted_prices!$A220+regression!$D$5*predicted_prices!$A220*predicted_prices!$A220+regression!$D$8*predicted_prices!F$8+regression!$D$8*regression!$D$8*predicted_prices!F$7</f>
        <v>-87.541669557530454</v>
      </c>
      <c r="G221">
        <f>G$11+regression!$D$6*predicted_prices!$A220+regression!$D$5*predicted_prices!$A220*predicted_prices!$A220+regression!$D$8*predicted_prices!G$8+regression!$D$8*regression!$D$8*predicted_prices!G$7</f>
        <v>-86.127093155273002</v>
      </c>
      <c r="H221">
        <f>H$11+regression!$D$6*predicted_prices!$A220+regression!$D$5*predicted_prices!$A220*predicted_prices!$A220+regression!$D$8*predicted_prices!H$8+regression!$D$8*regression!$D$8*predicted_prices!H$7</f>
        <v>-84.712516753015535</v>
      </c>
      <c r="I221">
        <f>I$11+regression!$D$6*predicted_prices!$A220+regression!$D$5*predicted_prices!$A220*predicted_prices!$A220+regression!$D$8*predicted_prices!I$8+regression!$D$8*regression!$D$8*predicted_prices!I$7</f>
        <v>-83.297940350758083</v>
      </c>
      <c r="J221">
        <f>J$11+regression!$D$6*predicted_prices!$A220+regression!$D$5*predicted_prices!$A220*predicted_prices!$A220+regression!$D$8*predicted_prices!J$8+regression!$D$8*regression!$D$8*predicted_prices!J$7</f>
        <v>-81.88336394850063</v>
      </c>
      <c r="K221">
        <f>K$11+regression!$D$6*predicted_prices!$A220+regression!$D$5*predicted_prices!$A220*predicted_prices!$A220+regression!$D$8*predicted_prices!K$8+regression!$D$8*regression!$D$8*predicted_prices!K$7</f>
        <v>-80.468787546243178</v>
      </c>
      <c r="L221">
        <f>L$11+regression!$D$6*predicted_prices!$A220+regression!$D$5*predicted_prices!$A220*predicted_prices!$A220+regression!$D$8*predicted_prices!L$8+regression!$D$8*regression!$D$8*predicted_prices!L$7</f>
        <v>-79.054211143985725</v>
      </c>
      <c r="M221">
        <f>M$11+regression!$D$6*predicted_prices!$A220+regression!$D$5*predicted_prices!$A220*predicted_prices!$A220+regression!$D$8*predicted_prices!M$8+regression!$D$8*regression!$D$8*predicted_prices!M$7</f>
        <v>-77.639634741728273</v>
      </c>
      <c r="N221">
        <f>N$11+regression!$D$6*predicted_prices!$A220+regression!$D$5*predicted_prices!$A220*predicted_prices!$A220+regression!$D$8*predicted_prices!N$8+regression!$D$8*regression!$D$8*predicted_prices!N$7</f>
        <v>-76.22505833947082</v>
      </c>
      <c r="O221">
        <f>O$11+regression!$D$6*predicted_prices!$A220+regression!$D$5*predicted_prices!$A220*predicted_prices!$A220+regression!$D$8*predicted_prices!O$8+regression!$D$8*regression!$D$8*predicted_prices!O$7</f>
        <v>-74.810481937213368</v>
      </c>
      <c r="P221">
        <f>P$11+regression!$D$6*predicted_prices!$A220+regression!$D$5*predicted_prices!$A220*predicted_prices!$A220+regression!$D$8*predicted_prices!P$8+regression!$D$8*regression!$D$8*predicted_prices!P$7</f>
        <v>-73.395905534955915</v>
      </c>
      <c r="Q221">
        <f>Q$11+regression!$D$6*predicted_prices!$A220+regression!$D$5*predicted_prices!$A220*predicted_prices!$A220+regression!$D$8*predicted_prices!Q$8+regression!$D$8*regression!$D$8*predicted_prices!Q$7</f>
        <v>-71.981329132698448</v>
      </c>
      <c r="R221">
        <f>R$11+regression!$D$6*predicted_prices!$A220+regression!$D$5*predicted_prices!$A220*predicted_prices!$A220+regression!$D$8*predicted_prices!R$8+regression!$D$8*regression!$D$8*predicted_prices!R$7</f>
        <v>-70.566752730440996</v>
      </c>
      <c r="S221">
        <f>S$11+regression!$D$6*predicted_prices!$A220+regression!$D$5*predicted_prices!$A220*predicted_prices!$A220+regression!$D$8*predicted_prices!S$8+regression!$D$8*regression!$D$8*predicted_prices!S$7</f>
        <v>-69.152176328183543</v>
      </c>
      <c r="T221">
        <f>T$11+regression!$D$6*predicted_prices!$A220+regression!$D$5*predicted_prices!$A220*predicted_prices!$A220+regression!$D$8*predicted_prices!T$8+regression!$D$8*regression!$D$8*predicted_prices!T$7</f>
        <v>-67.737599925926091</v>
      </c>
      <c r="U221">
        <f>U$11+regression!$D$6*predicted_prices!$A220+regression!$D$5*predicted_prices!$A220*predicted_prices!$A220+regression!$D$8*predicted_prices!U$8+regression!$D$8*regression!$D$8*predicted_prices!U$7</f>
        <v>-66.323023523668638</v>
      </c>
      <c r="V221">
        <f>V$11+regression!$D$6*predicted_prices!$A220+regression!$D$5*predicted_prices!$A220*predicted_prices!$A220+regression!$D$8*predicted_prices!V$8+regression!$D$8*regression!$D$8*predicted_prices!V$7</f>
        <v>-64.908447121411186</v>
      </c>
      <c r="W221">
        <f>W$11+regression!$D$6*predicted_prices!$A220+regression!$D$5*predicted_prices!$A220*predicted_prices!$A220+regression!$D$8*predicted_prices!W$8+regression!$D$8*regression!$D$8*predicted_prices!W$7</f>
        <v>-63.493870719153733</v>
      </c>
      <c r="X221">
        <f>X$11+regression!$D$6*predicted_prices!$A220+regression!$D$5*predicted_prices!$A220*predicted_prices!$A220+regression!$D$8*predicted_prices!X$8+regression!$D$8*regression!$D$8*predicted_prices!X$7</f>
        <v>-62.079294316896281</v>
      </c>
      <c r="Y221">
        <f>Y$11+regression!$D$6*predicted_prices!$A220+regression!$D$5*predicted_prices!$A220*predicted_prices!$A220+regression!$D$8*predicted_prices!Y$8+regression!$D$8*regression!$D$8*predicted_prices!Y$7</f>
        <v>-60.664717914638821</v>
      </c>
      <c r="Z221">
        <f>Z$11+regression!$D$6*predicted_prices!$A220+regression!$D$5*predicted_prices!$A220*predicted_prices!$A220+regression!$D$8*predicted_prices!Z$8+regression!$D$8*regression!$D$8*predicted_prices!Z$7</f>
        <v>-59.250141512381369</v>
      </c>
    </row>
    <row r="222" spans="1:26" x14ac:dyDescent="0.25">
      <c r="A222">
        <f t="shared" si="8"/>
        <v>212</v>
      </c>
      <c r="B222" s="1">
        <f t="shared" si="7"/>
        <v>42618.281249999724</v>
      </c>
      <c r="C222">
        <f>C$11+regression!$D$6*predicted_prices!$A221+regression!$D$5*predicted_prices!$A221*predicted_prices!$A221+regression!$D$8*predicted_prices!C$8+regression!$D$8*regression!$D$8*predicted_prices!C$7</f>
        <v>-93.745855161506881</v>
      </c>
      <c r="D222">
        <f>D$11+regression!$D$6*predicted_prices!$A221+regression!$D$5*predicted_prices!$A221*predicted_prices!$A221+regression!$D$8*predicted_prices!D$8+regression!$D$8*regression!$D$8*predicted_prices!D$7</f>
        <v>-92.331278759249429</v>
      </c>
      <c r="E222">
        <f>E$11+regression!$D$6*predicted_prices!$A221+regression!$D$5*predicted_prices!$A221*predicted_prices!$A221+regression!$D$8*predicted_prices!E$8+regression!$D$8*regression!$D$8*predicted_prices!E$7</f>
        <v>-90.916702356991976</v>
      </c>
      <c r="F222">
        <f>F$11+regression!$D$6*predicted_prices!$A221+regression!$D$5*predicted_prices!$A221*predicted_prices!$A221+regression!$D$8*predicted_prices!F$8+regression!$D$8*regression!$D$8*predicted_prices!F$7</f>
        <v>-89.502125954734524</v>
      </c>
      <c r="G222">
        <f>G$11+regression!$D$6*predicted_prices!$A221+regression!$D$5*predicted_prices!$A221*predicted_prices!$A221+regression!$D$8*predicted_prices!G$8+regression!$D$8*regression!$D$8*predicted_prices!G$7</f>
        <v>-88.087549552477071</v>
      </c>
      <c r="H222">
        <f>H$11+regression!$D$6*predicted_prices!$A221+regression!$D$5*predicted_prices!$A221*predicted_prices!$A221+regression!$D$8*predicted_prices!H$8+regression!$D$8*regression!$D$8*predicted_prices!H$7</f>
        <v>-86.672973150219605</v>
      </c>
      <c r="I222">
        <f>I$11+regression!$D$6*predicted_prices!$A221+regression!$D$5*predicted_prices!$A221*predicted_prices!$A221+regression!$D$8*predicted_prices!I$8+regression!$D$8*regression!$D$8*predicted_prices!I$7</f>
        <v>-85.258396747962152</v>
      </c>
      <c r="J222">
        <f>J$11+regression!$D$6*predicted_prices!$A221+regression!$D$5*predicted_prices!$A221*predicted_prices!$A221+regression!$D$8*predicted_prices!J$8+regression!$D$8*regression!$D$8*predicted_prices!J$7</f>
        <v>-83.8438203457047</v>
      </c>
      <c r="K222">
        <f>K$11+regression!$D$6*predicted_prices!$A221+regression!$D$5*predicted_prices!$A221*predicted_prices!$A221+regression!$D$8*predicted_prices!K$8+regression!$D$8*regression!$D$8*predicted_prices!K$7</f>
        <v>-82.429243943447247</v>
      </c>
      <c r="L222">
        <f>L$11+regression!$D$6*predicted_prices!$A221+regression!$D$5*predicted_prices!$A221*predicted_prices!$A221+regression!$D$8*predicted_prices!L$8+regression!$D$8*regression!$D$8*predicted_prices!L$7</f>
        <v>-81.014667541189795</v>
      </c>
      <c r="M222">
        <f>M$11+regression!$D$6*predicted_prices!$A221+regression!$D$5*predicted_prices!$A221*predicted_prices!$A221+regression!$D$8*predicted_prices!M$8+regression!$D$8*regression!$D$8*predicted_prices!M$7</f>
        <v>-79.600091138932342</v>
      </c>
      <c r="N222">
        <f>N$11+regression!$D$6*predicted_prices!$A221+regression!$D$5*predicted_prices!$A221*predicted_prices!$A221+regression!$D$8*predicted_prices!N$8+regression!$D$8*regression!$D$8*predicted_prices!N$7</f>
        <v>-78.185514736674889</v>
      </c>
      <c r="O222">
        <f>O$11+regression!$D$6*predicted_prices!$A221+regression!$D$5*predicted_prices!$A221*predicted_prices!$A221+regression!$D$8*predicted_prices!O$8+regression!$D$8*regression!$D$8*predicted_prices!O$7</f>
        <v>-76.770938334417437</v>
      </c>
      <c r="P222">
        <f>P$11+regression!$D$6*predicted_prices!$A221+regression!$D$5*predicted_prices!$A221*predicted_prices!$A221+regression!$D$8*predicted_prices!P$8+regression!$D$8*regression!$D$8*predicted_prices!P$7</f>
        <v>-75.356361932159984</v>
      </c>
      <c r="Q222">
        <f>Q$11+regression!$D$6*predicted_prices!$A221+regression!$D$5*predicted_prices!$A221*predicted_prices!$A221+regression!$D$8*predicted_prices!Q$8+regression!$D$8*regression!$D$8*predicted_prices!Q$7</f>
        <v>-73.941785529902518</v>
      </c>
      <c r="R222">
        <f>R$11+regression!$D$6*predicted_prices!$A221+regression!$D$5*predicted_prices!$A221*predicted_prices!$A221+regression!$D$8*predicted_prices!R$8+regression!$D$8*regression!$D$8*predicted_prices!R$7</f>
        <v>-72.527209127645065</v>
      </c>
      <c r="S222">
        <f>S$11+regression!$D$6*predicted_prices!$A221+regression!$D$5*predicted_prices!$A221*predicted_prices!$A221+regression!$D$8*predicted_prices!S$8+regression!$D$8*regression!$D$8*predicted_prices!S$7</f>
        <v>-71.112632725387613</v>
      </c>
      <c r="T222">
        <f>T$11+regression!$D$6*predicted_prices!$A221+regression!$D$5*predicted_prices!$A221*predicted_prices!$A221+regression!$D$8*predicted_prices!T$8+regression!$D$8*regression!$D$8*predicted_prices!T$7</f>
        <v>-69.69805632313016</v>
      </c>
      <c r="U222">
        <f>U$11+regression!$D$6*predicted_prices!$A221+regression!$D$5*predicted_prices!$A221*predicted_prices!$A221+regression!$D$8*predicted_prices!U$8+regression!$D$8*regression!$D$8*predicted_prices!U$7</f>
        <v>-68.283479920872708</v>
      </c>
      <c r="V222">
        <f>V$11+regression!$D$6*predicted_prices!$A221+regression!$D$5*predicted_prices!$A221*predicted_prices!$A221+regression!$D$8*predicted_prices!V$8+regression!$D$8*regression!$D$8*predicted_prices!V$7</f>
        <v>-66.868903518615255</v>
      </c>
      <c r="W222">
        <f>W$11+regression!$D$6*predicted_prices!$A221+regression!$D$5*predicted_prices!$A221*predicted_prices!$A221+regression!$D$8*predicted_prices!W$8+regression!$D$8*regression!$D$8*predicted_prices!W$7</f>
        <v>-65.454327116357803</v>
      </c>
      <c r="X222">
        <f>X$11+regression!$D$6*predicted_prices!$A221+regression!$D$5*predicted_prices!$A221*predicted_prices!$A221+regression!$D$8*predicted_prices!X$8+regression!$D$8*regression!$D$8*predicted_prices!X$7</f>
        <v>-64.03975071410035</v>
      </c>
      <c r="Y222">
        <f>Y$11+regression!$D$6*predicted_prices!$A221+regression!$D$5*predicted_prices!$A221*predicted_prices!$A221+regression!$D$8*predicted_prices!Y$8+regression!$D$8*regression!$D$8*predicted_prices!Y$7</f>
        <v>-62.625174311842891</v>
      </c>
      <c r="Z222">
        <f>Z$11+regression!$D$6*predicted_prices!$A221+regression!$D$5*predicted_prices!$A221*predicted_prices!$A221+regression!$D$8*predicted_prices!Z$8+regression!$D$8*regression!$D$8*predicted_prices!Z$7</f>
        <v>-61.210597909585438</v>
      </c>
    </row>
    <row r="223" spans="1:26" x14ac:dyDescent="0.25">
      <c r="A223">
        <f t="shared" si="8"/>
        <v>213</v>
      </c>
      <c r="B223" s="1">
        <f t="shared" si="7"/>
        <v>42618.284722221943</v>
      </c>
      <c r="C223">
        <f>C$11+regression!$D$6*predicted_prices!$A222+regression!$D$5*predicted_prices!$A222*predicted_prices!$A222+regression!$D$8*predicted_prices!C$8+regression!$D$8*regression!$D$8*predicted_prices!C$7</f>
        <v>-95.720751208661284</v>
      </c>
      <c r="D223">
        <f>D$11+regression!$D$6*predicted_prices!$A222+regression!$D$5*predicted_prices!$A222*predicted_prices!$A222+regression!$D$8*predicted_prices!D$8+regression!$D$8*regression!$D$8*predicted_prices!D$7</f>
        <v>-94.306174806403831</v>
      </c>
      <c r="E223">
        <f>E$11+regression!$D$6*predicted_prices!$A222+regression!$D$5*predicted_prices!$A222*predicted_prices!$A222+regression!$D$8*predicted_prices!E$8+regression!$D$8*regression!$D$8*predicted_prices!E$7</f>
        <v>-92.891598404146379</v>
      </c>
      <c r="F223">
        <f>F$11+regression!$D$6*predicted_prices!$A222+regression!$D$5*predicted_prices!$A222*predicted_prices!$A222+regression!$D$8*predicted_prices!F$8+regression!$D$8*regression!$D$8*predicted_prices!F$7</f>
        <v>-91.477022001888926</v>
      </c>
      <c r="G223">
        <f>G$11+regression!$D$6*predicted_prices!$A222+regression!$D$5*predicted_prices!$A222*predicted_prices!$A222+regression!$D$8*predicted_prices!G$8+regression!$D$8*regression!$D$8*predicted_prices!G$7</f>
        <v>-90.062445599631474</v>
      </c>
      <c r="H223">
        <f>H$11+regression!$D$6*predicted_prices!$A222+regression!$D$5*predicted_prices!$A222*predicted_prices!$A222+regression!$D$8*predicted_prices!H$8+regression!$D$8*regression!$D$8*predicted_prices!H$7</f>
        <v>-88.647869197374007</v>
      </c>
      <c r="I223">
        <f>I$11+regression!$D$6*predicted_prices!$A222+regression!$D$5*predicted_prices!$A222*predicted_prices!$A222+regression!$D$8*predicted_prices!I$8+regression!$D$8*regression!$D$8*predicted_prices!I$7</f>
        <v>-87.233292795116554</v>
      </c>
      <c r="J223">
        <f>J$11+regression!$D$6*predicted_prices!$A222+regression!$D$5*predicted_prices!$A222*predicted_prices!$A222+regression!$D$8*predicted_prices!J$8+regression!$D$8*regression!$D$8*predicted_prices!J$7</f>
        <v>-85.818716392859102</v>
      </c>
      <c r="K223">
        <f>K$11+regression!$D$6*predicted_prices!$A222+regression!$D$5*predicted_prices!$A222*predicted_prices!$A222+regression!$D$8*predicted_prices!K$8+regression!$D$8*regression!$D$8*predicted_prices!K$7</f>
        <v>-84.404139990601649</v>
      </c>
      <c r="L223">
        <f>L$11+regression!$D$6*predicted_prices!$A222+regression!$D$5*predicted_prices!$A222*predicted_prices!$A222+regression!$D$8*predicted_prices!L$8+regression!$D$8*regression!$D$8*predicted_prices!L$7</f>
        <v>-82.989563588344197</v>
      </c>
      <c r="M223">
        <f>M$11+regression!$D$6*predicted_prices!$A222+regression!$D$5*predicted_prices!$A222*predicted_prices!$A222+regression!$D$8*predicted_prices!M$8+regression!$D$8*regression!$D$8*predicted_prices!M$7</f>
        <v>-81.574987186086744</v>
      </c>
      <c r="N223">
        <f>N$11+regression!$D$6*predicted_prices!$A222+regression!$D$5*predicted_prices!$A222*predicted_prices!$A222+regression!$D$8*predicted_prices!N$8+regression!$D$8*regression!$D$8*predicted_prices!N$7</f>
        <v>-80.160410783829292</v>
      </c>
      <c r="O223">
        <f>O$11+regression!$D$6*predicted_prices!$A222+regression!$D$5*predicted_prices!$A222*predicted_prices!$A222+regression!$D$8*predicted_prices!O$8+regression!$D$8*regression!$D$8*predicted_prices!O$7</f>
        <v>-78.745834381571839</v>
      </c>
      <c r="P223">
        <f>P$11+regression!$D$6*predicted_prices!$A222+regression!$D$5*predicted_prices!$A222*predicted_prices!$A222+regression!$D$8*predicted_prices!P$8+regression!$D$8*regression!$D$8*predicted_prices!P$7</f>
        <v>-77.331257979314387</v>
      </c>
      <c r="Q223">
        <f>Q$11+regression!$D$6*predicted_prices!$A222+regression!$D$5*predicted_prices!$A222*predicted_prices!$A222+regression!$D$8*predicted_prices!Q$8+regression!$D$8*regression!$D$8*predicted_prices!Q$7</f>
        <v>-75.91668157705692</v>
      </c>
      <c r="R223">
        <f>R$11+regression!$D$6*predicted_prices!$A222+regression!$D$5*predicted_prices!$A222*predicted_prices!$A222+regression!$D$8*predicted_prices!R$8+regression!$D$8*regression!$D$8*predicted_prices!R$7</f>
        <v>-74.502105174799468</v>
      </c>
      <c r="S223">
        <f>S$11+regression!$D$6*predicted_prices!$A222+regression!$D$5*predicted_prices!$A222*predicted_prices!$A222+regression!$D$8*predicted_prices!S$8+regression!$D$8*regression!$D$8*predicted_prices!S$7</f>
        <v>-73.087528772542015</v>
      </c>
      <c r="T223">
        <f>T$11+regression!$D$6*predicted_prices!$A222+regression!$D$5*predicted_prices!$A222*predicted_prices!$A222+regression!$D$8*predicted_prices!T$8+regression!$D$8*regression!$D$8*predicted_prices!T$7</f>
        <v>-71.672952370284563</v>
      </c>
      <c r="U223">
        <f>U$11+regression!$D$6*predicted_prices!$A222+regression!$D$5*predicted_prices!$A222*predicted_prices!$A222+regression!$D$8*predicted_prices!U$8+regression!$D$8*regression!$D$8*predicted_prices!U$7</f>
        <v>-70.25837596802711</v>
      </c>
      <c r="V223">
        <f>V$11+regression!$D$6*predicted_prices!$A222+regression!$D$5*predicted_prices!$A222*predicted_prices!$A222+regression!$D$8*predicted_prices!V$8+regression!$D$8*regression!$D$8*predicted_prices!V$7</f>
        <v>-68.843799565769658</v>
      </c>
      <c r="W223">
        <f>W$11+regression!$D$6*predicted_prices!$A222+regression!$D$5*predicted_prices!$A222*predicted_prices!$A222+regression!$D$8*predicted_prices!W$8+regression!$D$8*regression!$D$8*predicted_prices!W$7</f>
        <v>-67.429223163512205</v>
      </c>
      <c r="X223">
        <f>X$11+regression!$D$6*predicted_prices!$A222+regression!$D$5*predicted_prices!$A222*predicted_prices!$A222+regression!$D$8*predicted_prices!X$8+regression!$D$8*regression!$D$8*predicted_prices!X$7</f>
        <v>-66.014646761254753</v>
      </c>
      <c r="Y223">
        <f>Y$11+regression!$D$6*predicted_prices!$A222+regression!$D$5*predicted_prices!$A222*predicted_prices!$A222+regression!$D$8*predicted_prices!Y$8+regression!$D$8*regression!$D$8*predicted_prices!Y$7</f>
        <v>-64.6000703589973</v>
      </c>
      <c r="Z223">
        <f>Z$11+regression!$D$6*predicted_prices!$A222+regression!$D$5*predicted_prices!$A222*predicted_prices!$A222+regression!$D$8*predicted_prices!Z$8+regression!$D$8*regression!$D$8*predicted_prices!Z$7</f>
        <v>-63.18549395673984</v>
      </c>
    </row>
    <row r="224" spans="1:26" x14ac:dyDescent="0.25">
      <c r="A224">
        <f t="shared" si="8"/>
        <v>214</v>
      </c>
      <c r="B224" s="1">
        <f t="shared" si="7"/>
        <v>42618.288194444161</v>
      </c>
      <c r="C224">
        <f>C$11+regression!$D$6*predicted_prices!$A223+regression!$D$5*predicted_prices!$A223*predicted_prices!$A223+regression!$D$8*predicted_prices!C$8+regression!$D$8*regression!$D$8*predicted_prices!C$7</f>
        <v>-97.710086905765905</v>
      </c>
      <c r="D224">
        <f>D$11+regression!$D$6*predicted_prices!$A223+regression!$D$5*predicted_prices!$A223*predicted_prices!$A223+regression!$D$8*predicted_prices!D$8+regression!$D$8*regression!$D$8*predicted_prices!D$7</f>
        <v>-96.295510503508453</v>
      </c>
      <c r="E224">
        <f>E$11+regression!$D$6*predicted_prices!$A223+regression!$D$5*predicted_prices!$A223*predicted_prices!$A223+regression!$D$8*predicted_prices!E$8+regression!$D$8*regression!$D$8*predicted_prices!E$7</f>
        <v>-94.880934101251</v>
      </c>
      <c r="F224">
        <f>F$11+regression!$D$6*predicted_prices!$A223+regression!$D$5*predicted_prices!$A223*predicted_prices!$A223+regression!$D$8*predicted_prices!F$8+regression!$D$8*regression!$D$8*predicted_prices!F$7</f>
        <v>-93.466357698993548</v>
      </c>
      <c r="G224">
        <f>G$11+regression!$D$6*predicted_prices!$A223+regression!$D$5*predicted_prices!$A223*predicted_prices!$A223+regression!$D$8*predicted_prices!G$8+regression!$D$8*regression!$D$8*predicted_prices!G$7</f>
        <v>-92.051781296736095</v>
      </c>
      <c r="H224">
        <f>H$11+regression!$D$6*predicted_prices!$A223+regression!$D$5*predicted_prices!$A223*predicted_prices!$A223+regression!$D$8*predicted_prices!H$8+regression!$D$8*regression!$D$8*predicted_prices!H$7</f>
        <v>-90.637204894478629</v>
      </c>
      <c r="I224">
        <f>I$11+regression!$D$6*predicted_prices!$A223+regression!$D$5*predicted_prices!$A223*predicted_prices!$A223+regression!$D$8*predicted_prices!I$8+regression!$D$8*regression!$D$8*predicted_prices!I$7</f>
        <v>-89.222628492221176</v>
      </c>
      <c r="J224">
        <f>J$11+regression!$D$6*predicted_prices!$A223+regression!$D$5*predicted_prices!$A223*predicted_prices!$A223+regression!$D$8*predicted_prices!J$8+regression!$D$8*regression!$D$8*predicted_prices!J$7</f>
        <v>-87.808052089963724</v>
      </c>
      <c r="K224">
        <f>K$11+regression!$D$6*predicted_prices!$A223+regression!$D$5*predicted_prices!$A223*predicted_prices!$A223+regression!$D$8*predicted_prices!K$8+regression!$D$8*regression!$D$8*predicted_prices!K$7</f>
        <v>-86.393475687706271</v>
      </c>
      <c r="L224">
        <f>L$11+regression!$D$6*predicted_prices!$A223+regression!$D$5*predicted_prices!$A223*predicted_prices!$A223+regression!$D$8*predicted_prices!L$8+regression!$D$8*regression!$D$8*predicted_prices!L$7</f>
        <v>-84.978899285448819</v>
      </c>
      <c r="M224">
        <f>M$11+regression!$D$6*predicted_prices!$A223+regression!$D$5*predicted_prices!$A223*predicted_prices!$A223+regression!$D$8*predicted_prices!M$8+regression!$D$8*regression!$D$8*predicted_prices!M$7</f>
        <v>-83.564322883191366</v>
      </c>
      <c r="N224">
        <f>N$11+regression!$D$6*predicted_prices!$A223+regression!$D$5*predicted_prices!$A223*predicted_prices!$A223+regression!$D$8*predicted_prices!N$8+regression!$D$8*regression!$D$8*predicted_prices!N$7</f>
        <v>-82.149746480933914</v>
      </c>
      <c r="O224">
        <f>O$11+regression!$D$6*predicted_prices!$A223+regression!$D$5*predicted_prices!$A223*predicted_prices!$A223+regression!$D$8*predicted_prices!O$8+regression!$D$8*regression!$D$8*predicted_prices!O$7</f>
        <v>-80.735170078676461</v>
      </c>
      <c r="P224">
        <f>P$11+regression!$D$6*predicted_prices!$A223+regression!$D$5*predicted_prices!$A223*predicted_prices!$A223+regression!$D$8*predicted_prices!P$8+regression!$D$8*regression!$D$8*predicted_prices!P$7</f>
        <v>-79.320593676419008</v>
      </c>
      <c r="Q224">
        <f>Q$11+regression!$D$6*predicted_prices!$A223+regression!$D$5*predicted_prices!$A223*predicted_prices!$A223+regression!$D$8*predicted_prices!Q$8+regression!$D$8*regression!$D$8*predicted_prices!Q$7</f>
        <v>-77.906017274161542</v>
      </c>
      <c r="R224">
        <f>R$11+regression!$D$6*predicted_prices!$A223+regression!$D$5*predicted_prices!$A223*predicted_prices!$A223+regression!$D$8*predicted_prices!R$8+regression!$D$8*regression!$D$8*predicted_prices!R$7</f>
        <v>-76.491440871904089</v>
      </c>
      <c r="S224">
        <f>S$11+regression!$D$6*predicted_prices!$A223+regression!$D$5*predicted_prices!$A223*predicted_prices!$A223+regression!$D$8*predicted_prices!S$8+regression!$D$8*regression!$D$8*predicted_prices!S$7</f>
        <v>-75.076864469646637</v>
      </c>
      <c r="T224">
        <f>T$11+regression!$D$6*predicted_prices!$A223+regression!$D$5*predicted_prices!$A223*predicted_prices!$A223+regression!$D$8*predicted_prices!T$8+regression!$D$8*regression!$D$8*predicted_prices!T$7</f>
        <v>-73.662288067389184</v>
      </c>
      <c r="U224">
        <f>U$11+regression!$D$6*predicted_prices!$A223+regression!$D$5*predicted_prices!$A223*predicted_prices!$A223+regression!$D$8*predicted_prices!U$8+regression!$D$8*regression!$D$8*predicted_prices!U$7</f>
        <v>-72.247711665131732</v>
      </c>
      <c r="V224">
        <f>V$11+regression!$D$6*predicted_prices!$A223+regression!$D$5*predicted_prices!$A223*predicted_prices!$A223+regression!$D$8*predicted_prices!V$8+regression!$D$8*regression!$D$8*predicted_prices!V$7</f>
        <v>-70.833135262874279</v>
      </c>
      <c r="W224">
        <f>W$11+regression!$D$6*predicted_prices!$A223+regression!$D$5*predicted_prices!$A223*predicted_prices!$A223+regression!$D$8*predicted_prices!W$8+regression!$D$8*regression!$D$8*predicted_prices!W$7</f>
        <v>-69.418558860616827</v>
      </c>
      <c r="X224">
        <f>X$11+regression!$D$6*predicted_prices!$A223+regression!$D$5*predicted_prices!$A223*predicted_prices!$A223+regression!$D$8*predicted_prices!X$8+regression!$D$8*regression!$D$8*predicted_prices!X$7</f>
        <v>-68.003982458359374</v>
      </c>
      <c r="Y224">
        <f>Y$11+regression!$D$6*predicted_prices!$A223+regression!$D$5*predicted_prices!$A223*predicted_prices!$A223+regression!$D$8*predicted_prices!Y$8+regression!$D$8*regression!$D$8*predicted_prices!Y$7</f>
        <v>-66.589406056101922</v>
      </c>
      <c r="Z224">
        <f>Z$11+regression!$D$6*predicted_prices!$A223+regression!$D$5*predicted_prices!$A223*predicted_prices!$A223+regression!$D$8*predicted_prices!Z$8+regression!$D$8*regression!$D$8*predicted_prices!Z$7</f>
        <v>-65.174829653844455</v>
      </c>
    </row>
    <row r="225" spans="1:26" x14ac:dyDescent="0.25">
      <c r="A225">
        <f t="shared" si="8"/>
        <v>215</v>
      </c>
      <c r="B225" s="1">
        <f t="shared" si="7"/>
        <v>42618.29166666638</v>
      </c>
      <c r="C225">
        <f>C$11+regression!$D$6*predicted_prices!$A224+regression!$D$5*predicted_prices!$A224*predicted_prices!$A224+regression!$D$8*predicted_prices!C$8+regression!$D$8*regression!$D$8*predicted_prices!C$7</f>
        <v>-99.71386225282086</v>
      </c>
      <c r="D225">
        <f>D$11+regression!$D$6*predicted_prices!$A224+regression!$D$5*predicted_prices!$A224*predicted_prices!$A224+regression!$D$8*predicted_prices!D$8+regression!$D$8*regression!$D$8*predicted_prices!D$7</f>
        <v>-98.299285850563408</v>
      </c>
      <c r="E225">
        <f>E$11+regression!$D$6*predicted_prices!$A224+regression!$D$5*predicted_prices!$A224*predicted_prices!$A224+regression!$D$8*predicted_prices!E$8+regression!$D$8*regression!$D$8*predicted_prices!E$7</f>
        <v>-96.884709448305955</v>
      </c>
      <c r="F225">
        <f>F$11+regression!$D$6*predicted_prices!$A224+regression!$D$5*predicted_prices!$A224*predicted_prices!$A224+regression!$D$8*predicted_prices!F$8+regression!$D$8*regression!$D$8*predicted_prices!F$7</f>
        <v>-95.470133046048502</v>
      </c>
      <c r="G225">
        <f>G$11+regression!$D$6*predicted_prices!$A224+regression!$D$5*predicted_prices!$A224*predicted_prices!$A224+regression!$D$8*predicted_prices!G$8+regression!$D$8*regression!$D$8*predicted_prices!G$7</f>
        <v>-94.05555664379105</v>
      </c>
      <c r="H225">
        <f>H$11+regression!$D$6*predicted_prices!$A224+regression!$D$5*predicted_prices!$A224*predicted_prices!$A224+regression!$D$8*predicted_prices!H$8+regression!$D$8*regression!$D$8*predicted_prices!H$7</f>
        <v>-92.640980241533583</v>
      </c>
      <c r="I225">
        <f>I$11+regression!$D$6*predicted_prices!$A224+regression!$D$5*predicted_prices!$A224*predicted_prices!$A224+regression!$D$8*predicted_prices!I$8+regression!$D$8*regression!$D$8*predicted_prices!I$7</f>
        <v>-91.226403839276131</v>
      </c>
      <c r="J225">
        <f>J$11+regression!$D$6*predicted_prices!$A224+regression!$D$5*predicted_prices!$A224*predicted_prices!$A224+regression!$D$8*predicted_prices!J$8+regression!$D$8*regression!$D$8*predicted_prices!J$7</f>
        <v>-89.811827437018678</v>
      </c>
      <c r="K225">
        <f>K$11+regression!$D$6*predicted_prices!$A224+regression!$D$5*predicted_prices!$A224*predicted_prices!$A224+regression!$D$8*predicted_prices!K$8+regression!$D$8*regression!$D$8*predicted_prices!K$7</f>
        <v>-88.397251034761226</v>
      </c>
      <c r="L225">
        <f>L$11+regression!$D$6*predicted_prices!$A224+regression!$D$5*predicted_prices!$A224*predicted_prices!$A224+regression!$D$8*predicted_prices!L$8+regression!$D$8*regression!$D$8*predicted_prices!L$7</f>
        <v>-86.982674632503773</v>
      </c>
      <c r="M225">
        <f>M$11+regression!$D$6*predicted_prices!$A224+regression!$D$5*predicted_prices!$A224*predicted_prices!$A224+regression!$D$8*predicted_prices!M$8+regression!$D$8*regression!$D$8*predicted_prices!M$7</f>
        <v>-85.568098230246321</v>
      </c>
      <c r="N225">
        <f>N$11+regression!$D$6*predicted_prices!$A224+regression!$D$5*predicted_prices!$A224*predicted_prices!$A224+regression!$D$8*predicted_prices!N$8+regression!$D$8*regression!$D$8*predicted_prices!N$7</f>
        <v>-84.153521827988868</v>
      </c>
      <c r="O225">
        <f>O$11+regression!$D$6*predicted_prices!$A224+regression!$D$5*predicted_prices!$A224*predicted_prices!$A224+regression!$D$8*predicted_prices!O$8+regression!$D$8*regression!$D$8*predicted_prices!O$7</f>
        <v>-82.738945425731416</v>
      </c>
      <c r="P225">
        <f>P$11+regression!$D$6*predicted_prices!$A224+regression!$D$5*predicted_prices!$A224*predicted_prices!$A224+regression!$D$8*predicted_prices!P$8+regression!$D$8*regression!$D$8*predicted_prices!P$7</f>
        <v>-81.324369023473963</v>
      </c>
      <c r="Q225">
        <f>Q$11+regression!$D$6*predicted_prices!$A224+regression!$D$5*predicted_prices!$A224*predicted_prices!$A224+regression!$D$8*predicted_prices!Q$8+regression!$D$8*regression!$D$8*predicted_prices!Q$7</f>
        <v>-79.909792621216496</v>
      </c>
      <c r="R225">
        <f>R$11+regression!$D$6*predicted_prices!$A224+regression!$D$5*predicted_prices!$A224*predicted_prices!$A224+regression!$D$8*predicted_prices!R$8+regression!$D$8*regression!$D$8*predicted_prices!R$7</f>
        <v>-78.495216218959044</v>
      </c>
      <c r="S225">
        <f>S$11+regression!$D$6*predicted_prices!$A224+regression!$D$5*predicted_prices!$A224*predicted_prices!$A224+regression!$D$8*predicted_prices!S$8+regression!$D$8*regression!$D$8*predicted_prices!S$7</f>
        <v>-77.080639816701591</v>
      </c>
      <c r="T225">
        <f>T$11+regression!$D$6*predicted_prices!$A224+regression!$D$5*predicted_prices!$A224*predicted_prices!$A224+regression!$D$8*predicted_prices!T$8+regression!$D$8*regression!$D$8*predicted_prices!T$7</f>
        <v>-75.666063414444139</v>
      </c>
      <c r="U225">
        <f>U$11+regression!$D$6*predicted_prices!$A224+regression!$D$5*predicted_prices!$A224*predicted_prices!$A224+regression!$D$8*predicted_prices!U$8+regression!$D$8*regression!$D$8*predicted_prices!U$7</f>
        <v>-74.251487012186686</v>
      </c>
      <c r="V225">
        <f>V$11+regression!$D$6*predicted_prices!$A224+regression!$D$5*predicted_prices!$A224*predicted_prices!$A224+regression!$D$8*predicted_prices!V$8+regression!$D$8*regression!$D$8*predicted_prices!V$7</f>
        <v>-72.836910609929234</v>
      </c>
      <c r="W225">
        <f>W$11+regression!$D$6*predicted_prices!$A224+regression!$D$5*predicted_prices!$A224*predicted_prices!$A224+regression!$D$8*predicted_prices!W$8+regression!$D$8*regression!$D$8*predicted_prices!W$7</f>
        <v>-71.422334207671781</v>
      </c>
      <c r="X225">
        <f>X$11+regression!$D$6*predicted_prices!$A224+regression!$D$5*predicted_prices!$A224*predicted_prices!$A224+regression!$D$8*predicted_prices!X$8+regression!$D$8*regression!$D$8*predicted_prices!X$7</f>
        <v>-70.007757805414329</v>
      </c>
      <c r="Y225">
        <f>Y$11+regression!$D$6*predicted_prices!$A224+regression!$D$5*predicted_prices!$A224*predicted_prices!$A224+regression!$D$8*predicted_prices!Y$8+regression!$D$8*regression!$D$8*predicted_prices!Y$7</f>
        <v>-68.593181403156876</v>
      </c>
      <c r="Z225">
        <f>Z$11+regression!$D$6*predicted_prices!$A224+regression!$D$5*predicted_prices!$A224*predicted_prices!$A224+regression!$D$8*predicted_prices!Z$8+regression!$D$8*regression!$D$8*predicted_prices!Z$7</f>
        <v>-67.17860500089941</v>
      </c>
    </row>
    <row r="226" spans="1:26" x14ac:dyDescent="0.25">
      <c r="A226">
        <f t="shared" si="8"/>
        <v>216</v>
      </c>
      <c r="B226" s="1">
        <f t="shared" si="7"/>
        <v>42618.295138888599</v>
      </c>
      <c r="C226">
        <f>C$11+regression!$D$6*predicted_prices!$A225+regression!$D$5*predicted_prices!$A225*predicted_prices!$A225+regression!$D$8*predicted_prices!C$8+regression!$D$8*regression!$D$8*predicted_prices!C$7</f>
        <v>-101.73207724982606</v>
      </c>
      <c r="D226">
        <f>D$11+regression!$D$6*predicted_prices!$A225+regression!$D$5*predicted_prices!$A225*predicted_prices!$A225+regression!$D$8*predicted_prices!D$8+regression!$D$8*regression!$D$8*predicted_prices!D$7</f>
        <v>-100.31750084756861</v>
      </c>
      <c r="E226">
        <f>E$11+regression!$D$6*predicted_prices!$A225+regression!$D$5*predicted_prices!$A225*predicted_prices!$A225+regression!$D$8*predicted_prices!E$8+regression!$D$8*regression!$D$8*predicted_prices!E$7</f>
        <v>-98.902924445311157</v>
      </c>
      <c r="F226">
        <f>F$11+regression!$D$6*predicted_prices!$A225+regression!$D$5*predicted_prices!$A225*predicted_prices!$A225+regression!$D$8*predicted_prices!F$8+regression!$D$8*regression!$D$8*predicted_prices!F$7</f>
        <v>-97.488348043053705</v>
      </c>
      <c r="G226">
        <f>G$11+regression!$D$6*predicted_prices!$A225+regression!$D$5*predicted_prices!$A225*predicted_prices!$A225+regression!$D$8*predicted_prices!G$8+regression!$D$8*regression!$D$8*predicted_prices!G$7</f>
        <v>-96.073771640796252</v>
      </c>
      <c r="H226">
        <f>H$11+regression!$D$6*predicted_prices!$A225+regression!$D$5*predicted_prices!$A225*predicted_prices!$A225+regression!$D$8*predicted_prices!H$8+regression!$D$8*regression!$D$8*predicted_prices!H$7</f>
        <v>-94.659195238538786</v>
      </c>
      <c r="I226">
        <f>I$11+regression!$D$6*predicted_prices!$A225+regression!$D$5*predicted_prices!$A225*predicted_prices!$A225+regression!$D$8*predicted_prices!I$8+regression!$D$8*regression!$D$8*predicted_prices!I$7</f>
        <v>-93.244618836281333</v>
      </c>
      <c r="J226">
        <f>J$11+regression!$D$6*predicted_prices!$A225+regression!$D$5*predicted_prices!$A225*predicted_prices!$A225+regression!$D$8*predicted_prices!J$8+regression!$D$8*regression!$D$8*predicted_prices!J$7</f>
        <v>-91.830042434023881</v>
      </c>
      <c r="K226">
        <f>K$11+regression!$D$6*predicted_prices!$A225+regression!$D$5*predicted_prices!$A225*predicted_prices!$A225+regression!$D$8*predicted_prices!K$8+regression!$D$8*regression!$D$8*predicted_prices!K$7</f>
        <v>-90.415466031766428</v>
      </c>
      <c r="L226">
        <f>L$11+regression!$D$6*predicted_prices!$A225+regression!$D$5*predicted_prices!$A225*predicted_prices!$A225+regression!$D$8*predicted_prices!L$8+regression!$D$8*regression!$D$8*predicted_prices!L$7</f>
        <v>-89.000889629508976</v>
      </c>
      <c r="M226">
        <f>M$11+regression!$D$6*predicted_prices!$A225+regression!$D$5*predicted_prices!$A225*predicted_prices!$A225+regression!$D$8*predicted_prices!M$8+regression!$D$8*regression!$D$8*predicted_prices!M$7</f>
        <v>-87.586313227251523</v>
      </c>
      <c r="N226">
        <f>N$11+regression!$D$6*predicted_prices!$A225+regression!$D$5*predicted_prices!$A225*predicted_prices!$A225+regression!$D$8*predicted_prices!N$8+regression!$D$8*regression!$D$8*predicted_prices!N$7</f>
        <v>-86.171736824994071</v>
      </c>
      <c r="O226">
        <f>O$11+regression!$D$6*predicted_prices!$A225+regression!$D$5*predicted_prices!$A225*predicted_prices!$A225+regression!$D$8*predicted_prices!O$8+regression!$D$8*regression!$D$8*predicted_prices!O$7</f>
        <v>-84.757160422736618</v>
      </c>
      <c r="P226">
        <f>P$11+regression!$D$6*predicted_prices!$A225+regression!$D$5*predicted_prices!$A225*predicted_prices!$A225+regression!$D$8*predicted_prices!P$8+regression!$D$8*regression!$D$8*predicted_prices!P$7</f>
        <v>-83.342584020479165</v>
      </c>
      <c r="Q226">
        <f>Q$11+regression!$D$6*predicted_prices!$A225+regression!$D$5*predicted_prices!$A225*predicted_prices!$A225+regression!$D$8*predicted_prices!Q$8+regression!$D$8*regression!$D$8*predicted_prices!Q$7</f>
        <v>-81.928007618221699</v>
      </c>
      <c r="R226">
        <f>R$11+regression!$D$6*predicted_prices!$A225+regression!$D$5*predicted_prices!$A225*predicted_prices!$A225+regression!$D$8*predicted_prices!R$8+regression!$D$8*regression!$D$8*predicted_prices!R$7</f>
        <v>-80.513431215964246</v>
      </c>
      <c r="S226">
        <f>S$11+regression!$D$6*predicted_prices!$A225+regression!$D$5*predicted_prices!$A225*predicted_prices!$A225+regression!$D$8*predicted_prices!S$8+regression!$D$8*regression!$D$8*predicted_prices!S$7</f>
        <v>-79.098854813706794</v>
      </c>
      <c r="T226">
        <f>T$11+regression!$D$6*predicted_prices!$A225+regression!$D$5*predicted_prices!$A225*predicted_prices!$A225+regression!$D$8*predicted_prices!T$8+regression!$D$8*regression!$D$8*predicted_prices!T$7</f>
        <v>-77.684278411449341</v>
      </c>
      <c r="U226">
        <f>U$11+regression!$D$6*predicted_prices!$A225+regression!$D$5*predicted_prices!$A225*predicted_prices!$A225+regression!$D$8*predicted_prices!U$8+regression!$D$8*regression!$D$8*predicted_prices!U$7</f>
        <v>-76.269702009191889</v>
      </c>
      <c r="V226">
        <f>V$11+regression!$D$6*predicted_prices!$A225+regression!$D$5*predicted_prices!$A225*predicted_prices!$A225+regression!$D$8*predicted_prices!V$8+regression!$D$8*regression!$D$8*predicted_prices!V$7</f>
        <v>-74.855125606934436</v>
      </c>
      <c r="W226">
        <f>W$11+regression!$D$6*predicted_prices!$A225+regression!$D$5*predicted_prices!$A225*predicted_prices!$A225+regression!$D$8*predicted_prices!W$8+regression!$D$8*regression!$D$8*predicted_prices!W$7</f>
        <v>-73.440549204676984</v>
      </c>
      <c r="X226">
        <f>X$11+regression!$D$6*predicted_prices!$A225+regression!$D$5*predicted_prices!$A225*predicted_prices!$A225+regression!$D$8*predicted_prices!X$8+regression!$D$8*regression!$D$8*predicted_prices!X$7</f>
        <v>-72.025972802419531</v>
      </c>
      <c r="Y226">
        <f>Y$11+regression!$D$6*predicted_prices!$A225+regression!$D$5*predicted_prices!$A225*predicted_prices!$A225+regression!$D$8*predicted_prices!Y$8+regression!$D$8*regression!$D$8*predicted_prices!Y$7</f>
        <v>-70.611396400162079</v>
      </c>
      <c r="Z226">
        <f>Z$11+regression!$D$6*predicted_prices!$A225+regression!$D$5*predicted_prices!$A225*predicted_prices!$A225+regression!$D$8*predicted_prices!Z$8+regression!$D$8*regression!$D$8*predicted_prices!Z$7</f>
        <v>-69.196819997904612</v>
      </c>
    </row>
    <row r="227" spans="1:26" x14ac:dyDescent="0.25">
      <c r="A227">
        <f t="shared" si="8"/>
        <v>217</v>
      </c>
      <c r="B227" s="1">
        <f t="shared" si="7"/>
        <v>42618.298611110818</v>
      </c>
      <c r="C227">
        <f>C$11+regression!$D$6*predicted_prices!$A226+regression!$D$5*predicted_prices!$A226*predicted_prices!$A226+regression!$D$8*predicted_prices!C$8+regression!$D$8*regression!$D$8*predicted_prices!C$7</f>
        <v>-103.76473189678154</v>
      </c>
      <c r="D227">
        <f>D$11+regression!$D$6*predicted_prices!$A226+regression!$D$5*predicted_prices!$A226*predicted_prices!$A226+regression!$D$8*predicted_prices!D$8+regression!$D$8*regression!$D$8*predicted_prices!D$7</f>
        <v>-102.35015549452409</v>
      </c>
      <c r="E227">
        <f>E$11+regression!$D$6*predicted_prices!$A226+regression!$D$5*predicted_prices!$A226*predicted_prices!$A226+regression!$D$8*predicted_prices!E$8+regression!$D$8*regression!$D$8*predicted_prices!E$7</f>
        <v>-100.93557909226664</v>
      </c>
      <c r="F227">
        <f>F$11+regression!$D$6*predicted_prices!$A226+regression!$D$5*predicted_prices!$A226*predicted_prices!$A226+regression!$D$8*predicted_prices!F$8+regression!$D$8*regression!$D$8*predicted_prices!F$7</f>
        <v>-99.521002690009183</v>
      </c>
      <c r="G227">
        <f>G$11+regression!$D$6*predicted_prices!$A226+regression!$D$5*predicted_prices!$A226*predicted_prices!$A226+regression!$D$8*predicted_prices!G$8+regression!$D$8*regression!$D$8*predicted_prices!G$7</f>
        <v>-98.106426287751731</v>
      </c>
      <c r="H227">
        <f>H$11+regression!$D$6*predicted_prices!$A226+regression!$D$5*predicted_prices!$A226*predicted_prices!$A226+regression!$D$8*predicted_prices!H$8+regression!$D$8*regression!$D$8*predicted_prices!H$7</f>
        <v>-96.691849885494264</v>
      </c>
      <c r="I227">
        <f>I$11+regression!$D$6*predicted_prices!$A226+regression!$D$5*predicted_prices!$A226*predicted_prices!$A226+regression!$D$8*predicted_prices!I$8+regression!$D$8*regression!$D$8*predicted_prices!I$7</f>
        <v>-95.277273483236812</v>
      </c>
      <c r="J227">
        <f>J$11+regression!$D$6*predicted_prices!$A226+regression!$D$5*predicted_prices!$A226*predicted_prices!$A226+regression!$D$8*predicted_prices!J$8+regression!$D$8*regression!$D$8*predicted_prices!J$7</f>
        <v>-93.862697080979359</v>
      </c>
      <c r="K227">
        <f>K$11+regression!$D$6*predicted_prices!$A226+regression!$D$5*predicted_prices!$A226*predicted_prices!$A226+regression!$D$8*predicted_prices!K$8+regression!$D$8*regression!$D$8*predicted_prices!K$7</f>
        <v>-92.448120678721907</v>
      </c>
      <c r="L227">
        <f>L$11+regression!$D$6*predicted_prices!$A226+regression!$D$5*predicted_prices!$A226*predicted_prices!$A226+regression!$D$8*predicted_prices!L$8+regression!$D$8*regression!$D$8*predicted_prices!L$7</f>
        <v>-91.033544276464454</v>
      </c>
      <c r="M227">
        <f>M$11+regression!$D$6*predicted_prices!$A226+regression!$D$5*predicted_prices!$A226*predicted_prices!$A226+regression!$D$8*predicted_prices!M$8+regression!$D$8*regression!$D$8*predicted_prices!M$7</f>
        <v>-89.618967874207002</v>
      </c>
      <c r="N227">
        <f>N$11+regression!$D$6*predicted_prices!$A226+regression!$D$5*predicted_prices!$A226*predicted_prices!$A226+regression!$D$8*predicted_prices!N$8+regression!$D$8*regression!$D$8*predicted_prices!N$7</f>
        <v>-88.204391471949549</v>
      </c>
      <c r="O227">
        <f>O$11+regression!$D$6*predicted_prices!$A226+regression!$D$5*predicted_prices!$A226*predicted_prices!$A226+regression!$D$8*predicted_prices!O$8+regression!$D$8*regression!$D$8*predicted_prices!O$7</f>
        <v>-86.789815069692096</v>
      </c>
      <c r="P227">
        <f>P$11+regression!$D$6*predicted_prices!$A226+regression!$D$5*predicted_prices!$A226*predicted_prices!$A226+regression!$D$8*predicted_prices!P$8+regression!$D$8*regression!$D$8*predicted_prices!P$7</f>
        <v>-85.375238667434644</v>
      </c>
      <c r="Q227">
        <f>Q$11+regression!$D$6*predicted_prices!$A226+regression!$D$5*predicted_prices!$A226*predicted_prices!$A226+regression!$D$8*predicted_prices!Q$8+regression!$D$8*regression!$D$8*predicted_prices!Q$7</f>
        <v>-83.960662265177177</v>
      </c>
      <c r="R227">
        <f>R$11+regression!$D$6*predicted_prices!$A226+regression!$D$5*predicted_prices!$A226*predicted_prices!$A226+regression!$D$8*predicted_prices!R$8+regression!$D$8*regression!$D$8*predicted_prices!R$7</f>
        <v>-82.546085862919725</v>
      </c>
      <c r="S227">
        <f>S$11+regression!$D$6*predicted_prices!$A226+regression!$D$5*predicted_prices!$A226*predicted_prices!$A226+regression!$D$8*predicted_prices!S$8+regression!$D$8*regression!$D$8*predicted_prices!S$7</f>
        <v>-81.131509460662272</v>
      </c>
      <c r="T227">
        <f>T$11+regression!$D$6*predicted_prices!$A226+regression!$D$5*predicted_prices!$A226*predicted_prices!$A226+regression!$D$8*predicted_prices!T$8+regression!$D$8*regression!$D$8*predicted_prices!T$7</f>
        <v>-79.71693305840482</v>
      </c>
      <c r="U227">
        <f>U$11+regression!$D$6*predicted_prices!$A226+regression!$D$5*predicted_prices!$A226*predicted_prices!$A226+regression!$D$8*predicted_prices!U$8+regression!$D$8*regression!$D$8*predicted_prices!U$7</f>
        <v>-78.302356656147367</v>
      </c>
      <c r="V227">
        <f>V$11+regression!$D$6*predicted_prices!$A226+regression!$D$5*predicted_prices!$A226*predicted_prices!$A226+regression!$D$8*predicted_prices!V$8+regression!$D$8*regression!$D$8*predicted_prices!V$7</f>
        <v>-76.887780253889915</v>
      </c>
      <c r="W227">
        <f>W$11+regression!$D$6*predicted_prices!$A226+regression!$D$5*predicted_prices!$A226*predicted_prices!$A226+regression!$D$8*predicted_prices!W$8+regression!$D$8*regression!$D$8*predicted_prices!W$7</f>
        <v>-75.473203851632462</v>
      </c>
      <c r="X227">
        <f>X$11+regression!$D$6*predicted_prices!$A226+regression!$D$5*predicted_prices!$A226*predicted_prices!$A226+regression!$D$8*predicted_prices!X$8+regression!$D$8*regression!$D$8*predicted_prices!X$7</f>
        <v>-74.05862744937501</v>
      </c>
      <c r="Y227">
        <f>Y$11+regression!$D$6*predicted_prices!$A226+regression!$D$5*predicted_prices!$A226*predicted_prices!$A226+regression!$D$8*predicted_prices!Y$8+regression!$D$8*regression!$D$8*predicted_prices!Y$7</f>
        <v>-72.644051047117557</v>
      </c>
      <c r="Z227">
        <f>Z$11+regression!$D$6*predicted_prices!$A226+regression!$D$5*predicted_prices!$A226*predicted_prices!$A226+regression!$D$8*predicted_prices!Z$8+regression!$D$8*regression!$D$8*predicted_prices!Z$7</f>
        <v>-71.22947464486009</v>
      </c>
    </row>
    <row r="228" spans="1:26" x14ac:dyDescent="0.25">
      <c r="A228">
        <f t="shared" si="8"/>
        <v>218</v>
      </c>
      <c r="B228" s="1">
        <f t="shared" si="7"/>
        <v>42618.302083333037</v>
      </c>
      <c r="C228">
        <f>C$11+regression!$D$6*predicted_prices!$A227+regression!$D$5*predicted_prices!$A227*predicted_prices!$A227+regression!$D$8*predicted_prices!C$8+regression!$D$8*regression!$D$8*predicted_prices!C$7</f>
        <v>-105.81182619368735</v>
      </c>
      <c r="D228">
        <f>D$11+regression!$D$6*predicted_prices!$A227+regression!$D$5*predicted_prices!$A227*predicted_prices!$A227+regression!$D$8*predicted_prices!D$8+regression!$D$8*regression!$D$8*predicted_prices!D$7</f>
        <v>-104.3972497914299</v>
      </c>
      <c r="E228">
        <f>E$11+regression!$D$6*predicted_prices!$A227+regression!$D$5*predicted_prices!$A227*predicted_prices!$A227+regression!$D$8*predicted_prices!E$8+regression!$D$8*regression!$D$8*predicted_prices!E$7</f>
        <v>-102.98267338917245</v>
      </c>
      <c r="F228">
        <f>F$11+regression!$D$6*predicted_prices!$A227+regression!$D$5*predicted_prices!$A227*predicted_prices!$A227+regression!$D$8*predicted_prices!F$8+regression!$D$8*regression!$D$8*predicted_prices!F$7</f>
        <v>-101.56809698691499</v>
      </c>
      <c r="G228">
        <f>G$11+regression!$D$6*predicted_prices!$A227+regression!$D$5*predicted_prices!$A227*predicted_prices!$A227+regression!$D$8*predicted_prices!G$8+regression!$D$8*regression!$D$8*predicted_prices!G$7</f>
        <v>-100.15352058465754</v>
      </c>
      <c r="H228">
        <f>H$11+regression!$D$6*predicted_prices!$A227+regression!$D$5*predicted_prices!$A227*predicted_prices!$A227+regression!$D$8*predicted_prices!H$8+regression!$D$8*regression!$D$8*predicted_prices!H$7</f>
        <v>-98.738944182400076</v>
      </c>
      <c r="I228">
        <f>I$11+regression!$D$6*predicted_prices!$A227+regression!$D$5*predicted_prices!$A227*predicted_prices!$A227+regression!$D$8*predicted_prices!I$8+regression!$D$8*regression!$D$8*predicted_prices!I$7</f>
        <v>-97.324367780142623</v>
      </c>
      <c r="J228">
        <f>J$11+regression!$D$6*predicted_prices!$A227+regression!$D$5*predicted_prices!$A227*predicted_prices!$A227+regression!$D$8*predicted_prices!J$8+regression!$D$8*regression!$D$8*predicted_prices!J$7</f>
        <v>-95.909791377885171</v>
      </c>
      <c r="K228">
        <f>K$11+regression!$D$6*predicted_prices!$A227+regression!$D$5*predicted_prices!$A227*predicted_prices!$A227+regression!$D$8*predicted_prices!K$8+regression!$D$8*regression!$D$8*predicted_prices!K$7</f>
        <v>-94.495214975627718</v>
      </c>
      <c r="L228">
        <f>L$11+regression!$D$6*predicted_prices!$A227+regression!$D$5*predicted_prices!$A227*predicted_prices!$A227+regression!$D$8*predicted_prices!L$8+regression!$D$8*regression!$D$8*predicted_prices!L$7</f>
        <v>-93.080638573370265</v>
      </c>
      <c r="M228">
        <f>M$11+regression!$D$6*predicted_prices!$A227+regression!$D$5*predicted_prices!$A227*predicted_prices!$A227+regression!$D$8*predicted_prices!M$8+regression!$D$8*regression!$D$8*predicted_prices!M$7</f>
        <v>-91.666062171112813</v>
      </c>
      <c r="N228">
        <f>N$11+regression!$D$6*predicted_prices!$A227+regression!$D$5*predicted_prices!$A227*predicted_prices!$A227+regression!$D$8*predicted_prices!N$8+regression!$D$8*regression!$D$8*predicted_prices!N$7</f>
        <v>-90.25148576885536</v>
      </c>
      <c r="O228">
        <f>O$11+regression!$D$6*predicted_prices!$A227+regression!$D$5*predicted_prices!$A227*predicted_prices!$A227+regression!$D$8*predicted_prices!O$8+regression!$D$8*regression!$D$8*predicted_prices!O$7</f>
        <v>-88.836909366597908</v>
      </c>
      <c r="P228">
        <f>P$11+regression!$D$6*predicted_prices!$A227+regression!$D$5*predicted_prices!$A227*predicted_prices!$A227+regression!$D$8*predicted_prices!P$8+regression!$D$8*regression!$D$8*predicted_prices!P$7</f>
        <v>-87.422332964340455</v>
      </c>
      <c r="Q228">
        <f>Q$11+regression!$D$6*predicted_prices!$A227+regression!$D$5*predicted_prices!$A227*predicted_prices!$A227+regression!$D$8*predicted_prices!Q$8+regression!$D$8*regression!$D$8*predicted_prices!Q$7</f>
        <v>-86.007756562082989</v>
      </c>
      <c r="R228">
        <f>R$11+regression!$D$6*predicted_prices!$A227+regression!$D$5*predicted_prices!$A227*predicted_prices!$A227+regression!$D$8*predicted_prices!R$8+regression!$D$8*regression!$D$8*predicted_prices!R$7</f>
        <v>-84.593180159825536</v>
      </c>
      <c r="S228">
        <f>S$11+regression!$D$6*predicted_prices!$A227+regression!$D$5*predicted_prices!$A227*predicted_prices!$A227+regression!$D$8*predicted_prices!S$8+regression!$D$8*regression!$D$8*predicted_prices!S$7</f>
        <v>-83.178603757568084</v>
      </c>
      <c r="T228">
        <f>T$11+regression!$D$6*predicted_prices!$A227+regression!$D$5*predicted_prices!$A227*predicted_prices!$A227+regression!$D$8*predicted_prices!T$8+regression!$D$8*regression!$D$8*predicted_prices!T$7</f>
        <v>-81.764027355310631</v>
      </c>
      <c r="U228">
        <f>U$11+regression!$D$6*predicted_prices!$A227+regression!$D$5*predicted_prices!$A227*predicted_prices!$A227+regression!$D$8*predicted_prices!U$8+regression!$D$8*regression!$D$8*predicted_prices!U$7</f>
        <v>-80.349450953053179</v>
      </c>
      <c r="V228">
        <f>V$11+regression!$D$6*predicted_prices!$A227+regression!$D$5*predicted_prices!$A227*predicted_prices!$A227+regression!$D$8*predicted_prices!V$8+regression!$D$8*regression!$D$8*predicted_prices!V$7</f>
        <v>-78.934874550795726</v>
      </c>
      <c r="W228">
        <f>W$11+regression!$D$6*predicted_prices!$A227+regression!$D$5*predicted_prices!$A227*predicted_prices!$A227+regression!$D$8*predicted_prices!W$8+regression!$D$8*regression!$D$8*predicted_prices!W$7</f>
        <v>-77.520298148538274</v>
      </c>
      <c r="X228">
        <f>X$11+regression!$D$6*predicted_prices!$A227+regression!$D$5*predicted_prices!$A227*predicted_prices!$A227+regression!$D$8*predicted_prices!X$8+regression!$D$8*regression!$D$8*predicted_prices!X$7</f>
        <v>-76.105721746280821</v>
      </c>
      <c r="Y228">
        <f>Y$11+regression!$D$6*predicted_prices!$A227+regression!$D$5*predicted_prices!$A227*predicted_prices!$A227+regression!$D$8*predicted_prices!Y$8+regression!$D$8*regression!$D$8*predicted_prices!Y$7</f>
        <v>-74.691145344023369</v>
      </c>
      <c r="Z228">
        <f>Z$11+regression!$D$6*predicted_prices!$A227+regression!$D$5*predicted_prices!$A227*predicted_prices!$A227+regression!$D$8*predicted_prices!Z$8+regression!$D$8*regression!$D$8*predicted_prices!Z$7</f>
        <v>-73.276568941765902</v>
      </c>
    </row>
    <row r="229" spans="1:26" x14ac:dyDescent="0.25">
      <c r="A229">
        <f t="shared" si="8"/>
        <v>219</v>
      </c>
      <c r="B229" s="1">
        <f t="shared" si="7"/>
        <v>42618.305555555256</v>
      </c>
      <c r="C229">
        <f>C$11+regression!$D$6*predicted_prices!$A228+regression!$D$5*predicted_prices!$A228*predicted_prices!$A228+regression!$D$8*predicted_prices!C$8+regression!$D$8*regression!$D$8*predicted_prices!C$7</f>
        <v>-107.87336014054341</v>
      </c>
      <c r="D229">
        <f>D$11+regression!$D$6*predicted_prices!$A228+regression!$D$5*predicted_prices!$A228*predicted_prices!$A228+regression!$D$8*predicted_prices!D$8+regression!$D$8*regression!$D$8*predicted_prices!D$7</f>
        <v>-106.45878373828596</v>
      </c>
      <c r="E229">
        <f>E$11+regression!$D$6*predicted_prices!$A228+regression!$D$5*predicted_prices!$A228*predicted_prices!$A228+regression!$D$8*predicted_prices!E$8+regression!$D$8*regression!$D$8*predicted_prices!E$7</f>
        <v>-105.04420733602851</v>
      </c>
      <c r="F229">
        <f>F$11+regression!$D$6*predicted_prices!$A228+regression!$D$5*predicted_prices!$A228*predicted_prices!$A228+regression!$D$8*predicted_prices!F$8+regression!$D$8*regression!$D$8*predicted_prices!F$7</f>
        <v>-103.62963093377105</v>
      </c>
      <c r="G229">
        <f>G$11+regression!$D$6*predicted_prices!$A228+regression!$D$5*predicted_prices!$A228*predicted_prices!$A228+regression!$D$8*predicted_prices!G$8+regression!$D$8*regression!$D$8*predicted_prices!G$7</f>
        <v>-102.2150545315136</v>
      </c>
      <c r="H229">
        <f>H$11+regression!$D$6*predicted_prices!$A228+regression!$D$5*predicted_prices!$A228*predicted_prices!$A228+regression!$D$8*predicted_prices!H$8+regression!$D$8*regression!$D$8*predicted_prices!H$7</f>
        <v>-100.80047812925613</v>
      </c>
      <c r="I229">
        <f>I$11+regression!$D$6*predicted_prices!$A228+regression!$D$5*predicted_prices!$A228*predicted_prices!$A228+regression!$D$8*predicted_prices!I$8+regression!$D$8*regression!$D$8*predicted_prices!I$7</f>
        <v>-99.385901726998682</v>
      </c>
      <c r="J229">
        <f>J$11+regression!$D$6*predicted_prices!$A228+regression!$D$5*predicted_prices!$A228*predicted_prices!$A228+regression!$D$8*predicted_prices!J$8+regression!$D$8*regression!$D$8*predicted_prices!J$7</f>
        <v>-97.97132532474123</v>
      </c>
      <c r="K229">
        <f>K$11+regression!$D$6*predicted_prices!$A228+regression!$D$5*predicted_prices!$A228*predicted_prices!$A228+regression!$D$8*predicted_prices!K$8+regression!$D$8*regression!$D$8*predicted_prices!K$7</f>
        <v>-96.556748922483777</v>
      </c>
      <c r="L229">
        <f>L$11+regression!$D$6*predicted_prices!$A228+regression!$D$5*predicted_prices!$A228*predicted_prices!$A228+regression!$D$8*predicted_prices!L$8+regression!$D$8*regression!$D$8*predicted_prices!L$7</f>
        <v>-95.142172520226325</v>
      </c>
      <c r="M229">
        <f>M$11+regression!$D$6*predicted_prices!$A228+regression!$D$5*predicted_prices!$A228*predicted_prices!$A228+regression!$D$8*predicted_prices!M$8+regression!$D$8*regression!$D$8*predicted_prices!M$7</f>
        <v>-93.727596117968872</v>
      </c>
      <c r="N229">
        <f>N$11+regression!$D$6*predicted_prices!$A228+regression!$D$5*predicted_prices!$A228*predicted_prices!$A228+regression!$D$8*predicted_prices!N$8+regression!$D$8*regression!$D$8*predicted_prices!N$7</f>
        <v>-92.31301971571142</v>
      </c>
      <c r="O229">
        <f>O$11+regression!$D$6*predicted_prices!$A228+regression!$D$5*predicted_prices!$A228*predicted_prices!$A228+regression!$D$8*predicted_prices!O$8+regression!$D$8*regression!$D$8*predicted_prices!O$7</f>
        <v>-90.898443313453967</v>
      </c>
      <c r="P229">
        <f>P$11+regression!$D$6*predicted_prices!$A228+regression!$D$5*predicted_prices!$A228*predicted_prices!$A228+regression!$D$8*predicted_prices!P$8+regression!$D$8*regression!$D$8*predicted_prices!P$7</f>
        <v>-89.483866911196515</v>
      </c>
      <c r="Q229">
        <f>Q$11+regression!$D$6*predicted_prices!$A228+regression!$D$5*predicted_prices!$A228*predicted_prices!$A228+regression!$D$8*predicted_prices!Q$8+regression!$D$8*regression!$D$8*predicted_prices!Q$7</f>
        <v>-88.069290508939048</v>
      </c>
      <c r="R229">
        <f>R$11+regression!$D$6*predicted_prices!$A228+regression!$D$5*predicted_prices!$A228*predicted_prices!$A228+regression!$D$8*predicted_prices!R$8+regression!$D$8*regression!$D$8*predicted_prices!R$7</f>
        <v>-86.654714106681595</v>
      </c>
      <c r="S229">
        <f>S$11+regression!$D$6*predicted_prices!$A228+regression!$D$5*predicted_prices!$A228*predicted_prices!$A228+regression!$D$8*predicted_prices!S$8+regression!$D$8*regression!$D$8*predicted_prices!S$7</f>
        <v>-85.240137704424143</v>
      </c>
      <c r="T229">
        <f>T$11+regression!$D$6*predicted_prices!$A228+regression!$D$5*predicted_prices!$A228*predicted_prices!$A228+regression!$D$8*predicted_prices!T$8+regression!$D$8*regression!$D$8*predicted_prices!T$7</f>
        <v>-83.82556130216669</v>
      </c>
      <c r="U229">
        <f>U$11+regression!$D$6*predicted_prices!$A228+regression!$D$5*predicted_prices!$A228*predicted_prices!$A228+regression!$D$8*predicted_prices!U$8+regression!$D$8*regression!$D$8*predicted_prices!U$7</f>
        <v>-82.410984899909238</v>
      </c>
      <c r="V229">
        <f>V$11+regression!$D$6*predicted_prices!$A228+regression!$D$5*predicted_prices!$A228*predicted_prices!$A228+regression!$D$8*predicted_prices!V$8+regression!$D$8*regression!$D$8*predicted_prices!V$7</f>
        <v>-80.996408497651785</v>
      </c>
      <c r="W229">
        <f>W$11+regression!$D$6*predicted_prices!$A228+regression!$D$5*predicted_prices!$A228*predicted_prices!$A228+regression!$D$8*predicted_prices!W$8+regression!$D$8*regression!$D$8*predicted_prices!W$7</f>
        <v>-79.581832095394333</v>
      </c>
      <c r="X229">
        <f>X$11+regression!$D$6*predicted_prices!$A228+regression!$D$5*predicted_prices!$A228*predicted_prices!$A228+regression!$D$8*predicted_prices!X$8+regression!$D$8*regression!$D$8*predicted_prices!X$7</f>
        <v>-78.16725569313688</v>
      </c>
      <c r="Y229">
        <f>Y$11+regression!$D$6*predicted_prices!$A228+regression!$D$5*predicted_prices!$A228*predicted_prices!$A228+regression!$D$8*predicted_prices!Y$8+regression!$D$8*regression!$D$8*predicted_prices!Y$7</f>
        <v>-76.752679290879428</v>
      </c>
      <c r="Z229">
        <f>Z$11+regression!$D$6*predicted_prices!$A228+regression!$D$5*predicted_prices!$A228*predicted_prices!$A228+regression!$D$8*predicted_prices!Z$8+regression!$D$8*regression!$D$8*predicted_prices!Z$7</f>
        <v>-75.338102888621961</v>
      </c>
    </row>
    <row r="230" spans="1:26" x14ac:dyDescent="0.25">
      <c r="A230">
        <f t="shared" si="8"/>
        <v>220</v>
      </c>
      <c r="B230" s="1">
        <f t="shared" si="7"/>
        <v>42618.309027777475</v>
      </c>
      <c r="C230">
        <f>C$11+regression!$D$6*predicted_prices!$A229+regression!$D$5*predicted_prices!$A229*predicted_prices!$A229+regression!$D$8*predicted_prices!C$8+regression!$D$8*regression!$D$8*predicted_prices!C$7</f>
        <v>-109.94933373734975</v>
      </c>
      <c r="D230">
        <f>D$11+regression!$D$6*predicted_prices!$A229+regression!$D$5*predicted_prices!$A229*predicted_prices!$A229+regression!$D$8*predicted_prices!D$8+regression!$D$8*regression!$D$8*predicted_prices!D$7</f>
        <v>-108.53475733509229</v>
      </c>
      <c r="E230">
        <f>E$11+regression!$D$6*predicted_prices!$A229+regression!$D$5*predicted_prices!$A229*predicted_prices!$A229+regression!$D$8*predicted_prices!E$8+regression!$D$8*regression!$D$8*predicted_prices!E$7</f>
        <v>-107.12018093283484</v>
      </c>
      <c r="F230">
        <f>F$11+regression!$D$6*predicted_prices!$A229+regression!$D$5*predicted_prices!$A229*predicted_prices!$A229+regression!$D$8*predicted_prices!F$8+regression!$D$8*regression!$D$8*predicted_prices!F$7</f>
        <v>-105.70560453057739</v>
      </c>
      <c r="G230">
        <f>G$11+regression!$D$6*predicted_prices!$A229+regression!$D$5*predicted_prices!$A229*predicted_prices!$A229+regression!$D$8*predicted_prices!G$8+regression!$D$8*regression!$D$8*predicted_prices!G$7</f>
        <v>-104.29102812831994</v>
      </c>
      <c r="H230">
        <f>H$11+regression!$D$6*predicted_prices!$A229+regression!$D$5*predicted_prices!$A229*predicted_prices!$A229+regression!$D$8*predicted_prices!H$8+regression!$D$8*regression!$D$8*predicted_prices!H$7</f>
        <v>-102.87645172606247</v>
      </c>
      <c r="I230">
        <f>I$11+regression!$D$6*predicted_prices!$A229+regression!$D$5*predicted_prices!$A229*predicted_prices!$A229+regression!$D$8*predicted_prices!I$8+regression!$D$8*regression!$D$8*predicted_prices!I$7</f>
        <v>-101.46187532380502</v>
      </c>
      <c r="J230">
        <f>J$11+regression!$D$6*predicted_prices!$A229+regression!$D$5*predicted_prices!$A229*predicted_prices!$A229+regression!$D$8*predicted_prices!J$8+regression!$D$8*regression!$D$8*predicted_prices!J$7</f>
        <v>-100.04729892154756</v>
      </c>
      <c r="K230">
        <f>K$11+regression!$D$6*predicted_prices!$A229+regression!$D$5*predicted_prices!$A229*predicted_prices!$A229+regression!$D$8*predicted_prices!K$8+regression!$D$8*regression!$D$8*predicted_prices!K$7</f>
        <v>-98.632722519290112</v>
      </c>
      <c r="L230">
        <f>L$11+regression!$D$6*predicted_prices!$A229+regression!$D$5*predicted_prices!$A229*predicted_prices!$A229+regression!$D$8*predicted_prices!L$8+regression!$D$8*regression!$D$8*predicted_prices!L$7</f>
        <v>-97.21814611703266</v>
      </c>
      <c r="M230">
        <f>M$11+regression!$D$6*predicted_prices!$A229+regression!$D$5*predicted_prices!$A229*predicted_prices!$A229+regression!$D$8*predicted_prices!M$8+regression!$D$8*regression!$D$8*predicted_prices!M$7</f>
        <v>-95.803569714775207</v>
      </c>
      <c r="N230">
        <f>N$11+regression!$D$6*predicted_prices!$A229+regression!$D$5*predicted_prices!$A229*predicted_prices!$A229+regression!$D$8*predicted_prices!N$8+regression!$D$8*regression!$D$8*predicted_prices!N$7</f>
        <v>-94.388993312517755</v>
      </c>
      <c r="O230">
        <f>O$11+regression!$D$6*predicted_prices!$A229+regression!$D$5*predicted_prices!$A229*predicted_prices!$A229+regression!$D$8*predicted_prices!O$8+regression!$D$8*regression!$D$8*predicted_prices!O$7</f>
        <v>-92.974416910260302</v>
      </c>
      <c r="P230">
        <f>P$11+regression!$D$6*predicted_prices!$A229+regression!$D$5*predicted_prices!$A229*predicted_prices!$A229+regression!$D$8*predicted_prices!P$8+regression!$D$8*regression!$D$8*predicted_prices!P$7</f>
        <v>-91.55984050800285</v>
      </c>
      <c r="Q230">
        <f>Q$11+regression!$D$6*predicted_prices!$A229+regression!$D$5*predicted_prices!$A229*predicted_prices!$A229+regression!$D$8*predicted_prices!Q$8+regression!$D$8*regression!$D$8*predicted_prices!Q$7</f>
        <v>-90.145264105745383</v>
      </c>
      <c r="R230">
        <f>R$11+regression!$D$6*predicted_prices!$A229+regression!$D$5*predicted_prices!$A229*predicted_prices!$A229+regression!$D$8*predicted_prices!R$8+regression!$D$8*regression!$D$8*predicted_prices!R$7</f>
        <v>-88.730687703487931</v>
      </c>
      <c r="S230">
        <f>S$11+regression!$D$6*predicted_prices!$A229+regression!$D$5*predicted_prices!$A229*predicted_prices!$A229+regression!$D$8*predicted_prices!S$8+regression!$D$8*regression!$D$8*predicted_prices!S$7</f>
        <v>-87.316111301230478</v>
      </c>
      <c r="T230">
        <f>T$11+regression!$D$6*predicted_prices!$A229+regression!$D$5*predicted_prices!$A229*predicted_prices!$A229+regression!$D$8*predicted_prices!T$8+regression!$D$8*regression!$D$8*predicted_prices!T$7</f>
        <v>-85.901534898973026</v>
      </c>
      <c r="U230">
        <f>U$11+regression!$D$6*predicted_prices!$A229+regression!$D$5*predicted_prices!$A229*predicted_prices!$A229+regression!$D$8*predicted_prices!U$8+regression!$D$8*regression!$D$8*predicted_prices!U$7</f>
        <v>-84.486958496715573</v>
      </c>
      <c r="V230">
        <f>V$11+regression!$D$6*predicted_prices!$A229+regression!$D$5*predicted_prices!$A229*predicted_prices!$A229+regression!$D$8*predicted_prices!V$8+regression!$D$8*regression!$D$8*predicted_prices!V$7</f>
        <v>-83.072382094458121</v>
      </c>
      <c r="W230">
        <f>W$11+regression!$D$6*predicted_prices!$A229+regression!$D$5*predicted_prices!$A229*predicted_prices!$A229+regression!$D$8*predicted_prices!W$8+regression!$D$8*regression!$D$8*predicted_prices!W$7</f>
        <v>-81.657805692200668</v>
      </c>
      <c r="X230">
        <f>X$11+regression!$D$6*predicted_prices!$A229+regression!$D$5*predicted_prices!$A229*predicted_prices!$A229+regression!$D$8*predicted_prices!X$8+regression!$D$8*regression!$D$8*predicted_prices!X$7</f>
        <v>-80.243229289943216</v>
      </c>
      <c r="Y230">
        <f>Y$11+regression!$D$6*predicted_prices!$A229+regression!$D$5*predicted_prices!$A229*predicted_prices!$A229+regression!$D$8*predicted_prices!Y$8+regression!$D$8*regression!$D$8*predicted_prices!Y$7</f>
        <v>-78.828652887685763</v>
      </c>
      <c r="Z230">
        <f>Z$11+regression!$D$6*predicted_prices!$A229+regression!$D$5*predicted_prices!$A229*predicted_prices!$A229+regression!$D$8*predicted_prices!Z$8+regression!$D$8*regression!$D$8*predicted_prices!Z$7</f>
        <v>-77.414076485428296</v>
      </c>
    </row>
    <row r="231" spans="1:26" x14ac:dyDescent="0.25">
      <c r="A231">
        <f t="shared" si="8"/>
        <v>221</v>
      </c>
      <c r="B231" s="1">
        <f t="shared" si="7"/>
        <v>42618.312499999694</v>
      </c>
      <c r="C231">
        <f>C$11+regression!$D$6*predicted_prices!$A230+regression!$D$5*predicted_prices!$A230*predicted_prices!$A230+regression!$D$8*predicted_prices!C$8+regression!$D$8*regression!$D$8*predicted_prices!C$7</f>
        <v>-112.03974698410642</v>
      </c>
      <c r="D231">
        <f>D$11+regression!$D$6*predicted_prices!$A230+regression!$D$5*predicted_prices!$A230*predicted_prices!$A230+regression!$D$8*predicted_prices!D$8+regression!$D$8*regression!$D$8*predicted_prices!D$7</f>
        <v>-110.62517058184896</v>
      </c>
      <c r="E231">
        <f>E$11+regression!$D$6*predicted_prices!$A230+regression!$D$5*predicted_prices!$A230*predicted_prices!$A230+regression!$D$8*predicted_prices!E$8+regression!$D$8*regression!$D$8*predicted_prices!E$7</f>
        <v>-109.21059417959151</v>
      </c>
      <c r="F231">
        <f>F$11+regression!$D$6*predicted_prices!$A230+regression!$D$5*predicted_prices!$A230*predicted_prices!$A230+regression!$D$8*predicted_prices!F$8+regression!$D$8*regression!$D$8*predicted_prices!F$7</f>
        <v>-107.79601777733406</v>
      </c>
      <c r="G231">
        <f>G$11+regression!$D$6*predicted_prices!$A230+regression!$D$5*predicted_prices!$A230*predicted_prices!$A230+regression!$D$8*predicted_prices!G$8+regression!$D$8*regression!$D$8*predicted_prices!G$7</f>
        <v>-106.38144137507661</v>
      </c>
      <c r="H231">
        <f>H$11+regression!$D$6*predicted_prices!$A230+regression!$D$5*predicted_prices!$A230*predicted_prices!$A230+regression!$D$8*predicted_prices!H$8+regression!$D$8*regression!$D$8*predicted_prices!H$7</f>
        <v>-104.96686497281914</v>
      </c>
      <c r="I231">
        <f>I$11+regression!$D$6*predicted_prices!$A230+regression!$D$5*predicted_prices!$A230*predicted_prices!$A230+regression!$D$8*predicted_prices!I$8+regression!$D$8*regression!$D$8*predicted_prices!I$7</f>
        <v>-103.55228857056169</v>
      </c>
      <c r="J231">
        <f>J$11+regression!$D$6*predicted_prices!$A230+regression!$D$5*predicted_prices!$A230*predicted_prices!$A230+regression!$D$8*predicted_prices!J$8+regression!$D$8*regression!$D$8*predicted_prices!J$7</f>
        <v>-102.13771216830423</v>
      </c>
      <c r="K231">
        <f>K$11+regression!$D$6*predicted_prices!$A230+regression!$D$5*predicted_prices!$A230*predicted_prices!$A230+regression!$D$8*predicted_prices!K$8+regression!$D$8*regression!$D$8*predicted_prices!K$7</f>
        <v>-100.72313576604678</v>
      </c>
      <c r="L231">
        <f>L$11+regression!$D$6*predicted_prices!$A230+regression!$D$5*predicted_prices!$A230*predicted_prices!$A230+regression!$D$8*predicted_prices!L$8+regression!$D$8*regression!$D$8*predicted_prices!L$7</f>
        <v>-99.308559363789328</v>
      </c>
      <c r="M231">
        <f>M$11+regression!$D$6*predicted_prices!$A230+regression!$D$5*predicted_prices!$A230*predicted_prices!$A230+regression!$D$8*predicted_prices!M$8+regression!$D$8*regression!$D$8*predicted_prices!M$7</f>
        <v>-97.893982961531876</v>
      </c>
      <c r="N231">
        <f>N$11+regression!$D$6*predicted_prices!$A230+regression!$D$5*predicted_prices!$A230*predicted_prices!$A230+regression!$D$8*predicted_prices!N$8+regression!$D$8*regression!$D$8*predicted_prices!N$7</f>
        <v>-96.479406559274423</v>
      </c>
      <c r="O231">
        <f>O$11+regression!$D$6*predicted_prices!$A230+regression!$D$5*predicted_prices!$A230*predicted_prices!$A230+regression!$D$8*predicted_prices!O$8+regression!$D$8*regression!$D$8*predicted_prices!O$7</f>
        <v>-95.064830157016971</v>
      </c>
      <c r="P231">
        <f>P$11+regression!$D$6*predicted_prices!$A230+regression!$D$5*predicted_prices!$A230*predicted_prices!$A230+regression!$D$8*predicted_prices!P$8+regression!$D$8*regression!$D$8*predicted_prices!P$7</f>
        <v>-93.650253754759518</v>
      </c>
      <c r="Q231">
        <f>Q$11+regression!$D$6*predicted_prices!$A230+regression!$D$5*predicted_prices!$A230*predicted_prices!$A230+regression!$D$8*predicted_prices!Q$8+regression!$D$8*regression!$D$8*predicted_prices!Q$7</f>
        <v>-92.235677352502051</v>
      </c>
      <c r="R231">
        <f>R$11+regression!$D$6*predicted_prices!$A230+regression!$D$5*predicted_prices!$A230*predicted_prices!$A230+regression!$D$8*predicted_prices!R$8+regression!$D$8*regression!$D$8*predicted_prices!R$7</f>
        <v>-90.821100950244599</v>
      </c>
      <c r="S231">
        <f>S$11+regression!$D$6*predicted_prices!$A230+regression!$D$5*predicted_prices!$A230*predicted_prices!$A230+regression!$D$8*predicted_prices!S$8+regression!$D$8*regression!$D$8*predicted_prices!S$7</f>
        <v>-89.406524547987146</v>
      </c>
      <c r="T231">
        <f>T$11+regression!$D$6*predicted_prices!$A230+regression!$D$5*predicted_prices!$A230*predicted_prices!$A230+regression!$D$8*predicted_prices!T$8+regression!$D$8*regression!$D$8*predicted_prices!T$7</f>
        <v>-87.991948145729694</v>
      </c>
      <c r="U231">
        <f>U$11+regression!$D$6*predicted_prices!$A230+regression!$D$5*predicted_prices!$A230*predicted_prices!$A230+regression!$D$8*predicted_prices!U$8+regression!$D$8*regression!$D$8*predicted_prices!U$7</f>
        <v>-86.577371743472241</v>
      </c>
      <c r="V231">
        <f>V$11+regression!$D$6*predicted_prices!$A230+regression!$D$5*predicted_prices!$A230*predicted_prices!$A230+regression!$D$8*predicted_prices!V$8+regression!$D$8*regression!$D$8*predicted_prices!V$7</f>
        <v>-85.162795341214789</v>
      </c>
      <c r="W231">
        <f>W$11+regression!$D$6*predicted_prices!$A230+regression!$D$5*predicted_prices!$A230*predicted_prices!$A230+regression!$D$8*predicted_prices!W$8+regression!$D$8*regression!$D$8*predicted_prices!W$7</f>
        <v>-83.748218938957336</v>
      </c>
      <c r="X231">
        <f>X$11+regression!$D$6*predicted_prices!$A230+regression!$D$5*predicted_prices!$A230*predicted_prices!$A230+regression!$D$8*predicted_prices!X$8+regression!$D$8*regression!$D$8*predicted_prices!X$7</f>
        <v>-82.333642536699884</v>
      </c>
      <c r="Y231">
        <f>Y$11+regression!$D$6*predicted_prices!$A230+regression!$D$5*predicted_prices!$A230*predicted_prices!$A230+regression!$D$8*predicted_prices!Y$8+regression!$D$8*regression!$D$8*predicted_prices!Y$7</f>
        <v>-80.919066134442431</v>
      </c>
      <c r="Z231">
        <f>Z$11+regression!$D$6*predicted_prices!$A230+regression!$D$5*predicted_prices!$A230*predicted_prices!$A230+regression!$D$8*predicted_prices!Z$8+regression!$D$8*regression!$D$8*predicted_prices!Z$7</f>
        <v>-79.504489732184965</v>
      </c>
    </row>
    <row r="232" spans="1:26" x14ac:dyDescent="0.25">
      <c r="A232">
        <f t="shared" si="8"/>
        <v>222</v>
      </c>
      <c r="B232" s="1">
        <f t="shared" si="7"/>
        <v>42618.315972221913</v>
      </c>
      <c r="C232">
        <f>C$11+regression!$D$6*predicted_prices!$A231+regression!$D$5*predicted_prices!$A231*predicted_prices!$A231+regression!$D$8*predicted_prices!C$8+regression!$D$8*regression!$D$8*predicted_prices!C$7</f>
        <v>-114.14459988081333</v>
      </c>
      <c r="D232">
        <f>D$11+regression!$D$6*predicted_prices!$A231+regression!$D$5*predicted_prices!$A231*predicted_prices!$A231+regression!$D$8*predicted_prices!D$8+regression!$D$8*regression!$D$8*predicted_prices!D$7</f>
        <v>-112.73002347855588</v>
      </c>
      <c r="E232">
        <f>E$11+regression!$D$6*predicted_prices!$A231+regression!$D$5*predicted_prices!$A231*predicted_prices!$A231+regression!$D$8*predicted_prices!E$8+regression!$D$8*regression!$D$8*predicted_prices!E$7</f>
        <v>-111.31544707629843</v>
      </c>
      <c r="F232">
        <f>F$11+regression!$D$6*predicted_prices!$A231+regression!$D$5*predicted_prices!$A231*predicted_prices!$A231+regression!$D$8*predicted_prices!F$8+regression!$D$8*regression!$D$8*predicted_prices!F$7</f>
        <v>-109.90087067404097</v>
      </c>
      <c r="G232">
        <f>G$11+regression!$D$6*predicted_prices!$A231+regression!$D$5*predicted_prices!$A231*predicted_prices!$A231+regression!$D$8*predicted_prices!G$8+regression!$D$8*regression!$D$8*predicted_prices!G$7</f>
        <v>-108.48629427178352</v>
      </c>
      <c r="H232">
        <f>H$11+regression!$D$6*predicted_prices!$A231+regression!$D$5*predicted_prices!$A231*predicted_prices!$A231+regression!$D$8*predicted_prices!H$8+regression!$D$8*regression!$D$8*predicted_prices!H$7</f>
        <v>-107.07171786952605</v>
      </c>
      <c r="I232">
        <f>I$11+regression!$D$6*predicted_prices!$A231+regression!$D$5*predicted_prices!$A231*predicted_prices!$A231+regression!$D$8*predicted_prices!I$8+regression!$D$8*regression!$D$8*predicted_prices!I$7</f>
        <v>-105.6571414672686</v>
      </c>
      <c r="J232">
        <f>J$11+regression!$D$6*predicted_prices!$A231+regression!$D$5*predicted_prices!$A231*predicted_prices!$A231+regression!$D$8*predicted_prices!J$8+regression!$D$8*regression!$D$8*predicted_prices!J$7</f>
        <v>-104.24256506501115</v>
      </c>
      <c r="K232">
        <f>K$11+regression!$D$6*predicted_prices!$A231+regression!$D$5*predicted_prices!$A231*predicted_prices!$A231+regression!$D$8*predicted_prices!K$8+regression!$D$8*regression!$D$8*predicted_prices!K$7</f>
        <v>-102.8279886627537</v>
      </c>
      <c r="L232">
        <f>L$11+regression!$D$6*predicted_prices!$A231+regression!$D$5*predicted_prices!$A231*predicted_prices!$A231+regression!$D$8*predicted_prices!L$8+regression!$D$8*regression!$D$8*predicted_prices!L$7</f>
        <v>-101.41341226049624</v>
      </c>
      <c r="M232">
        <f>M$11+regression!$D$6*predicted_prices!$A231+regression!$D$5*predicted_prices!$A231*predicted_prices!$A231+regression!$D$8*predicted_prices!M$8+regression!$D$8*regression!$D$8*predicted_prices!M$7</f>
        <v>-99.998835858238792</v>
      </c>
      <c r="N232">
        <f>N$11+regression!$D$6*predicted_prices!$A231+regression!$D$5*predicted_prices!$A231*predicted_prices!$A231+regression!$D$8*predicted_prices!N$8+regression!$D$8*regression!$D$8*predicted_prices!N$7</f>
        <v>-98.584259455981339</v>
      </c>
      <c r="O232">
        <f>O$11+regression!$D$6*predicted_prices!$A231+regression!$D$5*predicted_prices!$A231*predicted_prices!$A231+regression!$D$8*predicted_prices!O$8+regression!$D$8*regression!$D$8*predicted_prices!O$7</f>
        <v>-97.169683053723887</v>
      </c>
      <c r="P232">
        <f>P$11+regression!$D$6*predicted_prices!$A231+regression!$D$5*predicted_prices!$A231*predicted_prices!$A231+regression!$D$8*predicted_prices!P$8+regression!$D$8*regression!$D$8*predicted_prices!P$7</f>
        <v>-95.755106651466434</v>
      </c>
      <c r="Q232">
        <f>Q$11+regression!$D$6*predicted_prices!$A231+regression!$D$5*predicted_prices!$A231*predicted_prices!$A231+regression!$D$8*predicted_prices!Q$8+regression!$D$8*regression!$D$8*predicted_prices!Q$7</f>
        <v>-94.340530249208967</v>
      </c>
      <c r="R232">
        <f>R$11+regression!$D$6*predicted_prices!$A231+regression!$D$5*predicted_prices!$A231*predicted_prices!$A231+regression!$D$8*predicted_prices!R$8+regression!$D$8*regression!$D$8*predicted_prices!R$7</f>
        <v>-92.925953846951515</v>
      </c>
      <c r="S232">
        <f>S$11+regression!$D$6*predicted_prices!$A231+regression!$D$5*predicted_prices!$A231*predicted_prices!$A231+regression!$D$8*predicted_prices!S$8+regression!$D$8*regression!$D$8*predicted_prices!S$7</f>
        <v>-91.511377444694062</v>
      </c>
      <c r="T232">
        <f>T$11+regression!$D$6*predicted_prices!$A231+regression!$D$5*predicted_prices!$A231*predicted_prices!$A231+regression!$D$8*predicted_prices!T$8+regression!$D$8*regression!$D$8*predicted_prices!T$7</f>
        <v>-90.09680104243661</v>
      </c>
      <c r="U232">
        <f>U$11+regression!$D$6*predicted_prices!$A231+regression!$D$5*predicted_prices!$A231*predicted_prices!$A231+regression!$D$8*predicted_prices!U$8+regression!$D$8*regression!$D$8*predicted_prices!U$7</f>
        <v>-88.682224640179157</v>
      </c>
      <c r="V232">
        <f>V$11+regression!$D$6*predicted_prices!$A231+regression!$D$5*predicted_prices!$A231*predicted_prices!$A231+regression!$D$8*predicted_prices!V$8+regression!$D$8*regression!$D$8*predicted_prices!V$7</f>
        <v>-87.267648237921705</v>
      </c>
      <c r="W232">
        <f>W$11+regression!$D$6*predicted_prices!$A231+regression!$D$5*predicted_prices!$A231*predicted_prices!$A231+regression!$D$8*predicted_prices!W$8+regression!$D$8*regression!$D$8*predicted_prices!W$7</f>
        <v>-85.853071835664252</v>
      </c>
      <c r="X232">
        <f>X$11+regression!$D$6*predicted_prices!$A231+regression!$D$5*predicted_prices!$A231*predicted_prices!$A231+regression!$D$8*predicted_prices!X$8+regression!$D$8*regression!$D$8*predicted_prices!X$7</f>
        <v>-84.4384954334068</v>
      </c>
      <c r="Y232">
        <f>Y$11+regression!$D$6*predicted_prices!$A231+regression!$D$5*predicted_prices!$A231*predicted_prices!$A231+regression!$D$8*predicted_prices!Y$8+regression!$D$8*regression!$D$8*predicted_prices!Y$7</f>
        <v>-83.023919031149347</v>
      </c>
      <c r="Z232">
        <f>Z$11+regression!$D$6*predicted_prices!$A231+regression!$D$5*predicted_prices!$A231*predicted_prices!$A231+regression!$D$8*predicted_prices!Z$8+regression!$D$8*regression!$D$8*predicted_prices!Z$7</f>
        <v>-81.609342628891881</v>
      </c>
    </row>
    <row r="233" spans="1:26" x14ac:dyDescent="0.25">
      <c r="A233">
        <f t="shared" si="8"/>
        <v>223</v>
      </c>
      <c r="B233" s="1">
        <f t="shared" si="7"/>
        <v>42618.319444444132</v>
      </c>
      <c r="C233">
        <f>C$11+regression!$D$6*predicted_prices!$A232+regression!$D$5*predicted_prices!$A232*predicted_prices!$A232+regression!$D$8*predicted_prices!C$8+regression!$D$8*regression!$D$8*predicted_prices!C$7</f>
        <v>-116.26389242747052</v>
      </c>
      <c r="D233">
        <f>D$11+regression!$D$6*predicted_prices!$A232+regression!$D$5*predicted_prices!$A232*predicted_prices!$A232+regression!$D$8*predicted_prices!D$8+regression!$D$8*regression!$D$8*predicted_prices!D$7</f>
        <v>-114.84931602521307</v>
      </c>
      <c r="E233">
        <f>E$11+regression!$D$6*predicted_prices!$A232+regression!$D$5*predicted_prices!$A232*predicted_prices!$A232+regression!$D$8*predicted_prices!E$8+regression!$D$8*regression!$D$8*predicted_prices!E$7</f>
        <v>-113.43473962295562</v>
      </c>
      <c r="F233">
        <f>F$11+regression!$D$6*predicted_prices!$A232+regression!$D$5*predicted_prices!$A232*predicted_prices!$A232+regression!$D$8*predicted_prices!F$8+regression!$D$8*regression!$D$8*predicted_prices!F$7</f>
        <v>-112.02016322069817</v>
      </c>
      <c r="G233">
        <f>G$11+regression!$D$6*predicted_prices!$A232+regression!$D$5*predicted_prices!$A232*predicted_prices!$A232+regression!$D$8*predicted_prices!G$8+regression!$D$8*regression!$D$8*predicted_prices!G$7</f>
        <v>-110.60558681844071</v>
      </c>
      <c r="H233">
        <f>H$11+regression!$D$6*predicted_prices!$A232+regression!$D$5*predicted_prices!$A232*predicted_prices!$A232+regression!$D$8*predicted_prices!H$8+regression!$D$8*regression!$D$8*predicted_prices!H$7</f>
        <v>-109.19101041618325</v>
      </c>
      <c r="I233">
        <f>I$11+regression!$D$6*predicted_prices!$A232+regression!$D$5*predicted_prices!$A232*predicted_prices!$A232+regression!$D$8*predicted_prices!I$8+regression!$D$8*regression!$D$8*predicted_prices!I$7</f>
        <v>-107.77643401392579</v>
      </c>
      <c r="J233">
        <f>J$11+regression!$D$6*predicted_prices!$A232+regression!$D$5*predicted_prices!$A232*predicted_prices!$A232+regression!$D$8*predicted_prices!J$8+regression!$D$8*regression!$D$8*predicted_prices!J$7</f>
        <v>-106.36185761166834</v>
      </c>
      <c r="K233">
        <f>K$11+regression!$D$6*predicted_prices!$A232+regression!$D$5*predicted_prices!$A232*predicted_prices!$A232+regression!$D$8*predicted_prices!K$8+regression!$D$8*regression!$D$8*predicted_prices!K$7</f>
        <v>-104.94728120941089</v>
      </c>
      <c r="L233">
        <f>L$11+regression!$D$6*predicted_prices!$A232+regression!$D$5*predicted_prices!$A232*predicted_prices!$A232+regression!$D$8*predicted_prices!L$8+regression!$D$8*regression!$D$8*predicted_prices!L$7</f>
        <v>-103.53270480715344</v>
      </c>
      <c r="M233">
        <f>M$11+regression!$D$6*predicted_prices!$A232+regression!$D$5*predicted_prices!$A232*predicted_prices!$A232+regression!$D$8*predicted_prices!M$8+regression!$D$8*regression!$D$8*predicted_prices!M$7</f>
        <v>-102.11812840489598</v>
      </c>
      <c r="N233">
        <f>N$11+regression!$D$6*predicted_prices!$A232+regression!$D$5*predicted_prices!$A232*predicted_prices!$A232+regression!$D$8*predicted_prices!N$8+regression!$D$8*regression!$D$8*predicted_prices!N$7</f>
        <v>-100.70355200263853</v>
      </c>
      <c r="O233">
        <f>O$11+regression!$D$6*predicted_prices!$A232+regression!$D$5*predicted_prices!$A232*predicted_prices!$A232+regression!$D$8*predicted_prices!O$8+regression!$D$8*regression!$D$8*predicted_prices!O$7</f>
        <v>-99.288975600381079</v>
      </c>
      <c r="P233">
        <f>P$11+regression!$D$6*predicted_prices!$A232+regression!$D$5*predicted_prices!$A232*predicted_prices!$A232+regression!$D$8*predicted_prices!P$8+regression!$D$8*regression!$D$8*predicted_prices!P$7</f>
        <v>-97.874399198123626</v>
      </c>
      <c r="Q233">
        <f>Q$11+regression!$D$6*predicted_prices!$A232+regression!$D$5*predicted_prices!$A232*predicted_prices!$A232+regression!$D$8*predicted_prices!Q$8+regression!$D$8*regression!$D$8*predicted_prices!Q$7</f>
        <v>-96.45982279586616</v>
      </c>
      <c r="R233">
        <f>R$11+regression!$D$6*predicted_prices!$A232+regression!$D$5*predicted_prices!$A232*predicted_prices!$A232+regression!$D$8*predicted_prices!R$8+regression!$D$8*regression!$D$8*predicted_prices!R$7</f>
        <v>-95.045246393608707</v>
      </c>
      <c r="S233">
        <f>S$11+regression!$D$6*predicted_prices!$A232+regression!$D$5*predicted_prices!$A232*predicted_prices!$A232+regression!$D$8*predicted_prices!S$8+regression!$D$8*regression!$D$8*predicted_prices!S$7</f>
        <v>-93.630669991351255</v>
      </c>
      <c r="T233">
        <f>T$11+regression!$D$6*predicted_prices!$A232+regression!$D$5*predicted_prices!$A232*predicted_prices!$A232+regression!$D$8*predicted_prices!T$8+regression!$D$8*regression!$D$8*predicted_prices!T$7</f>
        <v>-92.216093589093802</v>
      </c>
      <c r="U233">
        <f>U$11+regression!$D$6*predicted_prices!$A232+regression!$D$5*predicted_prices!$A232*predicted_prices!$A232+regression!$D$8*predicted_prices!U$8+regression!$D$8*regression!$D$8*predicted_prices!U$7</f>
        <v>-90.80151718683635</v>
      </c>
      <c r="V233">
        <f>V$11+regression!$D$6*predicted_prices!$A232+regression!$D$5*predicted_prices!$A232*predicted_prices!$A232+regression!$D$8*predicted_prices!V$8+regression!$D$8*regression!$D$8*predicted_prices!V$7</f>
        <v>-89.386940784578897</v>
      </c>
      <c r="W233">
        <f>W$11+regression!$D$6*predicted_prices!$A232+regression!$D$5*predicted_prices!$A232*predicted_prices!$A232+regression!$D$8*predicted_prices!W$8+regression!$D$8*regression!$D$8*predicted_prices!W$7</f>
        <v>-87.972364382321445</v>
      </c>
      <c r="X233">
        <f>X$11+regression!$D$6*predicted_prices!$A232+regression!$D$5*predicted_prices!$A232*predicted_prices!$A232+regression!$D$8*predicted_prices!X$8+regression!$D$8*regression!$D$8*predicted_prices!X$7</f>
        <v>-86.557787980063992</v>
      </c>
      <c r="Y233">
        <f>Y$11+regression!$D$6*predicted_prices!$A232+regression!$D$5*predicted_prices!$A232*predicted_prices!$A232+regression!$D$8*predicted_prices!Y$8+regression!$D$8*regression!$D$8*predicted_prices!Y$7</f>
        <v>-85.143211577806539</v>
      </c>
      <c r="Z233">
        <f>Z$11+regression!$D$6*predicted_prices!$A232+regression!$D$5*predicted_prices!$A232*predicted_prices!$A232+regression!$D$8*predicted_prices!Z$8+regression!$D$8*regression!$D$8*predicted_prices!Z$7</f>
        <v>-83.728635175549073</v>
      </c>
    </row>
    <row r="234" spans="1:26" x14ac:dyDescent="0.25">
      <c r="A234">
        <f t="shared" si="8"/>
        <v>224</v>
      </c>
      <c r="B234" s="1">
        <f t="shared" si="7"/>
        <v>42618.322916666351</v>
      </c>
      <c r="C234">
        <f>C$11+regression!$D$6*predicted_prices!$A233+regression!$D$5*predicted_prices!$A233*predicted_prices!$A233+regression!$D$8*predicted_prices!C$8+regression!$D$8*regression!$D$8*predicted_prices!C$7</f>
        <v>-118.39762462407805</v>
      </c>
      <c r="D234">
        <f>D$11+regression!$D$6*predicted_prices!$A233+regression!$D$5*predicted_prices!$A233*predicted_prices!$A233+regression!$D$8*predicted_prices!D$8+regression!$D$8*regression!$D$8*predicted_prices!D$7</f>
        <v>-116.9830482218206</v>
      </c>
      <c r="E234">
        <f>E$11+regression!$D$6*predicted_prices!$A233+regression!$D$5*predicted_prices!$A233*predicted_prices!$A233+regression!$D$8*predicted_prices!E$8+regression!$D$8*regression!$D$8*predicted_prices!E$7</f>
        <v>-115.56847181956314</v>
      </c>
      <c r="F234">
        <f>F$11+regression!$D$6*predicted_prices!$A233+regression!$D$5*predicted_prices!$A233*predicted_prices!$A233+regression!$D$8*predicted_prices!F$8+regression!$D$8*regression!$D$8*predicted_prices!F$7</f>
        <v>-114.15389541730569</v>
      </c>
      <c r="G234">
        <f>G$11+regression!$D$6*predicted_prices!$A233+regression!$D$5*predicted_prices!$A233*predicted_prices!$A233+regression!$D$8*predicted_prices!G$8+regression!$D$8*regression!$D$8*predicted_prices!G$7</f>
        <v>-112.73931901504824</v>
      </c>
      <c r="H234">
        <f>H$11+regression!$D$6*predicted_prices!$A233+regression!$D$5*predicted_prices!$A233*predicted_prices!$A233+regression!$D$8*predicted_prices!H$8+regression!$D$8*regression!$D$8*predicted_prices!H$7</f>
        <v>-111.32474261279077</v>
      </c>
      <c r="I234">
        <f>I$11+regression!$D$6*predicted_prices!$A233+regression!$D$5*predicted_prices!$A233*predicted_prices!$A233+regression!$D$8*predicted_prices!I$8+regression!$D$8*regression!$D$8*predicted_prices!I$7</f>
        <v>-109.91016621053332</v>
      </c>
      <c r="J234">
        <f>J$11+regression!$D$6*predicted_prices!$A233+regression!$D$5*predicted_prices!$A233*predicted_prices!$A233+regression!$D$8*predicted_prices!J$8+regression!$D$8*regression!$D$8*predicted_prices!J$7</f>
        <v>-108.49558980827587</v>
      </c>
      <c r="K234">
        <f>K$11+regression!$D$6*predicted_prices!$A233+regression!$D$5*predicted_prices!$A233*predicted_prices!$A233+regression!$D$8*predicted_prices!K$8+regression!$D$8*regression!$D$8*predicted_prices!K$7</f>
        <v>-107.08101340601841</v>
      </c>
      <c r="L234">
        <f>L$11+regression!$D$6*predicted_prices!$A233+regression!$D$5*predicted_prices!$A233*predicted_prices!$A233+regression!$D$8*predicted_prices!L$8+regression!$D$8*regression!$D$8*predicted_prices!L$7</f>
        <v>-105.66643700376096</v>
      </c>
      <c r="M234">
        <f>M$11+regression!$D$6*predicted_prices!$A233+regression!$D$5*predicted_prices!$A233*predicted_prices!$A233+regression!$D$8*predicted_prices!M$8+regression!$D$8*regression!$D$8*predicted_prices!M$7</f>
        <v>-104.25186060150351</v>
      </c>
      <c r="N234">
        <f>N$11+regression!$D$6*predicted_prices!$A233+regression!$D$5*predicted_prices!$A233*predicted_prices!$A233+regression!$D$8*predicted_prices!N$8+regression!$D$8*regression!$D$8*predicted_prices!N$7</f>
        <v>-102.83728419924606</v>
      </c>
      <c r="O234">
        <f>O$11+regression!$D$6*predicted_prices!$A233+regression!$D$5*predicted_prices!$A233*predicted_prices!$A233+regression!$D$8*predicted_prices!O$8+regression!$D$8*regression!$D$8*predicted_prices!O$7</f>
        <v>-101.4227077969886</v>
      </c>
      <c r="P234">
        <f>P$11+regression!$D$6*predicted_prices!$A233+regression!$D$5*predicted_prices!$A233*predicted_prices!$A233+regression!$D$8*predicted_prices!P$8+regression!$D$8*regression!$D$8*predicted_prices!P$7</f>
        <v>-100.00813139473115</v>
      </c>
      <c r="Q234">
        <f>Q$11+regression!$D$6*predicted_prices!$A233+regression!$D$5*predicted_prices!$A233*predicted_prices!$A233+regression!$D$8*predicted_prices!Q$8+regression!$D$8*regression!$D$8*predicted_prices!Q$7</f>
        <v>-98.593554992473685</v>
      </c>
      <c r="R234">
        <f>R$11+regression!$D$6*predicted_prices!$A233+regression!$D$5*predicted_prices!$A233*predicted_prices!$A233+regression!$D$8*predicted_prices!R$8+regression!$D$8*regression!$D$8*predicted_prices!R$7</f>
        <v>-97.178978590216232</v>
      </c>
      <c r="S234">
        <f>S$11+regression!$D$6*predicted_prices!$A233+regression!$D$5*predicted_prices!$A233*predicted_prices!$A233+regression!$D$8*predicted_prices!S$8+regression!$D$8*regression!$D$8*predicted_prices!S$7</f>
        <v>-95.76440218795878</v>
      </c>
      <c r="T234">
        <f>T$11+regression!$D$6*predicted_prices!$A233+regression!$D$5*predicted_prices!$A233*predicted_prices!$A233+regression!$D$8*predicted_prices!T$8+regression!$D$8*regression!$D$8*predicted_prices!T$7</f>
        <v>-94.349825785701327</v>
      </c>
      <c r="U234">
        <f>U$11+regression!$D$6*predicted_prices!$A233+regression!$D$5*predicted_prices!$A233*predicted_prices!$A233+regression!$D$8*predicted_prices!U$8+regression!$D$8*regression!$D$8*predicted_prices!U$7</f>
        <v>-92.935249383443875</v>
      </c>
      <c r="V234">
        <f>V$11+regression!$D$6*predicted_prices!$A233+regression!$D$5*predicted_prices!$A233*predicted_prices!$A233+regression!$D$8*predicted_prices!V$8+regression!$D$8*regression!$D$8*predicted_prices!V$7</f>
        <v>-91.520672981186422</v>
      </c>
      <c r="W234">
        <f>W$11+regression!$D$6*predicted_prices!$A233+regression!$D$5*predicted_prices!$A233*predicted_prices!$A233+regression!$D$8*predicted_prices!W$8+regression!$D$8*regression!$D$8*predicted_prices!W$7</f>
        <v>-90.10609657892897</v>
      </c>
      <c r="X234">
        <f>X$11+regression!$D$6*predicted_prices!$A233+regression!$D$5*predicted_prices!$A233*predicted_prices!$A233+regression!$D$8*predicted_prices!X$8+regression!$D$8*regression!$D$8*predicted_prices!X$7</f>
        <v>-88.691520176671517</v>
      </c>
      <c r="Y234">
        <f>Y$11+regression!$D$6*predicted_prices!$A233+regression!$D$5*predicted_prices!$A233*predicted_prices!$A233+regression!$D$8*predicted_prices!Y$8+regression!$D$8*regression!$D$8*predicted_prices!Y$7</f>
        <v>-87.276943774414065</v>
      </c>
      <c r="Z234">
        <f>Z$11+regression!$D$6*predicted_prices!$A233+regression!$D$5*predicted_prices!$A233*predicted_prices!$A233+regression!$D$8*predicted_prices!Z$8+regression!$D$8*regression!$D$8*predicted_prices!Z$7</f>
        <v>-85.862367372156598</v>
      </c>
    </row>
    <row r="235" spans="1:26" x14ac:dyDescent="0.25">
      <c r="A235">
        <f t="shared" si="8"/>
        <v>225</v>
      </c>
      <c r="B235" s="1">
        <f t="shared" si="7"/>
        <v>42618.32638888857</v>
      </c>
      <c r="C235">
        <f>C$11+regression!$D$6*predicted_prices!$A234+regression!$D$5*predicted_prices!$A234*predicted_prices!$A234+regression!$D$8*predicted_prices!C$8+regression!$D$8*regression!$D$8*predicted_prices!C$7</f>
        <v>-120.54579647063582</v>
      </c>
      <c r="D235">
        <f>D$11+regression!$D$6*predicted_prices!$A234+regression!$D$5*predicted_prices!$A234*predicted_prices!$A234+regression!$D$8*predicted_prices!D$8+regression!$D$8*regression!$D$8*predicted_prices!D$7</f>
        <v>-119.13122006837837</v>
      </c>
      <c r="E235">
        <f>E$11+regression!$D$6*predicted_prices!$A234+regression!$D$5*predicted_prices!$A234*predicted_prices!$A234+regression!$D$8*predicted_prices!E$8+regression!$D$8*regression!$D$8*predicted_prices!E$7</f>
        <v>-117.71664366612092</v>
      </c>
      <c r="F235">
        <f>F$11+regression!$D$6*predicted_prices!$A234+regression!$D$5*predicted_prices!$A234*predicted_prices!$A234+regression!$D$8*predicted_prices!F$8+regression!$D$8*regression!$D$8*predicted_prices!F$7</f>
        <v>-116.30206726386346</v>
      </c>
      <c r="G235">
        <f>G$11+regression!$D$6*predicted_prices!$A234+regression!$D$5*predicted_prices!$A234*predicted_prices!$A234+regression!$D$8*predicted_prices!G$8+regression!$D$8*regression!$D$8*predicted_prices!G$7</f>
        <v>-114.88749086160601</v>
      </c>
      <c r="H235">
        <f>H$11+regression!$D$6*predicted_prices!$A234+regression!$D$5*predicted_prices!$A234*predicted_prices!$A234+regression!$D$8*predicted_prices!H$8+regression!$D$8*regression!$D$8*predicted_prices!H$7</f>
        <v>-113.47291445934854</v>
      </c>
      <c r="I235">
        <f>I$11+regression!$D$6*predicted_prices!$A234+regression!$D$5*predicted_prices!$A234*predicted_prices!$A234+regression!$D$8*predicted_prices!I$8+regression!$D$8*regression!$D$8*predicted_prices!I$7</f>
        <v>-112.05833805709109</v>
      </c>
      <c r="J235">
        <f>J$11+regression!$D$6*predicted_prices!$A234+regression!$D$5*predicted_prices!$A234*predicted_prices!$A234+regression!$D$8*predicted_prices!J$8+regression!$D$8*regression!$D$8*predicted_prices!J$7</f>
        <v>-110.64376165483364</v>
      </c>
      <c r="K235">
        <f>K$11+regression!$D$6*predicted_prices!$A234+regression!$D$5*predicted_prices!$A234*predicted_prices!$A234+regression!$D$8*predicted_prices!K$8+regression!$D$8*regression!$D$8*predicted_prices!K$7</f>
        <v>-109.22918525257619</v>
      </c>
      <c r="L235">
        <f>L$11+regression!$D$6*predicted_prices!$A234+regression!$D$5*predicted_prices!$A234*predicted_prices!$A234+regression!$D$8*predicted_prices!L$8+regression!$D$8*regression!$D$8*predicted_prices!L$7</f>
        <v>-107.81460885031873</v>
      </c>
      <c r="M235">
        <f>M$11+regression!$D$6*predicted_prices!$A234+regression!$D$5*predicted_prices!$A234*predicted_prices!$A234+regression!$D$8*predicted_prices!M$8+regression!$D$8*regression!$D$8*predicted_prices!M$7</f>
        <v>-106.40003244806128</v>
      </c>
      <c r="N235">
        <f>N$11+regression!$D$6*predicted_prices!$A234+regression!$D$5*predicted_prices!$A234*predicted_prices!$A234+regression!$D$8*predicted_prices!N$8+regression!$D$8*regression!$D$8*predicted_prices!N$7</f>
        <v>-104.98545604580383</v>
      </c>
      <c r="O235">
        <f>O$11+regression!$D$6*predicted_prices!$A234+regression!$D$5*predicted_prices!$A234*predicted_prices!$A234+regression!$D$8*predicted_prices!O$8+regression!$D$8*regression!$D$8*predicted_prices!O$7</f>
        <v>-103.57087964354638</v>
      </c>
      <c r="P235">
        <f>P$11+regression!$D$6*predicted_prices!$A234+regression!$D$5*predicted_prices!$A234*predicted_prices!$A234+regression!$D$8*predicted_prices!P$8+regression!$D$8*regression!$D$8*predicted_prices!P$7</f>
        <v>-102.15630324128892</v>
      </c>
      <c r="Q235">
        <f>Q$11+regression!$D$6*predicted_prices!$A234+regression!$D$5*predicted_prices!$A234*predicted_prices!$A234+regression!$D$8*predicted_prices!Q$8+regression!$D$8*regression!$D$8*predicted_prices!Q$7</f>
        <v>-100.74172683903146</v>
      </c>
      <c r="R235">
        <f>R$11+regression!$D$6*predicted_prices!$A234+regression!$D$5*predicted_prices!$A234*predicted_prices!$A234+regression!$D$8*predicted_prices!R$8+regression!$D$8*regression!$D$8*predicted_prices!R$7</f>
        <v>-99.327150436774005</v>
      </c>
      <c r="S235">
        <f>S$11+regression!$D$6*predicted_prices!$A234+regression!$D$5*predicted_prices!$A234*predicted_prices!$A234+regression!$D$8*predicted_prices!S$8+regression!$D$8*regression!$D$8*predicted_prices!S$7</f>
        <v>-97.912574034516553</v>
      </c>
      <c r="T235">
        <f>T$11+regression!$D$6*predicted_prices!$A234+regression!$D$5*predicted_prices!$A234*predicted_prices!$A234+regression!$D$8*predicted_prices!T$8+regression!$D$8*regression!$D$8*predicted_prices!T$7</f>
        <v>-96.4979976322591</v>
      </c>
      <c r="U235">
        <f>U$11+regression!$D$6*predicted_prices!$A234+regression!$D$5*predicted_prices!$A234*predicted_prices!$A234+regression!$D$8*predicted_prices!U$8+regression!$D$8*regression!$D$8*predicted_prices!U$7</f>
        <v>-95.083421230001647</v>
      </c>
      <c r="V235">
        <f>V$11+regression!$D$6*predicted_prices!$A234+regression!$D$5*predicted_prices!$A234*predicted_prices!$A234+regression!$D$8*predicted_prices!V$8+regression!$D$8*regression!$D$8*predicted_prices!V$7</f>
        <v>-93.668844827744195</v>
      </c>
      <c r="W235">
        <f>W$11+regression!$D$6*predicted_prices!$A234+regression!$D$5*predicted_prices!$A234*predicted_prices!$A234+regression!$D$8*predicted_prices!W$8+regression!$D$8*regression!$D$8*predicted_prices!W$7</f>
        <v>-92.254268425486742</v>
      </c>
      <c r="X235">
        <f>X$11+regression!$D$6*predicted_prices!$A234+regression!$D$5*predicted_prices!$A234*predicted_prices!$A234+regression!$D$8*predicted_prices!X$8+regression!$D$8*regression!$D$8*predicted_prices!X$7</f>
        <v>-90.83969202322929</v>
      </c>
      <c r="Y235">
        <f>Y$11+regression!$D$6*predicted_prices!$A234+regression!$D$5*predicted_prices!$A234*predicted_prices!$A234+regression!$D$8*predicted_prices!Y$8+regression!$D$8*regression!$D$8*predicted_prices!Y$7</f>
        <v>-89.425115620971837</v>
      </c>
      <c r="Z235">
        <f>Z$11+regression!$D$6*predicted_prices!$A234+regression!$D$5*predicted_prices!$A234*predicted_prices!$A234+regression!$D$8*predicted_prices!Z$8+regression!$D$8*regression!$D$8*predicted_prices!Z$7</f>
        <v>-88.010539218714371</v>
      </c>
    </row>
    <row r="236" spans="1:26" x14ac:dyDescent="0.25">
      <c r="A236">
        <f t="shared" si="8"/>
        <v>226</v>
      </c>
      <c r="B236" s="1">
        <f t="shared" si="7"/>
        <v>42618.329861110789</v>
      </c>
      <c r="C236">
        <f>C$11+regression!$D$6*predicted_prices!$A235+regression!$D$5*predicted_prices!$A235*predicted_prices!$A235+regression!$D$8*predicted_prices!C$8+regression!$D$8*regression!$D$8*predicted_prices!C$7</f>
        <v>-122.70840796714387</v>
      </c>
      <c r="D236">
        <f>D$11+regression!$D$6*predicted_prices!$A235+regression!$D$5*predicted_prices!$A235*predicted_prices!$A235+regression!$D$8*predicted_prices!D$8+regression!$D$8*regression!$D$8*predicted_prices!D$7</f>
        <v>-121.29383156488642</v>
      </c>
      <c r="E236">
        <f>E$11+regression!$D$6*predicted_prices!$A235+regression!$D$5*predicted_prices!$A235*predicted_prices!$A235+regression!$D$8*predicted_prices!E$8+regression!$D$8*regression!$D$8*predicted_prices!E$7</f>
        <v>-119.87925516262897</v>
      </c>
      <c r="F236">
        <f>F$11+regression!$D$6*predicted_prices!$A235+regression!$D$5*predicted_prices!$A235*predicted_prices!$A235+regression!$D$8*predicted_prices!F$8+regression!$D$8*regression!$D$8*predicted_prices!F$7</f>
        <v>-118.46467876037151</v>
      </c>
      <c r="G236">
        <f>G$11+regression!$D$6*predicted_prices!$A235+regression!$D$5*predicted_prices!$A235*predicted_prices!$A235+regression!$D$8*predicted_prices!G$8+regression!$D$8*regression!$D$8*predicted_prices!G$7</f>
        <v>-117.05010235811406</v>
      </c>
      <c r="H236">
        <f>H$11+regression!$D$6*predicted_prices!$A235+regression!$D$5*predicted_prices!$A235*predicted_prices!$A235+regression!$D$8*predicted_prices!H$8+regression!$D$8*regression!$D$8*predicted_prices!H$7</f>
        <v>-115.63552595585659</v>
      </c>
      <c r="I236">
        <f>I$11+regression!$D$6*predicted_prices!$A235+regression!$D$5*predicted_prices!$A235*predicted_prices!$A235+regression!$D$8*predicted_prices!I$8+regression!$D$8*regression!$D$8*predicted_prices!I$7</f>
        <v>-114.22094955359914</v>
      </c>
      <c r="J236">
        <f>J$11+regression!$D$6*predicted_prices!$A235+regression!$D$5*predicted_prices!$A235*predicted_prices!$A235+regression!$D$8*predicted_prices!J$8+regression!$D$8*regression!$D$8*predicted_prices!J$7</f>
        <v>-112.80637315134169</v>
      </c>
      <c r="K236">
        <f>K$11+regression!$D$6*predicted_prices!$A235+regression!$D$5*predicted_prices!$A235*predicted_prices!$A235+regression!$D$8*predicted_prices!K$8+regression!$D$8*regression!$D$8*predicted_prices!K$7</f>
        <v>-111.39179674908424</v>
      </c>
      <c r="L236">
        <f>L$11+regression!$D$6*predicted_prices!$A235+regression!$D$5*predicted_prices!$A235*predicted_prices!$A235+regression!$D$8*predicted_prices!L$8+regression!$D$8*regression!$D$8*predicted_prices!L$7</f>
        <v>-109.97722034682678</v>
      </c>
      <c r="M236">
        <f>M$11+regression!$D$6*predicted_prices!$A235+regression!$D$5*predicted_prices!$A235*predicted_prices!$A235+regression!$D$8*predicted_prices!M$8+regression!$D$8*regression!$D$8*predicted_prices!M$7</f>
        <v>-108.56264394456933</v>
      </c>
      <c r="N236">
        <f>N$11+regression!$D$6*predicted_prices!$A235+regression!$D$5*predicted_prices!$A235*predicted_prices!$A235+regression!$D$8*predicted_prices!N$8+regression!$D$8*regression!$D$8*predicted_prices!N$7</f>
        <v>-107.14806754231188</v>
      </c>
      <c r="O236">
        <f>O$11+regression!$D$6*predicted_prices!$A235+regression!$D$5*predicted_prices!$A235*predicted_prices!$A235+regression!$D$8*predicted_prices!O$8+regression!$D$8*regression!$D$8*predicted_prices!O$7</f>
        <v>-105.73349114005443</v>
      </c>
      <c r="P236">
        <f>P$11+regression!$D$6*predicted_prices!$A235+regression!$D$5*predicted_prices!$A235*predicted_prices!$A235+regression!$D$8*predicted_prices!P$8+regression!$D$8*regression!$D$8*predicted_prices!P$7</f>
        <v>-104.31891473779697</v>
      </c>
      <c r="Q236">
        <f>Q$11+regression!$D$6*predicted_prices!$A235+regression!$D$5*predicted_prices!$A235*predicted_prices!$A235+regression!$D$8*predicted_prices!Q$8+regression!$D$8*regression!$D$8*predicted_prices!Q$7</f>
        <v>-102.90433833553951</v>
      </c>
      <c r="R236">
        <f>R$11+regression!$D$6*predicted_prices!$A235+regression!$D$5*predicted_prices!$A235*predicted_prices!$A235+regression!$D$8*predicted_prices!R$8+regression!$D$8*regression!$D$8*predicted_prices!R$7</f>
        <v>-101.48976193328205</v>
      </c>
      <c r="S236">
        <f>S$11+regression!$D$6*predicted_prices!$A235+regression!$D$5*predicted_prices!$A235*predicted_prices!$A235+regression!$D$8*predicted_prices!S$8+regression!$D$8*regression!$D$8*predicted_prices!S$7</f>
        <v>-100.0751855310246</v>
      </c>
      <c r="T236">
        <f>T$11+regression!$D$6*predicted_prices!$A235+regression!$D$5*predicted_prices!$A235*predicted_prices!$A235+regression!$D$8*predicted_prices!T$8+regression!$D$8*regression!$D$8*predicted_prices!T$7</f>
        <v>-98.660609128767149</v>
      </c>
      <c r="U236">
        <f>U$11+regression!$D$6*predicted_prices!$A235+regression!$D$5*predicted_prices!$A235*predicted_prices!$A235+regression!$D$8*predicted_prices!U$8+regression!$D$8*regression!$D$8*predicted_prices!U$7</f>
        <v>-97.246032726509696</v>
      </c>
      <c r="V236">
        <f>V$11+regression!$D$6*predicted_prices!$A235+regression!$D$5*predicted_prices!$A235*predicted_prices!$A235+regression!$D$8*predicted_prices!V$8+regression!$D$8*regression!$D$8*predicted_prices!V$7</f>
        <v>-95.831456324252244</v>
      </c>
      <c r="W236">
        <f>W$11+regression!$D$6*predicted_prices!$A235+regression!$D$5*predicted_prices!$A235*predicted_prices!$A235+regression!$D$8*predicted_prices!W$8+regression!$D$8*regression!$D$8*predicted_prices!W$7</f>
        <v>-94.416879921994791</v>
      </c>
      <c r="X236">
        <f>X$11+regression!$D$6*predicted_prices!$A235+regression!$D$5*predicted_prices!$A235*predicted_prices!$A235+regression!$D$8*predicted_prices!X$8+regression!$D$8*regression!$D$8*predicted_prices!X$7</f>
        <v>-93.002303519737339</v>
      </c>
      <c r="Y236">
        <f>Y$11+regression!$D$6*predicted_prices!$A235+regression!$D$5*predicted_prices!$A235*predicted_prices!$A235+regression!$D$8*predicted_prices!Y$8+regression!$D$8*regression!$D$8*predicted_prices!Y$7</f>
        <v>-91.587727117479886</v>
      </c>
      <c r="Z236">
        <f>Z$11+regression!$D$6*predicted_prices!$A235+regression!$D$5*predicted_prices!$A235*predicted_prices!$A235+regression!$D$8*predicted_prices!Z$8+regression!$D$8*regression!$D$8*predicted_prices!Z$7</f>
        <v>-90.17315071522242</v>
      </c>
    </row>
    <row r="237" spans="1:26" x14ac:dyDescent="0.25">
      <c r="A237">
        <f t="shared" si="8"/>
        <v>227</v>
      </c>
      <c r="B237" s="1">
        <f t="shared" si="7"/>
        <v>42618.333333333008</v>
      </c>
      <c r="C237">
        <f>C$11+regression!$D$6*predicted_prices!$A236+regression!$D$5*predicted_prices!$A236*predicted_prices!$A236+regression!$D$8*predicted_prices!C$8+regression!$D$8*regression!$D$8*predicted_prices!C$7</f>
        <v>-124.88545911360225</v>
      </c>
      <c r="D237">
        <f>D$11+regression!$D$6*predicted_prices!$A236+regression!$D$5*predicted_prices!$A236*predicted_prices!$A236+regression!$D$8*predicted_prices!D$8+regression!$D$8*regression!$D$8*predicted_prices!D$7</f>
        <v>-123.4708827113448</v>
      </c>
      <c r="E237">
        <f>E$11+regression!$D$6*predicted_prices!$A236+regression!$D$5*predicted_prices!$A236*predicted_prices!$A236+regression!$D$8*predicted_prices!E$8+regression!$D$8*regression!$D$8*predicted_prices!E$7</f>
        <v>-122.05630630908735</v>
      </c>
      <c r="F237">
        <f>F$11+regression!$D$6*predicted_prices!$A236+regression!$D$5*predicted_prices!$A236*predicted_prices!$A236+regression!$D$8*predicted_prices!F$8+regression!$D$8*regression!$D$8*predicted_prices!F$7</f>
        <v>-120.64172990682989</v>
      </c>
      <c r="G237">
        <f>G$11+regression!$D$6*predicted_prices!$A236+regression!$D$5*predicted_prices!$A236*predicted_prices!$A236+regression!$D$8*predicted_prices!G$8+regression!$D$8*regression!$D$8*predicted_prices!G$7</f>
        <v>-119.22715350457244</v>
      </c>
      <c r="H237">
        <f>H$11+regression!$D$6*predicted_prices!$A236+regression!$D$5*predicted_prices!$A236*predicted_prices!$A236+regression!$D$8*predicted_prices!H$8+regression!$D$8*regression!$D$8*predicted_prices!H$7</f>
        <v>-117.81257710231498</v>
      </c>
      <c r="I237">
        <f>I$11+regression!$D$6*predicted_prices!$A236+regression!$D$5*predicted_prices!$A236*predicted_prices!$A236+regression!$D$8*predicted_prices!I$8+regression!$D$8*regression!$D$8*predicted_prices!I$7</f>
        <v>-116.39800070005752</v>
      </c>
      <c r="J237">
        <f>J$11+regression!$D$6*predicted_prices!$A236+regression!$D$5*predicted_prices!$A236*predicted_prices!$A236+regression!$D$8*predicted_prices!J$8+regression!$D$8*regression!$D$8*predicted_prices!J$7</f>
        <v>-114.98342429780007</v>
      </c>
      <c r="K237">
        <f>K$11+regression!$D$6*predicted_prices!$A236+regression!$D$5*predicted_prices!$A236*predicted_prices!$A236+regression!$D$8*predicted_prices!K$8+regression!$D$8*regression!$D$8*predicted_prices!K$7</f>
        <v>-113.56884789554262</v>
      </c>
      <c r="L237">
        <f>L$11+regression!$D$6*predicted_prices!$A236+regression!$D$5*predicted_prices!$A236*predicted_prices!$A236+regression!$D$8*predicted_prices!L$8+regression!$D$8*regression!$D$8*predicted_prices!L$7</f>
        <v>-112.15427149328517</v>
      </c>
      <c r="M237">
        <f>M$11+regression!$D$6*predicted_prices!$A236+regression!$D$5*predicted_prices!$A236*predicted_prices!$A236+regression!$D$8*predicted_prices!M$8+regression!$D$8*regression!$D$8*predicted_prices!M$7</f>
        <v>-110.73969509102771</v>
      </c>
      <c r="N237">
        <f>N$11+regression!$D$6*predicted_prices!$A236+regression!$D$5*predicted_prices!$A236*predicted_prices!$A236+regression!$D$8*predicted_prices!N$8+regression!$D$8*regression!$D$8*predicted_prices!N$7</f>
        <v>-109.32511868877026</v>
      </c>
      <c r="O237">
        <f>O$11+regression!$D$6*predicted_prices!$A236+regression!$D$5*predicted_prices!$A236*predicted_prices!$A236+regression!$D$8*predicted_prices!O$8+regression!$D$8*regression!$D$8*predicted_prices!O$7</f>
        <v>-107.91054228651281</v>
      </c>
      <c r="P237">
        <f>P$11+regression!$D$6*predicted_prices!$A236+regression!$D$5*predicted_prices!$A236*predicted_prices!$A236+regression!$D$8*predicted_prices!P$8+regression!$D$8*regression!$D$8*predicted_prices!P$7</f>
        <v>-106.49596588425536</v>
      </c>
      <c r="Q237">
        <f>Q$11+regression!$D$6*predicted_prices!$A236+regression!$D$5*predicted_prices!$A236*predicted_prices!$A236+regression!$D$8*predicted_prices!Q$8+regression!$D$8*regression!$D$8*predicted_prices!Q$7</f>
        <v>-105.08138948199789</v>
      </c>
      <c r="R237">
        <f>R$11+regression!$D$6*predicted_prices!$A236+regression!$D$5*predicted_prices!$A236*predicted_prices!$A236+regression!$D$8*predicted_prices!R$8+regression!$D$8*regression!$D$8*predicted_prices!R$7</f>
        <v>-103.66681307974044</v>
      </c>
      <c r="S237">
        <f>S$11+regression!$D$6*predicted_prices!$A236+regression!$D$5*predicted_prices!$A236*predicted_prices!$A236+regression!$D$8*predicted_prices!S$8+regression!$D$8*regression!$D$8*predicted_prices!S$7</f>
        <v>-102.25223667748298</v>
      </c>
      <c r="T237">
        <f>T$11+regression!$D$6*predicted_prices!$A236+regression!$D$5*predicted_prices!$A236*predicted_prices!$A236+regression!$D$8*predicted_prices!T$8+regression!$D$8*regression!$D$8*predicted_prices!T$7</f>
        <v>-100.83766027522553</v>
      </c>
      <c r="U237">
        <f>U$11+regression!$D$6*predicted_prices!$A236+regression!$D$5*predicted_prices!$A236*predicted_prices!$A236+regression!$D$8*predicted_prices!U$8+regression!$D$8*regression!$D$8*predicted_prices!U$7</f>
        <v>-99.423083872968078</v>
      </c>
      <c r="V237">
        <f>V$11+regression!$D$6*predicted_prices!$A236+regression!$D$5*predicted_prices!$A236*predicted_prices!$A236+regression!$D$8*predicted_prices!V$8+regression!$D$8*regression!$D$8*predicted_prices!V$7</f>
        <v>-98.008507470710626</v>
      </c>
      <c r="W237">
        <f>W$11+regression!$D$6*predicted_prices!$A236+regression!$D$5*predicted_prices!$A236*predicted_prices!$A236+regression!$D$8*predicted_prices!W$8+regression!$D$8*regression!$D$8*predicted_prices!W$7</f>
        <v>-96.593931068453173</v>
      </c>
      <c r="X237">
        <f>X$11+regression!$D$6*predicted_prices!$A236+regression!$D$5*predicted_prices!$A236*predicted_prices!$A236+regression!$D$8*predicted_prices!X$8+regression!$D$8*regression!$D$8*predicted_prices!X$7</f>
        <v>-95.179354666195721</v>
      </c>
      <c r="Y237">
        <f>Y$11+regression!$D$6*predicted_prices!$A236+regression!$D$5*predicted_prices!$A236*predicted_prices!$A236+regression!$D$8*predicted_prices!Y$8+regression!$D$8*regression!$D$8*predicted_prices!Y$7</f>
        <v>-93.764778263938268</v>
      </c>
      <c r="Z237">
        <f>Z$11+regression!$D$6*predicted_prices!$A236+regression!$D$5*predicted_prices!$A236*predicted_prices!$A236+regression!$D$8*predicted_prices!Z$8+regression!$D$8*regression!$D$8*predicted_prices!Z$7</f>
        <v>-92.350201861680802</v>
      </c>
    </row>
    <row r="238" spans="1:26" x14ac:dyDescent="0.25">
      <c r="A238">
        <f t="shared" si="8"/>
        <v>228</v>
      </c>
      <c r="B238" s="1">
        <f t="shared" si="7"/>
        <v>42618.336805555227</v>
      </c>
      <c r="C238">
        <f>C$11+regression!$D$6*predicted_prices!$A237+regression!$D$5*predicted_prices!$A237*predicted_prices!$A237+regression!$D$8*predicted_prices!C$8+regression!$D$8*regression!$D$8*predicted_prices!C$7</f>
        <v>-127.0769499100108</v>
      </c>
      <c r="D238">
        <f>D$11+regression!$D$6*predicted_prices!$A237+regression!$D$5*predicted_prices!$A237*predicted_prices!$A237+regression!$D$8*predicted_prices!D$8+regression!$D$8*regression!$D$8*predicted_prices!D$7</f>
        <v>-125.66237350775334</v>
      </c>
      <c r="E238">
        <f>E$11+regression!$D$6*predicted_prices!$A237+regression!$D$5*predicted_prices!$A237*predicted_prices!$A237+regression!$D$8*predicted_prices!E$8+regression!$D$8*regression!$D$8*predicted_prices!E$7</f>
        <v>-124.24779710549589</v>
      </c>
      <c r="F238">
        <f>F$11+regression!$D$6*predicted_prices!$A237+regression!$D$5*predicted_prices!$A237*predicted_prices!$A237+regression!$D$8*predicted_prices!F$8+regression!$D$8*regression!$D$8*predicted_prices!F$7</f>
        <v>-122.83322070323844</v>
      </c>
      <c r="G238">
        <f>G$11+regression!$D$6*predicted_prices!$A237+regression!$D$5*predicted_prices!$A237*predicted_prices!$A237+regression!$D$8*predicted_prices!G$8+regression!$D$8*regression!$D$8*predicted_prices!G$7</f>
        <v>-121.41864430098099</v>
      </c>
      <c r="H238">
        <f>H$11+regression!$D$6*predicted_prices!$A237+regression!$D$5*predicted_prices!$A237*predicted_prices!$A237+regression!$D$8*predicted_prices!H$8+regression!$D$8*regression!$D$8*predicted_prices!H$7</f>
        <v>-120.00406789872352</v>
      </c>
      <c r="I238">
        <f>I$11+regression!$D$6*predicted_prices!$A237+regression!$D$5*predicted_prices!$A237*predicted_prices!$A237+regression!$D$8*predicted_prices!I$8+regression!$D$8*regression!$D$8*predicted_prices!I$7</f>
        <v>-118.58949149646607</v>
      </c>
      <c r="J238">
        <f>J$11+regression!$D$6*predicted_prices!$A237+regression!$D$5*predicted_prices!$A237*predicted_prices!$A237+regression!$D$8*predicted_prices!J$8+regression!$D$8*regression!$D$8*predicted_prices!J$7</f>
        <v>-117.17491509420861</v>
      </c>
      <c r="K238">
        <f>K$11+regression!$D$6*predicted_prices!$A237+regression!$D$5*predicted_prices!$A237*predicted_prices!$A237+regression!$D$8*predicted_prices!K$8+regression!$D$8*regression!$D$8*predicted_prices!K$7</f>
        <v>-115.76033869195116</v>
      </c>
      <c r="L238">
        <f>L$11+regression!$D$6*predicted_prices!$A237+regression!$D$5*predicted_prices!$A237*predicted_prices!$A237+regression!$D$8*predicted_prices!L$8+regression!$D$8*regression!$D$8*predicted_prices!L$7</f>
        <v>-114.34576228969371</v>
      </c>
      <c r="M238">
        <f>M$11+regression!$D$6*predicted_prices!$A237+regression!$D$5*predicted_prices!$A237*predicted_prices!$A237+regression!$D$8*predicted_prices!M$8+regression!$D$8*regression!$D$8*predicted_prices!M$7</f>
        <v>-112.93118588743626</v>
      </c>
      <c r="N238">
        <f>N$11+regression!$D$6*predicted_prices!$A237+regression!$D$5*predicted_prices!$A237*predicted_prices!$A237+regression!$D$8*predicted_prices!N$8+regression!$D$8*regression!$D$8*predicted_prices!N$7</f>
        <v>-111.5166094851788</v>
      </c>
      <c r="O238">
        <f>O$11+regression!$D$6*predicted_prices!$A237+regression!$D$5*predicted_prices!$A237*predicted_prices!$A237+regression!$D$8*predicted_prices!O$8+regression!$D$8*regression!$D$8*predicted_prices!O$7</f>
        <v>-110.10203308292135</v>
      </c>
      <c r="P238">
        <f>P$11+regression!$D$6*predicted_prices!$A237+regression!$D$5*predicted_prices!$A237*predicted_prices!$A237+regression!$D$8*predicted_prices!P$8+regression!$D$8*regression!$D$8*predicted_prices!P$7</f>
        <v>-108.6874566806639</v>
      </c>
      <c r="Q238">
        <f>Q$11+regression!$D$6*predicted_prices!$A237+regression!$D$5*predicted_prices!$A237*predicted_prices!$A237+regression!$D$8*predicted_prices!Q$8+regression!$D$8*regression!$D$8*predicted_prices!Q$7</f>
        <v>-107.27288027840643</v>
      </c>
      <c r="R238">
        <f>R$11+regression!$D$6*predicted_prices!$A237+regression!$D$5*predicted_prices!$A237*predicted_prices!$A237+regression!$D$8*predicted_prices!R$8+regression!$D$8*regression!$D$8*predicted_prices!R$7</f>
        <v>-105.85830387614898</v>
      </c>
      <c r="S238">
        <f>S$11+regression!$D$6*predicted_prices!$A237+regression!$D$5*predicted_prices!$A237*predicted_prices!$A237+regression!$D$8*predicted_prices!S$8+regression!$D$8*regression!$D$8*predicted_prices!S$7</f>
        <v>-104.44372747389153</v>
      </c>
      <c r="T238">
        <f>T$11+regression!$D$6*predicted_prices!$A237+regression!$D$5*predicted_prices!$A237*predicted_prices!$A237+regression!$D$8*predicted_prices!T$8+regression!$D$8*regression!$D$8*predicted_prices!T$7</f>
        <v>-103.02915107163408</v>
      </c>
      <c r="U238">
        <f>U$11+regression!$D$6*predicted_prices!$A237+regression!$D$5*predicted_prices!$A237*predicted_prices!$A237+regression!$D$8*predicted_prices!U$8+regression!$D$8*regression!$D$8*predicted_prices!U$7</f>
        <v>-101.61457466937662</v>
      </c>
      <c r="V238">
        <f>V$11+regression!$D$6*predicted_prices!$A237+regression!$D$5*predicted_prices!$A237*predicted_prices!$A237+regression!$D$8*predicted_prices!V$8+regression!$D$8*regression!$D$8*predicted_prices!V$7</f>
        <v>-100.19999826711917</v>
      </c>
      <c r="W238">
        <f>W$11+regression!$D$6*predicted_prices!$A237+regression!$D$5*predicted_prices!$A237*predicted_prices!$A237+regression!$D$8*predicted_prices!W$8+regression!$D$8*regression!$D$8*predicted_prices!W$7</f>
        <v>-98.785421864861718</v>
      </c>
      <c r="X238">
        <f>X$11+regression!$D$6*predicted_prices!$A237+regression!$D$5*predicted_prices!$A237*predicted_prices!$A237+regression!$D$8*predicted_prices!X$8+regression!$D$8*regression!$D$8*predicted_prices!X$7</f>
        <v>-97.370845462604265</v>
      </c>
      <c r="Y238">
        <f>Y$11+regression!$D$6*predicted_prices!$A237+regression!$D$5*predicted_prices!$A237*predicted_prices!$A237+regression!$D$8*predicted_prices!Y$8+regression!$D$8*regression!$D$8*predicted_prices!Y$7</f>
        <v>-95.956269060346813</v>
      </c>
      <c r="Z238">
        <f>Z$11+regression!$D$6*predicted_prices!$A237+regression!$D$5*predicted_prices!$A237*predicted_prices!$A237+regression!$D$8*predicted_prices!Z$8+regression!$D$8*regression!$D$8*predicted_prices!Z$7</f>
        <v>-94.541692658089346</v>
      </c>
    </row>
    <row r="239" spans="1:26" x14ac:dyDescent="0.25">
      <c r="A239">
        <f t="shared" si="8"/>
        <v>229</v>
      </c>
      <c r="B239" s="1">
        <f t="shared" si="7"/>
        <v>42618.340277777446</v>
      </c>
      <c r="C239">
        <f>C$11+regression!$D$6*predicted_prices!$A238+regression!$D$5*predicted_prices!$A238*predicted_prices!$A238+regression!$D$8*predicted_prices!C$8+regression!$D$8*regression!$D$8*predicted_prices!C$7</f>
        <v>-129.28288035636973</v>
      </c>
      <c r="D239">
        <f>D$11+regression!$D$6*predicted_prices!$A238+regression!$D$5*predicted_prices!$A238*predicted_prices!$A238+regression!$D$8*predicted_prices!D$8+regression!$D$8*regression!$D$8*predicted_prices!D$7</f>
        <v>-127.86830395411228</v>
      </c>
      <c r="E239">
        <f>E$11+regression!$D$6*predicted_prices!$A238+regression!$D$5*predicted_prices!$A238*predicted_prices!$A238+regression!$D$8*predicted_prices!E$8+regression!$D$8*regression!$D$8*predicted_prices!E$7</f>
        <v>-126.45372755185483</v>
      </c>
      <c r="F239">
        <f>F$11+regression!$D$6*predicted_prices!$A238+regression!$D$5*predicted_prices!$A238*predicted_prices!$A238+regression!$D$8*predicted_prices!F$8+regression!$D$8*regression!$D$8*predicted_prices!F$7</f>
        <v>-125.03915114959737</v>
      </c>
      <c r="G239">
        <f>G$11+regression!$D$6*predicted_prices!$A238+regression!$D$5*predicted_prices!$A238*predicted_prices!$A238+regression!$D$8*predicted_prices!G$8+regression!$D$8*regression!$D$8*predicted_prices!G$7</f>
        <v>-123.62457474733992</v>
      </c>
      <c r="H239">
        <f>H$11+regression!$D$6*predicted_prices!$A238+regression!$D$5*predicted_prices!$A238*predicted_prices!$A238+regression!$D$8*predicted_prices!H$8+regression!$D$8*regression!$D$8*predicted_prices!H$7</f>
        <v>-122.20999834508245</v>
      </c>
      <c r="I239">
        <f>I$11+regression!$D$6*predicted_prices!$A238+regression!$D$5*predicted_prices!$A238*predicted_prices!$A238+regression!$D$8*predicted_prices!I$8+regression!$D$8*regression!$D$8*predicted_prices!I$7</f>
        <v>-120.795421942825</v>
      </c>
      <c r="J239">
        <f>J$11+regression!$D$6*predicted_prices!$A238+regression!$D$5*predicted_prices!$A238*predicted_prices!$A238+regression!$D$8*predicted_prices!J$8+regression!$D$8*regression!$D$8*predicted_prices!J$7</f>
        <v>-119.38084554056755</v>
      </c>
      <c r="K239">
        <f>K$11+regression!$D$6*predicted_prices!$A238+regression!$D$5*predicted_prices!$A238*predicted_prices!$A238+regression!$D$8*predicted_prices!K$8+regression!$D$8*regression!$D$8*predicted_prices!K$7</f>
        <v>-117.9662691383101</v>
      </c>
      <c r="L239">
        <f>L$11+regression!$D$6*predicted_prices!$A238+regression!$D$5*predicted_prices!$A238*predicted_prices!$A238+regression!$D$8*predicted_prices!L$8+regression!$D$8*regression!$D$8*predicted_prices!L$7</f>
        <v>-116.55169273605264</v>
      </c>
      <c r="M239">
        <f>M$11+regression!$D$6*predicted_prices!$A238+regression!$D$5*predicted_prices!$A238*predicted_prices!$A238+regression!$D$8*predicted_prices!M$8+regression!$D$8*regression!$D$8*predicted_prices!M$7</f>
        <v>-115.13711633379519</v>
      </c>
      <c r="N239">
        <f>N$11+regression!$D$6*predicted_prices!$A238+regression!$D$5*predicted_prices!$A238*predicted_prices!$A238+regression!$D$8*predicted_prices!N$8+regression!$D$8*regression!$D$8*predicted_prices!N$7</f>
        <v>-113.72253993153774</v>
      </c>
      <c r="O239">
        <f>O$11+regression!$D$6*predicted_prices!$A238+regression!$D$5*predicted_prices!$A238*predicted_prices!$A238+regression!$D$8*predicted_prices!O$8+regression!$D$8*regression!$D$8*predicted_prices!O$7</f>
        <v>-112.30796352928029</v>
      </c>
      <c r="P239">
        <f>P$11+regression!$D$6*predicted_prices!$A238+regression!$D$5*predicted_prices!$A238*predicted_prices!$A238+regression!$D$8*predicted_prices!P$8+regression!$D$8*regression!$D$8*predicted_prices!P$7</f>
        <v>-110.89338712702283</v>
      </c>
      <c r="Q239">
        <f>Q$11+regression!$D$6*predicted_prices!$A238+regression!$D$5*predicted_prices!$A238*predicted_prices!$A238+regression!$D$8*predicted_prices!Q$8+regression!$D$8*regression!$D$8*predicted_prices!Q$7</f>
        <v>-109.47881072476537</v>
      </c>
      <c r="R239">
        <f>R$11+regression!$D$6*predicted_prices!$A238+regression!$D$5*predicted_prices!$A238*predicted_prices!$A238+regression!$D$8*predicted_prices!R$8+regression!$D$8*regression!$D$8*predicted_prices!R$7</f>
        <v>-108.06423432250791</v>
      </c>
      <c r="S239">
        <f>S$11+regression!$D$6*predicted_prices!$A238+regression!$D$5*predicted_prices!$A238*predicted_prices!$A238+regression!$D$8*predicted_prices!S$8+regression!$D$8*regression!$D$8*predicted_prices!S$7</f>
        <v>-106.64965792025046</v>
      </c>
      <c r="T239">
        <f>T$11+regression!$D$6*predicted_prices!$A238+regression!$D$5*predicted_prices!$A238*predicted_prices!$A238+regression!$D$8*predicted_prices!T$8+regression!$D$8*regression!$D$8*predicted_prices!T$7</f>
        <v>-105.23508151799301</v>
      </c>
      <c r="U239">
        <f>U$11+regression!$D$6*predicted_prices!$A238+regression!$D$5*predicted_prices!$A238*predicted_prices!$A238+regression!$D$8*predicted_prices!U$8+regression!$D$8*regression!$D$8*predicted_prices!U$7</f>
        <v>-103.82050511573556</v>
      </c>
      <c r="V239">
        <f>V$11+regression!$D$6*predicted_prices!$A238+regression!$D$5*predicted_prices!$A238*predicted_prices!$A238+regression!$D$8*predicted_prices!V$8+regression!$D$8*regression!$D$8*predicted_prices!V$7</f>
        <v>-102.4059287134781</v>
      </c>
      <c r="W239">
        <f>W$11+regression!$D$6*predicted_prices!$A238+regression!$D$5*predicted_prices!$A238*predicted_prices!$A238+regression!$D$8*predicted_prices!W$8+regression!$D$8*regression!$D$8*predicted_prices!W$7</f>
        <v>-100.99135231122065</v>
      </c>
      <c r="X239">
        <f>X$11+regression!$D$6*predicted_prices!$A238+regression!$D$5*predicted_prices!$A238*predicted_prices!$A238+regression!$D$8*predicted_prices!X$8+regression!$D$8*regression!$D$8*predicted_prices!X$7</f>
        <v>-99.576775908963199</v>
      </c>
      <c r="Y239">
        <f>Y$11+regression!$D$6*predicted_prices!$A238+regression!$D$5*predicted_prices!$A238*predicted_prices!$A238+regression!$D$8*predicted_prices!Y$8+regression!$D$8*regression!$D$8*predicted_prices!Y$7</f>
        <v>-98.162199506705747</v>
      </c>
      <c r="Z239">
        <f>Z$11+regression!$D$6*predicted_prices!$A238+regression!$D$5*predicted_prices!$A238*predicted_prices!$A238+regression!$D$8*predicted_prices!Z$8+regression!$D$8*regression!$D$8*predicted_prices!Z$7</f>
        <v>-96.74762310444828</v>
      </c>
    </row>
    <row r="240" spans="1:26" x14ac:dyDescent="0.25">
      <c r="A240">
        <f t="shared" si="8"/>
        <v>230</v>
      </c>
      <c r="B240" s="1">
        <f t="shared" si="7"/>
        <v>42618.343749999665</v>
      </c>
      <c r="C240">
        <f>C$11+regression!$D$6*predicted_prices!$A239+regression!$D$5*predicted_prices!$A239*predicted_prices!$A239+regression!$D$8*predicted_prices!C$8+regression!$D$8*regression!$D$8*predicted_prices!C$7</f>
        <v>-131.50325045267897</v>
      </c>
      <c r="D240">
        <f>D$11+regression!$D$6*predicted_prices!$A239+regression!$D$5*predicted_prices!$A239*predicted_prices!$A239+regression!$D$8*predicted_prices!D$8+regression!$D$8*regression!$D$8*predicted_prices!D$7</f>
        <v>-130.0886740504215</v>
      </c>
      <c r="E240">
        <f>E$11+regression!$D$6*predicted_prices!$A239+regression!$D$5*predicted_prices!$A239*predicted_prices!$A239+regression!$D$8*predicted_prices!E$8+regression!$D$8*regression!$D$8*predicted_prices!E$7</f>
        <v>-128.67409764816406</v>
      </c>
      <c r="F240">
        <f>F$11+regression!$D$6*predicted_prices!$A239+regression!$D$5*predicted_prices!$A239*predicted_prices!$A239+regression!$D$8*predicted_prices!F$8+regression!$D$8*regression!$D$8*predicted_prices!F$7</f>
        <v>-127.25952124590661</v>
      </c>
      <c r="G240">
        <f>G$11+regression!$D$6*predicted_prices!$A239+regression!$D$5*predicted_prices!$A239*predicted_prices!$A239+regression!$D$8*predicted_prices!G$8+regression!$D$8*regression!$D$8*predicted_prices!G$7</f>
        <v>-125.84494484364916</v>
      </c>
      <c r="H240">
        <f>H$11+regression!$D$6*predicted_prices!$A239+regression!$D$5*predicted_prices!$A239*predicted_prices!$A239+regression!$D$8*predicted_prices!H$8+regression!$D$8*regression!$D$8*predicted_prices!H$7</f>
        <v>-124.43036844139169</v>
      </c>
      <c r="I240">
        <f>I$11+regression!$D$6*predicted_prices!$A239+regression!$D$5*predicted_prices!$A239*predicted_prices!$A239+regression!$D$8*predicted_prices!I$8+regression!$D$8*regression!$D$8*predicted_prices!I$7</f>
        <v>-123.01579203913424</v>
      </c>
      <c r="J240">
        <f>J$11+regression!$D$6*predicted_prices!$A239+regression!$D$5*predicted_prices!$A239*predicted_prices!$A239+regression!$D$8*predicted_prices!J$8+regression!$D$8*regression!$D$8*predicted_prices!J$7</f>
        <v>-121.60121563687679</v>
      </c>
      <c r="K240">
        <f>K$11+regression!$D$6*predicted_prices!$A239+regression!$D$5*predicted_prices!$A239*predicted_prices!$A239+regression!$D$8*predicted_prices!K$8+regression!$D$8*regression!$D$8*predicted_prices!K$7</f>
        <v>-120.18663923461934</v>
      </c>
      <c r="L240">
        <f>L$11+regression!$D$6*predicted_prices!$A239+regression!$D$5*predicted_prices!$A239*predicted_prices!$A239+regression!$D$8*predicted_prices!L$8+regression!$D$8*regression!$D$8*predicted_prices!L$7</f>
        <v>-118.77206283236188</v>
      </c>
      <c r="M240">
        <f>M$11+regression!$D$6*predicted_prices!$A239+regression!$D$5*predicted_prices!$A239*predicted_prices!$A239+regression!$D$8*predicted_prices!M$8+regression!$D$8*regression!$D$8*predicted_prices!M$7</f>
        <v>-117.35748643010443</v>
      </c>
      <c r="N240">
        <f>N$11+regression!$D$6*predicted_prices!$A239+regression!$D$5*predicted_prices!$A239*predicted_prices!$A239+regression!$D$8*predicted_prices!N$8+regression!$D$8*regression!$D$8*predicted_prices!N$7</f>
        <v>-115.94291002784698</v>
      </c>
      <c r="O240">
        <f>O$11+regression!$D$6*predicted_prices!$A239+regression!$D$5*predicted_prices!$A239*predicted_prices!$A239+regression!$D$8*predicted_prices!O$8+regression!$D$8*regression!$D$8*predicted_prices!O$7</f>
        <v>-114.52833362558953</v>
      </c>
      <c r="P240">
        <f>P$11+regression!$D$6*predicted_prices!$A239+regression!$D$5*predicted_prices!$A239*predicted_prices!$A239+regression!$D$8*predicted_prices!P$8+regression!$D$8*regression!$D$8*predicted_prices!P$7</f>
        <v>-113.11375722333207</v>
      </c>
      <c r="Q240">
        <f>Q$11+regression!$D$6*predicted_prices!$A239+regression!$D$5*predicted_prices!$A239*predicted_prices!$A239+regression!$D$8*predicted_prices!Q$8+regression!$D$8*regression!$D$8*predicted_prices!Q$7</f>
        <v>-111.69918082107461</v>
      </c>
      <c r="R240">
        <f>R$11+regression!$D$6*predicted_prices!$A239+regression!$D$5*predicted_prices!$A239*predicted_prices!$A239+regression!$D$8*predicted_prices!R$8+regression!$D$8*regression!$D$8*predicted_prices!R$7</f>
        <v>-110.28460441881715</v>
      </c>
      <c r="S240">
        <f>S$11+regression!$D$6*predicted_prices!$A239+regression!$D$5*predicted_prices!$A239*predicted_prices!$A239+regression!$D$8*predicted_prices!S$8+regression!$D$8*regression!$D$8*predicted_prices!S$7</f>
        <v>-108.8700280165597</v>
      </c>
      <c r="T240">
        <f>T$11+regression!$D$6*predicted_prices!$A239+regression!$D$5*predicted_prices!$A239*predicted_prices!$A239+regression!$D$8*predicted_prices!T$8+regression!$D$8*regression!$D$8*predicted_prices!T$7</f>
        <v>-107.45545161430225</v>
      </c>
      <c r="U240">
        <f>U$11+regression!$D$6*predicted_prices!$A239+regression!$D$5*predicted_prices!$A239*predicted_prices!$A239+regression!$D$8*predicted_prices!U$8+regression!$D$8*regression!$D$8*predicted_prices!U$7</f>
        <v>-106.0408752120448</v>
      </c>
      <c r="V240">
        <f>V$11+regression!$D$6*predicted_prices!$A239+regression!$D$5*predicted_prices!$A239*predicted_prices!$A239+regression!$D$8*predicted_prices!V$8+regression!$D$8*regression!$D$8*predicted_prices!V$7</f>
        <v>-104.62629880978734</v>
      </c>
      <c r="W240">
        <f>W$11+regression!$D$6*predicted_prices!$A239+regression!$D$5*predicted_prices!$A239*predicted_prices!$A239+regression!$D$8*predicted_prices!W$8+regression!$D$8*regression!$D$8*predicted_prices!W$7</f>
        <v>-103.21172240752989</v>
      </c>
      <c r="X240">
        <f>X$11+regression!$D$6*predicted_prices!$A239+regression!$D$5*predicted_prices!$A239*predicted_prices!$A239+regression!$D$8*predicted_prices!X$8+regression!$D$8*regression!$D$8*predicted_prices!X$7</f>
        <v>-101.79714600527244</v>
      </c>
      <c r="Y240">
        <f>Y$11+regression!$D$6*predicted_prices!$A239+regression!$D$5*predicted_prices!$A239*predicted_prices!$A239+regression!$D$8*predicted_prices!Y$8+regression!$D$8*regression!$D$8*predicted_prices!Y$7</f>
        <v>-100.38256960301499</v>
      </c>
      <c r="Z240">
        <f>Z$11+regression!$D$6*predicted_prices!$A239+regression!$D$5*predicted_prices!$A239*predicted_prices!$A239+regression!$D$8*predicted_prices!Z$8+regression!$D$8*regression!$D$8*predicted_prices!Z$7</f>
        <v>-98.967993200757519</v>
      </c>
    </row>
    <row r="241" spans="1:26" x14ac:dyDescent="0.25">
      <c r="A241">
        <f t="shared" si="8"/>
        <v>231</v>
      </c>
      <c r="B241" s="1">
        <f t="shared" si="7"/>
        <v>42618.347222221884</v>
      </c>
      <c r="C241">
        <f>C$11+regression!$D$6*predicted_prices!$A240+regression!$D$5*predicted_prices!$A240*predicted_prices!$A240+regression!$D$8*predicted_prices!C$8+regression!$D$8*regression!$D$8*predicted_prices!C$7</f>
        <v>-133.73806019893843</v>
      </c>
      <c r="D241">
        <f>D$11+regression!$D$6*predicted_prices!$A240+regression!$D$5*predicted_prices!$A240*predicted_prices!$A240+regression!$D$8*predicted_prices!D$8+regression!$D$8*regression!$D$8*predicted_prices!D$7</f>
        <v>-132.32348379668096</v>
      </c>
      <c r="E241">
        <f>E$11+regression!$D$6*predicted_prices!$A240+regression!$D$5*predicted_prices!$A240*predicted_prices!$A240+regression!$D$8*predicted_prices!E$8+regression!$D$8*regression!$D$8*predicted_prices!E$7</f>
        <v>-130.90890739442352</v>
      </c>
      <c r="F241">
        <f>F$11+regression!$D$6*predicted_prices!$A240+regression!$D$5*predicted_prices!$A240*predicted_prices!$A240+regression!$D$8*predicted_prices!F$8+regression!$D$8*regression!$D$8*predicted_prices!F$7</f>
        <v>-129.49433099216606</v>
      </c>
      <c r="G241">
        <f>G$11+regression!$D$6*predicted_prices!$A240+regression!$D$5*predicted_prices!$A240*predicted_prices!$A240+regression!$D$8*predicted_prices!G$8+regression!$D$8*regression!$D$8*predicted_prices!G$7</f>
        <v>-128.07975458990862</v>
      </c>
      <c r="H241">
        <f>H$11+regression!$D$6*predicted_prices!$A240+regression!$D$5*predicted_prices!$A240*predicted_prices!$A240+regression!$D$8*predicted_prices!H$8+regression!$D$8*regression!$D$8*predicted_prices!H$7</f>
        <v>-126.66517818765115</v>
      </c>
      <c r="I241">
        <f>I$11+regression!$D$6*predicted_prices!$A240+regression!$D$5*predicted_prices!$A240*predicted_prices!$A240+regression!$D$8*predicted_prices!I$8+regression!$D$8*regression!$D$8*predicted_prices!I$7</f>
        <v>-125.2506017853937</v>
      </c>
      <c r="J241">
        <f>J$11+regression!$D$6*predicted_prices!$A240+regression!$D$5*predicted_prices!$A240*predicted_prices!$A240+regression!$D$8*predicted_prices!J$8+regression!$D$8*regression!$D$8*predicted_prices!J$7</f>
        <v>-123.83602538313625</v>
      </c>
      <c r="K241">
        <f>K$11+regression!$D$6*predicted_prices!$A240+regression!$D$5*predicted_prices!$A240*predicted_prices!$A240+regression!$D$8*predicted_prices!K$8+regression!$D$8*regression!$D$8*predicted_prices!K$7</f>
        <v>-122.42144898087879</v>
      </c>
      <c r="L241">
        <f>L$11+regression!$D$6*predicted_prices!$A240+regression!$D$5*predicted_prices!$A240*predicted_prices!$A240+regression!$D$8*predicted_prices!L$8+regression!$D$8*regression!$D$8*predicted_prices!L$7</f>
        <v>-121.00687257862134</v>
      </c>
      <c r="M241">
        <f>M$11+regression!$D$6*predicted_prices!$A240+regression!$D$5*predicted_prices!$A240*predicted_prices!$A240+regression!$D$8*predicted_prices!M$8+regression!$D$8*regression!$D$8*predicted_prices!M$7</f>
        <v>-119.59229617636389</v>
      </c>
      <c r="N241">
        <f>N$11+regression!$D$6*predicted_prices!$A240+regression!$D$5*predicted_prices!$A240*predicted_prices!$A240+regression!$D$8*predicted_prices!N$8+regression!$D$8*regression!$D$8*predicted_prices!N$7</f>
        <v>-118.17771977410644</v>
      </c>
      <c r="O241">
        <f>O$11+regression!$D$6*predicted_prices!$A240+regression!$D$5*predicted_prices!$A240*predicted_prices!$A240+regression!$D$8*predicted_prices!O$8+regression!$D$8*regression!$D$8*predicted_prices!O$7</f>
        <v>-116.76314337184898</v>
      </c>
      <c r="P241">
        <f>P$11+regression!$D$6*predicted_prices!$A240+regression!$D$5*predicted_prices!$A240*predicted_prices!$A240+regression!$D$8*predicted_prices!P$8+regression!$D$8*regression!$D$8*predicted_prices!P$7</f>
        <v>-115.34856696959153</v>
      </c>
      <c r="Q241">
        <f>Q$11+regression!$D$6*predicted_prices!$A240+regression!$D$5*predicted_prices!$A240*predicted_prices!$A240+regression!$D$8*predicted_prices!Q$8+regression!$D$8*regression!$D$8*predicted_prices!Q$7</f>
        <v>-113.93399056733406</v>
      </c>
      <c r="R241">
        <f>R$11+regression!$D$6*predicted_prices!$A240+regression!$D$5*predicted_prices!$A240*predicted_prices!$A240+regression!$D$8*predicted_prices!R$8+regression!$D$8*regression!$D$8*predicted_prices!R$7</f>
        <v>-112.51941416507661</v>
      </c>
      <c r="S241">
        <f>S$11+regression!$D$6*predicted_prices!$A240+regression!$D$5*predicted_prices!$A240*predicted_prices!$A240+regression!$D$8*predicted_prices!S$8+regression!$D$8*regression!$D$8*predicted_prices!S$7</f>
        <v>-111.10483776281916</v>
      </c>
      <c r="T241">
        <f>T$11+regression!$D$6*predicted_prices!$A240+regression!$D$5*predicted_prices!$A240*predicted_prices!$A240+regression!$D$8*predicted_prices!T$8+regression!$D$8*regression!$D$8*predicted_prices!T$7</f>
        <v>-109.69026136056171</v>
      </c>
      <c r="U241">
        <f>U$11+regression!$D$6*predicted_prices!$A240+regression!$D$5*predicted_prices!$A240*predicted_prices!$A240+regression!$D$8*predicted_prices!U$8+regression!$D$8*regression!$D$8*predicted_prices!U$7</f>
        <v>-108.27568495830425</v>
      </c>
      <c r="V241">
        <f>V$11+regression!$D$6*predicted_prices!$A240+regression!$D$5*predicted_prices!$A240*predicted_prices!$A240+regression!$D$8*predicted_prices!V$8+regression!$D$8*regression!$D$8*predicted_prices!V$7</f>
        <v>-106.8611085560468</v>
      </c>
      <c r="W241">
        <f>W$11+regression!$D$6*predicted_prices!$A240+regression!$D$5*predicted_prices!$A240*predicted_prices!$A240+regression!$D$8*predicted_prices!W$8+regression!$D$8*regression!$D$8*predicted_prices!W$7</f>
        <v>-105.44653215378935</v>
      </c>
      <c r="X241">
        <f>X$11+regression!$D$6*predicted_prices!$A240+regression!$D$5*predicted_prices!$A240*predicted_prices!$A240+regression!$D$8*predicted_prices!X$8+regression!$D$8*regression!$D$8*predicted_prices!X$7</f>
        <v>-104.0319557515319</v>
      </c>
      <c r="Y241">
        <f>Y$11+regression!$D$6*predicted_prices!$A240+regression!$D$5*predicted_prices!$A240*predicted_prices!$A240+regression!$D$8*predicted_prices!Y$8+regression!$D$8*regression!$D$8*predicted_prices!Y$7</f>
        <v>-102.61737934927444</v>
      </c>
      <c r="Z241">
        <f>Z$11+regression!$D$6*predicted_prices!$A240+regression!$D$5*predicted_prices!$A240*predicted_prices!$A240+regression!$D$8*predicted_prices!Z$8+regression!$D$8*regression!$D$8*predicted_prices!Z$7</f>
        <v>-101.20280294701698</v>
      </c>
    </row>
    <row r="242" spans="1:26" x14ac:dyDescent="0.25">
      <c r="A242">
        <f t="shared" si="8"/>
        <v>232</v>
      </c>
      <c r="B242" s="1">
        <f t="shared" si="7"/>
        <v>42618.350694444103</v>
      </c>
      <c r="C242">
        <f>C$11+regression!$D$6*predicted_prices!$A241+regression!$D$5*predicted_prices!$A241*predicted_prices!$A241+regression!$D$8*predicted_prices!C$8+regression!$D$8*regression!$D$8*predicted_prices!C$7</f>
        <v>-135.98730959514822</v>
      </c>
      <c r="D242">
        <f>D$11+regression!$D$6*predicted_prices!$A241+regression!$D$5*predicted_prices!$A241*predicted_prices!$A241+regression!$D$8*predicted_prices!D$8+regression!$D$8*regression!$D$8*predicted_prices!D$7</f>
        <v>-134.57273319289075</v>
      </c>
      <c r="E242">
        <f>E$11+regression!$D$6*predicted_prices!$A241+regression!$D$5*predicted_prices!$A241*predicted_prices!$A241+regression!$D$8*predicted_prices!E$8+regression!$D$8*regression!$D$8*predicted_prices!E$7</f>
        <v>-133.15815679063331</v>
      </c>
      <c r="F242">
        <f>F$11+regression!$D$6*predicted_prices!$A241+regression!$D$5*predicted_prices!$A241*predicted_prices!$A241+regression!$D$8*predicted_prices!F$8+regression!$D$8*regression!$D$8*predicted_prices!F$7</f>
        <v>-131.74358038837585</v>
      </c>
      <c r="G242">
        <f>G$11+regression!$D$6*predicted_prices!$A241+regression!$D$5*predicted_prices!$A241*predicted_prices!$A241+regression!$D$8*predicted_prices!G$8+regression!$D$8*regression!$D$8*predicted_prices!G$7</f>
        <v>-130.32900398611841</v>
      </c>
      <c r="H242">
        <f>H$11+regression!$D$6*predicted_prices!$A241+regression!$D$5*predicted_prices!$A241*predicted_prices!$A241+regression!$D$8*predicted_prices!H$8+regression!$D$8*regression!$D$8*predicted_prices!H$7</f>
        <v>-128.91442758386094</v>
      </c>
      <c r="I242">
        <f>I$11+regression!$D$6*predicted_prices!$A241+regression!$D$5*predicted_prices!$A241*predicted_prices!$A241+regression!$D$8*predicted_prices!I$8+regression!$D$8*regression!$D$8*predicted_prices!I$7</f>
        <v>-127.49985118160349</v>
      </c>
      <c r="J242">
        <f>J$11+regression!$D$6*predicted_prices!$A241+regression!$D$5*predicted_prices!$A241*predicted_prices!$A241+regression!$D$8*predicted_prices!J$8+regression!$D$8*regression!$D$8*predicted_prices!J$7</f>
        <v>-126.08527477934604</v>
      </c>
      <c r="K242">
        <f>K$11+regression!$D$6*predicted_prices!$A241+regression!$D$5*predicted_prices!$A241*predicted_prices!$A241+regression!$D$8*predicted_prices!K$8+regression!$D$8*regression!$D$8*predicted_prices!K$7</f>
        <v>-124.67069837708858</v>
      </c>
      <c r="L242">
        <f>L$11+regression!$D$6*predicted_prices!$A241+regression!$D$5*predicted_prices!$A241*predicted_prices!$A241+regression!$D$8*predicted_prices!L$8+regression!$D$8*regression!$D$8*predicted_prices!L$7</f>
        <v>-123.25612197483113</v>
      </c>
      <c r="M242">
        <f>M$11+regression!$D$6*predicted_prices!$A241+regression!$D$5*predicted_prices!$A241*predicted_prices!$A241+regression!$D$8*predicted_prices!M$8+regression!$D$8*regression!$D$8*predicted_prices!M$7</f>
        <v>-121.84154557257368</v>
      </c>
      <c r="N242">
        <f>N$11+regression!$D$6*predicted_prices!$A241+regression!$D$5*predicted_prices!$A241*predicted_prices!$A241+regression!$D$8*predicted_prices!N$8+regression!$D$8*regression!$D$8*predicted_prices!N$7</f>
        <v>-120.42696917031623</v>
      </c>
      <c r="O242">
        <f>O$11+regression!$D$6*predicted_prices!$A241+regression!$D$5*predicted_prices!$A241*predicted_prices!$A241+regression!$D$8*predicted_prices!O$8+regression!$D$8*regression!$D$8*predicted_prices!O$7</f>
        <v>-119.01239276805877</v>
      </c>
      <c r="P242">
        <f>P$11+regression!$D$6*predicted_prices!$A241+regression!$D$5*predicted_prices!$A241*predicted_prices!$A241+regression!$D$8*predicted_prices!P$8+regression!$D$8*regression!$D$8*predicted_prices!P$7</f>
        <v>-117.59781636580132</v>
      </c>
      <c r="Q242">
        <f>Q$11+regression!$D$6*predicted_prices!$A241+regression!$D$5*predicted_prices!$A241*predicted_prices!$A241+regression!$D$8*predicted_prices!Q$8+regression!$D$8*regression!$D$8*predicted_prices!Q$7</f>
        <v>-116.18323996354385</v>
      </c>
      <c r="R242">
        <f>R$11+regression!$D$6*predicted_prices!$A241+regression!$D$5*predicted_prices!$A241*predicted_prices!$A241+regression!$D$8*predicted_prices!R$8+regression!$D$8*regression!$D$8*predicted_prices!R$7</f>
        <v>-114.7686635612864</v>
      </c>
      <c r="S242">
        <f>S$11+regression!$D$6*predicted_prices!$A241+regression!$D$5*predicted_prices!$A241*predicted_prices!$A241+regression!$D$8*predicted_prices!S$8+regression!$D$8*regression!$D$8*predicted_prices!S$7</f>
        <v>-113.35408715902895</v>
      </c>
      <c r="T242">
        <f>T$11+regression!$D$6*predicted_prices!$A241+regression!$D$5*predicted_prices!$A241*predicted_prices!$A241+regression!$D$8*predicted_prices!T$8+regression!$D$8*regression!$D$8*predicted_prices!T$7</f>
        <v>-111.9395107567715</v>
      </c>
      <c r="U242">
        <f>U$11+regression!$D$6*predicted_prices!$A241+regression!$D$5*predicted_prices!$A241*predicted_prices!$A241+regression!$D$8*predicted_prices!U$8+regression!$D$8*regression!$D$8*predicted_prices!U$7</f>
        <v>-110.52493435451404</v>
      </c>
      <c r="V242">
        <f>V$11+regression!$D$6*predicted_prices!$A241+regression!$D$5*predicted_prices!$A241*predicted_prices!$A241+regression!$D$8*predicted_prices!V$8+regression!$D$8*regression!$D$8*predicted_prices!V$7</f>
        <v>-109.11035795225659</v>
      </c>
      <c r="W242">
        <f>W$11+regression!$D$6*predicted_prices!$A241+regression!$D$5*predicted_prices!$A241*predicted_prices!$A241+regression!$D$8*predicted_prices!W$8+regression!$D$8*regression!$D$8*predicted_prices!W$7</f>
        <v>-107.69578154999914</v>
      </c>
      <c r="X242">
        <f>X$11+regression!$D$6*predicted_prices!$A241+regression!$D$5*predicted_prices!$A241*predicted_prices!$A241+regression!$D$8*predicted_prices!X$8+regression!$D$8*regression!$D$8*predicted_prices!X$7</f>
        <v>-106.28120514774169</v>
      </c>
      <c r="Y242">
        <f>Y$11+regression!$D$6*predicted_prices!$A241+regression!$D$5*predicted_prices!$A241*predicted_prices!$A241+regression!$D$8*predicted_prices!Y$8+regression!$D$8*regression!$D$8*predicted_prices!Y$7</f>
        <v>-104.86662874548423</v>
      </c>
      <c r="Z242">
        <f>Z$11+regression!$D$6*predicted_prices!$A241+regression!$D$5*predicted_prices!$A241*predicted_prices!$A241+regression!$D$8*predicted_prices!Z$8+regression!$D$8*regression!$D$8*predicted_prices!Z$7</f>
        <v>-103.45205234322677</v>
      </c>
    </row>
    <row r="243" spans="1:26" x14ac:dyDescent="0.25">
      <c r="A243">
        <f t="shared" si="8"/>
        <v>233</v>
      </c>
      <c r="B243" s="1">
        <f t="shared" si="7"/>
        <v>42618.354166666322</v>
      </c>
      <c r="C243">
        <f>C$11+regression!$D$6*predicted_prices!$A242+regression!$D$5*predicted_prices!$A242*predicted_prices!$A242+regression!$D$8*predicted_prices!C$8+regression!$D$8*regression!$D$8*predicted_prices!C$7</f>
        <v>-138.25099864130831</v>
      </c>
      <c r="D243">
        <f>D$11+regression!$D$6*predicted_prices!$A242+regression!$D$5*predicted_prices!$A242*predicted_prices!$A242+regression!$D$8*predicted_prices!D$8+regression!$D$8*regression!$D$8*predicted_prices!D$7</f>
        <v>-136.83642223905085</v>
      </c>
      <c r="E243">
        <f>E$11+regression!$D$6*predicted_prices!$A242+regression!$D$5*predicted_prices!$A242*predicted_prices!$A242+regression!$D$8*predicted_prices!E$8+regression!$D$8*regression!$D$8*predicted_prices!E$7</f>
        <v>-135.42184583679341</v>
      </c>
      <c r="F243">
        <f>F$11+regression!$D$6*predicted_prices!$A242+regression!$D$5*predicted_prices!$A242*predicted_prices!$A242+regression!$D$8*predicted_prices!F$8+regression!$D$8*regression!$D$8*predicted_prices!F$7</f>
        <v>-134.00726943453594</v>
      </c>
      <c r="G243">
        <f>G$11+regression!$D$6*predicted_prices!$A242+regression!$D$5*predicted_prices!$A242*predicted_prices!$A242+regression!$D$8*predicted_prices!G$8+regression!$D$8*regression!$D$8*predicted_prices!G$7</f>
        <v>-132.5926930322785</v>
      </c>
      <c r="H243">
        <f>H$11+regression!$D$6*predicted_prices!$A242+regression!$D$5*predicted_prices!$A242*predicted_prices!$A242+regression!$D$8*predicted_prices!H$8+regression!$D$8*regression!$D$8*predicted_prices!H$7</f>
        <v>-131.17811663002104</v>
      </c>
      <c r="I243">
        <f>I$11+regression!$D$6*predicted_prices!$A242+regression!$D$5*predicted_prices!$A242*predicted_prices!$A242+regression!$D$8*predicted_prices!I$8+regression!$D$8*regression!$D$8*predicted_prices!I$7</f>
        <v>-129.7635402277636</v>
      </c>
      <c r="J243">
        <f>J$11+regression!$D$6*predicted_prices!$A242+regression!$D$5*predicted_prices!$A242*predicted_prices!$A242+regression!$D$8*predicted_prices!J$8+regression!$D$8*regression!$D$8*predicted_prices!J$7</f>
        <v>-128.34896382550613</v>
      </c>
      <c r="K243">
        <f>K$11+regression!$D$6*predicted_prices!$A242+regression!$D$5*predicted_prices!$A242*predicted_prices!$A242+regression!$D$8*predicted_prices!K$8+regression!$D$8*regression!$D$8*predicted_prices!K$7</f>
        <v>-126.93438742324868</v>
      </c>
      <c r="L243">
        <f>L$11+regression!$D$6*predicted_prices!$A242+regression!$D$5*predicted_prices!$A242*predicted_prices!$A242+regression!$D$8*predicted_prices!L$8+regression!$D$8*regression!$D$8*predicted_prices!L$7</f>
        <v>-125.51981102099123</v>
      </c>
      <c r="M243">
        <f>M$11+regression!$D$6*predicted_prices!$A242+regression!$D$5*predicted_prices!$A242*predicted_prices!$A242+regression!$D$8*predicted_prices!M$8+regression!$D$8*regression!$D$8*predicted_prices!M$7</f>
        <v>-124.10523461873377</v>
      </c>
      <c r="N243">
        <f>N$11+regression!$D$6*predicted_prices!$A242+regression!$D$5*predicted_prices!$A242*predicted_prices!$A242+regression!$D$8*predicted_prices!N$8+regression!$D$8*regression!$D$8*predicted_prices!N$7</f>
        <v>-122.69065821647632</v>
      </c>
      <c r="O243">
        <f>O$11+regression!$D$6*predicted_prices!$A242+regression!$D$5*predicted_prices!$A242*predicted_prices!$A242+regression!$D$8*predicted_prices!O$8+regression!$D$8*regression!$D$8*predicted_prices!O$7</f>
        <v>-121.27608181421887</v>
      </c>
      <c r="P243">
        <f>P$11+regression!$D$6*predicted_prices!$A242+regression!$D$5*predicted_prices!$A242*predicted_prices!$A242+regression!$D$8*predicted_prices!P$8+regression!$D$8*regression!$D$8*predicted_prices!P$7</f>
        <v>-119.86150541196142</v>
      </c>
      <c r="Q243">
        <f>Q$11+regression!$D$6*predicted_prices!$A242+regression!$D$5*predicted_prices!$A242*predicted_prices!$A242+regression!$D$8*predicted_prices!Q$8+regression!$D$8*regression!$D$8*predicted_prices!Q$7</f>
        <v>-118.44692900970395</v>
      </c>
      <c r="R243">
        <f>R$11+regression!$D$6*predicted_prices!$A242+regression!$D$5*predicted_prices!$A242*predicted_prices!$A242+regression!$D$8*predicted_prices!R$8+regression!$D$8*regression!$D$8*predicted_prices!R$7</f>
        <v>-117.0323526074465</v>
      </c>
      <c r="S243">
        <f>S$11+regression!$D$6*predicted_prices!$A242+regression!$D$5*predicted_prices!$A242*predicted_prices!$A242+regression!$D$8*predicted_prices!S$8+regression!$D$8*regression!$D$8*predicted_prices!S$7</f>
        <v>-115.61777620518905</v>
      </c>
      <c r="T243">
        <f>T$11+regression!$D$6*predicted_prices!$A242+regression!$D$5*predicted_prices!$A242*predicted_prices!$A242+regression!$D$8*predicted_prices!T$8+regression!$D$8*regression!$D$8*predicted_prices!T$7</f>
        <v>-114.20319980293159</v>
      </c>
      <c r="U243">
        <f>U$11+regression!$D$6*predicted_prices!$A242+regression!$D$5*predicted_prices!$A242*predicted_prices!$A242+regression!$D$8*predicted_prices!U$8+regression!$D$8*regression!$D$8*predicted_prices!U$7</f>
        <v>-112.78862340067414</v>
      </c>
      <c r="V243">
        <f>V$11+regression!$D$6*predicted_prices!$A242+regression!$D$5*predicted_prices!$A242*predicted_prices!$A242+regression!$D$8*predicted_prices!V$8+regression!$D$8*regression!$D$8*predicted_prices!V$7</f>
        <v>-111.37404699841669</v>
      </c>
      <c r="W243">
        <f>W$11+regression!$D$6*predicted_prices!$A242+regression!$D$5*predicted_prices!$A242*predicted_prices!$A242+regression!$D$8*predicted_prices!W$8+regression!$D$8*regression!$D$8*predicted_prices!W$7</f>
        <v>-109.95947059615924</v>
      </c>
      <c r="X243">
        <f>X$11+regression!$D$6*predicted_prices!$A242+regression!$D$5*predicted_prices!$A242*predicted_prices!$A242+regression!$D$8*predicted_prices!X$8+regression!$D$8*regression!$D$8*predicted_prices!X$7</f>
        <v>-108.54489419390178</v>
      </c>
      <c r="Y243">
        <f>Y$11+regression!$D$6*predicted_prices!$A242+regression!$D$5*predicted_prices!$A242*predicted_prices!$A242+regression!$D$8*predicted_prices!Y$8+regression!$D$8*regression!$D$8*predicted_prices!Y$7</f>
        <v>-107.13031779164433</v>
      </c>
      <c r="Z243">
        <f>Z$11+regression!$D$6*predicted_prices!$A242+regression!$D$5*predicted_prices!$A242*predicted_prices!$A242+regression!$D$8*predicted_prices!Z$8+regression!$D$8*regression!$D$8*predicted_prices!Z$7</f>
        <v>-105.71574138938686</v>
      </c>
    </row>
    <row r="244" spans="1:26" x14ac:dyDescent="0.25">
      <c r="A244">
        <f t="shared" si="8"/>
        <v>234</v>
      </c>
      <c r="B244" s="1">
        <f t="shared" si="7"/>
        <v>42618.357638888541</v>
      </c>
      <c r="C244">
        <f>C$11+regression!$D$6*predicted_prices!$A243+regression!$D$5*predicted_prices!$A243*predicted_prices!$A243+regression!$D$8*predicted_prices!C$8+regression!$D$8*regression!$D$8*predicted_prices!C$7</f>
        <v>-140.52912733741863</v>
      </c>
      <c r="D244">
        <f>D$11+regression!$D$6*predicted_prices!$A243+regression!$D$5*predicted_prices!$A243*predicted_prices!$A243+regression!$D$8*predicted_prices!D$8+regression!$D$8*regression!$D$8*predicted_prices!D$7</f>
        <v>-139.11455093516116</v>
      </c>
      <c r="E244">
        <f>E$11+regression!$D$6*predicted_prices!$A243+regression!$D$5*predicted_prices!$A243*predicted_prices!$A243+regression!$D$8*predicted_prices!E$8+regression!$D$8*regression!$D$8*predicted_prices!E$7</f>
        <v>-137.69997453290372</v>
      </c>
      <c r="F244">
        <f>F$11+regression!$D$6*predicted_prices!$A243+regression!$D$5*predicted_prices!$A243*predicted_prices!$A243+regression!$D$8*predicted_prices!F$8+regression!$D$8*regression!$D$8*predicted_prices!F$7</f>
        <v>-136.28539813064626</v>
      </c>
      <c r="G244">
        <f>G$11+regression!$D$6*predicted_prices!$A243+regression!$D$5*predicted_prices!$A243*predicted_prices!$A243+regression!$D$8*predicted_prices!G$8+regression!$D$8*regression!$D$8*predicted_prices!G$7</f>
        <v>-134.87082172838882</v>
      </c>
      <c r="H244">
        <f>H$11+regression!$D$6*predicted_prices!$A243+regression!$D$5*predicted_prices!$A243*predicted_prices!$A243+regression!$D$8*predicted_prices!H$8+regression!$D$8*regression!$D$8*predicted_prices!H$7</f>
        <v>-133.45624532613135</v>
      </c>
      <c r="I244">
        <f>I$11+regression!$D$6*predicted_prices!$A243+regression!$D$5*predicted_prices!$A243*predicted_prices!$A243+regression!$D$8*predicted_prices!I$8+regression!$D$8*regression!$D$8*predicted_prices!I$7</f>
        <v>-132.04166892387391</v>
      </c>
      <c r="J244">
        <f>J$11+regression!$D$6*predicted_prices!$A243+regression!$D$5*predicted_prices!$A243*predicted_prices!$A243+regression!$D$8*predicted_prices!J$8+regression!$D$8*regression!$D$8*predicted_prices!J$7</f>
        <v>-130.62709252161645</v>
      </c>
      <c r="K244">
        <f>K$11+regression!$D$6*predicted_prices!$A243+regression!$D$5*predicted_prices!$A243*predicted_prices!$A243+regression!$D$8*predicted_prices!K$8+regression!$D$8*regression!$D$8*predicted_prices!K$7</f>
        <v>-129.21251611935901</v>
      </c>
      <c r="L244">
        <f>L$11+regression!$D$6*predicted_prices!$A243+regression!$D$5*predicted_prices!$A243*predicted_prices!$A243+regression!$D$8*predicted_prices!L$8+regression!$D$8*regression!$D$8*predicted_prices!L$7</f>
        <v>-127.79793971710154</v>
      </c>
      <c r="M244">
        <f>M$11+regression!$D$6*predicted_prices!$A243+regression!$D$5*predicted_prices!$A243*predicted_prices!$A243+regression!$D$8*predicted_prices!M$8+regression!$D$8*regression!$D$8*predicted_prices!M$7</f>
        <v>-126.38336331484409</v>
      </c>
      <c r="N244">
        <f>N$11+regression!$D$6*predicted_prices!$A243+regression!$D$5*predicted_prices!$A243*predicted_prices!$A243+regression!$D$8*predicted_prices!N$8+regression!$D$8*regression!$D$8*predicted_prices!N$7</f>
        <v>-124.96878691258664</v>
      </c>
      <c r="O244">
        <f>O$11+regression!$D$6*predicted_prices!$A243+regression!$D$5*predicted_prices!$A243*predicted_prices!$A243+regression!$D$8*predicted_prices!O$8+regression!$D$8*regression!$D$8*predicted_prices!O$7</f>
        <v>-123.55421051032918</v>
      </c>
      <c r="P244">
        <f>P$11+regression!$D$6*predicted_prices!$A243+regression!$D$5*predicted_prices!$A243*predicted_prices!$A243+regression!$D$8*predicted_prices!P$8+regression!$D$8*regression!$D$8*predicted_prices!P$7</f>
        <v>-122.13963410807173</v>
      </c>
      <c r="Q244">
        <f>Q$11+regression!$D$6*predicted_prices!$A243+regression!$D$5*predicted_prices!$A243*predicted_prices!$A243+regression!$D$8*predicted_prices!Q$8+regression!$D$8*regression!$D$8*predicted_prices!Q$7</f>
        <v>-120.72505770581427</v>
      </c>
      <c r="R244">
        <f>R$11+regression!$D$6*predicted_prices!$A243+regression!$D$5*predicted_prices!$A243*predicted_prices!$A243+regression!$D$8*predicted_prices!R$8+regression!$D$8*regression!$D$8*predicted_prices!R$7</f>
        <v>-119.31048130355681</v>
      </c>
      <c r="S244">
        <f>S$11+regression!$D$6*predicted_prices!$A243+regression!$D$5*predicted_prices!$A243*predicted_prices!$A243+regression!$D$8*predicted_prices!S$8+regression!$D$8*regression!$D$8*predicted_prices!S$7</f>
        <v>-117.89590490129936</v>
      </c>
      <c r="T244">
        <f>T$11+regression!$D$6*predicted_prices!$A243+regression!$D$5*predicted_prices!$A243*predicted_prices!$A243+regression!$D$8*predicted_prices!T$8+regression!$D$8*regression!$D$8*predicted_prices!T$7</f>
        <v>-116.48132849904191</v>
      </c>
      <c r="U244">
        <f>U$11+regression!$D$6*predicted_prices!$A243+regression!$D$5*predicted_prices!$A243*predicted_prices!$A243+regression!$D$8*predicted_prices!U$8+regression!$D$8*regression!$D$8*predicted_prices!U$7</f>
        <v>-115.06675209678446</v>
      </c>
      <c r="V244">
        <f>V$11+regression!$D$6*predicted_prices!$A243+regression!$D$5*predicted_prices!$A243*predicted_prices!$A243+regression!$D$8*predicted_prices!V$8+regression!$D$8*regression!$D$8*predicted_prices!V$7</f>
        <v>-113.652175694527</v>
      </c>
      <c r="W244">
        <f>W$11+regression!$D$6*predicted_prices!$A243+regression!$D$5*predicted_prices!$A243*predicted_prices!$A243+regression!$D$8*predicted_prices!W$8+regression!$D$8*regression!$D$8*predicted_prices!W$7</f>
        <v>-112.23759929226955</v>
      </c>
      <c r="X244">
        <f>X$11+regression!$D$6*predicted_prices!$A243+regression!$D$5*predicted_prices!$A243*predicted_prices!$A243+regression!$D$8*predicted_prices!X$8+regression!$D$8*regression!$D$8*predicted_prices!X$7</f>
        <v>-110.8230228900121</v>
      </c>
      <c r="Y244">
        <f>Y$11+regression!$D$6*predicted_prices!$A243+regression!$D$5*predicted_prices!$A243*predicted_prices!$A243+regression!$D$8*predicted_prices!Y$8+regression!$D$8*regression!$D$8*predicted_prices!Y$7</f>
        <v>-109.40844648775465</v>
      </c>
      <c r="Z244">
        <f>Z$11+regression!$D$6*predicted_prices!$A243+regression!$D$5*predicted_prices!$A243*predicted_prices!$A243+regression!$D$8*predicted_prices!Z$8+regression!$D$8*regression!$D$8*predicted_prices!Z$7</f>
        <v>-107.99387008549718</v>
      </c>
    </row>
    <row r="245" spans="1:26" x14ac:dyDescent="0.25">
      <c r="A245">
        <f t="shared" si="8"/>
        <v>235</v>
      </c>
      <c r="B245" s="1">
        <f t="shared" si="7"/>
        <v>42618.36111111076</v>
      </c>
      <c r="C245">
        <f>C$11+regression!$D$6*predicted_prices!$A244+regression!$D$5*predicted_prices!$A244*predicted_prices!$A244+regression!$D$8*predicted_prices!C$8+regression!$D$8*regression!$D$8*predicted_prices!C$7</f>
        <v>-142.82169568347928</v>
      </c>
      <c r="D245">
        <f>D$11+regression!$D$6*predicted_prices!$A244+regression!$D$5*predicted_prices!$A244*predicted_prices!$A244+regression!$D$8*predicted_prices!D$8+regression!$D$8*regression!$D$8*predicted_prices!D$7</f>
        <v>-141.40711928122181</v>
      </c>
      <c r="E245">
        <f>E$11+regression!$D$6*predicted_prices!$A244+regression!$D$5*predicted_prices!$A244*predicted_prices!$A244+regression!$D$8*predicted_prices!E$8+regression!$D$8*regression!$D$8*predicted_prices!E$7</f>
        <v>-139.99254287896437</v>
      </c>
      <c r="F245">
        <f>F$11+regression!$D$6*predicted_prices!$A244+regression!$D$5*predicted_prices!$A244*predicted_prices!$A244+regression!$D$8*predicted_prices!F$8+regression!$D$8*regression!$D$8*predicted_prices!F$7</f>
        <v>-138.57796647670691</v>
      </c>
      <c r="G245">
        <f>G$11+regression!$D$6*predicted_prices!$A244+regression!$D$5*predicted_prices!$A244*predicted_prices!$A244+regression!$D$8*predicted_prices!G$8+regression!$D$8*regression!$D$8*predicted_prices!G$7</f>
        <v>-137.16339007444947</v>
      </c>
      <c r="H245">
        <f>H$11+regression!$D$6*predicted_prices!$A244+regression!$D$5*predicted_prices!$A244*predicted_prices!$A244+regression!$D$8*predicted_prices!H$8+regression!$D$8*regression!$D$8*predicted_prices!H$7</f>
        <v>-135.748813672192</v>
      </c>
      <c r="I245">
        <f>I$11+regression!$D$6*predicted_prices!$A244+regression!$D$5*predicted_prices!$A244*predicted_prices!$A244+regression!$D$8*predicted_prices!I$8+regression!$D$8*regression!$D$8*predicted_prices!I$7</f>
        <v>-134.33423726993456</v>
      </c>
      <c r="J245">
        <f>J$11+regression!$D$6*predicted_prices!$A244+regression!$D$5*predicted_prices!$A244*predicted_prices!$A244+regression!$D$8*predicted_prices!J$8+regression!$D$8*regression!$D$8*predicted_prices!J$7</f>
        <v>-132.91966086767709</v>
      </c>
      <c r="K245">
        <f>K$11+regression!$D$6*predicted_prices!$A244+regression!$D$5*predicted_prices!$A244*predicted_prices!$A244+regression!$D$8*predicted_prices!K$8+regression!$D$8*regression!$D$8*predicted_prices!K$7</f>
        <v>-131.50508446541966</v>
      </c>
      <c r="L245">
        <f>L$11+regression!$D$6*predicted_prices!$A244+regression!$D$5*predicted_prices!$A244*predicted_prices!$A244+regression!$D$8*predicted_prices!L$8+regression!$D$8*regression!$D$8*predicted_prices!L$7</f>
        <v>-130.09050806316219</v>
      </c>
      <c r="M245">
        <f>M$11+regression!$D$6*predicted_prices!$A244+regression!$D$5*predicted_prices!$A244*predicted_prices!$A244+regression!$D$8*predicted_prices!M$8+regression!$D$8*regression!$D$8*predicted_prices!M$7</f>
        <v>-128.67593166090472</v>
      </c>
      <c r="N245">
        <f>N$11+regression!$D$6*predicted_prices!$A244+regression!$D$5*predicted_prices!$A244*predicted_prices!$A244+regression!$D$8*predicted_prices!N$8+regression!$D$8*regression!$D$8*predicted_prices!N$7</f>
        <v>-127.26135525864728</v>
      </c>
      <c r="O245">
        <f>O$11+regression!$D$6*predicted_prices!$A244+regression!$D$5*predicted_prices!$A244*predicted_prices!$A244+regression!$D$8*predicted_prices!O$8+regression!$D$8*regression!$D$8*predicted_prices!O$7</f>
        <v>-125.84677885638983</v>
      </c>
      <c r="P245">
        <f>P$11+regression!$D$6*predicted_prices!$A244+regression!$D$5*predicted_prices!$A244*predicted_prices!$A244+regression!$D$8*predicted_prices!P$8+regression!$D$8*regression!$D$8*predicted_prices!P$7</f>
        <v>-124.43220245413238</v>
      </c>
      <c r="Q245">
        <f>Q$11+regression!$D$6*predicted_prices!$A244+regression!$D$5*predicted_prices!$A244*predicted_prices!$A244+regression!$D$8*predicted_prices!Q$8+regression!$D$8*regression!$D$8*predicted_prices!Q$7</f>
        <v>-123.01762605187491</v>
      </c>
      <c r="R245">
        <f>R$11+regression!$D$6*predicted_prices!$A244+regression!$D$5*predicted_prices!$A244*predicted_prices!$A244+regression!$D$8*predicted_prices!R$8+regression!$D$8*regression!$D$8*predicted_prices!R$7</f>
        <v>-121.60304964961746</v>
      </c>
      <c r="S245">
        <f>S$11+regression!$D$6*predicted_prices!$A244+regression!$D$5*predicted_prices!$A244*predicted_prices!$A244+regression!$D$8*predicted_prices!S$8+regression!$D$8*regression!$D$8*predicted_prices!S$7</f>
        <v>-120.18847324736001</v>
      </c>
      <c r="T245">
        <f>T$11+regression!$D$6*predicted_prices!$A244+regression!$D$5*predicted_prices!$A244*predicted_prices!$A244+regression!$D$8*predicted_prices!T$8+regression!$D$8*regression!$D$8*predicted_prices!T$7</f>
        <v>-118.77389684510256</v>
      </c>
      <c r="U245">
        <f>U$11+regression!$D$6*predicted_prices!$A244+regression!$D$5*predicted_prices!$A244*predicted_prices!$A244+regression!$D$8*predicted_prices!U$8+regression!$D$8*regression!$D$8*predicted_prices!U$7</f>
        <v>-117.3593204428451</v>
      </c>
      <c r="V245">
        <f>V$11+regression!$D$6*predicted_prices!$A244+regression!$D$5*predicted_prices!$A244*predicted_prices!$A244+regression!$D$8*predicted_prices!V$8+regression!$D$8*regression!$D$8*predicted_prices!V$7</f>
        <v>-115.94474404058765</v>
      </c>
      <c r="W245">
        <f>W$11+regression!$D$6*predicted_prices!$A244+regression!$D$5*predicted_prices!$A244*predicted_prices!$A244+regression!$D$8*predicted_prices!W$8+regression!$D$8*regression!$D$8*predicted_prices!W$7</f>
        <v>-114.5301676383302</v>
      </c>
      <c r="X245">
        <f>X$11+regression!$D$6*predicted_prices!$A244+regression!$D$5*predicted_prices!$A244*predicted_prices!$A244+regression!$D$8*predicted_prices!X$8+regression!$D$8*regression!$D$8*predicted_prices!X$7</f>
        <v>-113.11559123607275</v>
      </c>
      <c r="Y245">
        <f>Y$11+regression!$D$6*predicted_prices!$A244+regression!$D$5*predicted_prices!$A244*predicted_prices!$A244+regression!$D$8*predicted_prices!Y$8+regression!$D$8*regression!$D$8*predicted_prices!Y$7</f>
        <v>-111.70101483381529</v>
      </c>
      <c r="Z245">
        <f>Z$11+regression!$D$6*predicted_prices!$A244+regression!$D$5*predicted_prices!$A244*predicted_prices!$A244+regression!$D$8*predicted_prices!Z$8+regression!$D$8*regression!$D$8*predicted_prices!Z$7</f>
        <v>-110.28643843155783</v>
      </c>
    </row>
    <row r="246" spans="1:26" x14ac:dyDescent="0.25">
      <c r="A246">
        <f t="shared" si="8"/>
        <v>236</v>
      </c>
      <c r="B246" s="1">
        <f t="shared" si="7"/>
        <v>42618.364583332979</v>
      </c>
      <c r="C246">
        <f>C$11+regression!$D$6*predicted_prices!$A245+regression!$D$5*predicted_prices!$A245*predicted_prices!$A245+regression!$D$8*predicted_prices!C$8+regression!$D$8*regression!$D$8*predicted_prices!C$7</f>
        <v>-145.12870367949017</v>
      </c>
      <c r="D246">
        <f>D$11+regression!$D$6*predicted_prices!$A245+regression!$D$5*predicted_prices!$A245*predicted_prices!$A245+regression!$D$8*predicted_prices!D$8+regression!$D$8*regression!$D$8*predicted_prices!D$7</f>
        <v>-143.71412727723271</v>
      </c>
      <c r="E246">
        <f>E$11+regression!$D$6*predicted_prices!$A245+regression!$D$5*predicted_prices!$A245*predicted_prices!$A245+regression!$D$8*predicted_prices!E$8+regression!$D$8*regression!$D$8*predicted_prices!E$7</f>
        <v>-142.29955087497527</v>
      </c>
      <c r="F246">
        <f>F$11+regression!$D$6*predicted_prices!$A245+regression!$D$5*predicted_prices!$A245*predicted_prices!$A245+regression!$D$8*predicted_prices!F$8+regression!$D$8*regression!$D$8*predicted_prices!F$7</f>
        <v>-140.8849744727178</v>
      </c>
      <c r="G246">
        <f>G$11+regression!$D$6*predicted_prices!$A245+regression!$D$5*predicted_prices!$A245*predicted_prices!$A245+regression!$D$8*predicted_prices!G$8+regression!$D$8*regression!$D$8*predicted_prices!G$7</f>
        <v>-139.47039807046036</v>
      </c>
      <c r="H246">
        <f>H$11+regression!$D$6*predicted_prices!$A245+regression!$D$5*predicted_prices!$A245*predicted_prices!$A245+regression!$D$8*predicted_prices!H$8+regression!$D$8*regression!$D$8*predicted_prices!H$7</f>
        <v>-138.0558216682029</v>
      </c>
      <c r="I246">
        <f>I$11+regression!$D$6*predicted_prices!$A245+regression!$D$5*predicted_prices!$A245*predicted_prices!$A245+regression!$D$8*predicted_prices!I$8+regression!$D$8*regression!$D$8*predicted_prices!I$7</f>
        <v>-136.64124526594546</v>
      </c>
      <c r="J246">
        <f>J$11+regression!$D$6*predicted_prices!$A245+regression!$D$5*predicted_prices!$A245*predicted_prices!$A245+regression!$D$8*predicted_prices!J$8+regression!$D$8*regression!$D$8*predicted_prices!J$7</f>
        <v>-135.22666886368799</v>
      </c>
      <c r="K246">
        <f>K$11+regression!$D$6*predicted_prices!$A245+regression!$D$5*predicted_prices!$A245*predicted_prices!$A245+regression!$D$8*predicted_prices!K$8+regression!$D$8*regression!$D$8*predicted_prices!K$7</f>
        <v>-133.81209246143055</v>
      </c>
      <c r="L246">
        <f>L$11+regression!$D$6*predicted_prices!$A245+regression!$D$5*predicted_prices!$A245*predicted_prices!$A245+regression!$D$8*predicted_prices!L$8+regression!$D$8*regression!$D$8*predicted_prices!L$7</f>
        <v>-132.39751605917309</v>
      </c>
      <c r="M246">
        <f>M$11+regression!$D$6*predicted_prices!$A245+regression!$D$5*predicted_prices!$A245*predicted_prices!$A245+regression!$D$8*predicted_prices!M$8+regression!$D$8*regression!$D$8*predicted_prices!M$7</f>
        <v>-130.98293965691562</v>
      </c>
      <c r="N246">
        <f>N$11+regression!$D$6*predicted_prices!$A245+regression!$D$5*predicted_prices!$A245*predicted_prices!$A245+regression!$D$8*predicted_prices!N$8+regression!$D$8*regression!$D$8*predicted_prices!N$7</f>
        <v>-129.56836325465818</v>
      </c>
      <c r="O246">
        <f>O$11+regression!$D$6*predicted_prices!$A245+regression!$D$5*predicted_prices!$A245*predicted_prices!$A245+regression!$D$8*predicted_prices!O$8+regression!$D$8*regression!$D$8*predicted_prices!O$7</f>
        <v>-128.15378685240071</v>
      </c>
      <c r="P246">
        <f>P$11+regression!$D$6*predicted_prices!$A245+regression!$D$5*predicted_prices!$A245*predicted_prices!$A245+regression!$D$8*predicted_prices!P$8+regression!$D$8*regression!$D$8*predicted_prices!P$7</f>
        <v>-126.73921045014328</v>
      </c>
      <c r="Q246">
        <f>Q$11+regression!$D$6*predicted_prices!$A245+regression!$D$5*predicted_prices!$A245*predicted_prices!$A245+regression!$D$8*predicted_prices!Q$8+regression!$D$8*regression!$D$8*predicted_prices!Q$7</f>
        <v>-125.32463404788581</v>
      </c>
      <c r="R246">
        <f>R$11+regression!$D$6*predicted_prices!$A245+regression!$D$5*predicted_prices!$A245*predicted_prices!$A245+regression!$D$8*predicted_prices!R$8+regression!$D$8*regression!$D$8*predicted_prices!R$7</f>
        <v>-123.91005764562836</v>
      </c>
      <c r="S246">
        <f>S$11+regression!$D$6*predicted_prices!$A245+regression!$D$5*predicted_prices!$A245*predicted_prices!$A245+regression!$D$8*predicted_prices!S$8+regression!$D$8*regression!$D$8*predicted_prices!S$7</f>
        <v>-122.4954812433709</v>
      </c>
      <c r="T246">
        <f>T$11+regression!$D$6*predicted_prices!$A245+regression!$D$5*predicted_prices!$A245*predicted_prices!$A245+regression!$D$8*predicted_prices!T$8+regression!$D$8*regression!$D$8*predicted_prices!T$7</f>
        <v>-121.08090484111345</v>
      </c>
      <c r="U246">
        <f>U$11+regression!$D$6*predicted_prices!$A245+regression!$D$5*predicted_prices!$A245*predicted_prices!$A245+regression!$D$8*predicted_prices!U$8+regression!$D$8*regression!$D$8*predicted_prices!U$7</f>
        <v>-119.666328438856</v>
      </c>
      <c r="V246">
        <f>V$11+regression!$D$6*predicted_prices!$A245+regression!$D$5*predicted_prices!$A245*predicted_prices!$A245+regression!$D$8*predicted_prices!V$8+regression!$D$8*regression!$D$8*predicted_prices!V$7</f>
        <v>-118.25175203659855</v>
      </c>
      <c r="W246">
        <f>W$11+regression!$D$6*predicted_prices!$A245+regression!$D$5*predicted_prices!$A245*predicted_prices!$A245+regression!$D$8*predicted_prices!W$8+regression!$D$8*regression!$D$8*predicted_prices!W$7</f>
        <v>-116.83717563434109</v>
      </c>
      <c r="X246">
        <f>X$11+regression!$D$6*predicted_prices!$A245+regression!$D$5*predicted_prices!$A245*predicted_prices!$A245+regression!$D$8*predicted_prices!X$8+regression!$D$8*regression!$D$8*predicted_prices!X$7</f>
        <v>-115.42259923208364</v>
      </c>
      <c r="Y246">
        <f>Y$11+regression!$D$6*predicted_prices!$A245+regression!$D$5*predicted_prices!$A245*predicted_prices!$A245+regression!$D$8*predicted_prices!Y$8+regression!$D$8*regression!$D$8*predicted_prices!Y$7</f>
        <v>-114.00802282982619</v>
      </c>
      <c r="Z246">
        <f>Z$11+regression!$D$6*predicted_prices!$A245+regression!$D$5*predicted_prices!$A245*predicted_prices!$A245+regression!$D$8*predicted_prices!Z$8+regression!$D$8*regression!$D$8*predicted_prices!Z$7</f>
        <v>-112.59344642756872</v>
      </c>
    </row>
    <row r="247" spans="1:26" x14ac:dyDescent="0.25">
      <c r="A247">
        <f t="shared" si="8"/>
        <v>237</v>
      </c>
      <c r="B247" s="1">
        <f t="shared" si="7"/>
        <v>42618.368055555198</v>
      </c>
      <c r="C247">
        <f>C$11+regression!$D$6*predicted_prices!$A246+regression!$D$5*predicted_prices!$A246*predicted_prices!$A246+regression!$D$8*predicted_prices!C$8+regression!$D$8*regression!$D$8*predicted_prices!C$7</f>
        <v>-147.45015132545134</v>
      </c>
      <c r="D247">
        <f>D$11+regression!$D$6*predicted_prices!$A246+regression!$D$5*predicted_prices!$A246*predicted_prices!$A246+regression!$D$8*predicted_prices!D$8+regression!$D$8*regression!$D$8*predicted_prices!D$7</f>
        <v>-146.03557492319388</v>
      </c>
      <c r="E247">
        <f>E$11+regression!$D$6*predicted_prices!$A246+regression!$D$5*predicted_prices!$A246*predicted_prices!$A246+regression!$D$8*predicted_prices!E$8+regression!$D$8*regression!$D$8*predicted_prices!E$7</f>
        <v>-144.62099852093644</v>
      </c>
      <c r="F247">
        <f>F$11+regression!$D$6*predicted_prices!$A246+regression!$D$5*predicted_prices!$A246*predicted_prices!$A246+regression!$D$8*predicted_prices!F$8+regression!$D$8*regression!$D$8*predicted_prices!F$7</f>
        <v>-143.20642211867897</v>
      </c>
      <c r="G247">
        <f>G$11+regression!$D$6*predicted_prices!$A246+regression!$D$5*predicted_prices!$A246*predicted_prices!$A246+regression!$D$8*predicted_prices!G$8+regression!$D$8*regression!$D$8*predicted_prices!G$7</f>
        <v>-141.79184571642153</v>
      </c>
      <c r="H247">
        <f>H$11+regression!$D$6*predicted_prices!$A246+regression!$D$5*predicted_prices!$A246*predicted_prices!$A246+regression!$D$8*predicted_prices!H$8+regression!$D$8*regression!$D$8*predicted_prices!H$7</f>
        <v>-140.37726931416407</v>
      </c>
      <c r="I247">
        <f>I$11+regression!$D$6*predicted_prices!$A246+regression!$D$5*predicted_prices!$A246*predicted_prices!$A246+regression!$D$8*predicted_prices!I$8+regression!$D$8*regression!$D$8*predicted_prices!I$7</f>
        <v>-138.96269291190663</v>
      </c>
      <c r="J247">
        <f>J$11+regression!$D$6*predicted_prices!$A246+regression!$D$5*predicted_prices!$A246*predicted_prices!$A246+regression!$D$8*predicted_prices!J$8+regression!$D$8*regression!$D$8*predicted_prices!J$7</f>
        <v>-137.54811650964916</v>
      </c>
      <c r="K247">
        <f>K$11+regression!$D$6*predicted_prices!$A246+regression!$D$5*predicted_prices!$A246*predicted_prices!$A246+regression!$D$8*predicted_prices!K$8+regression!$D$8*regression!$D$8*predicted_prices!K$7</f>
        <v>-136.13354010739172</v>
      </c>
      <c r="L247">
        <f>L$11+regression!$D$6*predicted_prices!$A246+regression!$D$5*predicted_prices!$A246*predicted_prices!$A246+regression!$D$8*predicted_prices!L$8+regression!$D$8*regression!$D$8*predicted_prices!L$7</f>
        <v>-134.71896370513426</v>
      </c>
      <c r="M247">
        <f>M$11+regression!$D$6*predicted_prices!$A246+regression!$D$5*predicted_prices!$A246*predicted_prices!$A246+regression!$D$8*predicted_prices!M$8+regression!$D$8*regression!$D$8*predicted_prices!M$7</f>
        <v>-133.30438730287679</v>
      </c>
      <c r="N247">
        <f>N$11+regression!$D$6*predicted_prices!$A246+regression!$D$5*predicted_prices!$A246*predicted_prices!$A246+regression!$D$8*predicted_prices!N$8+regression!$D$8*regression!$D$8*predicted_prices!N$7</f>
        <v>-131.88981090061935</v>
      </c>
      <c r="O247">
        <f>O$11+regression!$D$6*predicted_prices!$A246+regression!$D$5*predicted_prices!$A246*predicted_prices!$A246+regression!$D$8*predicted_prices!O$8+regression!$D$8*regression!$D$8*predicted_prices!O$7</f>
        <v>-130.47523449836189</v>
      </c>
      <c r="P247">
        <f>P$11+regression!$D$6*predicted_prices!$A246+regression!$D$5*predicted_prices!$A246*predicted_prices!$A246+regression!$D$8*predicted_prices!P$8+regression!$D$8*regression!$D$8*predicted_prices!P$7</f>
        <v>-129.06065809610445</v>
      </c>
      <c r="Q247">
        <f>Q$11+regression!$D$6*predicted_prices!$A246+regression!$D$5*predicted_prices!$A246*predicted_prices!$A246+regression!$D$8*predicted_prices!Q$8+regression!$D$8*regression!$D$8*predicted_prices!Q$7</f>
        <v>-127.64608169384698</v>
      </c>
      <c r="R247">
        <f>R$11+regression!$D$6*predicted_prices!$A246+regression!$D$5*predicted_prices!$A246*predicted_prices!$A246+regression!$D$8*predicted_prices!R$8+regression!$D$8*regression!$D$8*predicted_prices!R$7</f>
        <v>-126.23150529158953</v>
      </c>
      <c r="S247">
        <f>S$11+regression!$D$6*predicted_prices!$A246+regression!$D$5*predicted_prices!$A246*predicted_prices!$A246+regression!$D$8*predicted_prices!S$8+regression!$D$8*regression!$D$8*predicted_prices!S$7</f>
        <v>-124.81692888933208</v>
      </c>
      <c r="T247">
        <f>T$11+regression!$D$6*predicted_prices!$A246+regression!$D$5*predicted_prices!$A246*predicted_prices!$A246+regression!$D$8*predicted_prices!T$8+regression!$D$8*regression!$D$8*predicted_prices!T$7</f>
        <v>-123.40235248707462</v>
      </c>
      <c r="U247">
        <f>U$11+regression!$D$6*predicted_prices!$A246+regression!$D$5*predicted_prices!$A246*predicted_prices!$A246+regression!$D$8*predicted_prices!U$8+regression!$D$8*regression!$D$8*predicted_prices!U$7</f>
        <v>-121.98777608481717</v>
      </c>
      <c r="V247">
        <f>V$11+regression!$D$6*predicted_prices!$A246+regression!$D$5*predicted_prices!$A246*predicted_prices!$A246+regression!$D$8*predicted_prices!V$8+regression!$D$8*regression!$D$8*predicted_prices!V$7</f>
        <v>-120.57319968255972</v>
      </c>
      <c r="W247">
        <f>W$11+regression!$D$6*predicted_prices!$A246+regression!$D$5*predicted_prices!$A246*predicted_prices!$A246+regression!$D$8*predicted_prices!W$8+regression!$D$8*regression!$D$8*predicted_prices!W$7</f>
        <v>-119.15862328030227</v>
      </c>
      <c r="X247">
        <f>X$11+regression!$D$6*predicted_prices!$A246+regression!$D$5*predicted_prices!$A246*predicted_prices!$A246+regression!$D$8*predicted_prices!X$8+regression!$D$8*regression!$D$8*predicted_prices!X$7</f>
        <v>-117.74404687804481</v>
      </c>
      <c r="Y247">
        <f>Y$11+regression!$D$6*predicted_prices!$A246+regression!$D$5*predicted_prices!$A246*predicted_prices!$A246+regression!$D$8*predicted_prices!Y$8+regression!$D$8*regression!$D$8*predicted_prices!Y$7</f>
        <v>-116.32947047578736</v>
      </c>
      <c r="Z247">
        <f>Z$11+regression!$D$6*predicted_prices!$A246+regression!$D$5*predicted_prices!$A246*predicted_prices!$A246+regression!$D$8*predicted_prices!Z$8+regression!$D$8*regression!$D$8*predicted_prices!Z$7</f>
        <v>-114.91489407352989</v>
      </c>
    </row>
    <row r="248" spans="1:26" x14ac:dyDescent="0.25">
      <c r="A248">
        <f t="shared" si="8"/>
        <v>238</v>
      </c>
      <c r="B248" s="1">
        <f t="shared" si="7"/>
        <v>42618.371527777417</v>
      </c>
      <c r="C248">
        <f>C$11+regression!$D$6*predicted_prices!$A247+regression!$D$5*predicted_prices!$A247*predicted_prices!$A247+regression!$D$8*predicted_prices!C$8+regression!$D$8*regression!$D$8*predicted_prices!C$7</f>
        <v>-149.78603862136285</v>
      </c>
      <c r="D248">
        <f>D$11+regression!$D$6*predicted_prices!$A247+regression!$D$5*predicted_prices!$A247*predicted_prices!$A247+regression!$D$8*predicted_prices!D$8+regression!$D$8*regression!$D$8*predicted_prices!D$7</f>
        <v>-148.37146221910538</v>
      </c>
      <c r="E248">
        <f>E$11+regression!$D$6*predicted_prices!$A247+regression!$D$5*predicted_prices!$A247*predicted_prices!$A247+regression!$D$8*predicted_prices!E$8+regression!$D$8*regression!$D$8*predicted_prices!E$7</f>
        <v>-146.95688581684794</v>
      </c>
      <c r="F248">
        <f>F$11+regression!$D$6*predicted_prices!$A247+regression!$D$5*predicted_prices!$A247*predicted_prices!$A247+regression!$D$8*predicted_prices!F$8+regression!$D$8*regression!$D$8*predicted_prices!F$7</f>
        <v>-145.54230941459048</v>
      </c>
      <c r="G248">
        <f>G$11+regression!$D$6*predicted_prices!$A247+regression!$D$5*predicted_prices!$A247*predicted_prices!$A247+regression!$D$8*predicted_prices!G$8+regression!$D$8*regression!$D$8*predicted_prices!G$7</f>
        <v>-144.12773301233304</v>
      </c>
      <c r="H248">
        <f>H$11+regression!$D$6*predicted_prices!$A247+regression!$D$5*predicted_prices!$A247*predicted_prices!$A247+regression!$D$8*predicted_prices!H$8+regression!$D$8*regression!$D$8*predicted_prices!H$7</f>
        <v>-142.71315661007557</v>
      </c>
      <c r="I248">
        <f>I$11+regression!$D$6*predicted_prices!$A247+regression!$D$5*predicted_prices!$A247*predicted_prices!$A247+regression!$D$8*predicted_prices!I$8+regression!$D$8*regression!$D$8*predicted_prices!I$7</f>
        <v>-141.29858020781813</v>
      </c>
      <c r="J248">
        <f>J$11+regression!$D$6*predicted_prices!$A247+regression!$D$5*predicted_prices!$A247*predicted_prices!$A247+regression!$D$8*predicted_prices!J$8+regression!$D$8*regression!$D$8*predicted_prices!J$7</f>
        <v>-139.88400380556067</v>
      </c>
      <c r="K248">
        <f>K$11+regression!$D$6*predicted_prices!$A247+regression!$D$5*predicted_prices!$A247*predicted_prices!$A247+regression!$D$8*predicted_prices!K$8+regression!$D$8*regression!$D$8*predicted_prices!K$7</f>
        <v>-138.46942740330323</v>
      </c>
      <c r="L248">
        <f>L$11+regression!$D$6*predicted_prices!$A247+regression!$D$5*predicted_prices!$A247*predicted_prices!$A247+regression!$D$8*predicted_prices!L$8+regression!$D$8*regression!$D$8*predicted_prices!L$7</f>
        <v>-137.05485100104576</v>
      </c>
      <c r="M248">
        <f>M$11+regression!$D$6*predicted_prices!$A247+regression!$D$5*predicted_prices!$A247*predicted_prices!$A247+regression!$D$8*predicted_prices!M$8+regression!$D$8*regression!$D$8*predicted_prices!M$7</f>
        <v>-135.6402745987883</v>
      </c>
      <c r="N248">
        <f>N$11+regression!$D$6*predicted_prices!$A247+regression!$D$5*predicted_prices!$A247*predicted_prices!$A247+regression!$D$8*predicted_prices!N$8+regression!$D$8*regression!$D$8*predicted_prices!N$7</f>
        <v>-134.22569819653086</v>
      </c>
      <c r="O248">
        <f>O$11+regression!$D$6*predicted_prices!$A247+regression!$D$5*predicted_prices!$A247*predicted_prices!$A247+regression!$D$8*predicted_prices!O$8+regression!$D$8*regression!$D$8*predicted_prices!O$7</f>
        <v>-132.81112179427339</v>
      </c>
      <c r="P248">
        <f>P$11+regression!$D$6*predicted_prices!$A247+regression!$D$5*predicted_prices!$A247*predicted_prices!$A247+regression!$D$8*predicted_prices!P$8+regression!$D$8*regression!$D$8*predicted_prices!P$7</f>
        <v>-131.39654539201595</v>
      </c>
      <c r="Q248">
        <f>Q$11+regression!$D$6*predicted_prices!$A247+regression!$D$5*predicted_prices!$A247*predicted_prices!$A247+regression!$D$8*predicted_prices!Q$8+regression!$D$8*regression!$D$8*predicted_prices!Q$7</f>
        <v>-129.98196898975849</v>
      </c>
      <c r="R248">
        <f>R$11+regression!$D$6*predicted_prices!$A247+regression!$D$5*predicted_prices!$A247*predicted_prices!$A247+regression!$D$8*predicted_prices!R$8+regression!$D$8*regression!$D$8*predicted_prices!R$7</f>
        <v>-128.56739258750105</v>
      </c>
      <c r="S248">
        <f>S$11+regression!$D$6*predicted_prices!$A247+regression!$D$5*predicted_prices!$A247*predicted_prices!$A247+regression!$D$8*predicted_prices!S$8+regression!$D$8*regression!$D$8*predicted_prices!S$7</f>
        <v>-127.15281618524358</v>
      </c>
      <c r="T248">
        <f>T$11+regression!$D$6*predicted_prices!$A247+regression!$D$5*predicted_prices!$A247*predicted_prices!$A247+regression!$D$8*predicted_prices!T$8+regression!$D$8*regression!$D$8*predicted_prices!T$7</f>
        <v>-125.73823978298613</v>
      </c>
      <c r="U248">
        <f>U$11+regression!$D$6*predicted_prices!$A247+regression!$D$5*predicted_prices!$A247*predicted_prices!$A247+regression!$D$8*predicted_prices!U$8+regression!$D$8*regression!$D$8*predicted_prices!U$7</f>
        <v>-124.32366338072868</v>
      </c>
      <c r="V248">
        <f>V$11+regression!$D$6*predicted_prices!$A247+regression!$D$5*predicted_prices!$A247*predicted_prices!$A247+regression!$D$8*predicted_prices!V$8+regression!$D$8*regression!$D$8*predicted_prices!V$7</f>
        <v>-122.90908697847122</v>
      </c>
      <c r="W248">
        <f>W$11+regression!$D$6*predicted_prices!$A247+regression!$D$5*predicted_prices!$A247*predicted_prices!$A247+regression!$D$8*predicted_prices!W$8+regression!$D$8*regression!$D$8*predicted_prices!W$7</f>
        <v>-121.49451057621377</v>
      </c>
      <c r="X248">
        <f>X$11+regression!$D$6*predicted_prices!$A247+regression!$D$5*predicted_prices!$A247*predicted_prices!$A247+regression!$D$8*predicted_prices!X$8+regression!$D$8*regression!$D$8*predicted_prices!X$7</f>
        <v>-120.07993417395632</v>
      </c>
      <c r="Y248">
        <f>Y$11+regression!$D$6*predicted_prices!$A247+regression!$D$5*predicted_prices!$A247*predicted_prices!$A247+regression!$D$8*predicted_prices!Y$8+regression!$D$8*regression!$D$8*predicted_prices!Y$7</f>
        <v>-118.66535777169887</v>
      </c>
      <c r="Z248">
        <f>Z$11+regression!$D$6*predicted_prices!$A247+regression!$D$5*predicted_prices!$A247*predicted_prices!$A247+regression!$D$8*predicted_prices!Z$8+regression!$D$8*regression!$D$8*predicted_prices!Z$7</f>
        <v>-117.2507813694414</v>
      </c>
    </row>
    <row r="249" spans="1:26" x14ac:dyDescent="0.25">
      <c r="A249">
        <f t="shared" si="8"/>
        <v>239</v>
      </c>
      <c r="B249" s="1">
        <f t="shared" si="7"/>
        <v>42618.374999999636</v>
      </c>
      <c r="C249">
        <f>C$11+regression!$D$6*predicted_prices!$A248+regression!$D$5*predicted_prices!$A248*predicted_prices!$A248+regression!$D$8*predicted_prices!C$8+regression!$D$8*regression!$D$8*predicted_prices!C$7</f>
        <v>-152.13636556722457</v>
      </c>
      <c r="D249">
        <f>D$11+regression!$D$6*predicted_prices!$A248+regression!$D$5*predicted_prices!$A248*predicted_prices!$A248+regression!$D$8*predicted_prices!D$8+regression!$D$8*regression!$D$8*predicted_prices!D$7</f>
        <v>-150.72178916496711</v>
      </c>
      <c r="E249">
        <f>E$11+regression!$D$6*predicted_prices!$A248+regression!$D$5*predicted_prices!$A248*predicted_prices!$A248+regression!$D$8*predicted_prices!E$8+regression!$D$8*regression!$D$8*predicted_prices!E$7</f>
        <v>-149.30721276270967</v>
      </c>
      <c r="F249">
        <f>F$11+regression!$D$6*predicted_prices!$A248+regression!$D$5*predicted_prices!$A248*predicted_prices!$A248+regression!$D$8*predicted_prices!F$8+regression!$D$8*regression!$D$8*predicted_prices!F$7</f>
        <v>-147.8926363604522</v>
      </c>
      <c r="G249">
        <f>G$11+regression!$D$6*predicted_prices!$A248+regression!$D$5*predicted_prices!$A248*predicted_prices!$A248+regression!$D$8*predicted_prices!G$8+regression!$D$8*regression!$D$8*predicted_prices!G$7</f>
        <v>-146.47805995819476</v>
      </c>
      <c r="H249">
        <f>H$11+regression!$D$6*predicted_prices!$A248+regression!$D$5*predicted_prices!$A248*predicted_prices!$A248+regression!$D$8*predicted_prices!H$8+regression!$D$8*regression!$D$8*predicted_prices!H$7</f>
        <v>-145.0634835559373</v>
      </c>
      <c r="I249">
        <f>I$11+regression!$D$6*predicted_prices!$A248+regression!$D$5*predicted_prices!$A248*predicted_prices!$A248+regression!$D$8*predicted_prices!I$8+regression!$D$8*regression!$D$8*predicted_prices!I$7</f>
        <v>-143.64890715367986</v>
      </c>
      <c r="J249">
        <f>J$11+regression!$D$6*predicted_prices!$A248+regression!$D$5*predicted_prices!$A248*predicted_prices!$A248+regression!$D$8*predicted_prices!J$8+regression!$D$8*regression!$D$8*predicted_prices!J$7</f>
        <v>-142.23433075142239</v>
      </c>
      <c r="K249">
        <f>K$11+regression!$D$6*predicted_prices!$A248+regression!$D$5*predicted_prices!$A248*predicted_prices!$A248+regression!$D$8*predicted_prices!K$8+regression!$D$8*regression!$D$8*predicted_prices!K$7</f>
        <v>-140.81975434916495</v>
      </c>
      <c r="L249">
        <f>L$11+regression!$D$6*predicted_prices!$A248+regression!$D$5*predicted_prices!$A248*predicted_prices!$A248+regression!$D$8*predicted_prices!L$8+regression!$D$8*regression!$D$8*predicted_prices!L$7</f>
        <v>-139.40517794690749</v>
      </c>
      <c r="M249">
        <f>M$11+regression!$D$6*predicted_prices!$A248+regression!$D$5*predicted_prices!$A248*predicted_prices!$A248+regression!$D$8*predicted_prices!M$8+regression!$D$8*regression!$D$8*predicted_prices!M$7</f>
        <v>-137.99060154465002</v>
      </c>
      <c r="N249">
        <f>N$11+regression!$D$6*predicted_prices!$A248+regression!$D$5*predicted_prices!$A248*predicted_prices!$A248+regression!$D$8*predicted_prices!N$8+regression!$D$8*regression!$D$8*predicted_prices!N$7</f>
        <v>-136.57602514239258</v>
      </c>
      <c r="O249">
        <f>O$11+regression!$D$6*predicted_prices!$A248+regression!$D$5*predicted_prices!$A248*predicted_prices!$A248+regression!$D$8*predicted_prices!O$8+regression!$D$8*regression!$D$8*predicted_prices!O$7</f>
        <v>-135.16144874013511</v>
      </c>
      <c r="P249">
        <f>P$11+regression!$D$6*predicted_prices!$A248+regression!$D$5*predicted_prices!$A248*predicted_prices!$A248+regression!$D$8*predicted_prices!P$8+regression!$D$8*regression!$D$8*predicted_prices!P$7</f>
        <v>-133.74687233787768</v>
      </c>
      <c r="Q249">
        <f>Q$11+regression!$D$6*predicted_prices!$A248+regression!$D$5*predicted_prices!$A248*predicted_prices!$A248+regression!$D$8*predicted_prices!Q$8+regression!$D$8*regression!$D$8*predicted_prices!Q$7</f>
        <v>-132.33229593562021</v>
      </c>
      <c r="R249">
        <f>R$11+regression!$D$6*predicted_prices!$A248+regression!$D$5*predicted_prices!$A248*predicted_prices!$A248+regression!$D$8*predicted_prices!R$8+regression!$D$8*regression!$D$8*predicted_prices!R$7</f>
        <v>-130.91771953336277</v>
      </c>
      <c r="S249">
        <f>S$11+regression!$D$6*predicted_prices!$A248+regression!$D$5*predicted_prices!$A248*predicted_prices!$A248+regression!$D$8*predicted_prices!S$8+regression!$D$8*regression!$D$8*predicted_prices!S$7</f>
        <v>-129.5031431311053</v>
      </c>
      <c r="T249">
        <f>T$11+regression!$D$6*predicted_prices!$A248+regression!$D$5*predicted_prices!$A248*predicted_prices!$A248+regression!$D$8*predicted_prices!T$8+regression!$D$8*regression!$D$8*predicted_prices!T$7</f>
        <v>-128.08856672884787</v>
      </c>
      <c r="U249">
        <f>U$11+regression!$D$6*predicted_prices!$A248+regression!$D$5*predicted_prices!$A248*predicted_prices!$A248+regression!$D$8*predicted_prices!U$8+regression!$D$8*regression!$D$8*predicted_prices!U$7</f>
        <v>-126.6739903265904</v>
      </c>
      <c r="V249">
        <f>V$11+regression!$D$6*predicted_prices!$A248+regression!$D$5*predicted_prices!$A248*predicted_prices!$A248+regression!$D$8*predicted_prices!V$8+regression!$D$8*regression!$D$8*predicted_prices!V$7</f>
        <v>-125.25941392433295</v>
      </c>
      <c r="W249">
        <f>W$11+regression!$D$6*predicted_prices!$A248+regression!$D$5*predicted_prices!$A248*predicted_prices!$A248+regression!$D$8*predicted_prices!W$8+regression!$D$8*regression!$D$8*predicted_prices!W$7</f>
        <v>-123.84483752207549</v>
      </c>
      <c r="X249">
        <f>X$11+regression!$D$6*predicted_prices!$A248+regression!$D$5*predicted_prices!$A248*predicted_prices!$A248+regression!$D$8*predicted_prices!X$8+regression!$D$8*regression!$D$8*predicted_prices!X$7</f>
        <v>-122.43026111981804</v>
      </c>
      <c r="Y249">
        <f>Y$11+regression!$D$6*predicted_prices!$A248+regression!$D$5*predicted_prices!$A248*predicted_prices!$A248+regression!$D$8*predicted_prices!Y$8+regression!$D$8*regression!$D$8*predicted_prices!Y$7</f>
        <v>-121.01568471756059</v>
      </c>
      <c r="Z249">
        <f>Z$11+regression!$D$6*predicted_prices!$A248+regression!$D$5*predicted_prices!$A248*predicted_prices!$A248+regression!$D$8*predicted_prices!Z$8+regression!$D$8*regression!$D$8*predicted_prices!Z$7</f>
        <v>-119.60110831530312</v>
      </c>
    </row>
    <row r="250" spans="1:26" x14ac:dyDescent="0.25">
      <c r="A250">
        <f t="shared" si="8"/>
        <v>240</v>
      </c>
      <c r="B250" s="1">
        <f t="shared" si="7"/>
        <v>42618.378472221855</v>
      </c>
      <c r="C250">
        <f>C$11+regression!$D$6*predicted_prices!$A249+regression!$D$5*predicted_prices!$A249*predicted_prices!$A249+regression!$D$8*predicted_prices!C$8+regression!$D$8*regression!$D$8*predicted_prices!C$7</f>
        <v>-154.50113216303663</v>
      </c>
      <c r="D250">
        <f>D$11+regression!$D$6*predicted_prices!$A249+regression!$D$5*predicted_prices!$A249*predicted_prices!$A249+regression!$D$8*predicted_prices!D$8+regression!$D$8*regression!$D$8*predicted_prices!D$7</f>
        <v>-153.08655576077916</v>
      </c>
      <c r="E250">
        <f>E$11+regression!$D$6*predicted_prices!$A249+regression!$D$5*predicted_prices!$A249*predicted_prices!$A249+regression!$D$8*predicted_prices!E$8+regression!$D$8*regression!$D$8*predicted_prices!E$7</f>
        <v>-151.67197935852172</v>
      </c>
      <c r="F250">
        <f>F$11+regression!$D$6*predicted_prices!$A249+regression!$D$5*predicted_prices!$A249*predicted_prices!$A249+regression!$D$8*predicted_prices!F$8+regression!$D$8*regression!$D$8*predicted_prices!F$7</f>
        <v>-150.25740295626426</v>
      </c>
      <c r="G250">
        <f>G$11+regression!$D$6*predicted_prices!$A249+regression!$D$5*predicted_prices!$A249*predicted_prices!$A249+regression!$D$8*predicted_prices!G$8+regression!$D$8*regression!$D$8*predicted_prices!G$7</f>
        <v>-148.84282655400682</v>
      </c>
      <c r="H250">
        <f>H$11+regression!$D$6*predicted_prices!$A249+regression!$D$5*predicted_prices!$A249*predicted_prices!$A249+regression!$D$8*predicted_prices!H$8+regression!$D$8*regression!$D$8*predicted_prices!H$7</f>
        <v>-147.42825015174935</v>
      </c>
      <c r="I250">
        <f>I$11+regression!$D$6*predicted_prices!$A249+regression!$D$5*predicted_prices!$A249*predicted_prices!$A249+regression!$D$8*predicted_prices!I$8+regression!$D$8*regression!$D$8*predicted_prices!I$7</f>
        <v>-146.01367374949191</v>
      </c>
      <c r="J250">
        <f>J$11+regression!$D$6*predicted_prices!$A249+regression!$D$5*predicted_prices!$A249*predicted_prices!$A249+regression!$D$8*predicted_prices!J$8+regression!$D$8*regression!$D$8*predicted_prices!J$7</f>
        <v>-144.59909734723445</v>
      </c>
      <c r="K250">
        <f>K$11+regression!$D$6*predicted_prices!$A249+regression!$D$5*predicted_prices!$A249*predicted_prices!$A249+regression!$D$8*predicted_prices!K$8+regression!$D$8*regression!$D$8*predicted_prices!K$7</f>
        <v>-143.18452094497701</v>
      </c>
      <c r="L250">
        <f>L$11+regression!$D$6*predicted_prices!$A249+regression!$D$5*predicted_prices!$A249*predicted_prices!$A249+regression!$D$8*predicted_prices!L$8+regression!$D$8*regression!$D$8*predicted_prices!L$7</f>
        <v>-141.76994454271954</v>
      </c>
      <c r="M250">
        <f>M$11+regression!$D$6*predicted_prices!$A249+regression!$D$5*predicted_prices!$A249*predicted_prices!$A249+regression!$D$8*predicted_prices!M$8+regression!$D$8*regression!$D$8*predicted_prices!M$7</f>
        <v>-140.35536814046208</v>
      </c>
      <c r="N250">
        <f>N$11+regression!$D$6*predicted_prices!$A249+regression!$D$5*predicted_prices!$A249*predicted_prices!$A249+regression!$D$8*predicted_prices!N$8+regression!$D$8*regression!$D$8*predicted_prices!N$7</f>
        <v>-138.94079173820464</v>
      </c>
      <c r="O250">
        <f>O$11+regression!$D$6*predicted_prices!$A249+regression!$D$5*predicted_prices!$A249*predicted_prices!$A249+regression!$D$8*predicted_prices!O$8+regression!$D$8*regression!$D$8*predicted_prices!O$7</f>
        <v>-137.52621533594717</v>
      </c>
      <c r="P250">
        <f>P$11+regression!$D$6*predicted_prices!$A249+regression!$D$5*predicted_prices!$A249*predicted_prices!$A249+regression!$D$8*predicted_prices!P$8+regression!$D$8*regression!$D$8*predicted_prices!P$7</f>
        <v>-136.11163893368973</v>
      </c>
      <c r="Q250">
        <f>Q$11+regression!$D$6*predicted_prices!$A249+regression!$D$5*predicted_prices!$A249*predicted_prices!$A249+regression!$D$8*predicted_prices!Q$8+regression!$D$8*regression!$D$8*predicted_prices!Q$7</f>
        <v>-134.69706253143227</v>
      </c>
      <c r="R250">
        <f>R$11+regression!$D$6*predicted_prices!$A249+regression!$D$5*predicted_prices!$A249*predicted_prices!$A249+regression!$D$8*predicted_prices!R$8+regression!$D$8*regression!$D$8*predicted_prices!R$7</f>
        <v>-133.28248612917483</v>
      </c>
      <c r="S250">
        <f>S$11+regression!$D$6*predicted_prices!$A249+regression!$D$5*predicted_prices!$A249*predicted_prices!$A249+regression!$D$8*predicted_prices!S$8+regression!$D$8*regression!$D$8*predicted_prices!S$7</f>
        <v>-131.86790972691736</v>
      </c>
      <c r="T250">
        <f>T$11+regression!$D$6*predicted_prices!$A249+regression!$D$5*predicted_prices!$A249*predicted_prices!$A249+regression!$D$8*predicted_prices!T$8+regression!$D$8*regression!$D$8*predicted_prices!T$7</f>
        <v>-130.45333332465992</v>
      </c>
      <c r="U250">
        <f>U$11+regression!$D$6*predicted_prices!$A249+regression!$D$5*predicted_prices!$A249*predicted_prices!$A249+regression!$D$8*predicted_prices!U$8+regression!$D$8*regression!$D$8*predicted_prices!U$7</f>
        <v>-129.03875692240246</v>
      </c>
      <c r="V250">
        <f>V$11+regression!$D$6*predicted_prices!$A249+regression!$D$5*predicted_prices!$A249*predicted_prices!$A249+regression!$D$8*predicted_prices!V$8+regression!$D$8*regression!$D$8*predicted_prices!V$7</f>
        <v>-127.624180520145</v>
      </c>
      <c r="W250">
        <f>W$11+regression!$D$6*predicted_prices!$A249+regression!$D$5*predicted_prices!$A249*predicted_prices!$A249+regression!$D$8*predicted_prices!W$8+regression!$D$8*regression!$D$8*predicted_prices!W$7</f>
        <v>-126.20960411788755</v>
      </c>
      <c r="X250">
        <f>X$11+regression!$D$6*predicted_prices!$A249+regression!$D$5*predicted_prices!$A249*predicted_prices!$A249+regression!$D$8*predicted_prices!X$8+regression!$D$8*regression!$D$8*predicted_prices!X$7</f>
        <v>-124.7950277156301</v>
      </c>
      <c r="Y250">
        <f>Y$11+regression!$D$6*predicted_prices!$A249+regression!$D$5*predicted_prices!$A249*predicted_prices!$A249+regression!$D$8*predicted_prices!Y$8+regression!$D$8*regression!$D$8*predicted_prices!Y$7</f>
        <v>-123.38045131337265</v>
      </c>
      <c r="Z250">
        <f>Z$11+regression!$D$6*predicted_prices!$A249+regression!$D$5*predicted_prices!$A249*predicted_prices!$A249+regression!$D$8*predicted_prices!Z$8+regression!$D$8*regression!$D$8*predicted_prices!Z$7</f>
        <v>-121.96587491111518</v>
      </c>
    </row>
    <row r="251" spans="1:26" x14ac:dyDescent="0.25">
      <c r="A251">
        <f t="shared" si="8"/>
        <v>241</v>
      </c>
      <c r="B251" s="1">
        <f t="shared" si="7"/>
        <v>42618.381944444074</v>
      </c>
      <c r="C251">
        <f>C$11+regression!$D$6*predicted_prices!$A250+regression!$D$5*predicted_prices!$A250*predicted_prices!$A250+regression!$D$8*predicted_prices!C$8+regression!$D$8*regression!$D$8*predicted_prices!C$7</f>
        <v>-156.88033840879893</v>
      </c>
      <c r="D251">
        <f>D$11+regression!$D$6*predicted_prices!$A250+regression!$D$5*predicted_prices!$A250*predicted_prices!$A250+regression!$D$8*predicted_prices!D$8+regression!$D$8*regression!$D$8*predicted_prices!D$7</f>
        <v>-155.46576200654147</v>
      </c>
      <c r="E251">
        <f>E$11+regression!$D$6*predicted_prices!$A250+regression!$D$5*predicted_prices!$A250*predicted_prices!$A250+regression!$D$8*predicted_prices!E$8+regression!$D$8*regression!$D$8*predicted_prices!E$7</f>
        <v>-154.05118560428403</v>
      </c>
      <c r="F251">
        <f>F$11+regression!$D$6*predicted_prices!$A250+regression!$D$5*predicted_prices!$A250*predicted_prices!$A250+regression!$D$8*predicted_prices!F$8+regression!$D$8*regression!$D$8*predicted_prices!F$7</f>
        <v>-152.63660920202656</v>
      </c>
      <c r="G251">
        <f>G$11+regression!$D$6*predicted_prices!$A250+regression!$D$5*predicted_prices!$A250*predicted_prices!$A250+regression!$D$8*predicted_prices!G$8+regression!$D$8*regression!$D$8*predicted_prices!G$7</f>
        <v>-151.22203279976912</v>
      </c>
      <c r="H251">
        <f>H$11+regression!$D$6*predicted_prices!$A250+regression!$D$5*predicted_prices!$A250*predicted_prices!$A250+regression!$D$8*predicted_prices!H$8+regression!$D$8*regression!$D$8*predicted_prices!H$7</f>
        <v>-149.80745639751166</v>
      </c>
      <c r="I251">
        <f>I$11+regression!$D$6*predicted_prices!$A250+regression!$D$5*predicted_prices!$A250*predicted_prices!$A250+regression!$D$8*predicted_prices!I$8+regression!$D$8*regression!$D$8*predicted_prices!I$7</f>
        <v>-148.39287999525422</v>
      </c>
      <c r="J251">
        <f>J$11+regression!$D$6*predicted_prices!$A250+regression!$D$5*predicted_prices!$A250*predicted_prices!$A250+regression!$D$8*predicted_prices!J$8+regression!$D$8*regression!$D$8*predicted_prices!J$7</f>
        <v>-146.97830359299675</v>
      </c>
      <c r="K251">
        <f>K$11+regression!$D$6*predicted_prices!$A250+regression!$D$5*predicted_prices!$A250*predicted_prices!$A250+regression!$D$8*predicted_prices!K$8+regression!$D$8*regression!$D$8*predicted_prices!K$7</f>
        <v>-145.56372719073931</v>
      </c>
      <c r="L251">
        <f>L$11+regression!$D$6*predicted_prices!$A250+regression!$D$5*predicted_prices!$A250*predicted_prices!$A250+regression!$D$8*predicted_prices!L$8+regression!$D$8*regression!$D$8*predicted_prices!L$7</f>
        <v>-144.14915078848185</v>
      </c>
      <c r="M251">
        <f>M$11+regression!$D$6*predicted_prices!$A250+regression!$D$5*predicted_prices!$A250*predicted_prices!$A250+regression!$D$8*predicted_prices!M$8+regression!$D$8*regression!$D$8*predicted_prices!M$7</f>
        <v>-142.73457438622438</v>
      </c>
      <c r="N251">
        <f>N$11+regression!$D$6*predicted_prices!$A250+regression!$D$5*predicted_prices!$A250*predicted_prices!$A250+regression!$D$8*predicted_prices!N$8+regression!$D$8*regression!$D$8*predicted_prices!N$7</f>
        <v>-141.31999798396694</v>
      </c>
      <c r="O251">
        <f>O$11+regression!$D$6*predicted_prices!$A250+regression!$D$5*predicted_prices!$A250*predicted_prices!$A250+regression!$D$8*predicted_prices!O$8+regression!$D$8*regression!$D$8*predicted_prices!O$7</f>
        <v>-139.90542158170948</v>
      </c>
      <c r="P251">
        <f>P$11+regression!$D$6*predicted_prices!$A250+regression!$D$5*predicted_prices!$A250*predicted_prices!$A250+regression!$D$8*predicted_prices!P$8+regression!$D$8*regression!$D$8*predicted_prices!P$7</f>
        <v>-138.49084517945204</v>
      </c>
      <c r="Q251">
        <f>Q$11+regression!$D$6*predicted_prices!$A250+regression!$D$5*predicted_prices!$A250*predicted_prices!$A250+regression!$D$8*predicted_prices!Q$8+regression!$D$8*regression!$D$8*predicted_prices!Q$7</f>
        <v>-137.07626877719457</v>
      </c>
      <c r="R251">
        <f>R$11+regression!$D$6*predicted_prices!$A250+regression!$D$5*predicted_prices!$A250*predicted_prices!$A250+regression!$D$8*predicted_prices!R$8+regression!$D$8*regression!$D$8*predicted_prices!R$7</f>
        <v>-135.66169237493713</v>
      </c>
      <c r="S251">
        <f>S$11+regression!$D$6*predicted_prices!$A250+regression!$D$5*predicted_prices!$A250*predicted_prices!$A250+regression!$D$8*predicted_prices!S$8+regression!$D$8*regression!$D$8*predicted_prices!S$7</f>
        <v>-134.24711597267967</v>
      </c>
      <c r="T251">
        <f>T$11+regression!$D$6*predicted_prices!$A250+regression!$D$5*predicted_prices!$A250*predicted_prices!$A250+regression!$D$8*predicted_prices!T$8+regression!$D$8*regression!$D$8*predicted_prices!T$7</f>
        <v>-132.83253957042223</v>
      </c>
      <c r="U251">
        <f>U$11+regression!$D$6*predicted_prices!$A250+regression!$D$5*predicted_prices!$A250*predicted_prices!$A250+regression!$D$8*predicted_prices!U$8+regression!$D$8*regression!$D$8*predicted_prices!U$7</f>
        <v>-131.41796316816476</v>
      </c>
      <c r="V251">
        <f>V$11+regression!$D$6*predicted_prices!$A250+regression!$D$5*predicted_prices!$A250*predicted_prices!$A250+regression!$D$8*predicted_prices!V$8+regression!$D$8*regression!$D$8*predicted_prices!V$7</f>
        <v>-130.00338676590729</v>
      </c>
      <c r="W251">
        <f>W$11+regression!$D$6*predicted_prices!$A250+regression!$D$5*predicted_prices!$A250*predicted_prices!$A250+regression!$D$8*predicted_prices!W$8+regression!$D$8*regression!$D$8*predicted_prices!W$7</f>
        <v>-128.58881036364986</v>
      </c>
      <c r="X251">
        <f>X$11+regression!$D$6*predicted_prices!$A250+regression!$D$5*predicted_prices!$A250*predicted_prices!$A250+regression!$D$8*predicted_prices!X$8+regression!$D$8*regression!$D$8*predicted_prices!X$7</f>
        <v>-127.1742339613924</v>
      </c>
      <c r="Y251">
        <f>Y$11+regression!$D$6*predicted_prices!$A250+regression!$D$5*predicted_prices!$A250*predicted_prices!$A250+regression!$D$8*predicted_prices!Y$8+regression!$D$8*regression!$D$8*predicted_prices!Y$7</f>
        <v>-125.75965755913495</v>
      </c>
      <c r="Z251">
        <f>Z$11+regression!$D$6*predicted_prices!$A250+regression!$D$5*predicted_prices!$A250*predicted_prices!$A250+regression!$D$8*predicted_prices!Z$8+regression!$D$8*regression!$D$8*predicted_prices!Z$7</f>
        <v>-124.34508115687748</v>
      </c>
    </row>
    <row r="252" spans="1:26" x14ac:dyDescent="0.25">
      <c r="A252">
        <f t="shared" si="8"/>
        <v>242</v>
      </c>
      <c r="B252" s="1">
        <f t="shared" si="7"/>
        <v>42618.385416666293</v>
      </c>
      <c r="C252">
        <f>C$11+regression!$D$6*predicted_prices!$A251+regression!$D$5*predicted_prices!$A251*predicted_prices!$A251+regression!$D$8*predicted_prices!C$8+regression!$D$8*regression!$D$8*predicted_prices!C$7</f>
        <v>-159.2739843045116</v>
      </c>
      <c r="D252">
        <f>D$11+regression!$D$6*predicted_prices!$A251+regression!$D$5*predicted_prices!$A251*predicted_prices!$A251+regression!$D$8*predicted_prices!D$8+regression!$D$8*regression!$D$8*predicted_prices!D$7</f>
        <v>-157.85940790225413</v>
      </c>
      <c r="E252">
        <f>E$11+regression!$D$6*predicted_prices!$A251+regression!$D$5*predicted_prices!$A251*predicted_prices!$A251+regression!$D$8*predicted_prices!E$8+regression!$D$8*regression!$D$8*predicted_prices!E$7</f>
        <v>-156.4448314999967</v>
      </c>
      <c r="F252">
        <f>F$11+regression!$D$6*predicted_prices!$A251+regression!$D$5*predicted_prices!$A251*predicted_prices!$A251+regression!$D$8*predicted_prices!F$8+regression!$D$8*regression!$D$8*predicted_prices!F$7</f>
        <v>-155.03025509773923</v>
      </c>
      <c r="G252">
        <f>G$11+regression!$D$6*predicted_prices!$A251+regression!$D$5*predicted_prices!$A251*predicted_prices!$A251+regression!$D$8*predicted_prices!G$8+regression!$D$8*regression!$D$8*predicted_prices!G$7</f>
        <v>-153.61567869548179</v>
      </c>
      <c r="H252">
        <f>H$11+regression!$D$6*predicted_prices!$A251+regression!$D$5*predicted_prices!$A251*predicted_prices!$A251+regression!$D$8*predicted_prices!H$8+regression!$D$8*regression!$D$8*predicted_prices!H$7</f>
        <v>-152.20110229322432</v>
      </c>
      <c r="I252">
        <f>I$11+regression!$D$6*predicted_prices!$A251+regression!$D$5*predicted_prices!$A251*predicted_prices!$A251+regression!$D$8*predicted_prices!I$8+regression!$D$8*regression!$D$8*predicted_prices!I$7</f>
        <v>-150.78652589096689</v>
      </c>
      <c r="J252">
        <f>J$11+regression!$D$6*predicted_prices!$A251+regression!$D$5*predicted_prices!$A251*predicted_prices!$A251+regression!$D$8*predicted_prices!J$8+regression!$D$8*regression!$D$8*predicted_prices!J$7</f>
        <v>-149.37194948870942</v>
      </c>
      <c r="K252">
        <f>K$11+regression!$D$6*predicted_prices!$A251+regression!$D$5*predicted_prices!$A251*predicted_prices!$A251+regression!$D$8*predicted_prices!K$8+regression!$D$8*regression!$D$8*predicted_prices!K$7</f>
        <v>-147.95737308645198</v>
      </c>
      <c r="L252">
        <f>L$11+regression!$D$6*predicted_prices!$A251+regression!$D$5*predicted_prices!$A251*predicted_prices!$A251+regression!$D$8*predicted_prices!L$8+regression!$D$8*regression!$D$8*predicted_prices!L$7</f>
        <v>-146.54279668419451</v>
      </c>
      <c r="M252">
        <f>M$11+regression!$D$6*predicted_prices!$A251+regression!$D$5*predicted_prices!$A251*predicted_prices!$A251+regression!$D$8*predicted_prices!M$8+regression!$D$8*regression!$D$8*predicted_prices!M$7</f>
        <v>-145.12822028193705</v>
      </c>
      <c r="N252">
        <f>N$11+regression!$D$6*predicted_prices!$A251+regression!$D$5*predicted_prices!$A251*predicted_prices!$A251+regression!$D$8*predicted_prices!N$8+regression!$D$8*regression!$D$8*predicted_prices!N$7</f>
        <v>-143.71364387967961</v>
      </c>
      <c r="O252">
        <f>O$11+regression!$D$6*predicted_prices!$A251+regression!$D$5*predicted_prices!$A251*predicted_prices!$A251+regression!$D$8*predicted_prices!O$8+regression!$D$8*regression!$D$8*predicted_prices!O$7</f>
        <v>-142.29906747742214</v>
      </c>
      <c r="P252">
        <f>P$11+regression!$D$6*predicted_prices!$A251+regression!$D$5*predicted_prices!$A251*predicted_prices!$A251+regression!$D$8*predicted_prices!P$8+regression!$D$8*regression!$D$8*predicted_prices!P$7</f>
        <v>-140.8844910751647</v>
      </c>
      <c r="Q252">
        <f>Q$11+regression!$D$6*predicted_prices!$A251+regression!$D$5*predicted_prices!$A251*predicted_prices!$A251+regression!$D$8*predicted_prices!Q$8+regression!$D$8*regression!$D$8*predicted_prices!Q$7</f>
        <v>-139.46991467290724</v>
      </c>
      <c r="R252">
        <f>R$11+regression!$D$6*predicted_prices!$A251+regression!$D$5*predicted_prices!$A251*predicted_prices!$A251+regression!$D$8*predicted_prices!R$8+regression!$D$8*regression!$D$8*predicted_prices!R$7</f>
        <v>-138.0553382706498</v>
      </c>
      <c r="S252">
        <f>S$11+regression!$D$6*predicted_prices!$A251+regression!$D$5*predicted_prices!$A251*predicted_prices!$A251+regression!$D$8*predicted_prices!S$8+regression!$D$8*regression!$D$8*predicted_prices!S$7</f>
        <v>-136.64076186839233</v>
      </c>
      <c r="T252">
        <f>T$11+regression!$D$6*predicted_prices!$A251+regression!$D$5*predicted_prices!$A251*predicted_prices!$A251+regression!$D$8*predicted_prices!T$8+regression!$D$8*regression!$D$8*predicted_prices!T$7</f>
        <v>-135.22618546613489</v>
      </c>
      <c r="U252">
        <f>U$11+regression!$D$6*predicted_prices!$A251+regression!$D$5*predicted_prices!$A251*predicted_prices!$A251+regression!$D$8*predicted_prices!U$8+regression!$D$8*regression!$D$8*predicted_prices!U$7</f>
        <v>-133.81160906387743</v>
      </c>
      <c r="V252">
        <f>V$11+regression!$D$6*predicted_prices!$A251+regression!$D$5*predicted_prices!$A251*predicted_prices!$A251+regression!$D$8*predicted_prices!V$8+regression!$D$8*regression!$D$8*predicted_prices!V$7</f>
        <v>-132.39703266161996</v>
      </c>
      <c r="W252">
        <f>W$11+regression!$D$6*predicted_prices!$A251+regression!$D$5*predicted_prices!$A251*predicted_prices!$A251+regression!$D$8*predicted_prices!W$8+regression!$D$8*regression!$D$8*predicted_prices!W$7</f>
        <v>-130.98245625936252</v>
      </c>
      <c r="X252">
        <f>X$11+regression!$D$6*predicted_prices!$A251+regression!$D$5*predicted_prices!$A251*predicted_prices!$A251+regression!$D$8*predicted_prices!X$8+regression!$D$8*regression!$D$8*predicted_prices!X$7</f>
        <v>-129.56787985710505</v>
      </c>
      <c r="Y252">
        <f>Y$11+regression!$D$6*predicted_prices!$A251+regression!$D$5*predicted_prices!$A251*predicted_prices!$A251+regression!$D$8*predicted_prices!Y$8+regression!$D$8*regression!$D$8*predicted_prices!Y$7</f>
        <v>-128.15330345484762</v>
      </c>
      <c r="Z252">
        <f>Z$11+regression!$D$6*predicted_prices!$A251+regression!$D$5*predicted_prices!$A251*predicted_prices!$A251+regression!$D$8*predicted_prices!Z$8+regression!$D$8*regression!$D$8*predicted_prices!Z$7</f>
        <v>-126.73872705259015</v>
      </c>
    </row>
    <row r="253" spans="1:26" x14ac:dyDescent="0.25">
      <c r="A253">
        <f t="shared" si="8"/>
        <v>243</v>
      </c>
      <c r="B253" s="1">
        <f t="shared" si="7"/>
        <v>42618.388888888512</v>
      </c>
      <c r="C253">
        <f>C$11+regression!$D$6*predicted_prices!$A252+regression!$D$5*predicted_prices!$A252*predicted_prices!$A252+regression!$D$8*predicted_prices!C$8+regression!$D$8*regression!$D$8*predicted_prices!C$7</f>
        <v>-161.68206985017451</v>
      </c>
      <c r="D253">
        <f>D$11+regression!$D$6*predicted_prices!$A252+regression!$D$5*predicted_prices!$A252*predicted_prices!$A252+regression!$D$8*predicted_prices!D$8+regression!$D$8*regression!$D$8*predicted_prices!D$7</f>
        <v>-160.26749344791705</v>
      </c>
      <c r="E253">
        <f>E$11+regression!$D$6*predicted_prices!$A252+regression!$D$5*predicted_prices!$A252*predicted_prices!$A252+regression!$D$8*predicted_prices!E$8+regression!$D$8*regression!$D$8*predicted_prices!E$7</f>
        <v>-158.85291704565961</v>
      </c>
      <c r="F253">
        <f>F$11+regression!$D$6*predicted_prices!$A252+regression!$D$5*predicted_prices!$A252*predicted_prices!$A252+regression!$D$8*predicted_prices!F$8+regression!$D$8*regression!$D$8*predicted_prices!F$7</f>
        <v>-157.43834064340214</v>
      </c>
      <c r="G253">
        <f>G$11+regression!$D$6*predicted_prices!$A252+regression!$D$5*predicted_prices!$A252*predicted_prices!$A252+regression!$D$8*predicted_prices!G$8+regression!$D$8*regression!$D$8*predicted_prices!G$7</f>
        <v>-156.0237642411447</v>
      </c>
      <c r="H253">
        <f>H$11+regression!$D$6*predicted_prices!$A252+regression!$D$5*predicted_prices!$A252*predicted_prices!$A252+regression!$D$8*predicted_prices!H$8+regression!$D$8*regression!$D$8*predicted_prices!H$7</f>
        <v>-154.60918783888724</v>
      </c>
      <c r="I253">
        <f>I$11+regression!$D$6*predicted_prices!$A252+regression!$D$5*predicted_prices!$A252*predicted_prices!$A252+regression!$D$8*predicted_prices!I$8+regression!$D$8*regression!$D$8*predicted_prices!I$7</f>
        <v>-153.1946114366298</v>
      </c>
      <c r="J253">
        <f>J$11+regression!$D$6*predicted_prices!$A252+regression!$D$5*predicted_prices!$A252*predicted_prices!$A252+regression!$D$8*predicted_prices!J$8+regression!$D$8*regression!$D$8*predicted_prices!J$7</f>
        <v>-151.78003503437233</v>
      </c>
      <c r="K253">
        <f>K$11+regression!$D$6*predicted_prices!$A252+regression!$D$5*predicted_prices!$A252*predicted_prices!$A252+regression!$D$8*predicted_prices!K$8+regression!$D$8*regression!$D$8*predicted_prices!K$7</f>
        <v>-150.36545863211489</v>
      </c>
      <c r="L253">
        <f>L$11+regression!$D$6*predicted_prices!$A252+regression!$D$5*predicted_prices!$A252*predicted_prices!$A252+regression!$D$8*predicted_prices!L$8+regression!$D$8*regression!$D$8*predicted_prices!L$7</f>
        <v>-148.95088222985743</v>
      </c>
      <c r="M253">
        <f>M$11+regression!$D$6*predicted_prices!$A252+regression!$D$5*predicted_prices!$A252*predicted_prices!$A252+regression!$D$8*predicted_prices!M$8+regression!$D$8*regression!$D$8*predicted_prices!M$7</f>
        <v>-147.53630582759996</v>
      </c>
      <c r="N253">
        <f>N$11+regression!$D$6*predicted_prices!$A252+regression!$D$5*predicted_prices!$A252*predicted_prices!$A252+regression!$D$8*predicted_prices!N$8+regression!$D$8*regression!$D$8*predicted_prices!N$7</f>
        <v>-146.12172942534252</v>
      </c>
      <c r="O253">
        <f>O$11+regression!$D$6*predicted_prices!$A252+regression!$D$5*predicted_prices!$A252*predicted_prices!$A252+regression!$D$8*predicted_prices!O$8+regression!$D$8*regression!$D$8*predicted_prices!O$7</f>
        <v>-144.70715302308506</v>
      </c>
      <c r="P253">
        <f>P$11+regression!$D$6*predicted_prices!$A252+regression!$D$5*predicted_prices!$A252*predicted_prices!$A252+regression!$D$8*predicted_prices!P$8+regression!$D$8*regression!$D$8*predicted_prices!P$7</f>
        <v>-143.29257662082762</v>
      </c>
      <c r="Q253">
        <f>Q$11+regression!$D$6*predicted_prices!$A252+regression!$D$5*predicted_prices!$A252*predicted_prices!$A252+regression!$D$8*predicted_prices!Q$8+regression!$D$8*regression!$D$8*predicted_prices!Q$7</f>
        <v>-141.87800021857015</v>
      </c>
      <c r="R253">
        <f>R$11+regression!$D$6*predicted_prices!$A252+regression!$D$5*predicted_prices!$A252*predicted_prices!$A252+regression!$D$8*predicted_prices!R$8+regression!$D$8*regression!$D$8*predicted_prices!R$7</f>
        <v>-140.46342381631271</v>
      </c>
      <c r="S253">
        <f>S$11+regression!$D$6*predicted_prices!$A252+regression!$D$5*predicted_prices!$A252*predicted_prices!$A252+regression!$D$8*predicted_prices!S$8+regression!$D$8*regression!$D$8*predicted_prices!S$7</f>
        <v>-139.04884741405525</v>
      </c>
      <c r="T253">
        <f>T$11+regression!$D$6*predicted_prices!$A252+regression!$D$5*predicted_prices!$A252*predicted_prices!$A252+regression!$D$8*predicted_prices!T$8+regression!$D$8*regression!$D$8*predicted_prices!T$7</f>
        <v>-137.63427101179781</v>
      </c>
      <c r="U253">
        <f>U$11+regression!$D$6*predicted_prices!$A252+regression!$D$5*predicted_prices!$A252*predicted_prices!$A252+regression!$D$8*predicted_prices!U$8+regression!$D$8*regression!$D$8*predicted_prices!U$7</f>
        <v>-136.21969460954034</v>
      </c>
      <c r="V253">
        <f>V$11+regression!$D$6*predicted_prices!$A252+regression!$D$5*predicted_prices!$A252*predicted_prices!$A252+regression!$D$8*predicted_prices!V$8+regression!$D$8*regression!$D$8*predicted_prices!V$7</f>
        <v>-134.80511820728287</v>
      </c>
      <c r="W253">
        <f>W$11+regression!$D$6*predicted_prices!$A252+regression!$D$5*predicted_prices!$A252*predicted_prices!$A252+regression!$D$8*predicted_prices!W$8+regression!$D$8*regression!$D$8*predicted_prices!W$7</f>
        <v>-133.39054180502544</v>
      </c>
      <c r="X253">
        <f>X$11+regression!$D$6*predicted_prices!$A252+regression!$D$5*predicted_prices!$A252*predicted_prices!$A252+regression!$D$8*predicted_prices!X$8+regression!$D$8*regression!$D$8*predicted_prices!X$7</f>
        <v>-131.97596540276797</v>
      </c>
      <c r="Y253">
        <f>Y$11+regression!$D$6*predicted_prices!$A252+regression!$D$5*predicted_prices!$A252*predicted_prices!$A252+regression!$D$8*predicted_prices!Y$8+regression!$D$8*regression!$D$8*predicted_prices!Y$7</f>
        <v>-130.56138900051053</v>
      </c>
      <c r="Z253">
        <f>Z$11+regression!$D$6*predicted_prices!$A252+regression!$D$5*predicted_prices!$A252*predicted_prices!$A252+regression!$D$8*predicted_prices!Z$8+regression!$D$8*regression!$D$8*predicted_prices!Z$7</f>
        <v>-129.14681259825306</v>
      </c>
    </row>
    <row r="254" spans="1:26" x14ac:dyDescent="0.25">
      <c r="A254">
        <f t="shared" si="8"/>
        <v>244</v>
      </c>
      <c r="B254" s="1">
        <f t="shared" si="7"/>
        <v>42618.392361110731</v>
      </c>
      <c r="C254">
        <f>C$11+regression!$D$6*predicted_prices!$A253+regression!$D$5*predicted_prices!$A253*predicted_prices!$A253+regression!$D$8*predicted_prices!C$8+regression!$D$8*regression!$D$8*predicted_prices!C$7</f>
        <v>-164.10459504578762</v>
      </c>
      <c r="D254">
        <f>D$11+regression!$D$6*predicted_prices!$A253+regression!$D$5*predicted_prices!$A253*predicted_prices!$A253+regression!$D$8*predicted_prices!D$8+regression!$D$8*regression!$D$8*predicted_prices!D$7</f>
        <v>-162.69001864353015</v>
      </c>
      <c r="E254">
        <f>E$11+regression!$D$6*predicted_prices!$A253+regression!$D$5*predicted_prices!$A253*predicted_prices!$A253+regression!$D$8*predicted_prices!E$8+regression!$D$8*regression!$D$8*predicted_prices!E$7</f>
        <v>-161.27544224127271</v>
      </c>
      <c r="F254">
        <f>F$11+regression!$D$6*predicted_prices!$A253+regression!$D$5*predicted_prices!$A253*predicted_prices!$A253+regression!$D$8*predicted_prices!F$8+regression!$D$8*regression!$D$8*predicted_prices!F$7</f>
        <v>-159.86086583901525</v>
      </c>
      <c r="G254">
        <f>G$11+regression!$D$6*predicted_prices!$A253+regression!$D$5*predicted_prices!$A253*predicted_prices!$A253+regression!$D$8*predicted_prices!G$8+regression!$D$8*regression!$D$8*predicted_prices!G$7</f>
        <v>-158.44628943675781</v>
      </c>
      <c r="H254">
        <f>H$11+regression!$D$6*predicted_prices!$A253+regression!$D$5*predicted_prices!$A253*predicted_prices!$A253+regression!$D$8*predicted_prices!H$8+regression!$D$8*regression!$D$8*predicted_prices!H$7</f>
        <v>-157.03171303450034</v>
      </c>
      <c r="I254">
        <f>I$11+regression!$D$6*predicted_prices!$A253+regression!$D$5*predicted_prices!$A253*predicted_prices!$A253+regression!$D$8*predicted_prices!I$8+regression!$D$8*regression!$D$8*predicted_prices!I$7</f>
        <v>-155.6171366322429</v>
      </c>
      <c r="J254">
        <f>J$11+regression!$D$6*predicted_prices!$A253+regression!$D$5*predicted_prices!$A253*predicted_prices!$A253+regression!$D$8*predicted_prices!J$8+regression!$D$8*regression!$D$8*predicted_prices!J$7</f>
        <v>-154.20256022998544</v>
      </c>
      <c r="K254">
        <f>K$11+regression!$D$6*predicted_prices!$A253+regression!$D$5*predicted_prices!$A253*predicted_prices!$A253+regression!$D$8*predicted_prices!K$8+regression!$D$8*regression!$D$8*predicted_prices!K$7</f>
        <v>-152.787983827728</v>
      </c>
      <c r="L254">
        <f>L$11+regression!$D$6*predicted_prices!$A253+regression!$D$5*predicted_prices!$A253*predicted_prices!$A253+regression!$D$8*predicted_prices!L$8+regression!$D$8*regression!$D$8*predicted_prices!L$7</f>
        <v>-151.37340742547053</v>
      </c>
      <c r="M254">
        <f>M$11+regression!$D$6*predicted_prices!$A253+regression!$D$5*predicted_prices!$A253*predicted_prices!$A253+regression!$D$8*predicted_prices!M$8+regression!$D$8*regression!$D$8*predicted_prices!M$7</f>
        <v>-149.95883102321307</v>
      </c>
      <c r="N254">
        <f>N$11+regression!$D$6*predicted_prices!$A253+regression!$D$5*predicted_prices!$A253*predicted_prices!$A253+regression!$D$8*predicted_prices!N$8+regression!$D$8*regression!$D$8*predicted_prices!N$7</f>
        <v>-148.54425462095563</v>
      </c>
      <c r="O254">
        <f>O$11+regression!$D$6*predicted_prices!$A253+regression!$D$5*predicted_prices!$A253*predicted_prices!$A253+regression!$D$8*predicted_prices!O$8+regression!$D$8*regression!$D$8*predicted_prices!O$7</f>
        <v>-147.12967821869816</v>
      </c>
      <c r="P254">
        <f>P$11+regression!$D$6*predicted_prices!$A253+regression!$D$5*predicted_prices!$A253*predicted_prices!$A253+regression!$D$8*predicted_prices!P$8+regression!$D$8*regression!$D$8*predicted_prices!P$7</f>
        <v>-145.71510181644072</v>
      </c>
      <c r="Q254">
        <f>Q$11+regression!$D$6*predicted_prices!$A253+regression!$D$5*predicted_prices!$A253*predicted_prices!$A253+regression!$D$8*predicted_prices!Q$8+regression!$D$8*regression!$D$8*predicted_prices!Q$7</f>
        <v>-144.30052541418326</v>
      </c>
      <c r="R254">
        <f>R$11+regression!$D$6*predicted_prices!$A253+regression!$D$5*predicted_prices!$A253*predicted_prices!$A253+regression!$D$8*predicted_prices!R$8+regression!$D$8*regression!$D$8*predicted_prices!R$7</f>
        <v>-142.88594901192582</v>
      </c>
      <c r="S254">
        <f>S$11+regression!$D$6*predicted_prices!$A253+regression!$D$5*predicted_prices!$A253*predicted_prices!$A253+regression!$D$8*predicted_prices!S$8+regression!$D$8*regression!$D$8*predicted_prices!S$7</f>
        <v>-141.47137260966835</v>
      </c>
      <c r="T254">
        <f>T$11+regression!$D$6*predicted_prices!$A253+regression!$D$5*predicted_prices!$A253*predicted_prices!$A253+regression!$D$8*predicted_prices!T$8+regression!$D$8*regression!$D$8*predicted_prices!T$7</f>
        <v>-140.05679620741091</v>
      </c>
      <c r="U254">
        <f>U$11+regression!$D$6*predicted_prices!$A253+regression!$D$5*predicted_prices!$A253*predicted_prices!$A253+regression!$D$8*predicted_prices!U$8+regression!$D$8*regression!$D$8*predicted_prices!U$7</f>
        <v>-138.64221980515345</v>
      </c>
      <c r="V254">
        <f>V$11+regression!$D$6*predicted_prices!$A253+regression!$D$5*predicted_prices!$A253*predicted_prices!$A253+regression!$D$8*predicted_prices!V$8+regression!$D$8*regression!$D$8*predicted_prices!V$7</f>
        <v>-137.22764340289598</v>
      </c>
      <c r="W254">
        <f>W$11+regression!$D$6*predicted_prices!$A253+regression!$D$5*predicted_prices!$A253*predicted_prices!$A253+regression!$D$8*predicted_prices!W$8+regression!$D$8*regression!$D$8*predicted_prices!W$7</f>
        <v>-135.81306700063854</v>
      </c>
      <c r="X254">
        <f>X$11+regression!$D$6*predicted_prices!$A253+regression!$D$5*predicted_prices!$A253*predicted_prices!$A253+regression!$D$8*predicted_prices!X$8+regression!$D$8*regression!$D$8*predicted_prices!X$7</f>
        <v>-134.39849059838107</v>
      </c>
      <c r="Y254">
        <f>Y$11+regression!$D$6*predicted_prices!$A253+regression!$D$5*predicted_prices!$A253*predicted_prices!$A253+regression!$D$8*predicted_prices!Y$8+regression!$D$8*regression!$D$8*predicted_prices!Y$7</f>
        <v>-132.98391419612364</v>
      </c>
      <c r="Z254">
        <f>Z$11+regression!$D$6*predicted_prices!$A253+regression!$D$5*predicted_prices!$A253*predicted_prices!$A253+regression!$D$8*predicted_prices!Z$8+regression!$D$8*regression!$D$8*predicted_prices!Z$7</f>
        <v>-131.56933779386617</v>
      </c>
    </row>
    <row r="255" spans="1:26" x14ac:dyDescent="0.25">
      <c r="A255">
        <f t="shared" si="8"/>
        <v>245</v>
      </c>
      <c r="B255" s="1">
        <f t="shared" si="7"/>
        <v>42618.39583333295</v>
      </c>
      <c r="C255">
        <f>C$11+regression!$D$6*predicted_prices!$A254+regression!$D$5*predicted_prices!$A254*predicted_prices!$A254+regression!$D$8*predicted_prices!C$8+regression!$D$8*regression!$D$8*predicted_prices!C$7</f>
        <v>-166.54155989135114</v>
      </c>
      <c r="D255">
        <f>D$11+regression!$D$6*predicted_prices!$A254+regression!$D$5*predicted_prices!$A254*predicted_prices!$A254+regression!$D$8*predicted_prices!D$8+regression!$D$8*regression!$D$8*predicted_prices!D$7</f>
        <v>-165.12698348909367</v>
      </c>
      <c r="E255">
        <f>E$11+regression!$D$6*predicted_prices!$A254+regression!$D$5*predicted_prices!$A254*predicted_prices!$A254+regression!$D$8*predicted_prices!E$8+regression!$D$8*regression!$D$8*predicted_prices!E$7</f>
        <v>-163.71240708683624</v>
      </c>
      <c r="F255">
        <f>F$11+regression!$D$6*predicted_prices!$A254+regression!$D$5*predicted_prices!$A254*predicted_prices!$A254+regression!$D$8*predicted_prices!F$8+regression!$D$8*regression!$D$8*predicted_prices!F$7</f>
        <v>-162.29783068457877</v>
      </c>
      <c r="G255">
        <f>G$11+regression!$D$6*predicted_prices!$A254+regression!$D$5*predicted_prices!$A254*predicted_prices!$A254+regression!$D$8*predicted_prices!G$8+regression!$D$8*regression!$D$8*predicted_prices!G$7</f>
        <v>-160.88325428232133</v>
      </c>
      <c r="H255">
        <f>H$11+regression!$D$6*predicted_prices!$A254+regression!$D$5*predicted_prices!$A254*predicted_prices!$A254+regression!$D$8*predicted_prices!H$8+regression!$D$8*regression!$D$8*predicted_prices!H$7</f>
        <v>-159.46867788006386</v>
      </c>
      <c r="I255">
        <f>I$11+regression!$D$6*predicted_prices!$A254+regression!$D$5*predicted_prices!$A254*predicted_prices!$A254+regression!$D$8*predicted_prices!I$8+regression!$D$8*regression!$D$8*predicted_prices!I$7</f>
        <v>-158.05410147780643</v>
      </c>
      <c r="J255">
        <f>J$11+regression!$D$6*predicted_prices!$A254+regression!$D$5*predicted_prices!$A254*predicted_prices!$A254+regression!$D$8*predicted_prices!J$8+regression!$D$8*regression!$D$8*predicted_prices!J$7</f>
        <v>-156.63952507554896</v>
      </c>
      <c r="K255">
        <f>K$11+regression!$D$6*predicted_prices!$A254+regression!$D$5*predicted_prices!$A254*predicted_prices!$A254+regression!$D$8*predicted_prices!K$8+regression!$D$8*regression!$D$8*predicted_prices!K$7</f>
        <v>-155.22494867329152</v>
      </c>
      <c r="L255">
        <f>L$11+regression!$D$6*predicted_prices!$A254+regression!$D$5*predicted_prices!$A254*predicted_prices!$A254+regression!$D$8*predicted_prices!L$8+regression!$D$8*regression!$D$8*predicted_prices!L$7</f>
        <v>-153.81037227103405</v>
      </c>
      <c r="M255">
        <f>M$11+regression!$D$6*predicted_prices!$A254+regression!$D$5*predicted_prices!$A254*predicted_prices!$A254+regression!$D$8*predicted_prices!M$8+regression!$D$8*regression!$D$8*predicted_prices!M$7</f>
        <v>-152.39579586877659</v>
      </c>
      <c r="N255">
        <f>N$11+regression!$D$6*predicted_prices!$A254+regression!$D$5*predicted_prices!$A254*predicted_prices!$A254+regression!$D$8*predicted_prices!N$8+regression!$D$8*regression!$D$8*predicted_prices!N$7</f>
        <v>-150.98121946651915</v>
      </c>
      <c r="O255">
        <f>O$11+regression!$D$6*predicted_prices!$A254+regression!$D$5*predicted_prices!$A254*predicted_prices!$A254+regression!$D$8*predicted_prices!O$8+regression!$D$8*regression!$D$8*predicted_prices!O$7</f>
        <v>-149.56664306426168</v>
      </c>
      <c r="P255">
        <f>P$11+regression!$D$6*predicted_prices!$A254+regression!$D$5*predicted_prices!$A254*predicted_prices!$A254+regression!$D$8*predicted_prices!P$8+regression!$D$8*regression!$D$8*predicted_prices!P$7</f>
        <v>-148.15206666200424</v>
      </c>
      <c r="Q255">
        <f>Q$11+regression!$D$6*predicted_prices!$A254+regression!$D$5*predicted_prices!$A254*predicted_prices!$A254+regression!$D$8*predicted_prices!Q$8+regression!$D$8*regression!$D$8*predicted_prices!Q$7</f>
        <v>-146.73749025974678</v>
      </c>
      <c r="R255">
        <f>R$11+regression!$D$6*predicted_prices!$A254+regression!$D$5*predicted_prices!$A254*predicted_prices!$A254+regression!$D$8*predicted_prices!R$8+regression!$D$8*regression!$D$8*predicted_prices!R$7</f>
        <v>-145.32291385748934</v>
      </c>
      <c r="S255">
        <f>S$11+regression!$D$6*predicted_prices!$A254+regression!$D$5*predicted_prices!$A254*predicted_prices!$A254+regression!$D$8*predicted_prices!S$8+regression!$D$8*regression!$D$8*predicted_prices!S$7</f>
        <v>-143.90833745523187</v>
      </c>
      <c r="T255">
        <f>T$11+regression!$D$6*predicted_prices!$A254+regression!$D$5*predicted_prices!$A254*predicted_prices!$A254+regression!$D$8*predicted_prices!T$8+regression!$D$8*regression!$D$8*predicted_prices!T$7</f>
        <v>-142.49376105297443</v>
      </c>
      <c r="U255">
        <f>U$11+regression!$D$6*predicted_prices!$A254+regression!$D$5*predicted_prices!$A254*predicted_prices!$A254+regression!$D$8*predicted_prices!U$8+regression!$D$8*regression!$D$8*predicted_prices!U$7</f>
        <v>-141.07918465071697</v>
      </c>
      <c r="V255">
        <f>V$11+regression!$D$6*predicted_prices!$A254+regression!$D$5*predicted_prices!$A254*predicted_prices!$A254+regression!$D$8*predicted_prices!V$8+regression!$D$8*regression!$D$8*predicted_prices!V$7</f>
        <v>-139.6646082484595</v>
      </c>
      <c r="W255">
        <f>W$11+regression!$D$6*predicted_prices!$A254+regression!$D$5*predicted_prices!$A254*predicted_prices!$A254+regression!$D$8*predicted_prices!W$8+regression!$D$8*regression!$D$8*predicted_prices!W$7</f>
        <v>-138.25003184620206</v>
      </c>
      <c r="X255">
        <f>X$11+regression!$D$6*predicted_prices!$A254+regression!$D$5*predicted_prices!$A254*predicted_prices!$A254+regression!$D$8*predicted_prices!X$8+regression!$D$8*regression!$D$8*predicted_prices!X$7</f>
        <v>-136.8354554439446</v>
      </c>
      <c r="Y255">
        <f>Y$11+regression!$D$6*predicted_prices!$A254+regression!$D$5*predicted_prices!$A254*predicted_prices!$A254+regression!$D$8*predicted_prices!Y$8+regression!$D$8*regression!$D$8*predicted_prices!Y$7</f>
        <v>-135.42087904168716</v>
      </c>
      <c r="Z255">
        <f>Z$11+regression!$D$6*predicted_prices!$A254+regression!$D$5*predicted_prices!$A254*predicted_prices!$A254+regression!$D$8*predicted_prices!Z$8+regression!$D$8*regression!$D$8*predicted_prices!Z$7</f>
        <v>-134.00630263942969</v>
      </c>
    </row>
    <row r="256" spans="1:26" x14ac:dyDescent="0.25">
      <c r="A256">
        <f t="shared" si="8"/>
        <v>246</v>
      </c>
      <c r="B256" s="1">
        <f t="shared" si="7"/>
        <v>42618.399305555169</v>
      </c>
      <c r="C256">
        <f>C$11+regression!$D$6*predicted_prices!$A255+regression!$D$5*predicted_prices!$A255*predicted_prices!$A255+regression!$D$8*predicted_prices!C$8+regression!$D$8*regression!$D$8*predicted_prices!C$7</f>
        <v>-168.99296438686491</v>
      </c>
      <c r="D256">
        <f>D$11+regression!$D$6*predicted_prices!$A255+regression!$D$5*predicted_prices!$A255*predicted_prices!$A255+regression!$D$8*predicted_prices!D$8+regression!$D$8*regression!$D$8*predicted_prices!D$7</f>
        <v>-167.57838798460745</v>
      </c>
      <c r="E256">
        <f>E$11+regression!$D$6*predicted_prices!$A255+regression!$D$5*predicted_prices!$A255*predicted_prices!$A255+regression!$D$8*predicted_prices!E$8+regression!$D$8*regression!$D$8*predicted_prices!E$7</f>
        <v>-166.16381158235001</v>
      </c>
      <c r="F256">
        <f>F$11+regression!$D$6*predicted_prices!$A255+regression!$D$5*predicted_prices!$A255*predicted_prices!$A255+regression!$D$8*predicted_prices!F$8+regression!$D$8*regression!$D$8*predicted_prices!F$7</f>
        <v>-164.74923518009254</v>
      </c>
      <c r="G256">
        <f>G$11+regression!$D$6*predicted_prices!$A255+regression!$D$5*predicted_prices!$A255*predicted_prices!$A255+regression!$D$8*predicted_prices!G$8+regression!$D$8*regression!$D$8*predicted_prices!G$7</f>
        <v>-163.3346587778351</v>
      </c>
      <c r="H256">
        <f>H$11+regression!$D$6*predicted_prices!$A255+regression!$D$5*predicted_prices!$A255*predicted_prices!$A255+regression!$D$8*predicted_prices!H$8+regression!$D$8*regression!$D$8*predicted_prices!H$7</f>
        <v>-161.92008237557764</v>
      </c>
      <c r="I256">
        <f>I$11+regression!$D$6*predicted_prices!$A255+regression!$D$5*predicted_prices!$A255*predicted_prices!$A255+regression!$D$8*predicted_prices!I$8+regression!$D$8*regression!$D$8*predicted_prices!I$7</f>
        <v>-160.5055059733202</v>
      </c>
      <c r="J256">
        <f>J$11+regression!$D$6*predicted_prices!$A255+regression!$D$5*predicted_prices!$A255*predicted_prices!$A255+regression!$D$8*predicted_prices!J$8+regression!$D$8*regression!$D$8*predicted_prices!J$7</f>
        <v>-159.09092957106273</v>
      </c>
      <c r="K256">
        <f>K$11+regression!$D$6*predicted_prices!$A255+regression!$D$5*predicted_prices!$A255*predicted_prices!$A255+regression!$D$8*predicted_prices!K$8+regression!$D$8*regression!$D$8*predicted_prices!K$7</f>
        <v>-157.67635316880529</v>
      </c>
      <c r="L256">
        <f>L$11+regression!$D$6*predicted_prices!$A255+regression!$D$5*predicted_prices!$A255*predicted_prices!$A255+regression!$D$8*predicted_prices!L$8+regression!$D$8*regression!$D$8*predicted_prices!L$7</f>
        <v>-156.26177676654783</v>
      </c>
      <c r="M256">
        <f>M$11+regression!$D$6*predicted_prices!$A255+regression!$D$5*predicted_prices!$A255*predicted_prices!$A255+regression!$D$8*predicted_prices!M$8+regression!$D$8*regression!$D$8*predicted_prices!M$7</f>
        <v>-154.84720036429036</v>
      </c>
      <c r="N256">
        <f>N$11+regression!$D$6*predicted_prices!$A255+regression!$D$5*predicted_prices!$A255*predicted_prices!$A255+regression!$D$8*predicted_prices!N$8+regression!$D$8*regression!$D$8*predicted_prices!N$7</f>
        <v>-153.43262396203292</v>
      </c>
      <c r="O256">
        <f>O$11+regression!$D$6*predicted_prices!$A255+regression!$D$5*predicted_prices!$A255*predicted_prices!$A255+regression!$D$8*predicted_prices!O$8+regression!$D$8*regression!$D$8*predicted_prices!O$7</f>
        <v>-152.01804755977545</v>
      </c>
      <c r="P256">
        <f>P$11+regression!$D$6*predicted_prices!$A255+regression!$D$5*predicted_prices!$A255*predicted_prices!$A255+regression!$D$8*predicted_prices!P$8+regression!$D$8*regression!$D$8*predicted_prices!P$7</f>
        <v>-150.60347115751802</v>
      </c>
      <c r="Q256">
        <f>Q$11+regression!$D$6*predicted_prices!$A255+regression!$D$5*predicted_prices!$A255*predicted_prices!$A255+regression!$D$8*predicted_prices!Q$8+regression!$D$8*regression!$D$8*predicted_prices!Q$7</f>
        <v>-149.18889475526055</v>
      </c>
      <c r="R256">
        <f>R$11+regression!$D$6*predicted_prices!$A255+regression!$D$5*predicted_prices!$A255*predicted_prices!$A255+regression!$D$8*predicted_prices!R$8+regression!$D$8*regression!$D$8*predicted_prices!R$7</f>
        <v>-147.77431835300311</v>
      </c>
      <c r="S256">
        <f>S$11+regression!$D$6*predicted_prices!$A255+regression!$D$5*predicted_prices!$A255*predicted_prices!$A255+regression!$D$8*predicted_prices!S$8+regression!$D$8*regression!$D$8*predicted_prices!S$7</f>
        <v>-146.35974195074564</v>
      </c>
      <c r="T256">
        <f>T$11+regression!$D$6*predicted_prices!$A255+regression!$D$5*predicted_prices!$A255*predicted_prices!$A255+regression!$D$8*predicted_prices!T$8+regression!$D$8*regression!$D$8*predicted_prices!T$7</f>
        <v>-144.94516554848821</v>
      </c>
      <c r="U256">
        <f>U$11+regression!$D$6*predicted_prices!$A255+regression!$D$5*predicted_prices!$A255*predicted_prices!$A255+regression!$D$8*predicted_prices!U$8+regression!$D$8*regression!$D$8*predicted_prices!U$7</f>
        <v>-143.53058914623074</v>
      </c>
      <c r="V256">
        <f>V$11+regression!$D$6*predicted_prices!$A255+regression!$D$5*predicted_prices!$A255*predicted_prices!$A255+regression!$D$8*predicted_prices!V$8+regression!$D$8*regression!$D$8*predicted_prices!V$7</f>
        <v>-142.11601274397327</v>
      </c>
      <c r="W256">
        <f>W$11+regression!$D$6*predicted_prices!$A255+regression!$D$5*predicted_prices!$A255*predicted_prices!$A255+regression!$D$8*predicted_prices!W$8+regression!$D$8*regression!$D$8*predicted_prices!W$7</f>
        <v>-140.70143634171583</v>
      </c>
      <c r="X256">
        <f>X$11+regression!$D$6*predicted_prices!$A255+regression!$D$5*predicted_prices!$A255*predicted_prices!$A255+regression!$D$8*predicted_prices!X$8+regression!$D$8*regression!$D$8*predicted_prices!X$7</f>
        <v>-139.28685993945837</v>
      </c>
      <c r="Y256">
        <f>Y$11+regression!$D$6*predicted_prices!$A255+regression!$D$5*predicted_prices!$A255*predicted_prices!$A255+regression!$D$8*predicted_prices!Y$8+regression!$D$8*regression!$D$8*predicted_prices!Y$7</f>
        <v>-137.87228353720093</v>
      </c>
      <c r="Z256">
        <f>Z$11+regression!$D$6*predicted_prices!$A255+regression!$D$5*predicted_prices!$A255*predicted_prices!$A255+regression!$D$8*predicted_prices!Z$8+regression!$D$8*regression!$D$8*predicted_prices!Z$7</f>
        <v>-136.45770713494346</v>
      </c>
    </row>
    <row r="257" spans="1:26" x14ac:dyDescent="0.25">
      <c r="A257">
        <f t="shared" si="8"/>
        <v>247</v>
      </c>
      <c r="B257" s="1">
        <f t="shared" si="7"/>
        <v>42618.402777777388</v>
      </c>
      <c r="C257">
        <f>C$11+regression!$D$6*predicted_prices!$A256+regression!$D$5*predicted_prices!$A256*predicted_prices!$A256+regression!$D$8*predicted_prices!C$8+regression!$D$8*regression!$D$8*predicted_prices!C$7</f>
        <v>-171.45880853232893</v>
      </c>
      <c r="D257">
        <f>D$11+regression!$D$6*predicted_prices!$A256+regression!$D$5*predicted_prices!$A256*predicted_prices!$A256+regression!$D$8*predicted_prices!D$8+regression!$D$8*regression!$D$8*predicted_prices!D$7</f>
        <v>-170.04423213007146</v>
      </c>
      <c r="E257">
        <f>E$11+regression!$D$6*predicted_prices!$A256+regression!$D$5*predicted_prices!$A256*predicted_prices!$A256+regression!$D$8*predicted_prices!E$8+regression!$D$8*regression!$D$8*predicted_prices!E$7</f>
        <v>-168.62965572781403</v>
      </c>
      <c r="F257">
        <f>F$11+regression!$D$6*predicted_prices!$A256+regression!$D$5*predicted_prices!$A256*predicted_prices!$A256+regression!$D$8*predicted_prices!F$8+regression!$D$8*regression!$D$8*predicted_prices!F$7</f>
        <v>-167.21507932555656</v>
      </c>
      <c r="G257">
        <f>G$11+regression!$D$6*predicted_prices!$A256+regression!$D$5*predicted_prices!$A256*predicted_prices!$A256+regression!$D$8*predicted_prices!G$8+regression!$D$8*regression!$D$8*predicted_prices!G$7</f>
        <v>-165.80050292329912</v>
      </c>
      <c r="H257">
        <f>H$11+regression!$D$6*predicted_prices!$A256+regression!$D$5*predicted_prices!$A256*predicted_prices!$A256+regression!$D$8*predicted_prices!H$8+regression!$D$8*regression!$D$8*predicted_prices!H$7</f>
        <v>-164.38592652104165</v>
      </c>
      <c r="I257">
        <f>I$11+regression!$D$6*predicted_prices!$A256+regression!$D$5*predicted_prices!$A256*predicted_prices!$A256+regression!$D$8*predicted_prices!I$8+regression!$D$8*regression!$D$8*predicted_prices!I$7</f>
        <v>-162.97135011878422</v>
      </c>
      <c r="J257">
        <f>J$11+regression!$D$6*predicted_prices!$A256+regression!$D$5*predicted_prices!$A256*predicted_prices!$A256+regression!$D$8*predicted_prices!J$8+regression!$D$8*regression!$D$8*predicted_prices!J$7</f>
        <v>-161.55677371652675</v>
      </c>
      <c r="K257">
        <f>K$11+regression!$D$6*predicted_prices!$A256+regression!$D$5*predicted_prices!$A256*predicted_prices!$A256+regression!$D$8*predicted_prices!K$8+regression!$D$8*regression!$D$8*predicted_prices!K$7</f>
        <v>-160.14219731426931</v>
      </c>
      <c r="L257">
        <f>L$11+regression!$D$6*predicted_prices!$A256+regression!$D$5*predicted_prices!$A256*predicted_prices!$A256+regression!$D$8*predicted_prices!L$8+regression!$D$8*regression!$D$8*predicted_prices!L$7</f>
        <v>-158.72762091201184</v>
      </c>
      <c r="M257">
        <f>M$11+regression!$D$6*predicted_prices!$A256+regression!$D$5*predicted_prices!$A256*predicted_prices!$A256+regression!$D$8*predicted_prices!M$8+regression!$D$8*regression!$D$8*predicted_prices!M$7</f>
        <v>-157.31304450975438</v>
      </c>
      <c r="N257">
        <f>N$11+regression!$D$6*predicted_prices!$A256+regression!$D$5*predicted_prices!$A256*predicted_prices!$A256+regression!$D$8*predicted_prices!N$8+regression!$D$8*regression!$D$8*predicted_prices!N$7</f>
        <v>-155.89846810749694</v>
      </c>
      <c r="O257">
        <f>O$11+regression!$D$6*predicted_prices!$A256+regression!$D$5*predicted_prices!$A256*predicted_prices!$A256+regression!$D$8*predicted_prices!O$8+regression!$D$8*regression!$D$8*predicted_prices!O$7</f>
        <v>-154.48389170523947</v>
      </c>
      <c r="P257">
        <f>P$11+regression!$D$6*predicted_prices!$A256+regression!$D$5*predicted_prices!$A256*predicted_prices!$A256+regression!$D$8*predicted_prices!P$8+regression!$D$8*regression!$D$8*predicted_prices!P$7</f>
        <v>-153.06931530298203</v>
      </c>
      <c r="Q257">
        <f>Q$11+regression!$D$6*predicted_prices!$A256+regression!$D$5*predicted_prices!$A256*predicted_prices!$A256+regression!$D$8*predicted_prices!Q$8+regression!$D$8*regression!$D$8*predicted_prices!Q$7</f>
        <v>-151.65473890072457</v>
      </c>
      <c r="R257">
        <f>R$11+regression!$D$6*predicted_prices!$A256+regression!$D$5*predicted_prices!$A256*predicted_prices!$A256+regression!$D$8*predicted_prices!R$8+regression!$D$8*regression!$D$8*predicted_prices!R$7</f>
        <v>-150.24016249846713</v>
      </c>
      <c r="S257">
        <f>S$11+regression!$D$6*predicted_prices!$A256+regression!$D$5*predicted_prices!$A256*predicted_prices!$A256+regression!$D$8*predicted_prices!S$8+regression!$D$8*regression!$D$8*predicted_prices!S$7</f>
        <v>-148.82558609620966</v>
      </c>
      <c r="T257">
        <f>T$11+regression!$D$6*predicted_prices!$A256+regression!$D$5*predicted_prices!$A256*predicted_prices!$A256+regression!$D$8*predicted_prices!T$8+regression!$D$8*regression!$D$8*predicted_prices!T$7</f>
        <v>-147.41100969395222</v>
      </c>
      <c r="U257">
        <f>U$11+regression!$D$6*predicted_prices!$A256+regression!$D$5*predicted_prices!$A256*predicted_prices!$A256+regression!$D$8*predicted_prices!U$8+regression!$D$8*regression!$D$8*predicted_prices!U$7</f>
        <v>-145.99643329169476</v>
      </c>
      <c r="V257">
        <f>V$11+regression!$D$6*predicted_prices!$A256+regression!$D$5*predicted_prices!$A256*predicted_prices!$A256+regression!$D$8*predicted_prices!V$8+regression!$D$8*regression!$D$8*predicted_prices!V$7</f>
        <v>-144.58185688943729</v>
      </c>
      <c r="W257">
        <f>W$11+regression!$D$6*predicted_prices!$A256+regression!$D$5*predicted_prices!$A256*predicted_prices!$A256+regression!$D$8*predicted_prices!W$8+regression!$D$8*regression!$D$8*predicted_prices!W$7</f>
        <v>-143.16728048717985</v>
      </c>
      <c r="X257">
        <f>X$11+regression!$D$6*predicted_prices!$A256+regression!$D$5*predicted_prices!$A256*predicted_prices!$A256+regression!$D$8*predicted_prices!X$8+regression!$D$8*regression!$D$8*predicted_prices!X$7</f>
        <v>-141.75270408492239</v>
      </c>
      <c r="Y257">
        <f>Y$11+regression!$D$6*predicted_prices!$A256+regression!$D$5*predicted_prices!$A256*predicted_prices!$A256+regression!$D$8*predicted_prices!Y$8+regression!$D$8*regression!$D$8*predicted_prices!Y$7</f>
        <v>-140.33812768266495</v>
      </c>
      <c r="Z257">
        <f>Z$11+regression!$D$6*predicted_prices!$A256+regression!$D$5*predicted_prices!$A256*predicted_prices!$A256+regression!$D$8*predicted_prices!Z$8+regression!$D$8*regression!$D$8*predicted_prices!Z$7</f>
        <v>-138.92355128040748</v>
      </c>
    </row>
    <row r="258" spans="1:26" x14ac:dyDescent="0.25">
      <c r="A258">
        <f t="shared" si="8"/>
        <v>248</v>
      </c>
      <c r="B258" s="1">
        <f t="shared" si="7"/>
        <v>42618.406249999607</v>
      </c>
      <c r="C258">
        <f>C$11+regression!$D$6*predicted_prices!$A257+regression!$D$5*predicted_prices!$A257*predicted_prices!$A257+regression!$D$8*predicted_prices!C$8+regression!$D$8*regression!$D$8*predicted_prices!C$7</f>
        <v>-173.93909232774325</v>
      </c>
      <c r="D258">
        <f>D$11+regression!$D$6*predicted_prices!$A257+regression!$D$5*predicted_prices!$A257*predicted_prices!$A257+regression!$D$8*predicted_prices!D$8+regression!$D$8*regression!$D$8*predicted_prices!D$7</f>
        <v>-172.52451592548579</v>
      </c>
      <c r="E258">
        <f>E$11+regression!$D$6*predicted_prices!$A257+regression!$D$5*predicted_prices!$A257*predicted_prices!$A257+regression!$D$8*predicted_prices!E$8+regression!$D$8*regression!$D$8*predicted_prices!E$7</f>
        <v>-171.10993952322835</v>
      </c>
      <c r="F258">
        <f>F$11+regression!$D$6*predicted_prices!$A257+regression!$D$5*predicted_prices!$A257*predicted_prices!$A257+regression!$D$8*predicted_prices!F$8+regression!$D$8*regression!$D$8*predicted_prices!F$7</f>
        <v>-169.69536312097088</v>
      </c>
      <c r="G258">
        <f>G$11+regression!$D$6*predicted_prices!$A257+regression!$D$5*predicted_prices!$A257*predicted_prices!$A257+regression!$D$8*predicted_prices!G$8+regression!$D$8*regression!$D$8*predicted_prices!G$7</f>
        <v>-168.28078671871344</v>
      </c>
      <c r="H258">
        <f>H$11+regression!$D$6*predicted_prices!$A257+regression!$D$5*predicted_prices!$A257*predicted_prices!$A257+regression!$D$8*predicted_prices!H$8+regression!$D$8*regression!$D$8*predicted_prices!H$7</f>
        <v>-166.86621031645598</v>
      </c>
      <c r="I258">
        <f>I$11+regression!$D$6*predicted_prices!$A257+regression!$D$5*predicted_prices!$A257*predicted_prices!$A257+regression!$D$8*predicted_prices!I$8+regression!$D$8*regression!$D$8*predicted_prices!I$7</f>
        <v>-165.45163391419854</v>
      </c>
      <c r="J258">
        <f>J$11+regression!$D$6*predicted_prices!$A257+regression!$D$5*predicted_prices!$A257*predicted_prices!$A257+regression!$D$8*predicted_prices!J$8+regression!$D$8*regression!$D$8*predicted_prices!J$7</f>
        <v>-164.03705751194107</v>
      </c>
      <c r="K258">
        <f>K$11+regression!$D$6*predicted_prices!$A257+regression!$D$5*predicted_prices!$A257*predicted_prices!$A257+regression!$D$8*predicted_prices!K$8+regression!$D$8*regression!$D$8*predicted_prices!K$7</f>
        <v>-162.62248110968363</v>
      </c>
      <c r="L258">
        <f>L$11+regression!$D$6*predicted_prices!$A257+regression!$D$5*predicted_prices!$A257*predicted_prices!$A257+regression!$D$8*predicted_prices!L$8+regression!$D$8*regression!$D$8*predicted_prices!L$7</f>
        <v>-161.20790470742617</v>
      </c>
      <c r="M258">
        <f>M$11+regression!$D$6*predicted_prices!$A257+regression!$D$5*predicted_prices!$A257*predicted_prices!$A257+regression!$D$8*predicted_prices!M$8+regression!$D$8*regression!$D$8*predicted_prices!M$7</f>
        <v>-159.7933283051687</v>
      </c>
      <c r="N258">
        <f>N$11+regression!$D$6*predicted_prices!$A257+regression!$D$5*predicted_prices!$A257*predicted_prices!$A257+regression!$D$8*predicted_prices!N$8+regression!$D$8*regression!$D$8*predicted_prices!N$7</f>
        <v>-158.37875190291126</v>
      </c>
      <c r="O258">
        <f>O$11+regression!$D$6*predicted_prices!$A257+regression!$D$5*predicted_prices!$A257*predicted_prices!$A257+regression!$D$8*predicted_prices!O$8+regression!$D$8*regression!$D$8*predicted_prices!O$7</f>
        <v>-156.96417550065379</v>
      </c>
      <c r="P258">
        <f>P$11+regression!$D$6*predicted_prices!$A257+regression!$D$5*predicted_prices!$A257*predicted_prices!$A257+regression!$D$8*predicted_prices!P$8+regression!$D$8*regression!$D$8*predicted_prices!P$7</f>
        <v>-155.54959909839636</v>
      </c>
      <c r="Q258">
        <f>Q$11+regression!$D$6*predicted_prices!$A257+regression!$D$5*predicted_prices!$A257*predicted_prices!$A257+regression!$D$8*predicted_prices!Q$8+regression!$D$8*regression!$D$8*predicted_prices!Q$7</f>
        <v>-154.13502269613889</v>
      </c>
      <c r="R258">
        <f>R$11+regression!$D$6*predicted_prices!$A257+regression!$D$5*predicted_prices!$A257*predicted_prices!$A257+regression!$D$8*predicted_prices!R$8+regression!$D$8*regression!$D$8*predicted_prices!R$7</f>
        <v>-152.72044629388145</v>
      </c>
      <c r="S258">
        <f>S$11+regression!$D$6*predicted_prices!$A257+regression!$D$5*predicted_prices!$A257*predicted_prices!$A257+regression!$D$8*predicted_prices!S$8+regression!$D$8*regression!$D$8*predicted_prices!S$7</f>
        <v>-151.30586989162398</v>
      </c>
      <c r="T258">
        <f>T$11+regression!$D$6*predicted_prices!$A257+regression!$D$5*predicted_prices!$A257*predicted_prices!$A257+regression!$D$8*predicted_prices!T$8+regression!$D$8*regression!$D$8*predicted_prices!T$7</f>
        <v>-149.89129348936655</v>
      </c>
      <c r="U258">
        <f>U$11+regression!$D$6*predicted_prices!$A257+regression!$D$5*predicted_prices!$A257*predicted_prices!$A257+regression!$D$8*predicted_prices!U$8+regression!$D$8*regression!$D$8*predicted_prices!U$7</f>
        <v>-148.47671708710908</v>
      </c>
      <c r="V258">
        <f>V$11+regression!$D$6*predicted_prices!$A257+regression!$D$5*predicted_prices!$A257*predicted_prices!$A257+regression!$D$8*predicted_prices!V$8+regression!$D$8*regression!$D$8*predicted_prices!V$7</f>
        <v>-147.06214068485161</v>
      </c>
      <c r="W258">
        <f>W$11+regression!$D$6*predicted_prices!$A257+regression!$D$5*predicted_prices!$A257*predicted_prices!$A257+regression!$D$8*predicted_prices!W$8+regression!$D$8*regression!$D$8*predicted_prices!W$7</f>
        <v>-145.64756428259417</v>
      </c>
      <c r="X258">
        <f>X$11+regression!$D$6*predicted_prices!$A257+regression!$D$5*predicted_prices!$A257*predicted_prices!$A257+regression!$D$8*predicted_prices!X$8+regression!$D$8*regression!$D$8*predicted_prices!X$7</f>
        <v>-144.23298788033671</v>
      </c>
      <c r="Y258">
        <f>Y$11+regression!$D$6*predicted_prices!$A257+regression!$D$5*predicted_prices!$A257*predicted_prices!$A257+regression!$D$8*predicted_prices!Y$8+regression!$D$8*regression!$D$8*predicted_prices!Y$7</f>
        <v>-142.81841147807927</v>
      </c>
      <c r="Z258">
        <f>Z$11+regression!$D$6*predicted_prices!$A257+regression!$D$5*predicted_prices!$A257*predicted_prices!$A257+regression!$D$8*predicted_prices!Z$8+regression!$D$8*regression!$D$8*predicted_prices!Z$7</f>
        <v>-141.4038350758218</v>
      </c>
    </row>
    <row r="259" spans="1:26" x14ac:dyDescent="0.25">
      <c r="A259">
        <f t="shared" si="8"/>
        <v>249</v>
      </c>
      <c r="B259" s="1">
        <f t="shared" si="7"/>
        <v>42618.409722221826</v>
      </c>
      <c r="C259">
        <f>C$11+regression!$D$6*predicted_prices!$A258+regression!$D$5*predicted_prices!$A258*predicted_prices!$A258+regression!$D$8*predicted_prices!C$8+regression!$D$8*regression!$D$8*predicted_prices!C$7</f>
        <v>-176.43381577310782</v>
      </c>
      <c r="D259">
        <f>D$11+regression!$D$6*predicted_prices!$A258+regression!$D$5*predicted_prices!$A258*predicted_prices!$A258+regression!$D$8*predicted_prices!D$8+regression!$D$8*regression!$D$8*predicted_prices!D$7</f>
        <v>-175.01923937085036</v>
      </c>
      <c r="E259">
        <f>E$11+regression!$D$6*predicted_prices!$A258+regression!$D$5*predicted_prices!$A258*predicted_prices!$A258+regression!$D$8*predicted_prices!E$8+regression!$D$8*regression!$D$8*predicted_prices!E$7</f>
        <v>-173.60466296859292</v>
      </c>
      <c r="F259">
        <f>F$11+regression!$D$6*predicted_prices!$A258+regression!$D$5*predicted_prices!$A258*predicted_prices!$A258+regression!$D$8*predicted_prices!F$8+regression!$D$8*regression!$D$8*predicted_prices!F$7</f>
        <v>-172.19008656633545</v>
      </c>
      <c r="G259">
        <f>G$11+regression!$D$6*predicted_prices!$A258+regression!$D$5*predicted_prices!$A258*predicted_prices!$A258+regression!$D$8*predicted_prices!G$8+regression!$D$8*regression!$D$8*predicted_prices!G$7</f>
        <v>-170.77551016407801</v>
      </c>
      <c r="H259">
        <f>H$11+regression!$D$6*predicted_prices!$A258+regression!$D$5*predicted_prices!$A258*predicted_prices!$A258+regression!$D$8*predicted_prices!H$8+regression!$D$8*regression!$D$8*predicted_prices!H$7</f>
        <v>-169.36093376182055</v>
      </c>
      <c r="I259">
        <f>I$11+regression!$D$6*predicted_prices!$A258+regression!$D$5*predicted_prices!$A258*predicted_prices!$A258+regression!$D$8*predicted_prices!I$8+regression!$D$8*regression!$D$8*predicted_prices!I$7</f>
        <v>-167.94635735956311</v>
      </c>
      <c r="J259">
        <f>J$11+regression!$D$6*predicted_prices!$A258+regression!$D$5*predicted_prices!$A258*predicted_prices!$A258+regression!$D$8*predicted_prices!J$8+regression!$D$8*regression!$D$8*predicted_prices!J$7</f>
        <v>-166.53178095730564</v>
      </c>
      <c r="K259">
        <f>K$11+regression!$D$6*predicted_prices!$A258+regression!$D$5*predicted_prices!$A258*predicted_prices!$A258+regression!$D$8*predicted_prices!K$8+regression!$D$8*regression!$D$8*predicted_prices!K$7</f>
        <v>-165.1172045550482</v>
      </c>
      <c r="L259">
        <f>L$11+regression!$D$6*predicted_prices!$A258+regression!$D$5*predicted_prices!$A258*predicted_prices!$A258+regression!$D$8*predicted_prices!L$8+regression!$D$8*regression!$D$8*predicted_prices!L$7</f>
        <v>-163.70262815279074</v>
      </c>
      <c r="M259">
        <f>M$11+regression!$D$6*predicted_prices!$A258+regression!$D$5*predicted_prices!$A258*predicted_prices!$A258+regression!$D$8*predicted_prices!M$8+regression!$D$8*regression!$D$8*predicted_prices!M$7</f>
        <v>-162.28805175053327</v>
      </c>
      <c r="N259">
        <f>N$11+regression!$D$6*predicted_prices!$A258+regression!$D$5*predicted_prices!$A258*predicted_prices!$A258+regression!$D$8*predicted_prices!N$8+regression!$D$8*regression!$D$8*predicted_prices!N$7</f>
        <v>-160.87347534827583</v>
      </c>
      <c r="O259">
        <f>O$11+regression!$D$6*predicted_prices!$A258+regression!$D$5*predicted_prices!$A258*predicted_prices!$A258+regression!$D$8*predicted_prices!O$8+regression!$D$8*regression!$D$8*predicted_prices!O$7</f>
        <v>-159.45889894601837</v>
      </c>
      <c r="P259">
        <f>P$11+regression!$D$6*predicted_prices!$A258+regression!$D$5*predicted_prices!$A258*predicted_prices!$A258+regression!$D$8*predicted_prices!P$8+regression!$D$8*regression!$D$8*predicted_prices!P$7</f>
        <v>-158.04432254376093</v>
      </c>
      <c r="Q259">
        <f>Q$11+regression!$D$6*predicted_prices!$A258+regression!$D$5*predicted_prices!$A258*predicted_prices!$A258+regression!$D$8*predicted_prices!Q$8+regression!$D$8*regression!$D$8*predicted_prices!Q$7</f>
        <v>-156.62974614150346</v>
      </c>
      <c r="R259">
        <f>R$11+regression!$D$6*predicted_prices!$A258+regression!$D$5*predicted_prices!$A258*predicted_prices!$A258+regression!$D$8*predicted_prices!R$8+regression!$D$8*regression!$D$8*predicted_prices!R$7</f>
        <v>-155.21516973924602</v>
      </c>
      <c r="S259">
        <f>S$11+regression!$D$6*predicted_prices!$A258+regression!$D$5*predicted_prices!$A258*predicted_prices!$A258+regression!$D$8*predicted_prices!S$8+regression!$D$8*regression!$D$8*predicted_prices!S$7</f>
        <v>-153.80059333698856</v>
      </c>
      <c r="T259">
        <f>T$11+regression!$D$6*predicted_prices!$A258+regression!$D$5*predicted_prices!$A258*predicted_prices!$A258+regression!$D$8*predicted_prices!T$8+regression!$D$8*regression!$D$8*predicted_prices!T$7</f>
        <v>-152.38601693473112</v>
      </c>
      <c r="U259">
        <f>U$11+regression!$D$6*predicted_prices!$A258+regression!$D$5*predicted_prices!$A258*predicted_prices!$A258+regression!$D$8*predicted_prices!U$8+regression!$D$8*regression!$D$8*predicted_prices!U$7</f>
        <v>-150.97144053247365</v>
      </c>
      <c r="V259">
        <f>V$11+regression!$D$6*predicted_prices!$A258+regression!$D$5*predicted_prices!$A258*predicted_prices!$A258+regression!$D$8*predicted_prices!V$8+regression!$D$8*regression!$D$8*predicted_prices!V$7</f>
        <v>-149.55686413021618</v>
      </c>
      <c r="W259">
        <f>W$11+regression!$D$6*predicted_prices!$A258+regression!$D$5*predicted_prices!$A258*predicted_prices!$A258+regression!$D$8*predicted_prices!W$8+regression!$D$8*regression!$D$8*predicted_prices!W$7</f>
        <v>-148.14228772795875</v>
      </c>
      <c r="X259">
        <f>X$11+regression!$D$6*predicted_prices!$A258+regression!$D$5*predicted_prices!$A258*predicted_prices!$A258+regression!$D$8*predicted_prices!X$8+regression!$D$8*regression!$D$8*predicted_prices!X$7</f>
        <v>-146.72771132570128</v>
      </c>
      <c r="Y259">
        <f>Y$11+regression!$D$6*predicted_prices!$A258+regression!$D$5*predicted_prices!$A258*predicted_prices!$A258+regression!$D$8*predicted_prices!Y$8+regression!$D$8*regression!$D$8*predicted_prices!Y$7</f>
        <v>-145.31313492344384</v>
      </c>
      <c r="Z259">
        <f>Z$11+regression!$D$6*predicted_prices!$A258+regression!$D$5*predicted_prices!$A258*predicted_prices!$A258+regression!$D$8*predicted_prices!Z$8+regression!$D$8*regression!$D$8*predicted_prices!Z$7</f>
        <v>-143.89855852118637</v>
      </c>
    </row>
    <row r="260" spans="1:26" x14ac:dyDescent="0.25">
      <c r="A260">
        <f t="shared" si="8"/>
        <v>250</v>
      </c>
      <c r="B260" s="1">
        <f t="shared" si="7"/>
        <v>42618.413194444045</v>
      </c>
      <c r="C260">
        <f>C$11+regression!$D$6*predicted_prices!$A259+regression!$D$5*predicted_prices!$A259*predicted_prices!$A259+regression!$D$8*predicted_prices!C$8+regression!$D$8*regression!$D$8*predicted_prices!C$7</f>
        <v>-178.94297886842276</v>
      </c>
      <c r="D260">
        <f>D$11+regression!$D$6*predicted_prices!$A259+regression!$D$5*predicted_prices!$A259*predicted_prices!$A259+regression!$D$8*predicted_prices!D$8+regression!$D$8*regression!$D$8*predicted_prices!D$7</f>
        <v>-177.52840246616529</v>
      </c>
      <c r="E260">
        <f>E$11+regression!$D$6*predicted_prices!$A259+regression!$D$5*predicted_prices!$A259*predicted_prices!$A259+regression!$D$8*predicted_prices!E$8+regression!$D$8*regression!$D$8*predicted_prices!E$7</f>
        <v>-176.11382606390785</v>
      </c>
      <c r="F260">
        <f>F$11+regression!$D$6*predicted_prices!$A259+regression!$D$5*predicted_prices!$A259*predicted_prices!$A259+regression!$D$8*predicted_prices!F$8+regression!$D$8*regression!$D$8*predicted_prices!F$7</f>
        <v>-174.69924966165038</v>
      </c>
      <c r="G260">
        <f>G$11+regression!$D$6*predicted_prices!$A259+regression!$D$5*predicted_prices!$A259*predicted_prices!$A259+regression!$D$8*predicted_prices!G$8+regression!$D$8*regression!$D$8*predicted_prices!G$7</f>
        <v>-173.28467325939295</v>
      </c>
      <c r="H260">
        <f>H$11+regression!$D$6*predicted_prices!$A259+regression!$D$5*predicted_prices!$A259*predicted_prices!$A259+regression!$D$8*predicted_prices!H$8+regression!$D$8*regression!$D$8*predicted_prices!H$7</f>
        <v>-171.87009685713548</v>
      </c>
      <c r="I260">
        <f>I$11+regression!$D$6*predicted_prices!$A259+regression!$D$5*predicted_prices!$A259*predicted_prices!$A259+regression!$D$8*predicted_prices!I$8+regression!$D$8*regression!$D$8*predicted_prices!I$7</f>
        <v>-170.45552045487804</v>
      </c>
      <c r="J260">
        <f>J$11+regression!$D$6*predicted_prices!$A259+regression!$D$5*predicted_prices!$A259*predicted_prices!$A259+regression!$D$8*predicted_prices!J$8+regression!$D$8*regression!$D$8*predicted_prices!J$7</f>
        <v>-169.04094405262057</v>
      </c>
      <c r="K260">
        <f>K$11+regression!$D$6*predicted_prices!$A259+regression!$D$5*predicted_prices!$A259*predicted_prices!$A259+regression!$D$8*predicted_prices!K$8+regression!$D$8*regression!$D$8*predicted_prices!K$7</f>
        <v>-167.62636765036314</v>
      </c>
      <c r="L260">
        <f>L$11+regression!$D$6*predicted_prices!$A259+regression!$D$5*predicted_prices!$A259*predicted_prices!$A259+regression!$D$8*predicted_prices!L$8+regression!$D$8*regression!$D$8*predicted_prices!L$7</f>
        <v>-166.21179124810567</v>
      </c>
      <c r="M260">
        <f>M$11+regression!$D$6*predicted_prices!$A259+regression!$D$5*predicted_prices!$A259*predicted_prices!$A259+regression!$D$8*predicted_prices!M$8+regression!$D$8*regression!$D$8*predicted_prices!M$7</f>
        <v>-164.7972148458482</v>
      </c>
      <c r="N260">
        <f>N$11+regression!$D$6*predicted_prices!$A259+regression!$D$5*predicted_prices!$A259*predicted_prices!$A259+regression!$D$8*predicted_prices!N$8+regression!$D$8*regression!$D$8*predicted_prices!N$7</f>
        <v>-163.38263844359076</v>
      </c>
      <c r="O260">
        <f>O$11+regression!$D$6*predicted_prices!$A259+regression!$D$5*predicted_prices!$A259*predicted_prices!$A259+regression!$D$8*predicted_prices!O$8+regression!$D$8*regression!$D$8*predicted_prices!O$7</f>
        <v>-161.9680620413333</v>
      </c>
      <c r="P260">
        <f>P$11+regression!$D$6*predicted_prices!$A259+regression!$D$5*predicted_prices!$A259*predicted_prices!$A259+regression!$D$8*predicted_prices!P$8+regression!$D$8*regression!$D$8*predicted_prices!P$7</f>
        <v>-160.55348563907586</v>
      </c>
      <c r="Q260">
        <f>Q$11+regression!$D$6*predicted_prices!$A259+regression!$D$5*predicted_prices!$A259*predicted_prices!$A259+regression!$D$8*predicted_prices!Q$8+regression!$D$8*regression!$D$8*predicted_prices!Q$7</f>
        <v>-159.13890923681839</v>
      </c>
      <c r="R260">
        <f>R$11+regression!$D$6*predicted_prices!$A259+regression!$D$5*predicted_prices!$A259*predicted_prices!$A259+regression!$D$8*predicted_prices!R$8+regression!$D$8*regression!$D$8*predicted_prices!R$7</f>
        <v>-157.72433283456095</v>
      </c>
      <c r="S260">
        <f>S$11+regression!$D$6*predicted_prices!$A259+regression!$D$5*predicted_prices!$A259*predicted_prices!$A259+regression!$D$8*predicted_prices!S$8+regression!$D$8*regression!$D$8*predicted_prices!S$7</f>
        <v>-156.30975643230349</v>
      </c>
      <c r="T260">
        <f>T$11+regression!$D$6*predicted_prices!$A259+regression!$D$5*predicted_prices!$A259*predicted_prices!$A259+regression!$D$8*predicted_prices!T$8+regression!$D$8*regression!$D$8*predicted_prices!T$7</f>
        <v>-154.89518003004605</v>
      </c>
      <c r="U260">
        <f>U$11+regression!$D$6*predicted_prices!$A259+regression!$D$5*predicted_prices!$A259*predicted_prices!$A259+regression!$D$8*predicted_prices!U$8+regression!$D$8*regression!$D$8*predicted_prices!U$7</f>
        <v>-153.48060362778858</v>
      </c>
      <c r="V260">
        <f>V$11+regression!$D$6*predicted_prices!$A259+regression!$D$5*predicted_prices!$A259*predicted_prices!$A259+regression!$D$8*predicted_prices!V$8+regression!$D$8*regression!$D$8*predicted_prices!V$7</f>
        <v>-152.06602722553112</v>
      </c>
      <c r="W260">
        <f>W$11+regression!$D$6*predicted_prices!$A259+regression!$D$5*predicted_prices!$A259*predicted_prices!$A259+regression!$D$8*predicted_prices!W$8+regression!$D$8*regression!$D$8*predicted_prices!W$7</f>
        <v>-150.65145082327368</v>
      </c>
      <c r="X260">
        <f>X$11+regression!$D$6*predicted_prices!$A259+regression!$D$5*predicted_prices!$A259*predicted_prices!$A259+regression!$D$8*predicted_prices!X$8+regression!$D$8*regression!$D$8*predicted_prices!X$7</f>
        <v>-149.23687442101621</v>
      </c>
      <c r="Y260">
        <f>Y$11+regression!$D$6*predicted_prices!$A259+regression!$D$5*predicted_prices!$A259*predicted_prices!$A259+regression!$D$8*predicted_prices!Y$8+regression!$D$8*regression!$D$8*predicted_prices!Y$7</f>
        <v>-147.82229801875877</v>
      </c>
      <c r="Z260">
        <f>Z$11+regression!$D$6*predicted_prices!$A259+regression!$D$5*predicted_prices!$A259*predicted_prices!$A259+regression!$D$8*predicted_prices!Z$8+regression!$D$8*regression!$D$8*predicted_prices!Z$7</f>
        <v>-146.40772161650131</v>
      </c>
    </row>
    <row r="261" spans="1:26" x14ac:dyDescent="0.25">
      <c r="A261">
        <f t="shared" si="8"/>
        <v>251</v>
      </c>
      <c r="B261" s="1">
        <f t="shared" si="7"/>
        <v>42618.416666666264</v>
      </c>
      <c r="C261">
        <f>C$11+regression!$D$6*predicted_prices!$A260+regression!$D$5*predicted_prices!$A260*predicted_prices!$A260+regression!$D$8*predicted_prices!C$8+regression!$D$8*regression!$D$8*predicted_prices!C$7</f>
        <v>-181.46658161368794</v>
      </c>
      <c r="D261">
        <f>D$11+regression!$D$6*predicted_prices!$A260+regression!$D$5*predicted_prices!$A260*predicted_prices!$A260+regression!$D$8*predicted_prices!D$8+regression!$D$8*regression!$D$8*predicted_prices!D$7</f>
        <v>-180.05200521143047</v>
      </c>
      <c r="E261">
        <f>E$11+regression!$D$6*predicted_prices!$A260+regression!$D$5*predicted_prices!$A260*predicted_prices!$A260+regression!$D$8*predicted_prices!E$8+regression!$D$8*regression!$D$8*predicted_prices!E$7</f>
        <v>-178.63742880917303</v>
      </c>
      <c r="F261">
        <f>F$11+regression!$D$6*predicted_prices!$A260+regression!$D$5*predicted_prices!$A260*predicted_prices!$A260+regression!$D$8*predicted_prices!F$8+regression!$D$8*regression!$D$8*predicted_prices!F$7</f>
        <v>-177.22285240691556</v>
      </c>
      <c r="G261">
        <f>G$11+regression!$D$6*predicted_prices!$A260+regression!$D$5*predicted_prices!$A260*predicted_prices!$A260+regression!$D$8*predicted_prices!G$8+regression!$D$8*regression!$D$8*predicted_prices!G$7</f>
        <v>-175.80827600465813</v>
      </c>
      <c r="H261">
        <f>H$11+regression!$D$6*predicted_prices!$A260+regression!$D$5*predicted_prices!$A260*predicted_prices!$A260+regression!$D$8*predicted_prices!H$8+regression!$D$8*regression!$D$8*predicted_prices!H$7</f>
        <v>-174.39369960240066</v>
      </c>
      <c r="I261">
        <f>I$11+regression!$D$6*predicted_prices!$A260+regression!$D$5*predicted_prices!$A260*predicted_prices!$A260+regression!$D$8*predicted_prices!I$8+regression!$D$8*regression!$D$8*predicted_prices!I$7</f>
        <v>-172.97912320014322</v>
      </c>
      <c r="J261">
        <f>J$11+regression!$D$6*predicted_prices!$A260+regression!$D$5*predicted_prices!$A260*predicted_prices!$A260+regression!$D$8*predicted_prices!J$8+regression!$D$8*regression!$D$8*predicted_prices!J$7</f>
        <v>-171.56454679788575</v>
      </c>
      <c r="K261">
        <f>K$11+regression!$D$6*predicted_prices!$A260+regression!$D$5*predicted_prices!$A260*predicted_prices!$A260+regression!$D$8*predicted_prices!K$8+regression!$D$8*regression!$D$8*predicted_prices!K$7</f>
        <v>-170.14997039562832</v>
      </c>
      <c r="L261">
        <f>L$11+regression!$D$6*predicted_prices!$A260+regression!$D$5*predicted_prices!$A260*predicted_prices!$A260+regression!$D$8*predicted_prices!L$8+regression!$D$8*regression!$D$8*predicted_prices!L$7</f>
        <v>-168.73539399337085</v>
      </c>
      <c r="M261">
        <f>M$11+regression!$D$6*predicted_prices!$A260+regression!$D$5*predicted_prices!$A260*predicted_prices!$A260+regression!$D$8*predicted_prices!M$8+regression!$D$8*regression!$D$8*predicted_prices!M$7</f>
        <v>-167.32081759111338</v>
      </c>
      <c r="N261">
        <f>N$11+regression!$D$6*predicted_prices!$A260+regression!$D$5*predicted_prices!$A260*predicted_prices!$A260+regression!$D$8*predicted_prices!N$8+regression!$D$8*regression!$D$8*predicted_prices!N$7</f>
        <v>-165.90624118885594</v>
      </c>
      <c r="O261">
        <f>O$11+regression!$D$6*predicted_prices!$A260+regression!$D$5*predicted_prices!$A260*predicted_prices!$A260+regression!$D$8*predicted_prices!O$8+regression!$D$8*regression!$D$8*predicted_prices!O$7</f>
        <v>-164.49166478659848</v>
      </c>
      <c r="P261">
        <f>P$11+regression!$D$6*predicted_prices!$A260+regression!$D$5*predicted_prices!$A260*predicted_prices!$A260+regression!$D$8*predicted_prices!P$8+regression!$D$8*regression!$D$8*predicted_prices!P$7</f>
        <v>-163.07708838434104</v>
      </c>
      <c r="Q261">
        <f>Q$11+regression!$D$6*predicted_prices!$A260+regression!$D$5*predicted_prices!$A260*predicted_prices!$A260+regression!$D$8*predicted_prices!Q$8+regression!$D$8*regression!$D$8*predicted_prices!Q$7</f>
        <v>-161.66251198208357</v>
      </c>
      <c r="R261">
        <f>R$11+regression!$D$6*predicted_prices!$A260+regression!$D$5*predicted_prices!$A260*predicted_prices!$A260+regression!$D$8*predicted_prices!R$8+regression!$D$8*regression!$D$8*predicted_prices!R$7</f>
        <v>-160.24793557982613</v>
      </c>
      <c r="S261">
        <f>S$11+regression!$D$6*predicted_prices!$A260+regression!$D$5*predicted_prices!$A260*predicted_prices!$A260+regression!$D$8*predicted_prices!S$8+regression!$D$8*regression!$D$8*predicted_prices!S$7</f>
        <v>-158.83335917756867</v>
      </c>
      <c r="T261">
        <f>T$11+regression!$D$6*predicted_prices!$A260+regression!$D$5*predicted_prices!$A260*predicted_prices!$A260+regression!$D$8*predicted_prices!T$8+regression!$D$8*regression!$D$8*predicted_prices!T$7</f>
        <v>-157.41878277531123</v>
      </c>
      <c r="U261">
        <f>U$11+regression!$D$6*predicted_prices!$A260+regression!$D$5*predicted_prices!$A260*predicted_prices!$A260+regression!$D$8*predicted_prices!U$8+regression!$D$8*regression!$D$8*predicted_prices!U$7</f>
        <v>-156.00420637305376</v>
      </c>
      <c r="V261">
        <f>V$11+regression!$D$6*predicted_prices!$A260+regression!$D$5*predicted_prices!$A260*predicted_prices!$A260+regression!$D$8*predicted_prices!V$8+regression!$D$8*regression!$D$8*predicted_prices!V$7</f>
        <v>-154.5896299707963</v>
      </c>
      <c r="W261">
        <f>W$11+regression!$D$6*predicted_prices!$A260+regression!$D$5*predicted_prices!$A260*predicted_prices!$A260+regression!$D$8*predicted_prices!W$8+regression!$D$8*regression!$D$8*predicted_prices!W$7</f>
        <v>-153.17505356853886</v>
      </c>
      <c r="X261">
        <f>X$11+regression!$D$6*predicted_prices!$A260+regression!$D$5*predicted_prices!$A260*predicted_prices!$A260+regression!$D$8*predicted_prices!X$8+regression!$D$8*regression!$D$8*predicted_prices!X$7</f>
        <v>-151.76047716628139</v>
      </c>
      <c r="Y261">
        <f>Y$11+regression!$D$6*predicted_prices!$A260+regression!$D$5*predicted_prices!$A260*predicted_prices!$A260+regression!$D$8*predicted_prices!Y$8+regression!$D$8*regression!$D$8*predicted_prices!Y$7</f>
        <v>-150.34590076402395</v>
      </c>
      <c r="Z261">
        <f>Z$11+regression!$D$6*predicted_prices!$A260+regression!$D$5*predicted_prices!$A260*predicted_prices!$A260+regression!$D$8*predicted_prices!Z$8+regression!$D$8*regression!$D$8*predicted_prices!Z$7</f>
        <v>-148.93132436176649</v>
      </c>
    </row>
    <row r="262" spans="1:26" x14ac:dyDescent="0.25">
      <c r="A262">
        <f t="shared" si="8"/>
        <v>252</v>
      </c>
      <c r="B262" s="1">
        <f t="shared" si="7"/>
        <v>42618.420138888483</v>
      </c>
      <c r="C262">
        <f>C$11+regression!$D$6*predicted_prices!$A261+regression!$D$5*predicted_prices!$A261*predicted_prices!$A261+regression!$D$8*predicted_prices!C$8+regression!$D$8*regression!$D$8*predicted_prices!C$7</f>
        <v>-184.00462400890336</v>
      </c>
      <c r="D262">
        <f>D$11+regression!$D$6*predicted_prices!$A261+regression!$D$5*predicted_prices!$A261*predicted_prices!$A261+regression!$D$8*predicted_prices!D$8+regression!$D$8*regression!$D$8*predicted_prices!D$7</f>
        <v>-182.5900476066459</v>
      </c>
      <c r="E262">
        <f>E$11+regression!$D$6*predicted_prices!$A261+regression!$D$5*predicted_prices!$A261*predicted_prices!$A261+regression!$D$8*predicted_prices!E$8+regression!$D$8*regression!$D$8*predicted_prices!E$7</f>
        <v>-181.17547120438846</v>
      </c>
      <c r="F262">
        <f>F$11+regression!$D$6*predicted_prices!$A261+regression!$D$5*predicted_prices!$A261*predicted_prices!$A261+regression!$D$8*predicted_prices!F$8+regression!$D$8*regression!$D$8*predicted_prices!F$7</f>
        <v>-179.76089480213099</v>
      </c>
      <c r="G262">
        <f>G$11+regression!$D$6*predicted_prices!$A261+regression!$D$5*predicted_prices!$A261*predicted_prices!$A261+regression!$D$8*predicted_prices!G$8+regression!$D$8*regression!$D$8*predicted_prices!G$7</f>
        <v>-178.34631839987355</v>
      </c>
      <c r="H262">
        <f>H$11+regression!$D$6*predicted_prices!$A261+regression!$D$5*predicted_prices!$A261*predicted_prices!$A261+regression!$D$8*predicted_prices!H$8+regression!$D$8*regression!$D$8*predicted_prices!H$7</f>
        <v>-176.93174199761609</v>
      </c>
      <c r="I262">
        <f>I$11+regression!$D$6*predicted_prices!$A261+regression!$D$5*predicted_prices!$A261*predicted_prices!$A261+regression!$D$8*predicted_prices!I$8+regression!$D$8*regression!$D$8*predicted_prices!I$7</f>
        <v>-175.51716559535865</v>
      </c>
      <c r="J262">
        <f>J$11+regression!$D$6*predicted_prices!$A261+regression!$D$5*predicted_prices!$A261*predicted_prices!$A261+regression!$D$8*predicted_prices!J$8+regression!$D$8*regression!$D$8*predicted_prices!J$7</f>
        <v>-174.10258919310118</v>
      </c>
      <c r="K262">
        <f>K$11+regression!$D$6*predicted_prices!$A261+regression!$D$5*predicted_prices!$A261*predicted_prices!$A261+regression!$D$8*predicted_prices!K$8+regression!$D$8*regression!$D$8*predicted_prices!K$7</f>
        <v>-172.68801279084374</v>
      </c>
      <c r="L262">
        <f>L$11+regression!$D$6*predicted_prices!$A261+regression!$D$5*predicted_prices!$A261*predicted_prices!$A261+regression!$D$8*predicted_prices!L$8+regression!$D$8*regression!$D$8*predicted_prices!L$7</f>
        <v>-171.27343638858628</v>
      </c>
      <c r="M262">
        <f>M$11+regression!$D$6*predicted_prices!$A261+regression!$D$5*predicted_prices!$A261*predicted_prices!$A261+regression!$D$8*predicted_prices!M$8+regression!$D$8*regression!$D$8*predicted_prices!M$7</f>
        <v>-169.85885998632881</v>
      </c>
      <c r="N262">
        <f>N$11+regression!$D$6*predicted_prices!$A261+regression!$D$5*predicted_prices!$A261*predicted_prices!$A261+regression!$D$8*predicted_prices!N$8+regression!$D$8*regression!$D$8*predicted_prices!N$7</f>
        <v>-168.44428358407137</v>
      </c>
      <c r="O262">
        <f>O$11+regression!$D$6*predicted_prices!$A261+regression!$D$5*predicted_prices!$A261*predicted_prices!$A261+regression!$D$8*predicted_prices!O$8+regression!$D$8*regression!$D$8*predicted_prices!O$7</f>
        <v>-167.0297071818139</v>
      </c>
      <c r="P262">
        <f>P$11+regression!$D$6*predicted_prices!$A261+regression!$D$5*predicted_prices!$A261*predicted_prices!$A261+regression!$D$8*predicted_prices!P$8+regression!$D$8*regression!$D$8*predicted_prices!P$7</f>
        <v>-165.61513077955647</v>
      </c>
      <c r="Q262">
        <f>Q$11+regression!$D$6*predicted_prices!$A261+regression!$D$5*predicted_prices!$A261*predicted_prices!$A261+regression!$D$8*predicted_prices!Q$8+regression!$D$8*regression!$D$8*predicted_prices!Q$7</f>
        <v>-164.200554377299</v>
      </c>
      <c r="R262">
        <f>R$11+regression!$D$6*predicted_prices!$A261+regression!$D$5*predicted_prices!$A261*predicted_prices!$A261+regression!$D$8*predicted_prices!R$8+regression!$D$8*regression!$D$8*predicted_prices!R$7</f>
        <v>-162.78597797504156</v>
      </c>
      <c r="S262">
        <f>S$11+regression!$D$6*predicted_prices!$A261+regression!$D$5*predicted_prices!$A261*predicted_prices!$A261+regression!$D$8*predicted_prices!S$8+regression!$D$8*regression!$D$8*predicted_prices!S$7</f>
        <v>-161.37140157278409</v>
      </c>
      <c r="T262">
        <f>T$11+regression!$D$6*predicted_prices!$A261+regression!$D$5*predicted_prices!$A261*predicted_prices!$A261+regression!$D$8*predicted_prices!T$8+regression!$D$8*regression!$D$8*predicted_prices!T$7</f>
        <v>-159.95682517052666</v>
      </c>
      <c r="U262">
        <f>U$11+regression!$D$6*predicted_prices!$A261+regression!$D$5*predicted_prices!$A261*predicted_prices!$A261+regression!$D$8*predicted_prices!U$8+regression!$D$8*regression!$D$8*predicted_prices!U$7</f>
        <v>-158.54224876826919</v>
      </c>
      <c r="V262">
        <f>V$11+regression!$D$6*predicted_prices!$A261+regression!$D$5*predicted_prices!$A261*predicted_prices!$A261+regression!$D$8*predicted_prices!V$8+regression!$D$8*regression!$D$8*predicted_prices!V$7</f>
        <v>-157.12767236601172</v>
      </c>
      <c r="W262">
        <f>W$11+regression!$D$6*predicted_prices!$A261+regression!$D$5*predicted_prices!$A261*predicted_prices!$A261+regression!$D$8*predicted_prices!W$8+regression!$D$8*regression!$D$8*predicted_prices!W$7</f>
        <v>-155.71309596375428</v>
      </c>
      <c r="X262">
        <f>X$11+regression!$D$6*predicted_prices!$A261+regression!$D$5*predicted_prices!$A261*predicted_prices!$A261+regression!$D$8*predicted_prices!X$8+regression!$D$8*regression!$D$8*predicted_prices!X$7</f>
        <v>-154.29851956149682</v>
      </c>
      <c r="Y262">
        <f>Y$11+regression!$D$6*predicted_prices!$A261+regression!$D$5*predicted_prices!$A261*predicted_prices!$A261+regression!$D$8*predicted_prices!Y$8+regression!$D$8*regression!$D$8*predicted_prices!Y$7</f>
        <v>-152.88394315923938</v>
      </c>
      <c r="Z262">
        <f>Z$11+regression!$D$6*predicted_prices!$A261+regression!$D$5*predicted_prices!$A261*predicted_prices!$A261+regression!$D$8*predicted_prices!Z$8+regression!$D$8*regression!$D$8*predicted_prices!Z$7</f>
        <v>-151.46936675698191</v>
      </c>
    </row>
    <row r="263" spans="1:26" x14ac:dyDescent="0.25">
      <c r="A263">
        <f t="shared" si="8"/>
        <v>253</v>
      </c>
      <c r="B263" s="1">
        <f t="shared" si="7"/>
        <v>42618.423611110702</v>
      </c>
      <c r="C263">
        <f>C$11+regression!$D$6*predicted_prices!$A262+regression!$D$5*predicted_prices!$A262*predicted_prices!$A262+regression!$D$8*predicted_prices!C$8+regression!$D$8*regression!$D$8*predicted_prices!C$7</f>
        <v>-186.55710605406915</v>
      </c>
      <c r="D263">
        <f>D$11+regression!$D$6*predicted_prices!$A262+regression!$D$5*predicted_prices!$A262*predicted_prices!$A262+regression!$D$8*predicted_prices!D$8+regression!$D$8*regression!$D$8*predicted_prices!D$7</f>
        <v>-185.14252965181169</v>
      </c>
      <c r="E263">
        <f>E$11+regression!$D$6*predicted_prices!$A262+regression!$D$5*predicted_prices!$A262*predicted_prices!$A262+regression!$D$8*predicted_prices!E$8+regression!$D$8*regression!$D$8*predicted_prices!E$7</f>
        <v>-183.72795324955425</v>
      </c>
      <c r="F263">
        <f>F$11+regression!$D$6*predicted_prices!$A262+regression!$D$5*predicted_prices!$A262*predicted_prices!$A262+regression!$D$8*predicted_prices!F$8+regression!$D$8*regression!$D$8*predicted_prices!F$7</f>
        <v>-182.31337684729678</v>
      </c>
      <c r="G263">
        <f>G$11+regression!$D$6*predicted_prices!$A262+regression!$D$5*predicted_prices!$A262*predicted_prices!$A262+regression!$D$8*predicted_prices!G$8+regression!$D$8*regression!$D$8*predicted_prices!G$7</f>
        <v>-180.89880044503934</v>
      </c>
      <c r="H263">
        <f>H$11+regression!$D$6*predicted_prices!$A262+regression!$D$5*predicted_prices!$A262*predicted_prices!$A262+regression!$D$8*predicted_prices!H$8+regression!$D$8*regression!$D$8*predicted_prices!H$7</f>
        <v>-179.48422404278188</v>
      </c>
      <c r="I263">
        <f>I$11+regression!$D$6*predicted_prices!$A262+regression!$D$5*predicted_prices!$A262*predicted_prices!$A262+regression!$D$8*predicted_prices!I$8+regression!$D$8*regression!$D$8*predicted_prices!I$7</f>
        <v>-178.06964764052444</v>
      </c>
      <c r="J263">
        <f>J$11+regression!$D$6*predicted_prices!$A262+regression!$D$5*predicted_prices!$A262*predicted_prices!$A262+regression!$D$8*predicted_prices!J$8+regression!$D$8*regression!$D$8*predicted_prices!J$7</f>
        <v>-176.65507123826697</v>
      </c>
      <c r="K263">
        <f>K$11+regression!$D$6*predicted_prices!$A262+regression!$D$5*predicted_prices!$A262*predicted_prices!$A262+regression!$D$8*predicted_prices!K$8+regression!$D$8*regression!$D$8*predicted_prices!K$7</f>
        <v>-175.24049483600953</v>
      </c>
      <c r="L263">
        <f>L$11+regression!$D$6*predicted_prices!$A262+regression!$D$5*predicted_prices!$A262*predicted_prices!$A262+regression!$D$8*predicted_prices!L$8+regression!$D$8*regression!$D$8*predicted_prices!L$7</f>
        <v>-173.82591843375207</v>
      </c>
      <c r="M263">
        <f>M$11+regression!$D$6*predicted_prices!$A262+regression!$D$5*predicted_prices!$A262*predicted_prices!$A262+regression!$D$8*predicted_prices!M$8+regression!$D$8*regression!$D$8*predicted_prices!M$7</f>
        <v>-172.4113420314946</v>
      </c>
      <c r="N263">
        <f>N$11+regression!$D$6*predicted_prices!$A262+regression!$D$5*predicted_prices!$A262*predicted_prices!$A262+regression!$D$8*predicted_prices!N$8+regression!$D$8*regression!$D$8*predicted_prices!N$7</f>
        <v>-170.99676562923716</v>
      </c>
      <c r="O263">
        <f>O$11+regression!$D$6*predicted_prices!$A262+regression!$D$5*predicted_prices!$A262*predicted_prices!$A262+regression!$D$8*predicted_prices!O$8+regression!$D$8*regression!$D$8*predicted_prices!O$7</f>
        <v>-169.58218922697969</v>
      </c>
      <c r="P263">
        <f>P$11+regression!$D$6*predicted_prices!$A262+regression!$D$5*predicted_prices!$A262*predicted_prices!$A262+regression!$D$8*predicted_prices!P$8+regression!$D$8*regression!$D$8*predicted_prices!P$7</f>
        <v>-168.16761282472226</v>
      </c>
      <c r="Q263">
        <f>Q$11+regression!$D$6*predicted_prices!$A262+regression!$D$5*predicted_prices!$A262*predicted_prices!$A262+regression!$D$8*predicted_prices!Q$8+regression!$D$8*regression!$D$8*predicted_prices!Q$7</f>
        <v>-166.75303642246479</v>
      </c>
      <c r="R263">
        <f>R$11+regression!$D$6*predicted_prices!$A262+regression!$D$5*predicted_prices!$A262*predicted_prices!$A262+regression!$D$8*predicted_prices!R$8+regression!$D$8*regression!$D$8*predicted_prices!R$7</f>
        <v>-165.33846002020735</v>
      </c>
      <c r="S263">
        <f>S$11+regression!$D$6*predicted_prices!$A262+regression!$D$5*predicted_prices!$A262*predicted_prices!$A262+regression!$D$8*predicted_prices!S$8+regression!$D$8*regression!$D$8*predicted_prices!S$7</f>
        <v>-163.92388361794988</v>
      </c>
      <c r="T263">
        <f>T$11+regression!$D$6*predicted_prices!$A262+regression!$D$5*predicted_prices!$A262*predicted_prices!$A262+regression!$D$8*predicted_prices!T$8+regression!$D$8*regression!$D$8*predicted_prices!T$7</f>
        <v>-162.50930721569244</v>
      </c>
      <c r="U263">
        <f>U$11+regression!$D$6*predicted_prices!$A262+regression!$D$5*predicted_prices!$A262*predicted_prices!$A262+regression!$D$8*predicted_prices!U$8+regression!$D$8*regression!$D$8*predicted_prices!U$7</f>
        <v>-161.09473081343498</v>
      </c>
      <c r="V263">
        <f>V$11+regression!$D$6*predicted_prices!$A262+regression!$D$5*predicted_prices!$A262*predicted_prices!$A262+regression!$D$8*predicted_prices!V$8+regression!$D$8*regression!$D$8*predicted_prices!V$7</f>
        <v>-159.68015441117751</v>
      </c>
      <c r="W263">
        <f>W$11+regression!$D$6*predicted_prices!$A262+regression!$D$5*predicted_prices!$A262*predicted_prices!$A262+regression!$D$8*predicted_prices!W$8+regression!$D$8*regression!$D$8*predicted_prices!W$7</f>
        <v>-158.26557800892007</v>
      </c>
      <c r="X263">
        <f>X$11+regression!$D$6*predicted_prices!$A262+regression!$D$5*predicted_prices!$A262*predicted_prices!$A262+regression!$D$8*predicted_prices!X$8+regression!$D$8*regression!$D$8*predicted_prices!X$7</f>
        <v>-156.85100160666261</v>
      </c>
      <c r="Y263">
        <f>Y$11+regression!$D$6*predicted_prices!$A262+regression!$D$5*predicted_prices!$A262*predicted_prices!$A262+regression!$D$8*predicted_prices!Y$8+regression!$D$8*regression!$D$8*predicted_prices!Y$7</f>
        <v>-155.43642520440517</v>
      </c>
      <c r="Z263">
        <f>Z$11+regression!$D$6*predicted_prices!$A262+regression!$D$5*predicted_prices!$A262*predicted_prices!$A262+regression!$D$8*predicted_prices!Z$8+regression!$D$8*regression!$D$8*predicted_prices!Z$7</f>
        <v>-154.0218488021477</v>
      </c>
    </row>
    <row r="264" spans="1:26" x14ac:dyDescent="0.25">
      <c r="A264">
        <f t="shared" si="8"/>
        <v>254</v>
      </c>
      <c r="B264" s="1">
        <f t="shared" ref="B264:B327" si="9">B263+TIME(0,5,0)</f>
        <v>42618.427083332921</v>
      </c>
      <c r="C264">
        <f>C$11+regression!$D$6*predicted_prices!$A263+regression!$D$5*predicted_prices!$A263*predicted_prices!$A263+regression!$D$8*predicted_prices!C$8+regression!$D$8*regression!$D$8*predicted_prices!C$7</f>
        <v>-189.12402774918519</v>
      </c>
      <c r="D264">
        <f>D$11+regression!$D$6*predicted_prices!$A263+regression!$D$5*predicted_prices!$A263*predicted_prices!$A263+regression!$D$8*predicted_prices!D$8+regression!$D$8*regression!$D$8*predicted_prices!D$7</f>
        <v>-187.70945134692772</v>
      </c>
      <c r="E264">
        <f>E$11+regression!$D$6*predicted_prices!$A263+regression!$D$5*predicted_prices!$A263*predicted_prices!$A263+regression!$D$8*predicted_prices!E$8+regression!$D$8*regression!$D$8*predicted_prices!E$7</f>
        <v>-186.29487494467028</v>
      </c>
      <c r="F264">
        <f>F$11+regression!$D$6*predicted_prices!$A263+regression!$D$5*predicted_prices!$A263*predicted_prices!$A263+regression!$D$8*predicted_prices!F$8+regression!$D$8*regression!$D$8*predicted_prices!F$7</f>
        <v>-184.88029854241282</v>
      </c>
      <c r="G264">
        <f>G$11+regression!$D$6*predicted_prices!$A263+regression!$D$5*predicted_prices!$A263*predicted_prices!$A263+regression!$D$8*predicted_prices!G$8+regression!$D$8*regression!$D$8*predicted_prices!G$7</f>
        <v>-183.46572214015538</v>
      </c>
      <c r="H264">
        <f>H$11+regression!$D$6*predicted_prices!$A263+regression!$D$5*predicted_prices!$A263*predicted_prices!$A263+regression!$D$8*predicted_prices!H$8+regression!$D$8*regression!$D$8*predicted_prices!H$7</f>
        <v>-182.05114573789791</v>
      </c>
      <c r="I264">
        <f>I$11+regression!$D$6*predicted_prices!$A263+regression!$D$5*predicted_prices!$A263*predicted_prices!$A263+regression!$D$8*predicted_prices!I$8+regression!$D$8*regression!$D$8*predicted_prices!I$7</f>
        <v>-180.63656933564047</v>
      </c>
      <c r="J264">
        <f>J$11+regression!$D$6*predicted_prices!$A263+regression!$D$5*predicted_prices!$A263*predicted_prices!$A263+regression!$D$8*predicted_prices!J$8+regression!$D$8*regression!$D$8*predicted_prices!J$7</f>
        <v>-179.22199293338301</v>
      </c>
      <c r="K264">
        <f>K$11+regression!$D$6*predicted_prices!$A263+regression!$D$5*predicted_prices!$A263*predicted_prices!$A263+regression!$D$8*predicted_prices!K$8+regression!$D$8*regression!$D$8*predicted_prices!K$7</f>
        <v>-177.80741653112557</v>
      </c>
      <c r="L264">
        <f>L$11+regression!$D$6*predicted_prices!$A263+regression!$D$5*predicted_prices!$A263*predicted_prices!$A263+regression!$D$8*predicted_prices!L$8+regression!$D$8*regression!$D$8*predicted_prices!L$7</f>
        <v>-176.3928401288681</v>
      </c>
      <c r="M264">
        <f>M$11+regression!$D$6*predicted_prices!$A263+regression!$D$5*predicted_prices!$A263*predicted_prices!$A263+regression!$D$8*predicted_prices!M$8+regression!$D$8*regression!$D$8*predicted_prices!M$7</f>
        <v>-174.97826372661063</v>
      </c>
      <c r="N264">
        <f>N$11+regression!$D$6*predicted_prices!$A263+regression!$D$5*predicted_prices!$A263*predicted_prices!$A263+regression!$D$8*predicted_prices!N$8+regression!$D$8*regression!$D$8*predicted_prices!N$7</f>
        <v>-173.5636873243532</v>
      </c>
      <c r="O264">
        <f>O$11+regression!$D$6*predicted_prices!$A263+regression!$D$5*predicted_prices!$A263*predicted_prices!$A263+regression!$D$8*predicted_prices!O$8+regression!$D$8*regression!$D$8*predicted_prices!O$7</f>
        <v>-172.14911092209573</v>
      </c>
      <c r="P264">
        <f>P$11+regression!$D$6*predicted_prices!$A263+regression!$D$5*predicted_prices!$A263*predicted_prices!$A263+regression!$D$8*predicted_prices!P$8+regression!$D$8*regression!$D$8*predicted_prices!P$7</f>
        <v>-170.73453451983829</v>
      </c>
      <c r="Q264">
        <f>Q$11+regression!$D$6*predicted_prices!$A263+regression!$D$5*predicted_prices!$A263*predicted_prices!$A263+regression!$D$8*predicted_prices!Q$8+regression!$D$8*regression!$D$8*predicted_prices!Q$7</f>
        <v>-169.31995811758082</v>
      </c>
      <c r="R264">
        <f>R$11+regression!$D$6*predicted_prices!$A263+regression!$D$5*predicted_prices!$A263*predicted_prices!$A263+regression!$D$8*predicted_prices!R$8+regression!$D$8*regression!$D$8*predicted_prices!R$7</f>
        <v>-167.90538171532339</v>
      </c>
      <c r="S264">
        <f>S$11+regression!$D$6*predicted_prices!$A263+regression!$D$5*predicted_prices!$A263*predicted_prices!$A263+regression!$D$8*predicted_prices!S$8+regression!$D$8*regression!$D$8*predicted_prices!S$7</f>
        <v>-166.49080531306592</v>
      </c>
      <c r="T264">
        <f>T$11+regression!$D$6*predicted_prices!$A263+regression!$D$5*predicted_prices!$A263*predicted_prices!$A263+regression!$D$8*predicted_prices!T$8+regression!$D$8*regression!$D$8*predicted_prices!T$7</f>
        <v>-165.07622891080848</v>
      </c>
      <c r="U264">
        <f>U$11+regression!$D$6*predicted_prices!$A263+regression!$D$5*predicted_prices!$A263*predicted_prices!$A263+regression!$D$8*predicted_prices!U$8+regression!$D$8*regression!$D$8*predicted_prices!U$7</f>
        <v>-163.66165250855101</v>
      </c>
      <c r="V264">
        <f>V$11+regression!$D$6*predicted_prices!$A263+regression!$D$5*predicted_prices!$A263*predicted_prices!$A263+regression!$D$8*predicted_prices!V$8+regression!$D$8*regression!$D$8*predicted_prices!V$7</f>
        <v>-162.24707610629355</v>
      </c>
      <c r="W264">
        <f>W$11+regression!$D$6*predicted_prices!$A263+regression!$D$5*predicted_prices!$A263*predicted_prices!$A263+regression!$D$8*predicted_prices!W$8+regression!$D$8*regression!$D$8*predicted_prices!W$7</f>
        <v>-160.83249970403611</v>
      </c>
      <c r="X264">
        <f>X$11+regression!$D$6*predicted_prices!$A263+regression!$D$5*predicted_prices!$A263*predicted_prices!$A263+regression!$D$8*predicted_prices!X$8+regression!$D$8*regression!$D$8*predicted_prices!X$7</f>
        <v>-159.41792330177864</v>
      </c>
      <c r="Y264">
        <f>Y$11+regression!$D$6*predicted_prices!$A263+regression!$D$5*predicted_prices!$A263*predicted_prices!$A263+regression!$D$8*predicted_prices!Y$8+regression!$D$8*regression!$D$8*predicted_prices!Y$7</f>
        <v>-158.0033468995212</v>
      </c>
      <c r="Z264">
        <f>Z$11+regression!$D$6*predicted_prices!$A263+regression!$D$5*predicted_prices!$A263*predicted_prices!$A263+regression!$D$8*predicted_prices!Z$8+regression!$D$8*regression!$D$8*predicted_prices!Z$7</f>
        <v>-156.58877049726374</v>
      </c>
    </row>
    <row r="265" spans="1:26" x14ac:dyDescent="0.25">
      <c r="A265">
        <f t="shared" si="8"/>
        <v>255</v>
      </c>
      <c r="B265" s="1">
        <f t="shared" si="9"/>
        <v>42618.43055555514</v>
      </c>
      <c r="C265">
        <f>C$11+regression!$D$6*predicted_prices!$A264+regression!$D$5*predicted_prices!$A264*predicted_prices!$A264+regression!$D$8*predicted_prices!C$8+regression!$D$8*regression!$D$8*predicted_prices!C$7</f>
        <v>-191.70538909425142</v>
      </c>
      <c r="D265">
        <f>D$11+regression!$D$6*predicted_prices!$A264+regression!$D$5*predicted_prices!$A264*predicted_prices!$A264+regression!$D$8*predicted_prices!D$8+regression!$D$8*regression!$D$8*predicted_prices!D$7</f>
        <v>-190.29081269199395</v>
      </c>
      <c r="E265">
        <f>E$11+regression!$D$6*predicted_prices!$A264+regression!$D$5*predicted_prices!$A264*predicted_prices!$A264+regression!$D$8*predicted_prices!E$8+regression!$D$8*regression!$D$8*predicted_prices!E$7</f>
        <v>-188.87623628973651</v>
      </c>
      <c r="F265">
        <f>F$11+regression!$D$6*predicted_prices!$A264+regression!$D$5*predicted_prices!$A264*predicted_prices!$A264+regression!$D$8*predicted_prices!F$8+regression!$D$8*regression!$D$8*predicted_prices!F$7</f>
        <v>-187.46165988747904</v>
      </c>
      <c r="G265">
        <f>G$11+regression!$D$6*predicted_prices!$A264+regression!$D$5*predicted_prices!$A264*predicted_prices!$A264+regression!$D$8*predicted_prices!G$8+regression!$D$8*regression!$D$8*predicted_prices!G$7</f>
        <v>-186.04708348522161</v>
      </c>
      <c r="H265">
        <f>H$11+regression!$D$6*predicted_prices!$A264+regression!$D$5*predicted_prices!$A264*predicted_prices!$A264+regression!$D$8*predicted_prices!H$8+regression!$D$8*regression!$D$8*predicted_prices!H$7</f>
        <v>-184.63250708296414</v>
      </c>
      <c r="I265">
        <f>I$11+regression!$D$6*predicted_prices!$A264+regression!$D$5*predicted_prices!$A264*predicted_prices!$A264+regression!$D$8*predicted_prices!I$8+regression!$D$8*regression!$D$8*predicted_prices!I$7</f>
        <v>-183.2179306807067</v>
      </c>
      <c r="J265">
        <f>J$11+regression!$D$6*predicted_prices!$A264+regression!$D$5*predicted_prices!$A264*predicted_prices!$A264+regression!$D$8*predicted_prices!J$8+regression!$D$8*regression!$D$8*predicted_prices!J$7</f>
        <v>-181.80335427844923</v>
      </c>
      <c r="K265">
        <f>K$11+regression!$D$6*predicted_prices!$A264+regression!$D$5*predicted_prices!$A264*predicted_prices!$A264+regression!$D$8*predicted_prices!K$8+regression!$D$8*regression!$D$8*predicted_prices!K$7</f>
        <v>-180.3887778761918</v>
      </c>
      <c r="L265">
        <f>L$11+regression!$D$6*predicted_prices!$A264+regression!$D$5*predicted_prices!$A264*predicted_prices!$A264+regression!$D$8*predicted_prices!L$8+regression!$D$8*regression!$D$8*predicted_prices!L$7</f>
        <v>-178.97420147393433</v>
      </c>
      <c r="M265">
        <f>M$11+regression!$D$6*predicted_prices!$A264+regression!$D$5*predicted_prices!$A264*predicted_prices!$A264+regression!$D$8*predicted_prices!M$8+regression!$D$8*regression!$D$8*predicted_prices!M$7</f>
        <v>-177.55962507167686</v>
      </c>
      <c r="N265">
        <f>N$11+regression!$D$6*predicted_prices!$A264+regression!$D$5*predicted_prices!$A264*predicted_prices!$A264+regression!$D$8*predicted_prices!N$8+regression!$D$8*regression!$D$8*predicted_prices!N$7</f>
        <v>-176.14504866941942</v>
      </c>
      <c r="O265">
        <f>O$11+regression!$D$6*predicted_prices!$A264+regression!$D$5*predicted_prices!$A264*predicted_prices!$A264+regression!$D$8*predicted_prices!O$8+regression!$D$8*regression!$D$8*predicted_prices!O$7</f>
        <v>-174.73047226716196</v>
      </c>
      <c r="P265">
        <f>P$11+regression!$D$6*predicted_prices!$A264+regression!$D$5*predicted_prices!$A264*predicted_prices!$A264+regression!$D$8*predicted_prices!P$8+regression!$D$8*regression!$D$8*predicted_prices!P$7</f>
        <v>-173.31589586490452</v>
      </c>
      <c r="Q265">
        <f>Q$11+regression!$D$6*predicted_prices!$A264+regression!$D$5*predicted_prices!$A264*predicted_prices!$A264+regression!$D$8*predicted_prices!Q$8+regression!$D$8*regression!$D$8*predicted_prices!Q$7</f>
        <v>-171.90131946264705</v>
      </c>
      <c r="R265">
        <f>R$11+regression!$D$6*predicted_prices!$A264+regression!$D$5*predicted_prices!$A264*predicted_prices!$A264+regression!$D$8*predicted_prices!R$8+regression!$D$8*regression!$D$8*predicted_prices!R$7</f>
        <v>-170.48674306038961</v>
      </c>
      <c r="S265">
        <f>S$11+regression!$D$6*predicted_prices!$A264+regression!$D$5*predicted_prices!$A264*predicted_prices!$A264+regression!$D$8*predicted_prices!S$8+regression!$D$8*regression!$D$8*predicted_prices!S$7</f>
        <v>-169.07216665813215</v>
      </c>
      <c r="T265">
        <f>T$11+regression!$D$6*predicted_prices!$A264+regression!$D$5*predicted_prices!$A264*predicted_prices!$A264+regression!$D$8*predicted_prices!T$8+regression!$D$8*regression!$D$8*predicted_prices!T$7</f>
        <v>-167.65759025587471</v>
      </c>
      <c r="U265">
        <f>U$11+regression!$D$6*predicted_prices!$A264+regression!$D$5*predicted_prices!$A264*predicted_prices!$A264+regression!$D$8*predicted_prices!U$8+regression!$D$8*regression!$D$8*predicted_prices!U$7</f>
        <v>-166.24301385361724</v>
      </c>
      <c r="V265">
        <f>V$11+regression!$D$6*predicted_prices!$A264+regression!$D$5*predicted_prices!$A264*predicted_prices!$A264+regression!$D$8*predicted_prices!V$8+regression!$D$8*regression!$D$8*predicted_prices!V$7</f>
        <v>-164.82843745135978</v>
      </c>
      <c r="W265">
        <f>W$11+regression!$D$6*predicted_prices!$A264+regression!$D$5*predicted_prices!$A264*predicted_prices!$A264+regression!$D$8*predicted_prices!W$8+regression!$D$8*regression!$D$8*predicted_prices!W$7</f>
        <v>-163.41386104910234</v>
      </c>
      <c r="X265">
        <f>X$11+regression!$D$6*predicted_prices!$A264+regression!$D$5*predicted_prices!$A264*predicted_prices!$A264+regression!$D$8*predicted_prices!X$8+regression!$D$8*regression!$D$8*predicted_prices!X$7</f>
        <v>-161.99928464684487</v>
      </c>
      <c r="Y265">
        <f>Y$11+regression!$D$6*predicted_prices!$A264+regression!$D$5*predicted_prices!$A264*predicted_prices!$A264+regression!$D$8*predicted_prices!Y$8+regression!$D$8*regression!$D$8*predicted_prices!Y$7</f>
        <v>-160.58470824458743</v>
      </c>
      <c r="Z265">
        <f>Z$11+regression!$D$6*predicted_prices!$A264+regression!$D$5*predicted_prices!$A264*predicted_prices!$A264+regression!$D$8*predicted_prices!Z$8+regression!$D$8*regression!$D$8*predicted_prices!Z$7</f>
        <v>-159.17013184232997</v>
      </c>
    </row>
    <row r="266" spans="1:26" x14ac:dyDescent="0.25">
      <c r="A266">
        <f t="shared" si="8"/>
        <v>256</v>
      </c>
      <c r="B266" s="1">
        <f t="shared" si="9"/>
        <v>42618.434027777359</v>
      </c>
      <c r="C266">
        <f>C$11+regression!$D$6*predicted_prices!$A265+regression!$D$5*predicted_prices!$A265*predicted_prices!$A265+regression!$D$8*predicted_prices!C$8+regression!$D$8*regression!$D$8*predicted_prices!C$7</f>
        <v>-194.30119008926806</v>
      </c>
      <c r="D266">
        <f>D$11+regression!$D$6*predicted_prices!$A265+regression!$D$5*predicted_prices!$A265*predicted_prices!$A265+regression!$D$8*predicted_prices!D$8+regression!$D$8*regression!$D$8*predicted_prices!D$7</f>
        <v>-192.88661368701059</v>
      </c>
      <c r="E266">
        <f>E$11+regression!$D$6*predicted_prices!$A265+regression!$D$5*predicted_prices!$A265*predicted_prices!$A265+regression!$D$8*predicted_prices!E$8+regression!$D$8*regression!$D$8*predicted_prices!E$7</f>
        <v>-191.47203728475316</v>
      </c>
      <c r="F266">
        <f>F$11+regression!$D$6*predicted_prices!$A265+regression!$D$5*predicted_prices!$A265*predicted_prices!$A265+regression!$D$8*predicted_prices!F$8+regression!$D$8*regression!$D$8*predicted_prices!F$7</f>
        <v>-190.05746088249569</v>
      </c>
      <c r="G266">
        <f>G$11+regression!$D$6*predicted_prices!$A265+regression!$D$5*predicted_prices!$A265*predicted_prices!$A265+regression!$D$8*predicted_prices!G$8+regression!$D$8*regression!$D$8*predicted_prices!G$7</f>
        <v>-188.64288448023825</v>
      </c>
      <c r="H266">
        <f>H$11+regression!$D$6*predicted_prices!$A265+regression!$D$5*predicted_prices!$A265*predicted_prices!$A265+regression!$D$8*predicted_prices!H$8+regression!$D$8*regression!$D$8*predicted_prices!H$7</f>
        <v>-187.22830807798078</v>
      </c>
      <c r="I266">
        <f>I$11+regression!$D$6*predicted_prices!$A265+regression!$D$5*predicted_prices!$A265*predicted_prices!$A265+regression!$D$8*predicted_prices!I$8+regression!$D$8*regression!$D$8*predicted_prices!I$7</f>
        <v>-185.81373167572335</v>
      </c>
      <c r="J266">
        <f>J$11+regression!$D$6*predicted_prices!$A265+regression!$D$5*predicted_prices!$A265*predicted_prices!$A265+regression!$D$8*predicted_prices!J$8+regression!$D$8*regression!$D$8*predicted_prices!J$7</f>
        <v>-184.39915527346588</v>
      </c>
      <c r="K266">
        <f>K$11+regression!$D$6*predicted_prices!$A265+regression!$D$5*predicted_prices!$A265*predicted_prices!$A265+regression!$D$8*predicted_prices!K$8+regression!$D$8*regression!$D$8*predicted_prices!K$7</f>
        <v>-182.98457887120844</v>
      </c>
      <c r="L266">
        <f>L$11+regression!$D$6*predicted_prices!$A265+regression!$D$5*predicted_prices!$A265*predicted_prices!$A265+regression!$D$8*predicted_prices!L$8+regression!$D$8*regression!$D$8*predicted_prices!L$7</f>
        <v>-181.57000246895097</v>
      </c>
      <c r="M266">
        <f>M$11+regression!$D$6*predicted_prices!$A265+regression!$D$5*predicted_prices!$A265*predicted_prices!$A265+regression!$D$8*predicted_prices!M$8+regression!$D$8*regression!$D$8*predicted_prices!M$7</f>
        <v>-180.15542606669351</v>
      </c>
      <c r="N266">
        <f>N$11+regression!$D$6*predicted_prices!$A265+regression!$D$5*predicted_prices!$A265*predicted_prices!$A265+regression!$D$8*predicted_prices!N$8+regression!$D$8*regression!$D$8*predicted_prices!N$7</f>
        <v>-178.74084966443607</v>
      </c>
      <c r="O266">
        <f>O$11+regression!$D$6*predicted_prices!$A265+regression!$D$5*predicted_prices!$A265*predicted_prices!$A265+regression!$D$8*predicted_prices!O$8+regression!$D$8*regression!$D$8*predicted_prices!O$7</f>
        <v>-177.3262732621786</v>
      </c>
      <c r="P266">
        <f>P$11+regression!$D$6*predicted_prices!$A265+regression!$D$5*predicted_prices!$A265*predicted_prices!$A265+regression!$D$8*predicted_prices!P$8+regression!$D$8*regression!$D$8*predicted_prices!P$7</f>
        <v>-175.91169685992116</v>
      </c>
      <c r="Q266">
        <f>Q$11+regression!$D$6*predicted_prices!$A265+regression!$D$5*predicted_prices!$A265*predicted_prices!$A265+regression!$D$8*predicted_prices!Q$8+regression!$D$8*regression!$D$8*predicted_prices!Q$7</f>
        <v>-174.4971204576637</v>
      </c>
      <c r="R266">
        <f>R$11+regression!$D$6*predicted_prices!$A265+regression!$D$5*predicted_prices!$A265*predicted_prices!$A265+regression!$D$8*predicted_prices!R$8+regression!$D$8*regression!$D$8*predicted_prices!R$7</f>
        <v>-173.08254405540626</v>
      </c>
      <c r="S266">
        <f>S$11+regression!$D$6*predicted_prices!$A265+regression!$D$5*predicted_prices!$A265*predicted_prices!$A265+regression!$D$8*predicted_prices!S$8+regression!$D$8*regression!$D$8*predicted_prices!S$7</f>
        <v>-171.66796765314879</v>
      </c>
      <c r="T266">
        <f>T$11+regression!$D$6*predicted_prices!$A265+regression!$D$5*predicted_prices!$A265*predicted_prices!$A265+regression!$D$8*predicted_prices!T$8+regression!$D$8*regression!$D$8*predicted_prices!T$7</f>
        <v>-170.25339125089135</v>
      </c>
      <c r="U266">
        <f>U$11+regression!$D$6*predicted_prices!$A265+regression!$D$5*predicted_prices!$A265*predicted_prices!$A265+regression!$D$8*predicted_prices!U$8+regression!$D$8*regression!$D$8*predicted_prices!U$7</f>
        <v>-168.83881484863389</v>
      </c>
      <c r="V266">
        <f>V$11+regression!$D$6*predicted_prices!$A265+regression!$D$5*predicted_prices!$A265*predicted_prices!$A265+regression!$D$8*predicted_prices!V$8+regression!$D$8*regression!$D$8*predicted_prices!V$7</f>
        <v>-167.42423844637642</v>
      </c>
      <c r="W266">
        <f>W$11+regression!$D$6*predicted_prices!$A265+regression!$D$5*predicted_prices!$A265*predicted_prices!$A265+regression!$D$8*predicted_prices!W$8+regression!$D$8*regression!$D$8*predicted_prices!W$7</f>
        <v>-166.00966204411898</v>
      </c>
      <c r="X266">
        <f>X$11+regression!$D$6*predicted_prices!$A265+regression!$D$5*predicted_prices!$A265*predicted_prices!$A265+regression!$D$8*predicted_prices!X$8+regression!$D$8*regression!$D$8*predicted_prices!X$7</f>
        <v>-164.59508564186152</v>
      </c>
      <c r="Y266">
        <f>Y$11+regression!$D$6*predicted_prices!$A265+regression!$D$5*predicted_prices!$A265*predicted_prices!$A265+regression!$D$8*predicted_prices!Y$8+regression!$D$8*regression!$D$8*predicted_prices!Y$7</f>
        <v>-163.18050923960408</v>
      </c>
      <c r="Z266">
        <f>Z$11+regression!$D$6*predicted_prices!$A265+regression!$D$5*predicted_prices!$A265*predicted_prices!$A265+regression!$D$8*predicted_prices!Z$8+regression!$D$8*regression!$D$8*predicted_prices!Z$7</f>
        <v>-161.76593283734661</v>
      </c>
    </row>
    <row r="267" spans="1:26" x14ac:dyDescent="0.25">
      <c r="A267">
        <f t="shared" si="8"/>
        <v>257</v>
      </c>
      <c r="B267" s="1">
        <f t="shared" si="9"/>
        <v>42618.437499999578</v>
      </c>
      <c r="C267">
        <f>C$11+regression!$D$6*predicted_prices!$A266+regression!$D$5*predicted_prices!$A266*predicted_prices!$A266+regression!$D$8*predicted_prices!C$8+regression!$D$8*regression!$D$8*predicted_prices!C$7</f>
        <v>-196.91143073423495</v>
      </c>
      <c r="D267">
        <f>D$11+regression!$D$6*predicted_prices!$A266+regression!$D$5*predicted_prices!$A266*predicted_prices!$A266+regression!$D$8*predicted_prices!D$8+regression!$D$8*regression!$D$8*predicted_prices!D$7</f>
        <v>-195.49685433197749</v>
      </c>
      <c r="E267">
        <f>E$11+regression!$D$6*predicted_prices!$A266+regression!$D$5*predicted_prices!$A266*predicted_prices!$A266+regression!$D$8*predicted_prices!E$8+regression!$D$8*regression!$D$8*predicted_prices!E$7</f>
        <v>-194.08227792972005</v>
      </c>
      <c r="F267">
        <f>F$11+regression!$D$6*predicted_prices!$A266+regression!$D$5*predicted_prices!$A266*predicted_prices!$A266+regression!$D$8*predicted_prices!F$8+regression!$D$8*regression!$D$8*predicted_prices!F$7</f>
        <v>-192.66770152746258</v>
      </c>
      <c r="G267">
        <f>G$11+regression!$D$6*predicted_prices!$A266+regression!$D$5*predicted_prices!$A266*predicted_prices!$A266+regression!$D$8*predicted_prices!G$8+regression!$D$8*regression!$D$8*predicted_prices!G$7</f>
        <v>-191.25312512520514</v>
      </c>
      <c r="H267">
        <f>H$11+regression!$D$6*predicted_prices!$A266+regression!$D$5*predicted_prices!$A266*predicted_prices!$A266+regression!$D$8*predicted_prices!H$8+regression!$D$8*regression!$D$8*predicted_prices!H$7</f>
        <v>-189.83854872294768</v>
      </c>
      <c r="I267">
        <f>I$11+regression!$D$6*predicted_prices!$A266+regression!$D$5*predicted_prices!$A266*predicted_prices!$A266+regression!$D$8*predicted_prices!I$8+regression!$D$8*regression!$D$8*predicted_prices!I$7</f>
        <v>-188.42397232069024</v>
      </c>
      <c r="J267">
        <f>J$11+regression!$D$6*predicted_prices!$A266+regression!$D$5*predicted_prices!$A266*predicted_prices!$A266+regression!$D$8*predicted_prices!J$8+regression!$D$8*regression!$D$8*predicted_prices!J$7</f>
        <v>-187.00939591843277</v>
      </c>
      <c r="K267">
        <f>K$11+regression!$D$6*predicted_prices!$A266+regression!$D$5*predicted_prices!$A266*predicted_prices!$A266+regression!$D$8*predicted_prices!K$8+regression!$D$8*regression!$D$8*predicted_prices!K$7</f>
        <v>-185.59481951617533</v>
      </c>
      <c r="L267">
        <f>L$11+regression!$D$6*predicted_prices!$A266+regression!$D$5*predicted_prices!$A266*predicted_prices!$A266+regression!$D$8*predicted_prices!L$8+regression!$D$8*regression!$D$8*predicted_prices!L$7</f>
        <v>-184.18024311391787</v>
      </c>
      <c r="M267">
        <f>M$11+regression!$D$6*predicted_prices!$A266+regression!$D$5*predicted_prices!$A266*predicted_prices!$A266+regression!$D$8*predicted_prices!M$8+regression!$D$8*regression!$D$8*predicted_prices!M$7</f>
        <v>-182.7656667116604</v>
      </c>
      <c r="N267">
        <f>N$11+regression!$D$6*predicted_prices!$A266+regression!$D$5*predicted_prices!$A266*predicted_prices!$A266+regression!$D$8*predicted_prices!N$8+regression!$D$8*regression!$D$8*predicted_prices!N$7</f>
        <v>-181.35109030940296</v>
      </c>
      <c r="O267">
        <f>O$11+regression!$D$6*predicted_prices!$A266+regression!$D$5*predicted_prices!$A266*predicted_prices!$A266+regression!$D$8*predicted_prices!O$8+regression!$D$8*regression!$D$8*predicted_prices!O$7</f>
        <v>-179.9365139071455</v>
      </c>
      <c r="P267">
        <f>P$11+regression!$D$6*predicted_prices!$A266+regression!$D$5*predicted_prices!$A266*predicted_prices!$A266+regression!$D$8*predicted_prices!P$8+regression!$D$8*regression!$D$8*predicted_prices!P$7</f>
        <v>-178.52193750488806</v>
      </c>
      <c r="Q267">
        <f>Q$11+regression!$D$6*predicted_prices!$A266+regression!$D$5*predicted_prices!$A266*predicted_prices!$A266+regression!$D$8*predicted_prices!Q$8+regression!$D$8*regression!$D$8*predicted_prices!Q$7</f>
        <v>-177.10736110263059</v>
      </c>
      <c r="R267">
        <f>R$11+regression!$D$6*predicted_prices!$A266+regression!$D$5*predicted_prices!$A266*predicted_prices!$A266+regression!$D$8*predicted_prices!R$8+regression!$D$8*regression!$D$8*predicted_prices!R$7</f>
        <v>-175.69278470037315</v>
      </c>
      <c r="S267">
        <f>S$11+regression!$D$6*predicted_prices!$A266+regression!$D$5*predicted_prices!$A266*predicted_prices!$A266+regression!$D$8*predicted_prices!S$8+regression!$D$8*regression!$D$8*predicted_prices!S$7</f>
        <v>-174.27820829811569</v>
      </c>
      <c r="T267">
        <f>T$11+regression!$D$6*predicted_prices!$A266+regression!$D$5*predicted_prices!$A266*predicted_prices!$A266+regression!$D$8*predicted_prices!T$8+regression!$D$8*regression!$D$8*predicted_prices!T$7</f>
        <v>-172.86363189585825</v>
      </c>
      <c r="U267">
        <f>U$11+regression!$D$6*predicted_prices!$A266+regression!$D$5*predicted_prices!$A266*predicted_prices!$A266+regression!$D$8*predicted_prices!U$8+regression!$D$8*regression!$D$8*predicted_prices!U$7</f>
        <v>-171.44905549360078</v>
      </c>
      <c r="V267">
        <f>V$11+regression!$D$6*predicted_prices!$A266+regression!$D$5*predicted_prices!$A266*predicted_prices!$A266+regression!$D$8*predicted_prices!V$8+regression!$D$8*regression!$D$8*predicted_prices!V$7</f>
        <v>-170.03447909134331</v>
      </c>
      <c r="W267">
        <f>W$11+regression!$D$6*predicted_prices!$A266+regression!$D$5*predicted_prices!$A266*predicted_prices!$A266+regression!$D$8*predicted_prices!W$8+regression!$D$8*regression!$D$8*predicted_prices!W$7</f>
        <v>-168.61990268908588</v>
      </c>
      <c r="X267">
        <f>X$11+regression!$D$6*predicted_prices!$A266+regression!$D$5*predicted_prices!$A266*predicted_prices!$A266+regression!$D$8*predicted_prices!X$8+regression!$D$8*regression!$D$8*predicted_prices!X$7</f>
        <v>-167.20532628682841</v>
      </c>
      <c r="Y267">
        <f>Y$11+regression!$D$6*predicted_prices!$A266+regression!$D$5*predicted_prices!$A266*predicted_prices!$A266+regression!$D$8*predicted_prices!Y$8+regression!$D$8*regression!$D$8*predicted_prices!Y$7</f>
        <v>-165.79074988457097</v>
      </c>
      <c r="Z267">
        <f>Z$11+regression!$D$6*predicted_prices!$A266+regression!$D$5*predicted_prices!$A266*predicted_prices!$A266+regression!$D$8*predicted_prices!Z$8+regression!$D$8*regression!$D$8*predicted_prices!Z$7</f>
        <v>-164.3761734823135</v>
      </c>
    </row>
    <row r="268" spans="1:26" x14ac:dyDescent="0.25">
      <c r="A268">
        <f t="shared" si="8"/>
        <v>258</v>
      </c>
      <c r="B268" s="1">
        <f t="shared" si="9"/>
        <v>42618.440972221797</v>
      </c>
      <c r="C268">
        <f>C$11+regression!$D$6*predicted_prices!$A267+regression!$D$5*predicted_prices!$A267*predicted_prices!$A267+regression!$D$8*predicted_prices!C$8+regression!$D$8*regression!$D$8*predicted_prices!C$7</f>
        <v>-199.53611102915215</v>
      </c>
      <c r="D268">
        <f>D$11+regression!$D$6*predicted_prices!$A267+regression!$D$5*predicted_prices!$A267*predicted_prices!$A267+regression!$D$8*predicted_prices!D$8+regression!$D$8*regression!$D$8*predicted_prices!D$7</f>
        <v>-198.12153462689469</v>
      </c>
      <c r="E268">
        <f>E$11+regression!$D$6*predicted_prices!$A267+regression!$D$5*predicted_prices!$A267*predicted_prices!$A267+regression!$D$8*predicted_prices!E$8+regression!$D$8*regression!$D$8*predicted_prices!E$7</f>
        <v>-196.70695822463725</v>
      </c>
      <c r="F268">
        <f>F$11+regression!$D$6*predicted_prices!$A267+regression!$D$5*predicted_prices!$A267*predicted_prices!$A267+regression!$D$8*predicted_prices!F$8+regression!$D$8*regression!$D$8*predicted_prices!F$7</f>
        <v>-195.29238182237978</v>
      </c>
      <c r="G268">
        <f>G$11+regression!$D$6*predicted_prices!$A267+regression!$D$5*predicted_prices!$A267*predicted_prices!$A267+regression!$D$8*predicted_prices!G$8+regression!$D$8*regression!$D$8*predicted_prices!G$7</f>
        <v>-193.87780542012234</v>
      </c>
      <c r="H268">
        <f>H$11+regression!$D$6*predicted_prices!$A267+regression!$D$5*predicted_prices!$A267*predicted_prices!$A267+regression!$D$8*predicted_prices!H$8+regression!$D$8*regression!$D$8*predicted_prices!H$7</f>
        <v>-192.46322901786488</v>
      </c>
      <c r="I268">
        <f>I$11+regression!$D$6*predicted_prices!$A267+regression!$D$5*predicted_prices!$A267*predicted_prices!$A267+regression!$D$8*predicted_prices!I$8+regression!$D$8*regression!$D$8*predicted_prices!I$7</f>
        <v>-191.04865261560744</v>
      </c>
      <c r="J268">
        <f>J$11+regression!$D$6*predicted_prices!$A267+regression!$D$5*predicted_prices!$A267*predicted_prices!$A267+regression!$D$8*predicted_prices!J$8+regression!$D$8*regression!$D$8*predicted_prices!J$7</f>
        <v>-189.63407621334997</v>
      </c>
      <c r="K268">
        <f>K$11+regression!$D$6*predicted_prices!$A267+regression!$D$5*predicted_prices!$A267*predicted_prices!$A267+regression!$D$8*predicted_prices!K$8+regression!$D$8*regression!$D$8*predicted_prices!K$7</f>
        <v>-188.21949981109253</v>
      </c>
      <c r="L268">
        <f>L$11+regression!$D$6*predicted_prices!$A267+regression!$D$5*predicted_prices!$A267*predicted_prices!$A267+regression!$D$8*predicted_prices!L$8+regression!$D$8*regression!$D$8*predicted_prices!L$7</f>
        <v>-186.80492340883507</v>
      </c>
      <c r="M268">
        <f>M$11+regression!$D$6*predicted_prices!$A267+regression!$D$5*predicted_prices!$A267*predicted_prices!$A267+regression!$D$8*predicted_prices!M$8+regression!$D$8*regression!$D$8*predicted_prices!M$7</f>
        <v>-185.3903470065776</v>
      </c>
      <c r="N268">
        <f>N$11+regression!$D$6*predicted_prices!$A267+regression!$D$5*predicted_prices!$A267*predicted_prices!$A267+regression!$D$8*predicted_prices!N$8+regression!$D$8*regression!$D$8*predicted_prices!N$7</f>
        <v>-183.97577060432016</v>
      </c>
      <c r="O268">
        <f>O$11+regression!$D$6*predicted_prices!$A267+regression!$D$5*predicted_prices!$A267*predicted_prices!$A267+regression!$D$8*predicted_prices!O$8+regression!$D$8*regression!$D$8*predicted_prices!O$7</f>
        <v>-182.56119420206269</v>
      </c>
      <c r="P268">
        <f>P$11+regression!$D$6*predicted_prices!$A267+regression!$D$5*predicted_prices!$A267*predicted_prices!$A267+regression!$D$8*predicted_prices!P$8+regression!$D$8*regression!$D$8*predicted_prices!P$7</f>
        <v>-181.14661779980526</v>
      </c>
      <c r="Q268">
        <f>Q$11+regression!$D$6*predicted_prices!$A267+regression!$D$5*predicted_prices!$A267*predicted_prices!$A267+regression!$D$8*predicted_prices!Q$8+regression!$D$8*regression!$D$8*predicted_prices!Q$7</f>
        <v>-179.73204139754779</v>
      </c>
      <c r="R268">
        <f>R$11+regression!$D$6*predicted_prices!$A267+regression!$D$5*predicted_prices!$A267*predicted_prices!$A267+regression!$D$8*predicted_prices!R$8+regression!$D$8*regression!$D$8*predicted_prices!R$7</f>
        <v>-178.31746499529035</v>
      </c>
      <c r="S268">
        <f>S$11+regression!$D$6*predicted_prices!$A267+regression!$D$5*predicted_prices!$A267*predicted_prices!$A267+regression!$D$8*predicted_prices!S$8+regression!$D$8*regression!$D$8*predicted_prices!S$7</f>
        <v>-176.90288859303288</v>
      </c>
      <c r="T268">
        <f>T$11+regression!$D$6*predicted_prices!$A267+regression!$D$5*predicted_prices!$A267*predicted_prices!$A267+regression!$D$8*predicted_prices!T$8+regression!$D$8*regression!$D$8*predicted_prices!T$7</f>
        <v>-175.48831219077545</v>
      </c>
      <c r="U268">
        <f>U$11+regression!$D$6*predicted_prices!$A267+regression!$D$5*predicted_prices!$A267*predicted_prices!$A267+regression!$D$8*predicted_prices!U$8+regression!$D$8*regression!$D$8*predicted_prices!U$7</f>
        <v>-174.07373578851798</v>
      </c>
      <c r="V268">
        <f>V$11+regression!$D$6*predicted_prices!$A267+regression!$D$5*predicted_prices!$A267*predicted_prices!$A267+regression!$D$8*predicted_prices!V$8+regression!$D$8*regression!$D$8*predicted_prices!V$7</f>
        <v>-172.65915938626051</v>
      </c>
      <c r="W268">
        <f>W$11+regression!$D$6*predicted_prices!$A267+regression!$D$5*predicted_prices!$A267*predicted_prices!$A267+regression!$D$8*predicted_prices!W$8+regression!$D$8*regression!$D$8*predicted_prices!W$7</f>
        <v>-171.24458298400307</v>
      </c>
      <c r="X268">
        <f>X$11+regression!$D$6*predicted_prices!$A267+regression!$D$5*predicted_prices!$A267*predicted_prices!$A267+regression!$D$8*predicted_prices!X$8+regression!$D$8*regression!$D$8*predicted_prices!X$7</f>
        <v>-169.83000658174561</v>
      </c>
      <c r="Y268">
        <f>Y$11+regression!$D$6*predicted_prices!$A267+regression!$D$5*predicted_prices!$A267*predicted_prices!$A267+regression!$D$8*predicted_prices!Y$8+regression!$D$8*regression!$D$8*predicted_prices!Y$7</f>
        <v>-168.41543017948817</v>
      </c>
      <c r="Z268">
        <f>Z$11+regression!$D$6*predicted_prices!$A267+regression!$D$5*predicted_prices!$A267*predicted_prices!$A267+regression!$D$8*predicted_prices!Z$8+regression!$D$8*regression!$D$8*predicted_prices!Z$7</f>
        <v>-167.0008537772307</v>
      </c>
    </row>
    <row r="269" spans="1:26" x14ac:dyDescent="0.25">
      <c r="A269">
        <f t="shared" ref="A269:A332" si="10">A268+1</f>
        <v>259</v>
      </c>
      <c r="B269" s="1">
        <f t="shared" si="9"/>
        <v>42618.444444444016</v>
      </c>
      <c r="C269">
        <f>C$11+regression!$D$6*predicted_prices!$A268+regression!$D$5*predicted_prices!$A268*predicted_prices!$A268+regression!$D$8*predicted_prices!C$8+regression!$D$8*regression!$D$8*predicted_prices!C$7</f>
        <v>-202.1752309740196</v>
      </c>
      <c r="D269">
        <f>D$11+regression!$D$6*predicted_prices!$A268+regression!$D$5*predicted_prices!$A268*predicted_prices!$A268+regression!$D$8*predicted_prices!D$8+regression!$D$8*regression!$D$8*predicted_prices!D$7</f>
        <v>-200.76065457176213</v>
      </c>
      <c r="E269">
        <f>E$11+regression!$D$6*predicted_prices!$A268+regression!$D$5*predicted_prices!$A268*predicted_prices!$A268+regression!$D$8*predicted_prices!E$8+regression!$D$8*regression!$D$8*predicted_prices!E$7</f>
        <v>-199.34607816950469</v>
      </c>
      <c r="F269">
        <f>F$11+regression!$D$6*predicted_prices!$A268+regression!$D$5*predicted_prices!$A268*predicted_prices!$A268+regression!$D$8*predicted_prices!F$8+regression!$D$8*regression!$D$8*predicted_prices!F$7</f>
        <v>-197.93150176724723</v>
      </c>
      <c r="G269">
        <f>G$11+regression!$D$6*predicted_prices!$A268+regression!$D$5*predicted_prices!$A268*predicted_prices!$A268+regression!$D$8*predicted_prices!G$8+regression!$D$8*regression!$D$8*predicted_prices!G$7</f>
        <v>-196.51692536498979</v>
      </c>
      <c r="H269">
        <f>H$11+regression!$D$6*predicted_prices!$A268+regression!$D$5*predicted_prices!$A268*predicted_prices!$A268+regression!$D$8*predicted_prices!H$8+regression!$D$8*regression!$D$8*predicted_prices!H$7</f>
        <v>-195.10234896273232</v>
      </c>
      <c r="I269">
        <f>I$11+regression!$D$6*predicted_prices!$A268+regression!$D$5*predicted_prices!$A268*predicted_prices!$A268+regression!$D$8*predicted_prices!I$8+regression!$D$8*regression!$D$8*predicted_prices!I$7</f>
        <v>-193.68777256047488</v>
      </c>
      <c r="J269">
        <f>J$11+regression!$D$6*predicted_prices!$A268+regression!$D$5*predicted_prices!$A268*predicted_prices!$A268+regression!$D$8*predicted_prices!J$8+regression!$D$8*regression!$D$8*predicted_prices!J$7</f>
        <v>-192.27319615821742</v>
      </c>
      <c r="K269">
        <f>K$11+regression!$D$6*predicted_prices!$A268+regression!$D$5*predicted_prices!$A268*predicted_prices!$A268+regression!$D$8*predicted_prices!K$8+regression!$D$8*regression!$D$8*predicted_prices!K$7</f>
        <v>-190.85861975595998</v>
      </c>
      <c r="L269">
        <f>L$11+regression!$D$6*predicted_prices!$A268+regression!$D$5*predicted_prices!$A268*predicted_prices!$A268+regression!$D$8*predicted_prices!L$8+regression!$D$8*regression!$D$8*predicted_prices!L$7</f>
        <v>-189.44404335370251</v>
      </c>
      <c r="M269">
        <f>M$11+regression!$D$6*predicted_prices!$A268+regression!$D$5*predicted_prices!$A268*predicted_prices!$A268+regression!$D$8*predicted_prices!M$8+regression!$D$8*regression!$D$8*predicted_prices!M$7</f>
        <v>-188.02946695144504</v>
      </c>
      <c r="N269">
        <f>N$11+regression!$D$6*predicted_prices!$A268+regression!$D$5*predicted_prices!$A268*predicted_prices!$A268+regression!$D$8*predicted_prices!N$8+regression!$D$8*regression!$D$8*predicted_prices!N$7</f>
        <v>-186.61489054918761</v>
      </c>
      <c r="O269">
        <f>O$11+regression!$D$6*predicted_prices!$A268+regression!$D$5*predicted_prices!$A268*predicted_prices!$A268+regression!$D$8*predicted_prices!O$8+regression!$D$8*regression!$D$8*predicted_prices!O$7</f>
        <v>-185.20031414693014</v>
      </c>
      <c r="P269">
        <f>P$11+regression!$D$6*predicted_prices!$A268+regression!$D$5*predicted_prices!$A268*predicted_prices!$A268+regression!$D$8*predicted_prices!P$8+regression!$D$8*regression!$D$8*predicted_prices!P$7</f>
        <v>-183.7857377446727</v>
      </c>
      <c r="Q269">
        <f>Q$11+regression!$D$6*predicted_prices!$A268+regression!$D$5*predicted_prices!$A268*predicted_prices!$A268+regression!$D$8*predicted_prices!Q$8+regression!$D$8*regression!$D$8*predicted_prices!Q$7</f>
        <v>-182.37116134241523</v>
      </c>
      <c r="R269">
        <f>R$11+regression!$D$6*predicted_prices!$A268+regression!$D$5*predicted_prices!$A268*predicted_prices!$A268+regression!$D$8*predicted_prices!R$8+regression!$D$8*regression!$D$8*predicted_prices!R$7</f>
        <v>-180.9565849401578</v>
      </c>
      <c r="S269">
        <f>S$11+regression!$D$6*predicted_prices!$A268+regression!$D$5*predicted_prices!$A268*predicted_prices!$A268+regression!$D$8*predicted_prices!S$8+regression!$D$8*regression!$D$8*predicted_prices!S$7</f>
        <v>-179.54200853790033</v>
      </c>
      <c r="T269">
        <f>T$11+regression!$D$6*predicted_prices!$A268+regression!$D$5*predicted_prices!$A268*predicted_prices!$A268+regression!$D$8*predicted_prices!T$8+regression!$D$8*regression!$D$8*predicted_prices!T$7</f>
        <v>-178.12743213564289</v>
      </c>
      <c r="U269">
        <f>U$11+regression!$D$6*predicted_prices!$A268+regression!$D$5*predicted_prices!$A268*predicted_prices!$A268+regression!$D$8*predicted_prices!U$8+regression!$D$8*regression!$D$8*predicted_prices!U$7</f>
        <v>-176.71285573338542</v>
      </c>
      <c r="V269">
        <f>V$11+regression!$D$6*predicted_prices!$A268+regression!$D$5*predicted_prices!$A268*predicted_prices!$A268+regression!$D$8*predicted_prices!V$8+regression!$D$8*regression!$D$8*predicted_prices!V$7</f>
        <v>-175.29827933112796</v>
      </c>
      <c r="W269">
        <f>W$11+regression!$D$6*predicted_prices!$A268+regression!$D$5*predicted_prices!$A268*predicted_prices!$A268+regression!$D$8*predicted_prices!W$8+regression!$D$8*regression!$D$8*predicted_prices!W$7</f>
        <v>-173.88370292887052</v>
      </c>
      <c r="X269">
        <f>X$11+regression!$D$6*predicted_prices!$A268+regression!$D$5*predicted_prices!$A268*predicted_prices!$A268+regression!$D$8*predicted_prices!X$8+regression!$D$8*regression!$D$8*predicted_prices!X$7</f>
        <v>-172.46912652661305</v>
      </c>
      <c r="Y269">
        <f>Y$11+regression!$D$6*predicted_prices!$A268+regression!$D$5*predicted_prices!$A268*predicted_prices!$A268+regression!$D$8*predicted_prices!Y$8+regression!$D$8*regression!$D$8*predicted_prices!Y$7</f>
        <v>-171.05455012435561</v>
      </c>
      <c r="Z269">
        <f>Z$11+regression!$D$6*predicted_prices!$A268+regression!$D$5*predicted_prices!$A268*predicted_prices!$A268+regression!$D$8*predicted_prices!Z$8+regression!$D$8*regression!$D$8*predicted_prices!Z$7</f>
        <v>-169.63997372209815</v>
      </c>
    </row>
    <row r="270" spans="1:26" x14ac:dyDescent="0.25">
      <c r="A270">
        <f t="shared" si="10"/>
        <v>260</v>
      </c>
      <c r="B270" s="1">
        <f t="shared" si="9"/>
        <v>42618.447916666235</v>
      </c>
      <c r="C270">
        <f>C$11+regression!$D$6*predicted_prices!$A269+regression!$D$5*predicted_prices!$A269*predicted_prices!$A269+regression!$D$8*predicted_prices!C$8+regression!$D$8*regression!$D$8*predicted_prices!C$7</f>
        <v>-204.82879056883729</v>
      </c>
      <c r="D270">
        <f>D$11+regression!$D$6*predicted_prices!$A269+regression!$D$5*predicted_prices!$A269*predicted_prices!$A269+regression!$D$8*predicted_prices!D$8+regression!$D$8*regression!$D$8*predicted_prices!D$7</f>
        <v>-203.41421416657982</v>
      </c>
      <c r="E270">
        <f>E$11+regression!$D$6*predicted_prices!$A269+regression!$D$5*predicted_prices!$A269*predicted_prices!$A269+regression!$D$8*predicted_prices!E$8+regression!$D$8*regression!$D$8*predicted_prices!E$7</f>
        <v>-201.99963776432239</v>
      </c>
      <c r="F270">
        <f>F$11+regression!$D$6*predicted_prices!$A269+regression!$D$5*predicted_prices!$A269*predicted_prices!$A269+regression!$D$8*predicted_prices!F$8+regression!$D$8*regression!$D$8*predicted_prices!F$7</f>
        <v>-200.58506136206492</v>
      </c>
      <c r="G270">
        <f>G$11+regression!$D$6*predicted_prices!$A269+regression!$D$5*predicted_prices!$A269*predicted_prices!$A269+regression!$D$8*predicted_prices!G$8+regression!$D$8*regression!$D$8*predicted_prices!G$7</f>
        <v>-199.17048495980748</v>
      </c>
      <c r="H270">
        <f>H$11+regression!$D$6*predicted_prices!$A269+regression!$D$5*predicted_prices!$A269*predicted_prices!$A269+regression!$D$8*predicted_prices!H$8+regression!$D$8*regression!$D$8*predicted_prices!H$7</f>
        <v>-197.75590855755001</v>
      </c>
      <c r="I270">
        <f>I$11+regression!$D$6*predicted_prices!$A269+regression!$D$5*predicted_prices!$A269*predicted_prices!$A269+regression!$D$8*predicted_prices!I$8+regression!$D$8*regression!$D$8*predicted_prices!I$7</f>
        <v>-196.34133215529258</v>
      </c>
      <c r="J270">
        <f>J$11+regression!$D$6*predicted_prices!$A269+regression!$D$5*predicted_prices!$A269*predicted_prices!$A269+regression!$D$8*predicted_prices!J$8+regression!$D$8*regression!$D$8*predicted_prices!J$7</f>
        <v>-194.92675575303511</v>
      </c>
      <c r="K270">
        <f>K$11+regression!$D$6*predicted_prices!$A269+regression!$D$5*predicted_prices!$A269*predicted_prices!$A269+regression!$D$8*predicted_prices!K$8+regression!$D$8*regression!$D$8*predicted_prices!K$7</f>
        <v>-193.51217935077767</v>
      </c>
      <c r="L270">
        <f>L$11+regression!$D$6*predicted_prices!$A269+regression!$D$5*predicted_prices!$A269*predicted_prices!$A269+regression!$D$8*predicted_prices!L$8+regression!$D$8*regression!$D$8*predicted_prices!L$7</f>
        <v>-192.0976029485202</v>
      </c>
      <c r="M270">
        <f>M$11+regression!$D$6*predicted_prices!$A269+regression!$D$5*predicted_prices!$A269*predicted_prices!$A269+regression!$D$8*predicted_prices!M$8+regression!$D$8*regression!$D$8*predicted_prices!M$7</f>
        <v>-190.68302654626274</v>
      </c>
      <c r="N270">
        <f>N$11+regression!$D$6*predicted_prices!$A269+regression!$D$5*predicted_prices!$A269*predicted_prices!$A269+regression!$D$8*predicted_prices!N$8+regression!$D$8*regression!$D$8*predicted_prices!N$7</f>
        <v>-189.2684501440053</v>
      </c>
      <c r="O270">
        <f>O$11+regression!$D$6*predicted_prices!$A269+regression!$D$5*predicted_prices!$A269*predicted_prices!$A269+regression!$D$8*predicted_prices!O$8+regression!$D$8*regression!$D$8*predicted_prices!O$7</f>
        <v>-187.85387374174783</v>
      </c>
      <c r="P270">
        <f>P$11+regression!$D$6*predicted_prices!$A269+regression!$D$5*predicted_prices!$A269*predicted_prices!$A269+regression!$D$8*predicted_prices!P$8+regression!$D$8*regression!$D$8*predicted_prices!P$7</f>
        <v>-186.43929733949039</v>
      </c>
      <c r="Q270">
        <f>Q$11+regression!$D$6*predicted_prices!$A269+regression!$D$5*predicted_prices!$A269*predicted_prices!$A269+regression!$D$8*predicted_prices!Q$8+regression!$D$8*regression!$D$8*predicted_prices!Q$7</f>
        <v>-185.02472093723293</v>
      </c>
      <c r="R270">
        <f>R$11+regression!$D$6*predicted_prices!$A269+regression!$D$5*predicted_prices!$A269*predicted_prices!$A269+regression!$D$8*predicted_prices!R$8+regression!$D$8*regression!$D$8*predicted_prices!R$7</f>
        <v>-183.61014453497549</v>
      </c>
      <c r="S270">
        <f>S$11+regression!$D$6*predicted_prices!$A269+regression!$D$5*predicted_prices!$A269*predicted_prices!$A269+regression!$D$8*predicted_prices!S$8+regression!$D$8*regression!$D$8*predicted_prices!S$7</f>
        <v>-182.19556813271802</v>
      </c>
      <c r="T270">
        <f>T$11+regression!$D$6*predicted_prices!$A269+regression!$D$5*predicted_prices!$A269*predicted_prices!$A269+regression!$D$8*predicted_prices!T$8+regression!$D$8*regression!$D$8*predicted_prices!T$7</f>
        <v>-180.78099173046058</v>
      </c>
      <c r="U270">
        <f>U$11+regression!$D$6*predicted_prices!$A269+regression!$D$5*predicted_prices!$A269*predicted_prices!$A269+regression!$D$8*predicted_prices!U$8+regression!$D$8*regression!$D$8*predicted_prices!U$7</f>
        <v>-179.36641532820312</v>
      </c>
      <c r="V270">
        <f>V$11+regression!$D$6*predicted_prices!$A269+regression!$D$5*predicted_prices!$A269*predicted_prices!$A269+regression!$D$8*predicted_prices!V$8+regression!$D$8*regression!$D$8*predicted_prices!V$7</f>
        <v>-177.95183892594565</v>
      </c>
      <c r="W270">
        <f>W$11+regression!$D$6*predicted_prices!$A269+regression!$D$5*predicted_prices!$A269*predicted_prices!$A269+regression!$D$8*predicted_prices!W$8+regression!$D$8*regression!$D$8*predicted_prices!W$7</f>
        <v>-176.53726252368821</v>
      </c>
      <c r="X270">
        <f>X$11+regression!$D$6*predicted_prices!$A269+regression!$D$5*predicted_prices!$A269*predicted_prices!$A269+regression!$D$8*predicted_prices!X$8+regression!$D$8*regression!$D$8*predicted_prices!X$7</f>
        <v>-175.12268612143075</v>
      </c>
      <c r="Y270">
        <f>Y$11+regression!$D$6*predicted_prices!$A269+regression!$D$5*predicted_prices!$A269*predicted_prices!$A269+regression!$D$8*predicted_prices!Y$8+regression!$D$8*regression!$D$8*predicted_prices!Y$7</f>
        <v>-173.70810971917331</v>
      </c>
      <c r="Z270">
        <f>Z$11+regression!$D$6*predicted_prices!$A269+regression!$D$5*predicted_prices!$A269*predicted_prices!$A269+regression!$D$8*predicted_prices!Z$8+regression!$D$8*regression!$D$8*predicted_prices!Z$7</f>
        <v>-172.29353331691584</v>
      </c>
    </row>
    <row r="271" spans="1:26" x14ac:dyDescent="0.25">
      <c r="A271">
        <f t="shared" si="10"/>
        <v>261</v>
      </c>
      <c r="B271" s="1">
        <f t="shared" si="9"/>
        <v>42618.451388888454</v>
      </c>
      <c r="C271">
        <f>C$11+regression!$D$6*predicted_prices!$A270+regression!$D$5*predicted_prices!$A270*predicted_prices!$A270+regression!$D$8*predicted_prices!C$8+regression!$D$8*regression!$D$8*predicted_prices!C$7</f>
        <v>-207.49678981360535</v>
      </c>
      <c r="D271">
        <f>D$11+regression!$D$6*predicted_prices!$A270+regression!$D$5*predicted_prices!$A270*predicted_prices!$A270+regression!$D$8*predicted_prices!D$8+regression!$D$8*regression!$D$8*predicted_prices!D$7</f>
        <v>-206.08221341134788</v>
      </c>
      <c r="E271">
        <f>E$11+regression!$D$6*predicted_prices!$A270+regression!$D$5*predicted_prices!$A270*predicted_prices!$A270+regression!$D$8*predicted_prices!E$8+regression!$D$8*regression!$D$8*predicted_prices!E$7</f>
        <v>-204.66763700909044</v>
      </c>
      <c r="F271">
        <f>F$11+regression!$D$6*predicted_prices!$A270+regression!$D$5*predicted_prices!$A270*predicted_prices!$A270+regression!$D$8*predicted_prices!F$8+regression!$D$8*regression!$D$8*predicted_prices!F$7</f>
        <v>-203.25306060683297</v>
      </c>
      <c r="G271">
        <f>G$11+regression!$D$6*predicted_prices!$A270+regression!$D$5*predicted_prices!$A270*predicted_prices!$A270+regression!$D$8*predicted_prices!G$8+regression!$D$8*regression!$D$8*predicted_prices!G$7</f>
        <v>-201.83848420457554</v>
      </c>
      <c r="H271">
        <f>H$11+regression!$D$6*predicted_prices!$A270+regression!$D$5*predicted_prices!$A270*predicted_prices!$A270+regression!$D$8*predicted_prices!H$8+regression!$D$8*regression!$D$8*predicted_prices!H$7</f>
        <v>-200.42390780231807</v>
      </c>
      <c r="I271">
        <f>I$11+regression!$D$6*predicted_prices!$A270+regression!$D$5*predicted_prices!$A270*predicted_prices!$A270+regression!$D$8*predicted_prices!I$8+regression!$D$8*regression!$D$8*predicted_prices!I$7</f>
        <v>-199.00933140006063</v>
      </c>
      <c r="J271">
        <f>J$11+regression!$D$6*predicted_prices!$A270+regression!$D$5*predicted_prices!$A270*predicted_prices!$A270+regression!$D$8*predicted_prices!J$8+regression!$D$8*regression!$D$8*predicted_prices!J$7</f>
        <v>-197.59475499780316</v>
      </c>
      <c r="K271">
        <f>K$11+regression!$D$6*predicted_prices!$A270+regression!$D$5*predicted_prices!$A270*predicted_prices!$A270+regression!$D$8*predicted_prices!K$8+regression!$D$8*regression!$D$8*predicted_prices!K$7</f>
        <v>-196.18017859554573</v>
      </c>
      <c r="L271">
        <f>L$11+regression!$D$6*predicted_prices!$A270+regression!$D$5*predicted_prices!$A270*predicted_prices!$A270+regression!$D$8*predicted_prices!L$8+regression!$D$8*regression!$D$8*predicted_prices!L$7</f>
        <v>-194.76560219328826</v>
      </c>
      <c r="M271">
        <f>M$11+regression!$D$6*predicted_prices!$A270+regression!$D$5*predicted_prices!$A270*predicted_prices!$A270+regression!$D$8*predicted_prices!M$8+regression!$D$8*regression!$D$8*predicted_prices!M$7</f>
        <v>-193.35102579103079</v>
      </c>
      <c r="N271">
        <f>N$11+regression!$D$6*predicted_prices!$A270+regression!$D$5*predicted_prices!$A270*predicted_prices!$A270+regression!$D$8*predicted_prices!N$8+regression!$D$8*regression!$D$8*predicted_prices!N$7</f>
        <v>-191.93644938877335</v>
      </c>
      <c r="O271">
        <f>O$11+regression!$D$6*predicted_prices!$A270+regression!$D$5*predicted_prices!$A270*predicted_prices!$A270+regression!$D$8*predicted_prices!O$8+regression!$D$8*regression!$D$8*predicted_prices!O$7</f>
        <v>-190.52187298651589</v>
      </c>
      <c r="P271">
        <f>P$11+regression!$D$6*predicted_prices!$A270+regression!$D$5*predicted_prices!$A270*predicted_prices!$A270+regression!$D$8*predicted_prices!P$8+regression!$D$8*regression!$D$8*predicted_prices!P$7</f>
        <v>-189.10729658425845</v>
      </c>
      <c r="Q271">
        <f>Q$11+regression!$D$6*predicted_prices!$A270+regression!$D$5*predicted_prices!$A270*predicted_prices!$A270+regression!$D$8*predicted_prices!Q$8+regression!$D$8*regression!$D$8*predicted_prices!Q$7</f>
        <v>-187.69272018200098</v>
      </c>
      <c r="R271">
        <f>R$11+regression!$D$6*predicted_prices!$A270+regression!$D$5*predicted_prices!$A270*predicted_prices!$A270+regression!$D$8*predicted_prices!R$8+regression!$D$8*regression!$D$8*predicted_prices!R$7</f>
        <v>-186.27814377974354</v>
      </c>
      <c r="S271">
        <f>S$11+regression!$D$6*predicted_prices!$A270+regression!$D$5*predicted_prices!$A270*predicted_prices!$A270+regression!$D$8*predicted_prices!S$8+regression!$D$8*regression!$D$8*predicted_prices!S$7</f>
        <v>-184.86356737748608</v>
      </c>
      <c r="T271">
        <f>T$11+regression!$D$6*predicted_prices!$A270+regression!$D$5*predicted_prices!$A270*predicted_prices!$A270+regression!$D$8*predicted_prices!T$8+regression!$D$8*regression!$D$8*predicted_prices!T$7</f>
        <v>-183.44899097522864</v>
      </c>
      <c r="U271">
        <f>U$11+regression!$D$6*predicted_prices!$A270+regression!$D$5*predicted_prices!$A270*predicted_prices!$A270+regression!$D$8*predicted_prices!U$8+regression!$D$8*regression!$D$8*predicted_prices!U$7</f>
        <v>-182.03441457297117</v>
      </c>
      <c r="V271">
        <f>V$11+regression!$D$6*predicted_prices!$A270+regression!$D$5*predicted_prices!$A270*predicted_prices!$A270+regression!$D$8*predicted_prices!V$8+regression!$D$8*regression!$D$8*predicted_prices!V$7</f>
        <v>-180.61983817071371</v>
      </c>
      <c r="W271">
        <f>W$11+regression!$D$6*predicted_prices!$A270+regression!$D$5*predicted_prices!$A270*predicted_prices!$A270+regression!$D$8*predicted_prices!W$8+regression!$D$8*regression!$D$8*predicted_prices!W$7</f>
        <v>-179.20526176845627</v>
      </c>
      <c r="X271">
        <f>X$11+regression!$D$6*predicted_prices!$A270+regression!$D$5*predicted_prices!$A270*predicted_prices!$A270+regression!$D$8*predicted_prices!X$8+regression!$D$8*regression!$D$8*predicted_prices!X$7</f>
        <v>-177.7906853661988</v>
      </c>
      <c r="Y271">
        <f>Y$11+regression!$D$6*predicted_prices!$A270+regression!$D$5*predicted_prices!$A270*predicted_prices!$A270+regression!$D$8*predicted_prices!Y$8+regression!$D$8*regression!$D$8*predicted_prices!Y$7</f>
        <v>-176.37610896394136</v>
      </c>
      <c r="Z271">
        <f>Z$11+regression!$D$6*predicted_prices!$A270+regression!$D$5*predicted_prices!$A270*predicted_prices!$A270+regression!$D$8*predicted_prices!Z$8+regression!$D$8*regression!$D$8*predicted_prices!Z$7</f>
        <v>-174.9615325616839</v>
      </c>
    </row>
    <row r="272" spans="1:26" x14ac:dyDescent="0.25">
      <c r="A272">
        <f t="shared" si="10"/>
        <v>262</v>
      </c>
      <c r="B272" s="1">
        <f t="shared" si="9"/>
        <v>42618.454861110673</v>
      </c>
      <c r="C272">
        <f>C$11+regression!$D$6*predicted_prices!$A271+regression!$D$5*predicted_prices!$A271*predicted_prices!$A271+regression!$D$8*predicted_prices!C$8+regression!$D$8*regression!$D$8*predicted_prices!C$7</f>
        <v>-210.17922870832365</v>
      </c>
      <c r="D272">
        <f>D$11+regression!$D$6*predicted_prices!$A271+regression!$D$5*predicted_prices!$A271*predicted_prices!$A271+regression!$D$8*predicted_prices!D$8+regression!$D$8*regression!$D$8*predicted_prices!D$7</f>
        <v>-208.76465230606618</v>
      </c>
      <c r="E272">
        <f>E$11+regression!$D$6*predicted_prices!$A271+regression!$D$5*predicted_prices!$A271*predicted_prices!$A271+regression!$D$8*predicted_prices!E$8+regression!$D$8*regression!$D$8*predicted_prices!E$7</f>
        <v>-207.35007590380874</v>
      </c>
      <c r="F272">
        <f>F$11+regression!$D$6*predicted_prices!$A271+regression!$D$5*predicted_prices!$A271*predicted_prices!$A271+regression!$D$8*predicted_prices!F$8+regression!$D$8*regression!$D$8*predicted_prices!F$7</f>
        <v>-205.93549950155128</v>
      </c>
      <c r="G272">
        <f>G$11+regression!$D$6*predicted_prices!$A271+regression!$D$5*predicted_prices!$A271*predicted_prices!$A271+regression!$D$8*predicted_prices!G$8+regression!$D$8*regression!$D$8*predicted_prices!G$7</f>
        <v>-204.52092309929384</v>
      </c>
      <c r="H272">
        <f>H$11+regression!$D$6*predicted_prices!$A271+regression!$D$5*predicted_prices!$A271*predicted_prices!$A271+regression!$D$8*predicted_prices!H$8+regression!$D$8*regression!$D$8*predicted_prices!H$7</f>
        <v>-203.10634669703637</v>
      </c>
      <c r="I272">
        <f>I$11+regression!$D$6*predicted_prices!$A271+regression!$D$5*predicted_prices!$A271*predicted_prices!$A271+regression!$D$8*predicted_prices!I$8+regression!$D$8*regression!$D$8*predicted_prices!I$7</f>
        <v>-201.69177029477893</v>
      </c>
      <c r="J272">
        <f>J$11+regression!$D$6*predicted_prices!$A271+regression!$D$5*predicted_prices!$A271*predicted_prices!$A271+regression!$D$8*predicted_prices!J$8+regression!$D$8*regression!$D$8*predicted_prices!J$7</f>
        <v>-200.27719389252147</v>
      </c>
      <c r="K272">
        <f>K$11+regression!$D$6*predicted_prices!$A271+regression!$D$5*predicted_prices!$A271*predicted_prices!$A271+regression!$D$8*predicted_prices!K$8+regression!$D$8*regression!$D$8*predicted_prices!K$7</f>
        <v>-198.86261749026403</v>
      </c>
      <c r="L272">
        <f>L$11+regression!$D$6*predicted_prices!$A271+regression!$D$5*predicted_prices!$A271*predicted_prices!$A271+regression!$D$8*predicted_prices!L$8+regression!$D$8*regression!$D$8*predicted_prices!L$7</f>
        <v>-197.44804108800656</v>
      </c>
      <c r="M272">
        <f>M$11+regression!$D$6*predicted_prices!$A271+regression!$D$5*predicted_prices!$A271*predicted_prices!$A271+regression!$D$8*predicted_prices!M$8+regression!$D$8*regression!$D$8*predicted_prices!M$7</f>
        <v>-196.0334646857491</v>
      </c>
      <c r="N272">
        <f>N$11+regression!$D$6*predicted_prices!$A271+regression!$D$5*predicted_prices!$A271*predicted_prices!$A271+regression!$D$8*predicted_prices!N$8+regression!$D$8*regression!$D$8*predicted_prices!N$7</f>
        <v>-194.61888828349166</v>
      </c>
      <c r="O272">
        <f>O$11+regression!$D$6*predicted_prices!$A271+regression!$D$5*predicted_prices!$A271*predicted_prices!$A271+regression!$D$8*predicted_prices!O$8+regression!$D$8*regression!$D$8*predicted_prices!O$7</f>
        <v>-193.20431188123419</v>
      </c>
      <c r="P272">
        <f>P$11+regression!$D$6*predicted_prices!$A271+regression!$D$5*predicted_prices!$A271*predicted_prices!$A271+regression!$D$8*predicted_prices!P$8+regression!$D$8*regression!$D$8*predicted_prices!P$7</f>
        <v>-191.78973547897675</v>
      </c>
      <c r="Q272">
        <f>Q$11+regression!$D$6*predicted_prices!$A271+regression!$D$5*predicted_prices!$A271*predicted_prices!$A271+regression!$D$8*predicted_prices!Q$8+regression!$D$8*regression!$D$8*predicted_prices!Q$7</f>
        <v>-190.37515907671929</v>
      </c>
      <c r="R272">
        <f>R$11+regression!$D$6*predicted_prices!$A271+regression!$D$5*predicted_prices!$A271*predicted_prices!$A271+regression!$D$8*predicted_prices!R$8+regression!$D$8*regression!$D$8*predicted_prices!R$7</f>
        <v>-188.96058267446185</v>
      </c>
      <c r="S272">
        <f>S$11+regression!$D$6*predicted_prices!$A271+regression!$D$5*predicted_prices!$A271*predicted_prices!$A271+regression!$D$8*predicted_prices!S$8+regression!$D$8*regression!$D$8*predicted_prices!S$7</f>
        <v>-187.54600627220438</v>
      </c>
      <c r="T272">
        <f>T$11+regression!$D$6*predicted_prices!$A271+regression!$D$5*predicted_prices!$A271*predicted_prices!$A271+regression!$D$8*predicted_prices!T$8+regression!$D$8*regression!$D$8*predicted_prices!T$7</f>
        <v>-186.13142986994694</v>
      </c>
      <c r="U272">
        <f>U$11+regression!$D$6*predicted_prices!$A271+regression!$D$5*predicted_prices!$A271*predicted_prices!$A271+regression!$D$8*predicted_prices!U$8+regression!$D$8*regression!$D$8*predicted_prices!U$7</f>
        <v>-184.71685346768948</v>
      </c>
      <c r="V272">
        <f>V$11+regression!$D$6*predicted_prices!$A271+regression!$D$5*predicted_prices!$A271*predicted_prices!$A271+regression!$D$8*predicted_prices!V$8+regression!$D$8*regression!$D$8*predicted_prices!V$7</f>
        <v>-183.30227706543201</v>
      </c>
      <c r="W272">
        <f>W$11+regression!$D$6*predicted_prices!$A271+regression!$D$5*predicted_prices!$A271*predicted_prices!$A271+regression!$D$8*predicted_prices!W$8+regression!$D$8*regression!$D$8*predicted_prices!W$7</f>
        <v>-181.88770066317457</v>
      </c>
      <c r="X272">
        <f>X$11+regression!$D$6*predicted_prices!$A271+regression!$D$5*predicted_prices!$A271*predicted_prices!$A271+regression!$D$8*predicted_prices!X$8+regression!$D$8*regression!$D$8*predicted_prices!X$7</f>
        <v>-180.4731242609171</v>
      </c>
      <c r="Y272">
        <f>Y$11+regression!$D$6*predicted_prices!$A271+regression!$D$5*predicted_prices!$A271*predicted_prices!$A271+regression!$D$8*predicted_prices!Y$8+regression!$D$8*regression!$D$8*predicted_prices!Y$7</f>
        <v>-179.05854785865967</v>
      </c>
      <c r="Z272">
        <f>Z$11+regression!$D$6*predicted_prices!$A271+regression!$D$5*predicted_prices!$A271*predicted_prices!$A271+regression!$D$8*predicted_prices!Z$8+regression!$D$8*regression!$D$8*predicted_prices!Z$7</f>
        <v>-177.6439714564022</v>
      </c>
    </row>
    <row r="273" spans="1:26" x14ac:dyDescent="0.25">
      <c r="A273">
        <f t="shared" si="10"/>
        <v>263</v>
      </c>
      <c r="B273" s="1">
        <f t="shared" si="9"/>
        <v>42618.458333332892</v>
      </c>
      <c r="C273">
        <f>C$11+regression!$D$6*predicted_prices!$A272+regression!$D$5*predicted_prices!$A272*predicted_prices!$A272+regression!$D$8*predicted_prices!C$8+regression!$D$8*regression!$D$8*predicted_prices!C$7</f>
        <v>-212.8761072529922</v>
      </c>
      <c r="D273">
        <f>D$11+regression!$D$6*predicted_prices!$A272+regression!$D$5*predicted_prices!$A272*predicted_prices!$A272+regression!$D$8*predicted_prices!D$8+regression!$D$8*regression!$D$8*predicted_prices!D$7</f>
        <v>-211.46153085073473</v>
      </c>
      <c r="E273">
        <f>E$11+regression!$D$6*predicted_prices!$A272+regression!$D$5*predicted_prices!$A272*predicted_prices!$A272+regression!$D$8*predicted_prices!E$8+regression!$D$8*regression!$D$8*predicted_prices!E$7</f>
        <v>-210.04695444847729</v>
      </c>
      <c r="F273">
        <f>F$11+regression!$D$6*predicted_prices!$A272+regression!$D$5*predicted_prices!$A272*predicted_prices!$A272+regression!$D$8*predicted_prices!F$8+regression!$D$8*regression!$D$8*predicted_prices!F$7</f>
        <v>-208.63237804621983</v>
      </c>
      <c r="G273">
        <f>G$11+regression!$D$6*predicted_prices!$A272+regression!$D$5*predicted_prices!$A272*predicted_prices!$A272+regression!$D$8*predicted_prices!G$8+regression!$D$8*regression!$D$8*predicted_prices!G$7</f>
        <v>-207.21780164396239</v>
      </c>
      <c r="H273">
        <f>H$11+regression!$D$6*predicted_prices!$A272+regression!$D$5*predicted_prices!$A272*predicted_prices!$A272+regression!$D$8*predicted_prices!H$8+regression!$D$8*regression!$D$8*predicted_prices!H$7</f>
        <v>-205.80322524170492</v>
      </c>
      <c r="I273">
        <f>I$11+regression!$D$6*predicted_prices!$A272+regression!$D$5*predicted_prices!$A272*predicted_prices!$A272+regression!$D$8*predicted_prices!I$8+regression!$D$8*regression!$D$8*predicted_prices!I$7</f>
        <v>-204.38864883944748</v>
      </c>
      <c r="J273">
        <f>J$11+regression!$D$6*predicted_prices!$A272+regression!$D$5*predicted_prices!$A272*predicted_prices!$A272+regression!$D$8*predicted_prices!J$8+regression!$D$8*regression!$D$8*predicted_prices!J$7</f>
        <v>-202.97407243719002</v>
      </c>
      <c r="K273">
        <f>K$11+regression!$D$6*predicted_prices!$A272+regression!$D$5*predicted_prices!$A272*predicted_prices!$A272+regression!$D$8*predicted_prices!K$8+regression!$D$8*regression!$D$8*predicted_prices!K$7</f>
        <v>-201.55949603493258</v>
      </c>
      <c r="L273">
        <f>L$11+regression!$D$6*predicted_prices!$A272+regression!$D$5*predicted_prices!$A272*predicted_prices!$A272+regression!$D$8*predicted_prices!L$8+regression!$D$8*regression!$D$8*predicted_prices!L$7</f>
        <v>-200.14491963267511</v>
      </c>
      <c r="M273">
        <f>M$11+regression!$D$6*predicted_prices!$A272+regression!$D$5*predicted_prices!$A272*predicted_prices!$A272+regression!$D$8*predicted_prices!M$8+regression!$D$8*regression!$D$8*predicted_prices!M$7</f>
        <v>-198.73034323041765</v>
      </c>
      <c r="N273">
        <f>N$11+regression!$D$6*predicted_prices!$A272+regression!$D$5*predicted_prices!$A272*predicted_prices!$A272+regression!$D$8*predicted_prices!N$8+regression!$D$8*regression!$D$8*predicted_prices!N$7</f>
        <v>-197.31576682816021</v>
      </c>
      <c r="O273">
        <f>O$11+regression!$D$6*predicted_prices!$A272+regression!$D$5*predicted_prices!$A272*predicted_prices!$A272+regression!$D$8*predicted_prices!O$8+regression!$D$8*regression!$D$8*predicted_prices!O$7</f>
        <v>-195.90119042590274</v>
      </c>
      <c r="P273">
        <f>P$11+regression!$D$6*predicted_prices!$A272+regression!$D$5*predicted_prices!$A272*predicted_prices!$A272+regression!$D$8*predicted_prices!P$8+regression!$D$8*regression!$D$8*predicted_prices!P$7</f>
        <v>-194.4866140236453</v>
      </c>
      <c r="Q273">
        <f>Q$11+regression!$D$6*predicted_prices!$A272+regression!$D$5*predicted_prices!$A272*predicted_prices!$A272+regression!$D$8*predicted_prices!Q$8+regression!$D$8*regression!$D$8*predicted_prices!Q$7</f>
        <v>-193.07203762138784</v>
      </c>
      <c r="R273">
        <f>R$11+regression!$D$6*predicted_prices!$A272+regression!$D$5*predicted_prices!$A272*predicted_prices!$A272+regression!$D$8*predicted_prices!R$8+regression!$D$8*regression!$D$8*predicted_prices!R$7</f>
        <v>-191.6574612191304</v>
      </c>
      <c r="S273">
        <f>S$11+regression!$D$6*predicted_prices!$A272+regression!$D$5*predicted_prices!$A272*predicted_prices!$A272+regression!$D$8*predicted_prices!S$8+regression!$D$8*regression!$D$8*predicted_prices!S$7</f>
        <v>-190.24288481687293</v>
      </c>
      <c r="T273">
        <f>T$11+regression!$D$6*predicted_prices!$A272+regression!$D$5*predicted_prices!$A272*predicted_prices!$A272+regression!$D$8*predicted_prices!T$8+regression!$D$8*regression!$D$8*predicted_prices!T$7</f>
        <v>-188.82830841461549</v>
      </c>
      <c r="U273">
        <f>U$11+regression!$D$6*predicted_prices!$A272+regression!$D$5*predicted_prices!$A272*predicted_prices!$A272+regression!$D$8*predicted_prices!U$8+regression!$D$8*regression!$D$8*predicted_prices!U$7</f>
        <v>-187.41373201235803</v>
      </c>
      <c r="V273">
        <f>V$11+regression!$D$6*predicted_prices!$A272+regression!$D$5*predicted_prices!$A272*predicted_prices!$A272+regression!$D$8*predicted_prices!V$8+regression!$D$8*regression!$D$8*predicted_prices!V$7</f>
        <v>-185.99915561010056</v>
      </c>
      <c r="W273">
        <f>W$11+regression!$D$6*predicted_prices!$A272+regression!$D$5*predicted_prices!$A272*predicted_prices!$A272+regression!$D$8*predicted_prices!W$8+regression!$D$8*regression!$D$8*predicted_prices!W$7</f>
        <v>-184.58457920784312</v>
      </c>
      <c r="X273">
        <f>X$11+regression!$D$6*predicted_prices!$A272+regression!$D$5*predicted_prices!$A272*predicted_prices!$A272+regression!$D$8*predicted_prices!X$8+regression!$D$8*regression!$D$8*predicted_prices!X$7</f>
        <v>-183.17000280558565</v>
      </c>
      <c r="Y273">
        <f>Y$11+regression!$D$6*predicted_prices!$A272+regression!$D$5*predicted_prices!$A272*predicted_prices!$A272+regression!$D$8*predicted_prices!Y$8+regression!$D$8*regression!$D$8*predicted_prices!Y$7</f>
        <v>-181.75542640332822</v>
      </c>
      <c r="Z273">
        <f>Z$11+regression!$D$6*predicted_prices!$A272+regression!$D$5*predicted_prices!$A272*predicted_prices!$A272+regression!$D$8*predicted_prices!Z$8+regression!$D$8*regression!$D$8*predicted_prices!Z$7</f>
        <v>-180.34085000107075</v>
      </c>
    </row>
    <row r="274" spans="1:26" x14ac:dyDescent="0.25">
      <c r="A274">
        <f t="shared" si="10"/>
        <v>264</v>
      </c>
      <c r="B274" s="1">
        <f t="shared" si="9"/>
        <v>42618.461805555111</v>
      </c>
      <c r="C274">
        <f>C$11+regression!$D$6*predicted_prices!$A273+regression!$D$5*predicted_prices!$A273*predicted_prices!$A273+regression!$D$8*predicted_prices!C$8+regression!$D$8*regression!$D$8*predicted_prices!C$7</f>
        <v>-215.58742544761111</v>
      </c>
      <c r="D274">
        <f>D$11+regression!$D$6*predicted_prices!$A273+regression!$D$5*predicted_prices!$A273*predicted_prices!$A273+regression!$D$8*predicted_prices!D$8+regression!$D$8*regression!$D$8*predicted_prices!D$7</f>
        <v>-214.17284904535364</v>
      </c>
      <c r="E274">
        <f>E$11+regression!$D$6*predicted_prices!$A273+regression!$D$5*predicted_prices!$A273*predicted_prices!$A273+regression!$D$8*predicted_prices!E$8+regression!$D$8*regression!$D$8*predicted_prices!E$7</f>
        <v>-212.75827264309621</v>
      </c>
      <c r="F274">
        <f>F$11+regression!$D$6*predicted_prices!$A273+regression!$D$5*predicted_prices!$A273*predicted_prices!$A273+regression!$D$8*predicted_prices!F$8+regression!$D$8*regression!$D$8*predicted_prices!F$7</f>
        <v>-211.34369624083874</v>
      </c>
      <c r="G274">
        <f>G$11+regression!$D$6*predicted_prices!$A273+regression!$D$5*predicted_prices!$A273*predicted_prices!$A273+regression!$D$8*predicted_prices!G$8+regression!$D$8*regression!$D$8*predicted_prices!G$7</f>
        <v>-209.9291198385813</v>
      </c>
      <c r="H274">
        <f>H$11+regression!$D$6*predicted_prices!$A273+regression!$D$5*predicted_prices!$A273*predicted_prices!$A273+regression!$D$8*predicted_prices!H$8+regression!$D$8*regression!$D$8*predicted_prices!H$7</f>
        <v>-208.51454343632383</v>
      </c>
      <c r="I274">
        <f>I$11+regression!$D$6*predicted_prices!$A273+regression!$D$5*predicted_prices!$A273*predicted_prices!$A273+regression!$D$8*predicted_prices!I$8+regression!$D$8*regression!$D$8*predicted_prices!I$7</f>
        <v>-207.0999670340664</v>
      </c>
      <c r="J274">
        <f>J$11+regression!$D$6*predicted_prices!$A273+regression!$D$5*predicted_prices!$A273*predicted_prices!$A273+regression!$D$8*predicted_prices!J$8+regression!$D$8*regression!$D$8*predicted_prices!J$7</f>
        <v>-205.68539063180893</v>
      </c>
      <c r="K274">
        <f>K$11+regression!$D$6*predicted_prices!$A273+regression!$D$5*predicted_prices!$A273*predicted_prices!$A273+regression!$D$8*predicted_prices!K$8+regression!$D$8*regression!$D$8*predicted_prices!K$7</f>
        <v>-204.27081422955149</v>
      </c>
      <c r="L274">
        <f>L$11+regression!$D$6*predicted_prices!$A273+regression!$D$5*predicted_prices!$A273*predicted_prices!$A273+regression!$D$8*predicted_prices!L$8+regression!$D$8*regression!$D$8*predicted_prices!L$7</f>
        <v>-202.85623782729402</v>
      </c>
      <c r="M274">
        <f>M$11+regression!$D$6*predicted_prices!$A273+regression!$D$5*predicted_prices!$A273*predicted_prices!$A273+regression!$D$8*predicted_prices!M$8+regression!$D$8*regression!$D$8*predicted_prices!M$7</f>
        <v>-201.44166142503656</v>
      </c>
      <c r="N274">
        <f>N$11+regression!$D$6*predicted_prices!$A273+regression!$D$5*predicted_prices!$A273*predicted_prices!$A273+regression!$D$8*predicted_prices!N$8+regression!$D$8*regression!$D$8*predicted_prices!N$7</f>
        <v>-200.02708502277912</v>
      </c>
      <c r="O274">
        <f>O$11+regression!$D$6*predicted_prices!$A273+regression!$D$5*predicted_prices!$A273*predicted_prices!$A273+regression!$D$8*predicted_prices!O$8+regression!$D$8*regression!$D$8*predicted_prices!O$7</f>
        <v>-198.61250862052165</v>
      </c>
      <c r="P274">
        <f>P$11+regression!$D$6*predicted_prices!$A273+regression!$D$5*predicted_prices!$A273*predicted_prices!$A273+regression!$D$8*predicted_prices!P$8+regression!$D$8*regression!$D$8*predicted_prices!P$7</f>
        <v>-197.19793221826421</v>
      </c>
      <c r="Q274">
        <f>Q$11+regression!$D$6*predicted_prices!$A273+regression!$D$5*predicted_prices!$A273*predicted_prices!$A273+regression!$D$8*predicted_prices!Q$8+regression!$D$8*regression!$D$8*predicted_prices!Q$7</f>
        <v>-195.78335581600675</v>
      </c>
      <c r="R274">
        <f>R$11+regression!$D$6*predicted_prices!$A273+regression!$D$5*predicted_prices!$A273*predicted_prices!$A273+regression!$D$8*predicted_prices!R$8+regression!$D$8*regression!$D$8*predicted_prices!R$7</f>
        <v>-194.36877941374931</v>
      </c>
      <c r="S274">
        <f>S$11+regression!$D$6*predicted_prices!$A273+regression!$D$5*predicted_prices!$A273*predicted_prices!$A273+regression!$D$8*predicted_prices!S$8+regression!$D$8*regression!$D$8*predicted_prices!S$7</f>
        <v>-192.95420301149184</v>
      </c>
      <c r="T274">
        <f>T$11+regression!$D$6*predicted_prices!$A273+regression!$D$5*predicted_prices!$A273*predicted_prices!$A273+regression!$D$8*predicted_prices!T$8+regression!$D$8*regression!$D$8*predicted_prices!T$7</f>
        <v>-191.5396266092344</v>
      </c>
      <c r="U274">
        <f>U$11+regression!$D$6*predicted_prices!$A273+regression!$D$5*predicted_prices!$A273*predicted_prices!$A273+regression!$D$8*predicted_prices!U$8+regression!$D$8*regression!$D$8*predicted_prices!U$7</f>
        <v>-190.12505020697694</v>
      </c>
      <c r="V274">
        <f>V$11+regression!$D$6*predicted_prices!$A273+regression!$D$5*predicted_prices!$A273*predicted_prices!$A273+regression!$D$8*predicted_prices!V$8+regression!$D$8*regression!$D$8*predicted_prices!V$7</f>
        <v>-188.71047380471947</v>
      </c>
      <c r="W274">
        <f>W$11+regression!$D$6*predicted_prices!$A273+regression!$D$5*predicted_prices!$A273*predicted_prices!$A273+regression!$D$8*predicted_prices!W$8+regression!$D$8*regression!$D$8*predicted_prices!W$7</f>
        <v>-187.29589740246203</v>
      </c>
      <c r="X274">
        <f>X$11+regression!$D$6*predicted_prices!$A273+regression!$D$5*predicted_prices!$A273*predicted_prices!$A273+regression!$D$8*predicted_prices!X$8+regression!$D$8*regression!$D$8*predicted_prices!X$7</f>
        <v>-185.88132100020457</v>
      </c>
      <c r="Y274">
        <f>Y$11+regression!$D$6*predicted_prices!$A273+regression!$D$5*predicted_prices!$A273*predicted_prices!$A273+regression!$D$8*predicted_prices!Y$8+regression!$D$8*regression!$D$8*predicted_prices!Y$7</f>
        <v>-184.46674459794713</v>
      </c>
      <c r="Z274">
        <f>Z$11+regression!$D$6*predicted_prices!$A273+regression!$D$5*predicted_prices!$A273*predicted_prices!$A273+regression!$D$8*predicted_prices!Z$8+regression!$D$8*regression!$D$8*predicted_prices!Z$7</f>
        <v>-183.05216819568966</v>
      </c>
    </row>
    <row r="275" spans="1:26" x14ac:dyDescent="0.25">
      <c r="A275">
        <f t="shared" si="10"/>
        <v>265</v>
      </c>
      <c r="B275" s="1">
        <f t="shared" si="9"/>
        <v>42618.46527777733</v>
      </c>
      <c r="C275">
        <f>C$11+regression!$D$6*predicted_prices!$A274+regression!$D$5*predicted_prices!$A274*predicted_prices!$A274+regression!$D$8*predicted_prices!C$8+regression!$D$8*regression!$D$8*predicted_prices!C$7</f>
        <v>-218.31318329218027</v>
      </c>
      <c r="D275">
        <f>D$11+regression!$D$6*predicted_prices!$A274+regression!$D$5*predicted_prices!$A274*predicted_prices!$A274+regression!$D$8*predicted_prices!D$8+regression!$D$8*regression!$D$8*predicted_prices!D$7</f>
        <v>-216.8986068899228</v>
      </c>
      <c r="E275">
        <f>E$11+regression!$D$6*predicted_prices!$A274+regression!$D$5*predicted_prices!$A274*predicted_prices!$A274+regression!$D$8*predicted_prices!E$8+regression!$D$8*regression!$D$8*predicted_prices!E$7</f>
        <v>-215.48403048766536</v>
      </c>
      <c r="F275">
        <f>F$11+regression!$D$6*predicted_prices!$A274+regression!$D$5*predicted_prices!$A274*predicted_prices!$A274+regression!$D$8*predicted_prices!F$8+regression!$D$8*regression!$D$8*predicted_prices!F$7</f>
        <v>-214.0694540854079</v>
      </c>
      <c r="G275">
        <f>G$11+regression!$D$6*predicted_prices!$A274+regression!$D$5*predicted_prices!$A274*predicted_prices!$A274+regression!$D$8*predicted_prices!G$8+regression!$D$8*regression!$D$8*predicted_prices!G$7</f>
        <v>-212.65487768315046</v>
      </c>
      <c r="H275">
        <f>H$11+regression!$D$6*predicted_prices!$A274+regression!$D$5*predicted_prices!$A274*predicted_prices!$A274+regression!$D$8*predicted_prices!H$8+regression!$D$8*regression!$D$8*predicted_prices!H$7</f>
        <v>-211.24030128089299</v>
      </c>
      <c r="I275">
        <f>I$11+regression!$D$6*predicted_prices!$A274+regression!$D$5*predicted_prices!$A274*predicted_prices!$A274+regression!$D$8*predicted_prices!I$8+regression!$D$8*regression!$D$8*predicted_prices!I$7</f>
        <v>-209.82572487863555</v>
      </c>
      <c r="J275">
        <f>J$11+regression!$D$6*predicted_prices!$A274+regression!$D$5*predicted_prices!$A274*predicted_prices!$A274+regression!$D$8*predicted_prices!J$8+regression!$D$8*regression!$D$8*predicted_prices!J$7</f>
        <v>-208.41114847637809</v>
      </c>
      <c r="K275">
        <f>K$11+regression!$D$6*predicted_prices!$A274+regression!$D$5*predicted_prices!$A274*predicted_prices!$A274+regression!$D$8*predicted_prices!K$8+regression!$D$8*regression!$D$8*predicted_prices!K$7</f>
        <v>-206.99657207412065</v>
      </c>
      <c r="L275">
        <f>L$11+regression!$D$6*predicted_prices!$A274+regression!$D$5*predicted_prices!$A274*predicted_prices!$A274+regression!$D$8*predicted_prices!L$8+regression!$D$8*regression!$D$8*predicted_prices!L$7</f>
        <v>-205.58199567186318</v>
      </c>
      <c r="M275">
        <f>M$11+regression!$D$6*predicted_prices!$A274+regression!$D$5*predicted_prices!$A274*predicted_prices!$A274+regression!$D$8*predicted_prices!M$8+regression!$D$8*regression!$D$8*predicted_prices!M$7</f>
        <v>-204.16741926960572</v>
      </c>
      <c r="N275">
        <f>N$11+regression!$D$6*predicted_prices!$A274+regression!$D$5*predicted_prices!$A274*predicted_prices!$A274+regression!$D$8*predicted_prices!N$8+regression!$D$8*regression!$D$8*predicted_prices!N$7</f>
        <v>-202.75284286734828</v>
      </c>
      <c r="O275">
        <f>O$11+regression!$D$6*predicted_prices!$A274+regression!$D$5*predicted_prices!$A274*predicted_prices!$A274+regression!$D$8*predicted_prices!O$8+regression!$D$8*regression!$D$8*predicted_prices!O$7</f>
        <v>-201.33826646509081</v>
      </c>
      <c r="P275">
        <f>P$11+regression!$D$6*predicted_prices!$A274+regression!$D$5*predicted_prices!$A274*predicted_prices!$A274+regression!$D$8*predicted_prices!P$8+regression!$D$8*regression!$D$8*predicted_prices!P$7</f>
        <v>-199.92369006283337</v>
      </c>
      <c r="Q275">
        <f>Q$11+regression!$D$6*predicted_prices!$A274+regression!$D$5*predicted_prices!$A274*predicted_prices!$A274+regression!$D$8*predicted_prices!Q$8+regression!$D$8*regression!$D$8*predicted_prices!Q$7</f>
        <v>-198.50911366057591</v>
      </c>
      <c r="R275">
        <f>R$11+regression!$D$6*predicted_prices!$A274+regression!$D$5*predicted_prices!$A274*predicted_prices!$A274+regression!$D$8*predicted_prices!R$8+regression!$D$8*regression!$D$8*predicted_prices!R$7</f>
        <v>-197.09453725831847</v>
      </c>
      <c r="S275">
        <f>S$11+regression!$D$6*predicted_prices!$A274+regression!$D$5*predicted_prices!$A274*predicted_prices!$A274+regression!$D$8*predicted_prices!S$8+regression!$D$8*regression!$D$8*predicted_prices!S$7</f>
        <v>-195.679960856061</v>
      </c>
      <c r="T275">
        <f>T$11+regression!$D$6*predicted_prices!$A274+regression!$D$5*predicted_prices!$A274*predicted_prices!$A274+regression!$D$8*predicted_prices!T$8+regression!$D$8*regression!$D$8*predicted_prices!T$7</f>
        <v>-194.26538445380356</v>
      </c>
      <c r="U275">
        <f>U$11+regression!$D$6*predicted_prices!$A274+regression!$D$5*predicted_prices!$A274*predicted_prices!$A274+regression!$D$8*predicted_prices!U$8+regression!$D$8*regression!$D$8*predicted_prices!U$7</f>
        <v>-192.8508080515461</v>
      </c>
      <c r="V275">
        <f>V$11+regression!$D$6*predicted_prices!$A274+regression!$D$5*predicted_prices!$A274*predicted_prices!$A274+regression!$D$8*predicted_prices!V$8+regression!$D$8*regression!$D$8*predicted_prices!V$7</f>
        <v>-191.43623164928863</v>
      </c>
      <c r="W275">
        <f>W$11+regression!$D$6*predicted_prices!$A274+regression!$D$5*predicted_prices!$A274*predicted_prices!$A274+regression!$D$8*predicted_prices!W$8+regression!$D$8*regression!$D$8*predicted_prices!W$7</f>
        <v>-190.02165524703119</v>
      </c>
      <c r="X275">
        <f>X$11+regression!$D$6*predicted_prices!$A274+regression!$D$5*predicted_prices!$A274*predicted_prices!$A274+regression!$D$8*predicted_prices!X$8+regression!$D$8*regression!$D$8*predicted_prices!X$7</f>
        <v>-188.60707884477372</v>
      </c>
      <c r="Y275">
        <f>Y$11+regression!$D$6*predicted_prices!$A274+regression!$D$5*predicted_prices!$A274*predicted_prices!$A274+regression!$D$8*predicted_prices!Y$8+regression!$D$8*regression!$D$8*predicted_prices!Y$7</f>
        <v>-187.19250244251629</v>
      </c>
      <c r="Z275">
        <f>Z$11+regression!$D$6*predicted_prices!$A274+regression!$D$5*predicted_prices!$A274*predicted_prices!$A274+regression!$D$8*predicted_prices!Z$8+regression!$D$8*regression!$D$8*predicted_prices!Z$7</f>
        <v>-185.77792604025882</v>
      </c>
    </row>
    <row r="276" spans="1:26" x14ac:dyDescent="0.25">
      <c r="A276">
        <f t="shared" si="10"/>
        <v>266</v>
      </c>
      <c r="B276" s="1">
        <f t="shared" si="9"/>
        <v>42618.468749999549</v>
      </c>
      <c r="C276">
        <f>C$11+regression!$D$6*predicted_prices!$A275+regression!$D$5*predicted_prices!$A275*predicted_prices!$A275+regression!$D$8*predicted_prices!C$8+regression!$D$8*regression!$D$8*predicted_prices!C$7</f>
        <v>-221.05338078669968</v>
      </c>
      <c r="D276">
        <f>D$11+regression!$D$6*predicted_prices!$A275+regression!$D$5*predicted_prices!$A275*predicted_prices!$A275+regression!$D$8*predicted_prices!D$8+regression!$D$8*regression!$D$8*predicted_prices!D$7</f>
        <v>-219.63880438444221</v>
      </c>
      <c r="E276">
        <f>E$11+regression!$D$6*predicted_prices!$A275+regression!$D$5*predicted_prices!$A275*predicted_prices!$A275+regression!$D$8*predicted_prices!E$8+regression!$D$8*regression!$D$8*predicted_prices!E$7</f>
        <v>-218.22422798218477</v>
      </c>
      <c r="F276">
        <f>F$11+regression!$D$6*predicted_prices!$A275+regression!$D$5*predicted_prices!$A275*predicted_prices!$A275+regression!$D$8*predicted_prices!F$8+regression!$D$8*regression!$D$8*predicted_prices!F$7</f>
        <v>-216.8096515799273</v>
      </c>
      <c r="G276">
        <f>G$11+regression!$D$6*predicted_prices!$A275+regression!$D$5*predicted_prices!$A275*predicted_prices!$A275+regression!$D$8*predicted_prices!G$8+regression!$D$8*regression!$D$8*predicted_prices!G$7</f>
        <v>-215.39507517766987</v>
      </c>
      <c r="H276">
        <f>H$11+regression!$D$6*predicted_prices!$A275+regression!$D$5*predicted_prices!$A275*predicted_prices!$A275+regression!$D$8*predicted_prices!H$8+regression!$D$8*regression!$D$8*predicted_prices!H$7</f>
        <v>-213.9804987754124</v>
      </c>
      <c r="I276">
        <f>I$11+regression!$D$6*predicted_prices!$A275+regression!$D$5*predicted_prices!$A275*predicted_prices!$A275+regression!$D$8*predicted_prices!I$8+regression!$D$8*regression!$D$8*predicted_prices!I$7</f>
        <v>-212.56592237315496</v>
      </c>
      <c r="J276">
        <f>J$11+regression!$D$6*predicted_prices!$A275+regression!$D$5*predicted_prices!$A275*predicted_prices!$A275+regression!$D$8*predicted_prices!J$8+regression!$D$8*regression!$D$8*predicted_prices!J$7</f>
        <v>-211.15134597089749</v>
      </c>
      <c r="K276">
        <f>K$11+regression!$D$6*predicted_prices!$A275+regression!$D$5*predicted_prices!$A275*predicted_prices!$A275+regression!$D$8*predicted_prices!K$8+regression!$D$8*regression!$D$8*predicted_prices!K$7</f>
        <v>-209.73676956864006</v>
      </c>
      <c r="L276">
        <f>L$11+regression!$D$6*predicted_prices!$A275+regression!$D$5*predicted_prices!$A275*predicted_prices!$A275+regression!$D$8*predicted_prices!L$8+regression!$D$8*regression!$D$8*predicted_prices!L$7</f>
        <v>-208.32219316638259</v>
      </c>
      <c r="M276">
        <f>M$11+regression!$D$6*predicted_prices!$A275+regression!$D$5*predicted_prices!$A275*predicted_prices!$A275+regression!$D$8*predicted_prices!M$8+regression!$D$8*regression!$D$8*predicted_prices!M$7</f>
        <v>-206.90761676412512</v>
      </c>
      <c r="N276">
        <f>N$11+regression!$D$6*predicted_prices!$A275+regression!$D$5*predicted_prices!$A275*predicted_prices!$A275+regression!$D$8*predicted_prices!N$8+regression!$D$8*regression!$D$8*predicted_prices!N$7</f>
        <v>-205.49304036186768</v>
      </c>
      <c r="O276">
        <f>O$11+regression!$D$6*predicted_prices!$A275+regression!$D$5*predicted_prices!$A275*predicted_prices!$A275+regression!$D$8*predicted_prices!O$8+regression!$D$8*regression!$D$8*predicted_prices!O$7</f>
        <v>-204.07846395961022</v>
      </c>
      <c r="P276">
        <f>P$11+regression!$D$6*predicted_prices!$A275+regression!$D$5*predicted_prices!$A275*predicted_prices!$A275+regression!$D$8*predicted_prices!P$8+regression!$D$8*regression!$D$8*predicted_prices!P$7</f>
        <v>-202.66388755735278</v>
      </c>
      <c r="Q276">
        <f>Q$11+regression!$D$6*predicted_prices!$A275+regression!$D$5*predicted_prices!$A275*predicted_prices!$A275+regression!$D$8*predicted_prices!Q$8+regression!$D$8*regression!$D$8*predicted_prices!Q$7</f>
        <v>-201.24931115509531</v>
      </c>
      <c r="R276">
        <f>R$11+regression!$D$6*predicted_prices!$A275+regression!$D$5*predicted_prices!$A275*predicted_prices!$A275+regression!$D$8*predicted_prices!R$8+regression!$D$8*regression!$D$8*predicted_prices!R$7</f>
        <v>-199.83473475283787</v>
      </c>
      <c r="S276">
        <f>S$11+regression!$D$6*predicted_prices!$A275+regression!$D$5*predicted_prices!$A275*predicted_prices!$A275+regression!$D$8*predicted_prices!S$8+regression!$D$8*regression!$D$8*predicted_prices!S$7</f>
        <v>-198.42015835058041</v>
      </c>
      <c r="T276">
        <f>T$11+regression!$D$6*predicted_prices!$A275+regression!$D$5*predicted_prices!$A275*predicted_prices!$A275+regression!$D$8*predicted_prices!T$8+regression!$D$8*regression!$D$8*predicted_prices!T$7</f>
        <v>-197.00558194832297</v>
      </c>
      <c r="U276">
        <f>U$11+regression!$D$6*predicted_prices!$A275+regression!$D$5*predicted_prices!$A275*predicted_prices!$A275+regression!$D$8*predicted_prices!U$8+regression!$D$8*regression!$D$8*predicted_prices!U$7</f>
        <v>-195.5910055460655</v>
      </c>
      <c r="V276">
        <f>V$11+regression!$D$6*predicted_prices!$A275+regression!$D$5*predicted_prices!$A275*predicted_prices!$A275+regression!$D$8*predicted_prices!V$8+regression!$D$8*regression!$D$8*predicted_prices!V$7</f>
        <v>-194.17642914380804</v>
      </c>
      <c r="W276">
        <f>W$11+regression!$D$6*predicted_prices!$A275+regression!$D$5*predicted_prices!$A275*predicted_prices!$A275+regression!$D$8*predicted_prices!W$8+regression!$D$8*regression!$D$8*predicted_prices!W$7</f>
        <v>-192.7618527415506</v>
      </c>
      <c r="X276">
        <f>X$11+regression!$D$6*predicted_prices!$A275+regression!$D$5*predicted_prices!$A275*predicted_prices!$A275+regression!$D$8*predicted_prices!X$8+regression!$D$8*regression!$D$8*predicted_prices!X$7</f>
        <v>-191.34727633929313</v>
      </c>
      <c r="Y276">
        <f>Y$11+regression!$D$6*predicted_prices!$A275+regression!$D$5*predicted_prices!$A275*predicted_prices!$A275+regression!$D$8*predicted_prices!Y$8+regression!$D$8*regression!$D$8*predicted_prices!Y$7</f>
        <v>-189.93269993703569</v>
      </c>
      <c r="Z276">
        <f>Z$11+regression!$D$6*predicted_prices!$A275+regression!$D$5*predicted_prices!$A275*predicted_prices!$A275+regression!$D$8*predicted_prices!Z$8+regression!$D$8*regression!$D$8*predicted_prices!Z$7</f>
        <v>-188.51812353477823</v>
      </c>
    </row>
    <row r="277" spans="1:26" x14ac:dyDescent="0.25">
      <c r="A277">
        <f t="shared" si="10"/>
        <v>267</v>
      </c>
      <c r="B277" s="1">
        <f t="shared" si="9"/>
        <v>42618.472222221768</v>
      </c>
      <c r="C277">
        <f>C$11+regression!$D$6*predicted_prices!$A276+regression!$D$5*predicted_prices!$A276*predicted_prices!$A276+regression!$D$8*predicted_prices!C$8+regression!$D$8*regression!$D$8*predicted_prices!C$7</f>
        <v>-223.80801793116945</v>
      </c>
      <c r="D277">
        <f>D$11+regression!$D$6*predicted_prices!$A276+regression!$D$5*predicted_prices!$A276*predicted_prices!$A276+regression!$D$8*predicted_prices!D$8+regression!$D$8*regression!$D$8*predicted_prices!D$7</f>
        <v>-222.39344152891198</v>
      </c>
      <c r="E277">
        <f>E$11+regression!$D$6*predicted_prices!$A276+regression!$D$5*predicted_prices!$A276*predicted_prices!$A276+regression!$D$8*predicted_prices!E$8+regression!$D$8*regression!$D$8*predicted_prices!E$7</f>
        <v>-220.97886512665454</v>
      </c>
      <c r="F277">
        <f>F$11+regression!$D$6*predicted_prices!$A276+regression!$D$5*predicted_prices!$A276*predicted_prices!$A276+regression!$D$8*predicted_prices!F$8+regression!$D$8*regression!$D$8*predicted_prices!F$7</f>
        <v>-219.56428872439707</v>
      </c>
      <c r="G277">
        <f>G$11+regression!$D$6*predicted_prices!$A276+regression!$D$5*predicted_prices!$A276*predicted_prices!$A276+regression!$D$8*predicted_prices!G$8+regression!$D$8*regression!$D$8*predicted_prices!G$7</f>
        <v>-218.14971232213964</v>
      </c>
      <c r="H277">
        <f>H$11+regression!$D$6*predicted_prices!$A276+regression!$D$5*predicted_prices!$A276*predicted_prices!$A276+regression!$D$8*predicted_prices!H$8+regression!$D$8*regression!$D$8*predicted_prices!H$7</f>
        <v>-216.73513591988217</v>
      </c>
      <c r="I277">
        <f>I$11+regression!$D$6*predicted_prices!$A276+regression!$D$5*predicted_prices!$A276*predicted_prices!$A276+regression!$D$8*predicted_prices!I$8+regression!$D$8*regression!$D$8*predicted_prices!I$7</f>
        <v>-215.32055951762473</v>
      </c>
      <c r="J277">
        <f>J$11+regression!$D$6*predicted_prices!$A276+regression!$D$5*predicted_prices!$A276*predicted_prices!$A276+regression!$D$8*predicted_prices!J$8+regression!$D$8*regression!$D$8*predicted_prices!J$7</f>
        <v>-213.90598311536726</v>
      </c>
      <c r="K277">
        <f>K$11+regression!$D$6*predicted_prices!$A276+regression!$D$5*predicted_prices!$A276*predicted_prices!$A276+regression!$D$8*predicted_prices!K$8+regression!$D$8*regression!$D$8*predicted_prices!K$7</f>
        <v>-212.49140671310982</v>
      </c>
      <c r="L277">
        <f>L$11+regression!$D$6*predicted_prices!$A276+regression!$D$5*predicted_prices!$A276*predicted_prices!$A276+regression!$D$8*predicted_prices!L$8+regression!$D$8*regression!$D$8*predicted_prices!L$7</f>
        <v>-211.07683031085236</v>
      </c>
      <c r="M277">
        <f>M$11+regression!$D$6*predicted_prices!$A276+regression!$D$5*predicted_prices!$A276*predicted_prices!$A276+regression!$D$8*predicted_prices!M$8+regression!$D$8*regression!$D$8*predicted_prices!M$7</f>
        <v>-209.66225390859489</v>
      </c>
      <c r="N277">
        <f>N$11+regression!$D$6*predicted_prices!$A276+regression!$D$5*predicted_prices!$A276*predicted_prices!$A276+regression!$D$8*predicted_prices!N$8+regression!$D$8*regression!$D$8*predicted_prices!N$7</f>
        <v>-208.24767750633745</v>
      </c>
      <c r="O277">
        <f>O$11+regression!$D$6*predicted_prices!$A276+regression!$D$5*predicted_prices!$A276*predicted_prices!$A276+regression!$D$8*predicted_prices!O$8+regression!$D$8*regression!$D$8*predicted_prices!O$7</f>
        <v>-206.83310110407999</v>
      </c>
      <c r="P277">
        <f>P$11+regression!$D$6*predicted_prices!$A276+regression!$D$5*predicted_prices!$A276*predicted_prices!$A276+regression!$D$8*predicted_prices!P$8+regression!$D$8*regression!$D$8*predicted_prices!P$7</f>
        <v>-205.41852470182255</v>
      </c>
      <c r="Q277">
        <f>Q$11+regression!$D$6*predicted_prices!$A276+regression!$D$5*predicted_prices!$A276*predicted_prices!$A276+regression!$D$8*predicted_prices!Q$8+regression!$D$8*regression!$D$8*predicted_prices!Q$7</f>
        <v>-204.00394829956508</v>
      </c>
      <c r="R277">
        <f>R$11+regression!$D$6*predicted_prices!$A276+regression!$D$5*predicted_prices!$A276*predicted_prices!$A276+regression!$D$8*predicted_prices!R$8+regression!$D$8*regression!$D$8*predicted_prices!R$7</f>
        <v>-202.58937189730764</v>
      </c>
      <c r="S277">
        <f>S$11+regression!$D$6*predicted_prices!$A276+regression!$D$5*predicted_prices!$A276*predicted_prices!$A276+regression!$D$8*predicted_prices!S$8+regression!$D$8*regression!$D$8*predicted_prices!S$7</f>
        <v>-201.17479549505018</v>
      </c>
      <c r="T277">
        <f>T$11+regression!$D$6*predicted_prices!$A276+regression!$D$5*predicted_prices!$A276*predicted_prices!$A276+regression!$D$8*predicted_prices!T$8+regression!$D$8*regression!$D$8*predicted_prices!T$7</f>
        <v>-199.76021909279274</v>
      </c>
      <c r="U277">
        <f>U$11+regression!$D$6*predicted_prices!$A276+regression!$D$5*predicted_prices!$A276*predicted_prices!$A276+regression!$D$8*predicted_prices!U$8+regression!$D$8*regression!$D$8*predicted_prices!U$7</f>
        <v>-198.34564269053527</v>
      </c>
      <c r="V277">
        <f>V$11+regression!$D$6*predicted_prices!$A276+regression!$D$5*predicted_prices!$A276*predicted_prices!$A276+regression!$D$8*predicted_prices!V$8+regression!$D$8*regression!$D$8*predicted_prices!V$7</f>
        <v>-196.9310662882778</v>
      </c>
      <c r="W277">
        <f>W$11+regression!$D$6*predicted_prices!$A276+regression!$D$5*predicted_prices!$A276*predicted_prices!$A276+regression!$D$8*predicted_prices!W$8+regression!$D$8*regression!$D$8*predicted_prices!W$7</f>
        <v>-195.51648988602037</v>
      </c>
      <c r="X277">
        <f>X$11+regression!$D$6*predicted_prices!$A276+regression!$D$5*predicted_prices!$A276*predicted_prices!$A276+regression!$D$8*predicted_prices!X$8+regression!$D$8*regression!$D$8*predicted_prices!X$7</f>
        <v>-194.1019134837629</v>
      </c>
      <c r="Y277">
        <f>Y$11+regression!$D$6*predicted_prices!$A276+regression!$D$5*predicted_prices!$A276*predicted_prices!$A276+regression!$D$8*predicted_prices!Y$8+regression!$D$8*regression!$D$8*predicted_prices!Y$7</f>
        <v>-192.68733708150546</v>
      </c>
      <c r="Z277">
        <f>Z$11+regression!$D$6*predicted_prices!$A276+regression!$D$5*predicted_prices!$A276*predicted_prices!$A276+regression!$D$8*predicted_prices!Z$8+regression!$D$8*regression!$D$8*predicted_prices!Z$7</f>
        <v>-191.27276067924799</v>
      </c>
    </row>
    <row r="278" spans="1:26" x14ac:dyDescent="0.25">
      <c r="A278">
        <f t="shared" si="10"/>
        <v>268</v>
      </c>
      <c r="B278" s="1">
        <f t="shared" si="9"/>
        <v>42618.475694443987</v>
      </c>
      <c r="C278">
        <f>C$11+regression!$D$6*predicted_prices!$A277+regression!$D$5*predicted_prices!$A277*predicted_prices!$A277+regression!$D$8*predicted_prices!C$8+regression!$D$8*regression!$D$8*predicted_prices!C$7</f>
        <v>-226.57709472558946</v>
      </c>
      <c r="D278">
        <f>D$11+regression!$D$6*predicted_prices!$A277+regression!$D$5*predicted_prices!$A277*predicted_prices!$A277+regression!$D$8*predicted_prices!D$8+regression!$D$8*regression!$D$8*predicted_prices!D$7</f>
        <v>-225.16251832333199</v>
      </c>
      <c r="E278">
        <f>E$11+regression!$D$6*predicted_prices!$A277+regression!$D$5*predicted_prices!$A277*predicted_prices!$A277+regression!$D$8*predicted_prices!E$8+regression!$D$8*regression!$D$8*predicted_prices!E$7</f>
        <v>-223.74794192107456</v>
      </c>
      <c r="F278">
        <f>F$11+regression!$D$6*predicted_prices!$A277+regression!$D$5*predicted_prices!$A277*predicted_prices!$A277+regression!$D$8*predicted_prices!F$8+regression!$D$8*regression!$D$8*predicted_prices!F$7</f>
        <v>-222.33336551881709</v>
      </c>
      <c r="G278">
        <f>G$11+regression!$D$6*predicted_prices!$A277+regression!$D$5*predicted_prices!$A277*predicted_prices!$A277+regression!$D$8*predicted_prices!G$8+regression!$D$8*regression!$D$8*predicted_prices!G$7</f>
        <v>-220.91878911655965</v>
      </c>
      <c r="H278">
        <f>H$11+regression!$D$6*predicted_prices!$A277+regression!$D$5*predicted_prices!$A277*predicted_prices!$A277+regression!$D$8*predicted_prices!H$8+regression!$D$8*regression!$D$8*predicted_prices!H$7</f>
        <v>-219.50421271430218</v>
      </c>
      <c r="I278">
        <f>I$11+regression!$D$6*predicted_prices!$A277+regression!$D$5*predicted_prices!$A277*predicted_prices!$A277+regression!$D$8*predicted_prices!I$8+regression!$D$8*regression!$D$8*predicted_prices!I$7</f>
        <v>-218.08963631204475</v>
      </c>
      <c r="J278">
        <f>J$11+regression!$D$6*predicted_prices!$A277+regression!$D$5*predicted_prices!$A277*predicted_prices!$A277+regression!$D$8*predicted_prices!J$8+regression!$D$8*regression!$D$8*predicted_prices!J$7</f>
        <v>-216.67505990978728</v>
      </c>
      <c r="K278">
        <f>K$11+regression!$D$6*predicted_prices!$A277+regression!$D$5*predicted_prices!$A277*predicted_prices!$A277+regression!$D$8*predicted_prices!K$8+regression!$D$8*regression!$D$8*predicted_prices!K$7</f>
        <v>-215.26048350752984</v>
      </c>
      <c r="L278">
        <f>L$11+regression!$D$6*predicted_prices!$A277+regression!$D$5*predicted_prices!$A277*predicted_prices!$A277+regression!$D$8*predicted_prices!L$8+regression!$D$8*regression!$D$8*predicted_prices!L$7</f>
        <v>-213.84590710527237</v>
      </c>
      <c r="M278">
        <f>M$11+regression!$D$6*predicted_prices!$A277+regression!$D$5*predicted_prices!$A277*predicted_prices!$A277+regression!$D$8*predicted_prices!M$8+regression!$D$8*regression!$D$8*predicted_prices!M$7</f>
        <v>-212.43133070301491</v>
      </c>
      <c r="N278">
        <f>N$11+regression!$D$6*predicted_prices!$A277+regression!$D$5*predicted_prices!$A277*predicted_prices!$A277+regression!$D$8*predicted_prices!N$8+regression!$D$8*regression!$D$8*predicted_prices!N$7</f>
        <v>-211.01675430075747</v>
      </c>
      <c r="O278">
        <f>O$11+regression!$D$6*predicted_prices!$A277+regression!$D$5*predicted_prices!$A277*predicted_prices!$A277+regression!$D$8*predicted_prices!O$8+regression!$D$8*regression!$D$8*predicted_prices!O$7</f>
        <v>-209.6021778985</v>
      </c>
      <c r="P278">
        <f>P$11+regression!$D$6*predicted_prices!$A277+regression!$D$5*predicted_prices!$A277*predicted_prices!$A277+regression!$D$8*predicted_prices!P$8+regression!$D$8*regression!$D$8*predicted_prices!P$7</f>
        <v>-208.18760149624256</v>
      </c>
      <c r="Q278">
        <f>Q$11+regression!$D$6*predicted_prices!$A277+regression!$D$5*predicted_prices!$A277*predicted_prices!$A277+regression!$D$8*predicted_prices!Q$8+regression!$D$8*regression!$D$8*predicted_prices!Q$7</f>
        <v>-206.7730250939851</v>
      </c>
      <c r="R278">
        <f>R$11+regression!$D$6*predicted_prices!$A277+regression!$D$5*predicted_prices!$A277*predicted_prices!$A277+regression!$D$8*predicted_prices!R$8+regression!$D$8*regression!$D$8*predicted_prices!R$7</f>
        <v>-205.35844869172766</v>
      </c>
      <c r="S278">
        <f>S$11+regression!$D$6*predicted_prices!$A277+regression!$D$5*predicted_prices!$A277*predicted_prices!$A277+regression!$D$8*predicted_prices!S$8+regression!$D$8*regression!$D$8*predicted_prices!S$7</f>
        <v>-203.94387228947019</v>
      </c>
      <c r="T278">
        <f>T$11+regression!$D$6*predicted_prices!$A277+regression!$D$5*predicted_prices!$A277*predicted_prices!$A277+regression!$D$8*predicted_prices!T$8+regression!$D$8*regression!$D$8*predicted_prices!T$7</f>
        <v>-202.52929588721275</v>
      </c>
      <c r="U278">
        <f>U$11+regression!$D$6*predicted_prices!$A277+regression!$D$5*predicted_prices!$A277*predicted_prices!$A277+regression!$D$8*predicted_prices!U$8+regression!$D$8*regression!$D$8*predicted_prices!U$7</f>
        <v>-201.11471948495529</v>
      </c>
      <c r="V278">
        <f>V$11+regression!$D$6*predicted_prices!$A277+regression!$D$5*predicted_prices!$A277*predicted_prices!$A277+regression!$D$8*predicted_prices!V$8+regression!$D$8*regression!$D$8*predicted_prices!V$7</f>
        <v>-199.70014308269782</v>
      </c>
      <c r="W278">
        <f>W$11+regression!$D$6*predicted_prices!$A277+regression!$D$5*predicted_prices!$A277*predicted_prices!$A277+regression!$D$8*predicted_prices!W$8+regression!$D$8*regression!$D$8*predicted_prices!W$7</f>
        <v>-198.28556668044038</v>
      </c>
      <c r="X278">
        <f>X$11+regression!$D$6*predicted_prices!$A277+regression!$D$5*predicted_prices!$A277*predicted_prices!$A277+regression!$D$8*predicted_prices!X$8+regression!$D$8*regression!$D$8*predicted_prices!X$7</f>
        <v>-196.87099027818292</v>
      </c>
      <c r="Y278">
        <f>Y$11+regression!$D$6*predicted_prices!$A277+regression!$D$5*predicted_prices!$A277*predicted_prices!$A277+regression!$D$8*predicted_prices!Y$8+regression!$D$8*regression!$D$8*predicted_prices!Y$7</f>
        <v>-195.45641387592548</v>
      </c>
      <c r="Z278">
        <f>Z$11+regression!$D$6*predicted_prices!$A277+regression!$D$5*predicted_prices!$A277*predicted_prices!$A277+regression!$D$8*predicted_prices!Z$8+regression!$D$8*regression!$D$8*predicted_prices!Z$7</f>
        <v>-194.04183747366801</v>
      </c>
    </row>
    <row r="279" spans="1:26" x14ac:dyDescent="0.25">
      <c r="A279">
        <f t="shared" si="10"/>
        <v>269</v>
      </c>
      <c r="B279" s="1">
        <f t="shared" si="9"/>
        <v>42618.479166666206</v>
      </c>
      <c r="C279">
        <f>C$11+regression!$D$6*predicted_prices!$A278+regression!$D$5*predicted_prices!$A278*predicted_prices!$A278+regression!$D$8*predicted_prices!C$8+regression!$D$8*regression!$D$8*predicted_prices!C$7</f>
        <v>-229.36061116995972</v>
      </c>
      <c r="D279">
        <f>D$11+regression!$D$6*predicted_prices!$A278+regression!$D$5*predicted_prices!$A278*predicted_prices!$A278+regression!$D$8*predicted_prices!D$8+regression!$D$8*regression!$D$8*predicted_prices!D$7</f>
        <v>-227.94603476770226</v>
      </c>
      <c r="E279">
        <f>E$11+regression!$D$6*predicted_prices!$A278+regression!$D$5*predicted_prices!$A278*predicted_prices!$A278+regression!$D$8*predicted_prices!E$8+regression!$D$8*regression!$D$8*predicted_prices!E$7</f>
        <v>-226.53145836544482</v>
      </c>
      <c r="F279">
        <f>F$11+regression!$D$6*predicted_prices!$A278+regression!$D$5*predicted_prices!$A278*predicted_prices!$A278+regression!$D$8*predicted_prices!F$8+regression!$D$8*regression!$D$8*predicted_prices!F$7</f>
        <v>-225.11688196318735</v>
      </c>
      <c r="G279">
        <f>G$11+regression!$D$6*predicted_prices!$A278+regression!$D$5*predicted_prices!$A278*predicted_prices!$A278+regression!$D$8*predicted_prices!G$8+regression!$D$8*regression!$D$8*predicted_prices!G$7</f>
        <v>-223.70230556092991</v>
      </c>
      <c r="H279">
        <f>H$11+regression!$D$6*predicted_prices!$A278+regression!$D$5*predicted_prices!$A278*predicted_prices!$A278+regression!$D$8*predicted_prices!H$8+regression!$D$8*regression!$D$8*predicted_prices!H$7</f>
        <v>-222.28772915867245</v>
      </c>
      <c r="I279">
        <f>I$11+regression!$D$6*predicted_prices!$A278+regression!$D$5*predicted_prices!$A278*predicted_prices!$A278+regression!$D$8*predicted_prices!I$8+regression!$D$8*regression!$D$8*predicted_prices!I$7</f>
        <v>-220.87315275641501</v>
      </c>
      <c r="J279">
        <f>J$11+regression!$D$6*predicted_prices!$A278+regression!$D$5*predicted_prices!$A278*predicted_prices!$A278+regression!$D$8*predicted_prices!J$8+regression!$D$8*regression!$D$8*predicted_prices!J$7</f>
        <v>-219.45857635415754</v>
      </c>
      <c r="K279">
        <f>K$11+regression!$D$6*predicted_prices!$A278+regression!$D$5*predicted_prices!$A278*predicted_prices!$A278+regression!$D$8*predicted_prices!K$8+regression!$D$8*regression!$D$8*predicted_prices!K$7</f>
        <v>-218.0439999519001</v>
      </c>
      <c r="L279">
        <f>L$11+regression!$D$6*predicted_prices!$A278+regression!$D$5*predicted_prices!$A278*predicted_prices!$A278+regression!$D$8*predicted_prices!L$8+regression!$D$8*regression!$D$8*predicted_prices!L$7</f>
        <v>-216.62942354964264</v>
      </c>
      <c r="M279">
        <f>M$11+regression!$D$6*predicted_prices!$A278+regression!$D$5*predicted_prices!$A278*predicted_prices!$A278+regression!$D$8*predicted_prices!M$8+regression!$D$8*regression!$D$8*predicted_prices!M$7</f>
        <v>-215.21484714738517</v>
      </c>
      <c r="N279">
        <f>N$11+regression!$D$6*predicted_prices!$A278+regression!$D$5*predicted_prices!$A278*predicted_prices!$A278+regression!$D$8*predicted_prices!N$8+regression!$D$8*regression!$D$8*predicted_prices!N$7</f>
        <v>-213.80027074512773</v>
      </c>
      <c r="O279">
        <f>O$11+regression!$D$6*predicted_prices!$A278+regression!$D$5*predicted_prices!$A278*predicted_prices!$A278+regression!$D$8*predicted_prices!O$8+regression!$D$8*regression!$D$8*predicted_prices!O$7</f>
        <v>-212.38569434287027</v>
      </c>
      <c r="P279">
        <f>P$11+regression!$D$6*predicted_prices!$A278+regression!$D$5*predicted_prices!$A278*predicted_prices!$A278+regression!$D$8*predicted_prices!P$8+regression!$D$8*regression!$D$8*predicted_prices!P$7</f>
        <v>-210.97111794061283</v>
      </c>
      <c r="Q279">
        <f>Q$11+regression!$D$6*predicted_prices!$A278+regression!$D$5*predicted_prices!$A278*predicted_prices!$A278+regression!$D$8*predicted_prices!Q$8+regression!$D$8*regression!$D$8*predicted_prices!Q$7</f>
        <v>-209.55654153835536</v>
      </c>
      <c r="R279">
        <f>R$11+regression!$D$6*predicted_prices!$A278+regression!$D$5*predicted_prices!$A278*predicted_prices!$A278+regression!$D$8*predicted_prices!R$8+regression!$D$8*regression!$D$8*predicted_prices!R$7</f>
        <v>-208.14196513609792</v>
      </c>
      <c r="S279">
        <f>S$11+regression!$D$6*predicted_prices!$A278+regression!$D$5*predicted_prices!$A278*predicted_prices!$A278+regression!$D$8*predicted_prices!S$8+regression!$D$8*regression!$D$8*predicted_prices!S$7</f>
        <v>-206.72738873384046</v>
      </c>
      <c r="T279">
        <f>T$11+regression!$D$6*predicted_prices!$A278+regression!$D$5*predicted_prices!$A278*predicted_prices!$A278+regression!$D$8*predicted_prices!T$8+regression!$D$8*regression!$D$8*predicted_prices!T$7</f>
        <v>-205.31281233158302</v>
      </c>
      <c r="U279">
        <f>U$11+regression!$D$6*predicted_prices!$A278+regression!$D$5*predicted_prices!$A278*predicted_prices!$A278+regression!$D$8*predicted_prices!U$8+regression!$D$8*regression!$D$8*predicted_prices!U$7</f>
        <v>-203.89823592932555</v>
      </c>
      <c r="V279">
        <f>V$11+regression!$D$6*predicted_prices!$A278+regression!$D$5*predicted_prices!$A278*predicted_prices!$A278+regression!$D$8*predicted_prices!V$8+regression!$D$8*regression!$D$8*predicted_prices!V$7</f>
        <v>-202.48365952706808</v>
      </c>
      <c r="W279">
        <f>W$11+regression!$D$6*predicted_prices!$A278+regression!$D$5*predicted_prices!$A278*predicted_prices!$A278+regression!$D$8*predicted_prices!W$8+regression!$D$8*regression!$D$8*predicted_prices!W$7</f>
        <v>-201.06908312481065</v>
      </c>
      <c r="X279">
        <f>X$11+regression!$D$6*predicted_prices!$A278+regression!$D$5*predicted_prices!$A278*predicted_prices!$A278+regression!$D$8*predicted_prices!X$8+regression!$D$8*regression!$D$8*predicted_prices!X$7</f>
        <v>-199.65450672255318</v>
      </c>
      <c r="Y279">
        <f>Y$11+regression!$D$6*predicted_prices!$A278+regression!$D$5*predicted_prices!$A278*predicted_prices!$A278+regression!$D$8*predicted_prices!Y$8+regression!$D$8*regression!$D$8*predicted_prices!Y$7</f>
        <v>-198.23993032029574</v>
      </c>
      <c r="Z279">
        <f>Z$11+regression!$D$6*predicted_prices!$A278+regression!$D$5*predicted_prices!$A278*predicted_prices!$A278+regression!$D$8*predicted_prices!Z$8+regression!$D$8*regression!$D$8*predicted_prices!Z$7</f>
        <v>-196.82535391803827</v>
      </c>
    </row>
    <row r="280" spans="1:26" x14ac:dyDescent="0.25">
      <c r="A280">
        <f t="shared" si="10"/>
        <v>270</v>
      </c>
      <c r="B280" s="1">
        <f t="shared" si="9"/>
        <v>42618.482638888425</v>
      </c>
      <c r="C280">
        <f>C$11+regression!$D$6*predicted_prices!$A279+regression!$D$5*predicted_prices!$A279*predicted_prices!$A279+regression!$D$8*predicted_prices!C$8+regression!$D$8*regression!$D$8*predicted_prices!C$7</f>
        <v>-232.15856726428041</v>
      </c>
      <c r="D280">
        <f>D$11+regression!$D$6*predicted_prices!$A279+regression!$D$5*predicted_prices!$A279*predicted_prices!$A279+regression!$D$8*predicted_prices!D$8+regression!$D$8*regression!$D$8*predicted_prices!D$7</f>
        <v>-230.74399086202294</v>
      </c>
      <c r="E280">
        <f>E$11+regression!$D$6*predicted_prices!$A279+regression!$D$5*predicted_prices!$A279*predicted_prices!$A279+regression!$D$8*predicted_prices!E$8+regression!$D$8*regression!$D$8*predicted_prices!E$7</f>
        <v>-229.3294144597655</v>
      </c>
      <c r="F280">
        <f>F$11+regression!$D$6*predicted_prices!$A279+regression!$D$5*predicted_prices!$A279*predicted_prices!$A279+regression!$D$8*predicted_prices!F$8+regression!$D$8*regression!$D$8*predicted_prices!F$7</f>
        <v>-227.91483805750804</v>
      </c>
      <c r="G280">
        <f>G$11+regression!$D$6*predicted_prices!$A279+regression!$D$5*predicted_prices!$A279*predicted_prices!$A279+regression!$D$8*predicted_prices!G$8+regression!$D$8*regression!$D$8*predicted_prices!G$7</f>
        <v>-226.5002616552506</v>
      </c>
      <c r="H280">
        <f>H$11+regression!$D$6*predicted_prices!$A279+regression!$D$5*predicted_prices!$A279*predicted_prices!$A279+regression!$D$8*predicted_prices!H$8+regression!$D$8*regression!$D$8*predicted_prices!H$7</f>
        <v>-225.08568525299313</v>
      </c>
      <c r="I280">
        <f>I$11+regression!$D$6*predicted_prices!$A279+regression!$D$5*predicted_prices!$A279*predicted_prices!$A279+regression!$D$8*predicted_prices!I$8+regression!$D$8*regression!$D$8*predicted_prices!I$7</f>
        <v>-223.67110885073569</v>
      </c>
      <c r="J280">
        <f>J$11+regression!$D$6*predicted_prices!$A279+regression!$D$5*predicted_prices!$A279*predicted_prices!$A279+regression!$D$8*predicted_prices!J$8+regression!$D$8*regression!$D$8*predicted_prices!J$7</f>
        <v>-222.25653244847823</v>
      </c>
      <c r="K280">
        <f>K$11+regression!$D$6*predicted_prices!$A279+regression!$D$5*predicted_prices!$A279*predicted_prices!$A279+regression!$D$8*predicted_prices!K$8+regression!$D$8*regression!$D$8*predicted_prices!K$7</f>
        <v>-220.84195604622079</v>
      </c>
      <c r="L280">
        <f>L$11+regression!$D$6*predicted_prices!$A279+regression!$D$5*predicted_prices!$A279*predicted_prices!$A279+regression!$D$8*predicted_prices!L$8+regression!$D$8*regression!$D$8*predicted_prices!L$7</f>
        <v>-219.42737964396332</v>
      </c>
      <c r="M280">
        <f>M$11+regression!$D$6*predicted_prices!$A279+regression!$D$5*predicted_prices!$A279*predicted_prices!$A279+regression!$D$8*predicted_prices!M$8+regression!$D$8*regression!$D$8*predicted_prices!M$7</f>
        <v>-218.01280324170585</v>
      </c>
      <c r="N280">
        <f>N$11+regression!$D$6*predicted_prices!$A279+regression!$D$5*predicted_prices!$A279*predicted_prices!$A279+regression!$D$8*predicted_prices!N$8+regression!$D$8*regression!$D$8*predicted_prices!N$7</f>
        <v>-216.59822683944842</v>
      </c>
      <c r="O280">
        <f>O$11+regression!$D$6*predicted_prices!$A279+regression!$D$5*predicted_prices!$A279*predicted_prices!$A279+regression!$D$8*predicted_prices!O$8+regression!$D$8*regression!$D$8*predicted_prices!O$7</f>
        <v>-215.18365043719095</v>
      </c>
      <c r="P280">
        <f>P$11+regression!$D$6*predicted_prices!$A279+regression!$D$5*predicted_prices!$A279*predicted_prices!$A279+regression!$D$8*predicted_prices!P$8+regression!$D$8*regression!$D$8*predicted_prices!P$7</f>
        <v>-213.76907403493351</v>
      </c>
      <c r="Q280">
        <f>Q$11+regression!$D$6*predicted_prices!$A279+regression!$D$5*predicted_prices!$A279*predicted_prices!$A279+regression!$D$8*predicted_prices!Q$8+regression!$D$8*regression!$D$8*predicted_prices!Q$7</f>
        <v>-212.35449763267604</v>
      </c>
      <c r="R280">
        <f>R$11+regression!$D$6*predicted_prices!$A279+regression!$D$5*predicted_prices!$A279*predicted_prices!$A279+regression!$D$8*predicted_prices!R$8+regression!$D$8*regression!$D$8*predicted_prices!R$7</f>
        <v>-210.93992123041861</v>
      </c>
      <c r="S280">
        <f>S$11+regression!$D$6*predicted_prices!$A279+regression!$D$5*predicted_prices!$A279*predicted_prices!$A279+regression!$D$8*predicted_prices!S$8+regression!$D$8*regression!$D$8*predicted_prices!S$7</f>
        <v>-209.52534482816114</v>
      </c>
      <c r="T280">
        <f>T$11+regression!$D$6*predicted_prices!$A279+regression!$D$5*predicted_prices!$A279*predicted_prices!$A279+regression!$D$8*predicted_prices!T$8+regression!$D$8*regression!$D$8*predicted_prices!T$7</f>
        <v>-208.1107684259037</v>
      </c>
      <c r="U280">
        <f>U$11+regression!$D$6*predicted_prices!$A279+regression!$D$5*predicted_prices!$A279*predicted_prices!$A279+regression!$D$8*predicted_prices!U$8+regression!$D$8*regression!$D$8*predicted_prices!U$7</f>
        <v>-206.69619202364623</v>
      </c>
      <c r="V280">
        <f>V$11+regression!$D$6*predicted_prices!$A279+regression!$D$5*predicted_prices!$A279*predicted_prices!$A279+regression!$D$8*predicted_prices!V$8+regression!$D$8*regression!$D$8*predicted_prices!V$7</f>
        <v>-205.28161562138877</v>
      </c>
      <c r="W280">
        <f>W$11+regression!$D$6*predicted_prices!$A279+regression!$D$5*predicted_prices!$A279*predicted_prices!$A279+regression!$D$8*predicted_prices!W$8+regression!$D$8*regression!$D$8*predicted_prices!W$7</f>
        <v>-203.86703921913133</v>
      </c>
      <c r="X280">
        <f>X$11+regression!$D$6*predicted_prices!$A279+regression!$D$5*predicted_prices!$A279*predicted_prices!$A279+regression!$D$8*predicted_prices!X$8+regression!$D$8*regression!$D$8*predicted_prices!X$7</f>
        <v>-202.45246281687386</v>
      </c>
      <c r="Y280">
        <f>Y$11+regression!$D$6*predicted_prices!$A279+regression!$D$5*predicted_prices!$A279*predicted_prices!$A279+regression!$D$8*predicted_prices!Y$8+regression!$D$8*regression!$D$8*predicted_prices!Y$7</f>
        <v>-201.03788641461642</v>
      </c>
      <c r="Z280">
        <f>Z$11+regression!$D$6*predicted_prices!$A279+regression!$D$5*predicted_prices!$A279*predicted_prices!$A279+regression!$D$8*predicted_prices!Z$8+regression!$D$8*regression!$D$8*predicted_prices!Z$7</f>
        <v>-199.62331001235896</v>
      </c>
    </row>
    <row r="281" spans="1:26" x14ac:dyDescent="0.25">
      <c r="A281">
        <f t="shared" si="10"/>
        <v>271</v>
      </c>
      <c r="B281" s="1">
        <f t="shared" si="9"/>
        <v>42618.486111110644</v>
      </c>
      <c r="C281">
        <f>C$11+regression!$D$6*predicted_prices!$A280+regression!$D$5*predicted_prices!$A280*predicted_prices!$A280+regression!$D$8*predicted_prices!C$8+regression!$D$8*regression!$D$8*predicted_prices!C$7</f>
        <v>-234.97096300855122</v>
      </c>
      <c r="D281">
        <f>D$11+regression!$D$6*predicted_prices!$A280+regression!$D$5*predicted_prices!$A280*predicted_prices!$A280+regression!$D$8*predicted_prices!D$8+regression!$D$8*regression!$D$8*predicted_prices!D$7</f>
        <v>-233.55638660629376</v>
      </c>
      <c r="E281">
        <f>E$11+regression!$D$6*predicted_prices!$A280+regression!$D$5*predicted_prices!$A280*predicted_prices!$A280+regression!$D$8*predicted_prices!E$8+regression!$D$8*regression!$D$8*predicted_prices!E$7</f>
        <v>-232.14181020403632</v>
      </c>
      <c r="F281">
        <f>F$11+regression!$D$6*predicted_prices!$A280+regression!$D$5*predicted_prices!$A280*predicted_prices!$A280+regression!$D$8*predicted_prices!F$8+regression!$D$8*regression!$D$8*predicted_prices!F$7</f>
        <v>-230.72723380177885</v>
      </c>
      <c r="G281">
        <f>G$11+regression!$D$6*predicted_prices!$A280+regression!$D$5*predicted_prices!$A280*predicted_prices!$A280+regression!$D$8*predicted_prices!G$8+regression!$D$8*regression!$D$8*predicted_prices!G$7</f>
        <v>-229.31265739952141</v>
      </c>
      <c r="H281">
        <f>H$11+regression!$D$6*predicted_prices!$A280+regression!$D$5*predicted_prices!$A280*predicted_prices!$A280+regression!$D$8*predicted_prices!H$8+regression!$D$8*regression!$D$8*predicted_prices!H$7</f>
        <v>-227.89808099726395</v>
      </c>
      <c r="I281">
        <f>I$11+regression!$D$6*predicted_prices!$A280+regression!$D$5*predicted_prices!$A280*predicted_prices!$A280+regression!$D$8*predicted_prices!I$8+regression!$D$8*regression!$D$8*predicted_prices!I$7</f>
        <v>-226.48350459500651</v>
      </c>
      <c r="J281">
        <f>J$11+regression!$D$6*predicted_prices!$A280+regression!$D$5*predicted_prices!$A280*predicted_prices!$A280+regression!$D$8*predicted_prices!J$8+regression!$D$8*regression!$D$8*predicted_prices!J$7</f>
        <v>-225.06892819274904</v>
      </c>
      <c r="K281">
        <f>K$11+regression!$D$6*predicted_prices!$A280+regression!$D$5*predicted_prices!$A280*predicted_prices!$A280+regression!$D$8*predicted_prices!K$8+regression!$D$8*regression!$D$8*predicted_prices!K$7</f>
        <v>-223.6543517904916</v>
      </c>
      <c r="L281">
        <f>L$11+regression!$D$6*predicted_prices!$A280+regression!$D$5*predicted_prices!$A280*predicted_prices!$A280+regression!$D$8*predicted_prices!L$8+regression!$D$8*regression!$D$8*predicted_prices!L$7</f>
        <v>-222.23977538823414</v>
      </c>
      <c r="M281">
        <f>M$11+regression!$D$6*predicted_prices!$A280+regression!$D$5*predicted_prices!$A280*predicted_prices!$A280+regression!$D$8*predicted_prices!M$8+regression!$D$8*regression!$D$8*predicted_prices!M$7</f>
        <v>-220.82519898597667</v>
      </c>
      <c r="N281">
        <f>N$11+regression!$D$6*predicted_prices!$A280+regression!$D$5*predicted_prices!$A280*predicted_prices!$A280+regression!$D$8*predicted_prices!N$8+regression!$D$8*regression!$D$8*predicted_prices!N$7</f>
        <v>-219.41062258371923</v>
      </c>
      <c r="O281">
        <f>O$11+regression!$D$6*predicted_prices!$A280+regression!$D$5*predicted_prices!$A280*predicted_prices!$A280+regression!$D$8*predicted_prices!O$8+regression!$D$8*regression!$D$8*predicted_prices!O$7</f>
        <v>-217.99604618146176</v>
      </c>
      <c r="P281">
        <f>P$11+regression!$D$6*predicted_prices!$A280+regression!$D$5*predicted_prices!$A280*predicted_prices!$A280+regression!$D$8*predicted_prices!P$8+regression!$D$8*regression!$D$8*predicted_prices!P$7</f>
        <v>-216.58146977920433</v>
      </c>
      <c r="Q281">
        <f>Q$11+regression!$D$6*predicted_prices!$A280+regression!$D$5*predicted_prices!$A280*predicted_prices!$A280+regression!$D$8*predicted_prices!Q$8+regression!$D$8*regression!$D$8*predicted_prices!Q$7</f>
        <v>-215.16689337694686</v>
      </c>
      <c r="R281">
        <f>R$11+regression!$D$6*predicted_prices!$A280+regression!$D$5*predicted_prices!$A280*predicted_prices!$A280+regression!$D$8*predicted_prices!R$8+regression!$D$8*regression!$D$8*predicted_prices!R$7</f>
        <v>-213.75231697468942</v>
      </c>
      <c r="S281">
        <f>S$11+regression!$D$6*predicted_prices!$A280+regression!$D$5*predicted_prices!$A280*predicted_prices!$A280+regression!$D$8*predicted_prices!S$8+regression!$D$8*regression!$D$8*predicted_prices!S$7</f>
        <v>-212.33774057243195</v>
      </c>
      <c r="T281">
        <f>T$11+regression!$D$6*predicted_prices!$A280+regression!$D$5*predicted_prices!$A280*predicted_prices!$A280+regression!$D$8*predicted_prices!T$8+regression!$D$8*regression!$D$8*predicted_prices!T$7</f>
        <v>-210.92316417017452</v>
      </c>
      <c r="U281">
        <f>U$11+regression!$D$6*predicted_prices!$A280+regression!$D$5*predicted_prices!$A280*predicted_prices!$A280+regression!$D$8*predicted_prices!U$8+regression!$D$8*regression!$D$8*predicted_prices!U$7</f>
        <v>-209.50858776791705</v>
      </c>
      <c r="V281">
        <f>V$11+regression!$D$6*predicted_prices!$A280+regression!$D$5*predicted_prices!$A280*predicted_prices!$A280+regression!$D$8*predicted_prices!V$8+regression!$D$8*regression!$D$8*predicted_prices!V$7</f>
        <v>-208.09401136565958</v>
      </c>
      <c r="W281">
        <f>W$11+regression!$D$6*predicted_prices!$A280+regression!$D$5*predicted_prices!$A280*predicted_prices!$A280+regression!$D$8*predicted_prices!W$8+regression!$D$8*regression!$D$8*predicted_prices!W$7</f>
        <v>-206.67943496340214</v>
      </c>
      <c r="X281">
        <f>X$11+regression!$D$6*predicted_prices!$A280+regression!$D$5*predicted_prices!$A280*predicted_prices!$A280+regression!$D$8*predicted_prices!X$8+regression!$D$8*regression!$D$8*predicted_prices!X$7</f>
        <v>-205.26485856114468</v>
      </c>
      <c r="Y281">
        <f>Y$11+regression!$D$6*predicted_prices!$A280+regression!$D$5*predicted_prices!$A280*predicted_prices!$A280+regression!$D$8*predicted_prices!Y$8+regression!$D$8*regression!$D$8*predicted_prices!Y$7</f>
        <v>-203.85028215888724</v>
      </c>
      <c r="Z281">
        <f>Z$11+regression!$D$6*predicted_prices!$A280+regression!$D$5*predicted_prices!$A280*predicted_prices!$A280+regression!$D$8*predicted_prices!Z$8+regression!$D$8*regression!$D$8*predicted_prices!Z$7</f>
        <v>-202.43570575662977</v>
      </c>
    </row>
    <row r="282" spans="1:26" x14ac:dyDescent="0.25">
      <c r="A282">
        <f t="shared" si="10"/>
        <v>272</v>
      </c>
      <c r="B282" s="1">
        <f t="shared" si="9"/>
        <v>42618.489583332863</v>
      </c>
      <c r="C282">
        <f>C$11+regression!$D$6*predicted_prices!$A281+regression!$D$5*predicted_prices!$A281*predicted_prices!$A281+regression!$D$8*predicted_prices!C$8+regression!$D$8*regression!$D$8*predicted_prices!C$7</f>
        <v>-237.7977984027724</v>
      </c>
      <c r="D282">
        <f>D$11+regression!$D$6*predicted_prices!$A281+regression!$D$5*predicted_prices!$A281*predicted_prices!$A281+regression!$D$8*predicted_prices!D$8+regression!$D$8*regression!$D$8*predicted_prices!D$7</f>
        <v>-236.38322200051493</v>
      </c>
      <c r="E282">
        <f>E$11+regression!$D$6*predicted_prices!$A281+regression!$D$5*predicted_prices!$A281*predicted_prices!$A281+regression!$D$8*predicted_prices!E$8+regression!$D$8*regression!$D$8*predicted_prices!E$7</f>
        <v>-234.9686455982575</v>
      </c>
      <c r="F282">
        <f>F$11+regression!$D$6*predicted_prices!$A281+regression!$D$5*predicted_prices!$A281*predicted_prices!$A281+regression!$D$8*predicted_prices!F$8+regression!$D$8*regression!$D$8*predicted_prices!F$7</f>
        <v>-233.55406919600003</v>
      </c>
      <c r="G282">
        <f>G$11+regression!$D$6*predicted_prices!$A281+regression!$D$5*predicted_prices!$A281*predicted_prices!$A281+regression!$D$8*predicted_prices!G$8+regression!$D$8*regression!$D$8*predicted_prices!G$7</f>
        <v>-232.13949279374259</v>
      </c>
      <c r="H282">
        <f>H$11+regression!$D$6*predicted_prices!$A281+regression!$D$5*predicted_prices!$A281*predicted_prices!$A281+regression!$D$8*predicted_prices!H$8+regression!$D$8*regression!$D$8*predicted_prices!H$7</f>
        <v>-230.72491639148512</v>
      </c>
      <c r="I282">
        <f>I$11+regression!$D$6*predicted_prices!$A281+regression!$D$5*predicted_prices!$A281*predicted_prices!$A281+regression!$D$8*predicted_prices!I$8+regression!$D$8*regression!$D$8*predicted_prices!I$7</f>
        <v>-229.31033998922769</v>
      </c>
      <c r="J282">
        <f>J$11+regression!$D$6*predicted_prices!$A281+regression!$D$5*predicted_prices!$A281*predicted_prices!$A281+regression!$D$8*predicted_prices!J$8+regression!$D$8*regression!$D$8*predicted_prices!J$7</f>
        <v>-227.89576358697022</v>
      </c>
      <c r="K282">
        <f>K$11+regression!$D$6*predicted_prices!$A281+regression!$D$5*predicted_prices!$A281*predicted_prices!$A281+regression!$D$8*predicted_prices!K$8+regression!$D$8*regression!$D$8*predicted_prices!K$7</f>
        <v>-226.48118718471278</v>
      </c>
      <c r="L282">
        <f>L$11+regression!$D$6*predicted_prices!$A281+regression!$D$5*predicted_prices!$A281*predicted_prices!$A281+regression!$D$8*predicted_prices!L$8+regression!$D$8*regression!$D$8*predicted_prices!L$7</f>
        <v>-225.06661078245531</v>
      </c>
      <c r="M282">
        <f>M$11+regression!$D$6*predicted_prices!$A281+regression!$D$5*predicted_prices!$A281*predicted_prices!$A281+regression!$D$8*predicted_prices!M$8+regression!$D$8*regression!$D$8*predicted_prices!M$7</f>
        <v>-223.65203438019785</v>
      </c>
      <c r="N282">
        <f>N$11+regression!$D$6*predicted_prices!$A281+regression!$D$5*predicted_prices!$A281*predicted_prices!$A281+regression!$D$8*predicted_prices!N$8+regression!$D$8*regression!$D$8*predicted_prices!N$7</f>
        <v>-222.23745797794041</v>
      </c>
      <c r="O282">
        <f>O$11+regression!$D$6*predicted_prices!$A281+regression!$D$5*predicted_prices!$A281*predicted_prices!$A281+regression!$D$8*predicted_prices!O$8+regression!$D$8*regression!$D$8*predicted_prices!O$7</f>
        <v>-220.82288157568294</v>
      </c>
      <c r="P282">
        <f>P$11+regression!$D$6*predicted_prices!$A281+regression!$D$5*predicted_prices!$A281*predicted_prices!$A281+regression!$D$8*predicted_prices!P$8+regression!$D$8*regression!$D$8*predicted_prices!P$7</f>
        <v>-219.4083051734255</v>
      </c>
      <c r="Q282">
        <f>Q$11+regression!$D$6*predicted_prices!$A281+regression!$D$5*predicted_prices!$A281*predicted_prices!$A281+regression!$D$8*predicted_prices!Q$8+regression!$D$8*regression!$D$8*predicted_prices!Q$7</f>
        <v>-217.99372877116804</v>
      </c>
      <c r="R282">
        <f>R$11+regression!$D$6*predicted_prices!$A281+regression!$D$5*predicted_prices!$A281*predicted_prices!$A281+regression!$D$8*predicted_prices!R$8+regression!$D$8*regression!$D$8*predicted_prices!R$7</f>
        <v>-216.5791523689106</v>
      </c>
      <c r="S282">
        <f>S$11+regression!$D$6*predicted_prices!$A281+regression!$D$5*predicted_prices!$A281*predicted_prices!$A281+regression!$D$8*predicted_prices!S$8+regression!$D$8*regression!$D$8*predicted_prices!S$7</f>
        <v>-215.16457596665313</v>
      </c>
      <c r="T282">
        <f>T$11+regression!$D$6*predicted_prices!$A281+regression!$D$5*predicted_prices!$A281*predicted_prices!$A281+regression!$D$8*predicted_prices!T$8+regression!$D$8*regression!$D$8*predicted_prices!T$7</f>
        <v>-213.74999956439569</v>
      </c>
      <c r="U282">
        <f>U$11+regression!$D$6*predicted_prices!$A281+regression!$D$5*predicted_prices!$A281*predicted_prices!$A281+regression!$D$8*predicted_prices!U$8+regression!$D$8*regression!$D$8*predicted_prices!U$7</f>
        <v>-212.33542316213823</v>
      </c>
      <c r="V282">
        <f>V$11+regression!$D$6*predicted_prices!$A281+regression!$D$5*predicted_prices!$A281*predicted_prices!$A281+regression!$D$8*predicted_prices!V$8+regression!$D$8*regression!$D$8*predicted_prices!V$7</f>
        <v>-210.92084675988076</v>
      </c>
      <c r="W282">
        <f>W$11+regression!$D$6*predicted_prices!$A281+regression!$D$5*predicted_prices!$A281*predicted_prices!$A281+regression!$D$8*predicted_prices!W$8+regression!$D$8*regression!$D$8*predicted_prices!W$7</f>
        <v>-209.50627035762332</v>
      </c>
      <c r="X282">
        <f>X$11+regression!$D$6*predicted_prices!$A281+regression!$D$5*predicted_prices!$A281*predicted_prices!$A281+regression!$D$8*predicted_prices!X$8+regression!$D$8*regression!$D$8*predicted_prices!X$7</f>
        <v>-208.09169395536586</v>
      </c>
      <c r="Y282">
        <f>Y$11+regression!$D$6*predicted_prices!$A281+regression!$D$5*predicted_prices!$A281*predicted_prices!$A281+regression!$D$8*predicted_prices!Y$8+regression!$D$8*regression!$D$8*predicted_prices!Y$7</f>
        <v>-206.67711755310842</v>
      </c>
      <c r="Z282">
        <f>Z$11+regression!$D$6*predicted_prices!$A281+regression!$D$5*predicted_prices!$A281*predicted_prices!$A281+regression!$D$8*predicted_prices!Z$8+regression!$D$8*regression!$D$8*predicted_prices!Z$7</f>
        <v>-205.26254115085095</v>
      </c>
    </row>
    <row r="283" spans="1:26" x14ac:dyDescent="0.25">
      <c r="A283">
        <f t="shared" si="10"/>
        <v>273</v>
      </c>
      <c r="B283" s="1">
        <f t="shared" si="9"/>
        <v>42618.493055555082</v>
      </c>
      <c r="C283">
        <f>C$11+regression!$D$6*predicted_prices!$A282+regression!$D$5*predicted_prices!$A282*predicted_prices!$A282+regression!$D$8*predicted_prices!C$8+regression!$D$8*regression!$D$8*predicted_prices!C$7</f>
        <v>-240.63907344694377</v>
      </c>
      <c r="D283">
        <f>D$11+regression!$D$6*predicted_prices!$A282+regression!$D$5*predicted_prices!$A282*predicted_prices!$A282+regression!$D$8*predicted_prices!D$8+regression!$D$8*regression!$D$8*predicted_prices!D$7</f>
        <v>-239.2244970446863</v>
      </c>
      <c r="E283">
        <f>E$11+regression!$D$6*predicted_prices!$A282+regression!$D$5*predicted_prices!$A282*predicted_prices!$A282+regression!$D$8*predicted_prices!E$8+regression!$D$8*regression!$D$8*predicted_prices!E$7</f>
        <v>-237.80992064242886</v>
      </c>
      <c r="F283">
        <f>F$11+regression!$D$6*predicted_prices!$A282+regression!$D$5*predicted_prices!$A282*predicted_prices!$A282+regression!$D$8*predicted_prices!F$8+regression!$D$8*regression!$D$8*predicted_prices!F$7</f>
        <v>-236.3953442401714</v>
      </c>
      <c r="G283">
        <f>G$11+regression!$D$6*predicted_prices!$A282+regression!$D$5*predicted_prices!$A282*predicted_prices!$A282+regression!$D$8*predicted_prices!G$8+regression!$D$8*regression!$D$8*predicted_prices!G$7</f>
        <v>-234.98076783791396</v>
      </c>
      <c r="H283">
        <f>H$11+regression!$D$6*predicted_prices!$A282+regression!$D$5*predicted_prices!$A282*predicted_prices!$A282+regression!$D$8*predicted_prices!H$8+regression!$D$8*regression!$D$8*predicted_prices!H$7</f>
        <v>-233.56619143565649</v>
      </c>
      <c r="I283">
        <f>I$11+regression!$D$6*predicted_prices!$A282+regression!$D$5*predicted_prices!$A282*predicted_prices!$A282+regression!$D$8*predicted_prices!I$8+regression!$D$8*regression!$D$8*predicted_prices!I$7</f>
        <v>-232.15161503339905</v>
      </c>
      <c r="J283">
        <f>J$11+regression!$D$6*predicted_prices!$A282+regression!$D$5*predicted_prices!$A282*predicted_prices!$A282+regression!$D$8*predicted_prices!J$8+regression!$D$8*regression!$D$8*predicted_prices!J$7</f>
        <v>-230.73703863114159</v>
      </c>
      <c r="K283">
        <f>K$11+regression!$D$6*predicted_prices!$A282+regression!$D$5*predicted_prices!$A282*predicted_prices!$A282+regression!$D$8*predicted_prices!K$8+regression!$D$8*regression!$D$8*predicted_prices!K$7</f>
        <v>-229.32246222888415</v>
      </c>
      <c r="L283">
        <f>L$11+regression!$D$6*predicted_prices!$A282+regression!$D$5*predicted_prices!$A282*predicted_prices!$A282+regression!$D$8*predicted_prices!L$8+regression!$D$8*regression!$D$8*predicted_prices!L$7</f>
        <v>-227.90788582662668</v>
      </c>
      <c r="M283">
        <f>M$11+regression!$D$6*predicted_prices!$A282+regression!$D$5*predicted_prices!$A282*predicted_prices!$A282+regression!$D$8*predicted_prices!M$8+regression!$D$8*regression!$D$8*predicted_prices!M$7</f>
        <v>-226.49330942436922</v>
      </c>
      <c r="N283">
        <f>N$11+regression!$D$6*predicted_prices!$A282+regression!$D$5*predicted_prices!$A282*predicted_prices!$A282+regression!$D$8*predicted_prices!N$8+regression!$D$8*regression!$D$8*predicted_prices!N$7</f>
        <v>-225.07873302211178</v>
      </c>
      <c r="O283">
        <f>O$11+regression!$D$6*predicted_prices!$A282+regression!$D$5*predicted_prices!$A282*predicted_prices!$A282+regression!$D$8*predicted_prices!O$8+regression!$D$8*regression!$D$8*predicted_prices!O$7</f>
        <v>-223.66415661985431</v>
      </c>
      <c r="P283">
        <f>P$11+regression!$D$6*predicted_prices!$A282+regression!$D$5*predicted_prices!$A282*predicted_prices!$A282+regression!$D$8*predicted_prices!P$8+regression!$D$8*regression!$D$8*predicted_prices!P$7</f>
        <v>-222.24958021759687</v>
      </c>
      <c r="Q283">
        <f>Q$11+regression!$D$6*predicted_prices!$A282+regression!$D$5*predicted_prices!$A282*predicted_prices!$A282+regression!$D$8*predicted_prices!Q$8+regression!$D$8*regression!$D$8*predicted_prices!Q$7</f>
        <v>-220.83500381533941</v>
      </c>
      <c r="R283">
        <f>R$11+regression!$D$6*predicted_prices!$A282+regression!$D$5*predicted_prices!$A282*predicted_prices!$A282+regression!$D$8*predicted_prices!R$8+regression!$D$8*regression!$D$8*predicted_prices!R$7</f>
        <v>-219.42042741308197</v>
      </c>
      <c r="S283">
        <f>S$11+regression!$D$6*predicted_prices!$A282+regression!$D$5*predicted_prices!$A282*predicted_prices!$A282+regression!$D$8*predicted_prices!S$8+regression!$D$8*regression!$D$8*predicted_prices!S$7</f>
        <v>-218.0058510108245</v>
      </c>
      <c r="T283">
        <f>T$11+regression!$D$6*predicted_prices!$A282+regression!$D$5*predicted_prices!$A282*predicted_prices!$A282+regression!$D$8*predicted_prices!T$8+regression!$D$8*regression!$D$8*predicted_prices!T$7</f>
        <v>-216.59127460856706</v>
      </c>
      <c r="U283">
        <f>U$11+regression!$D$6*predicted_prices!$A282+regression!$D$5*predicted_prices!$A282*predicted_prices!$A282+regression!$D$8*predicted_prices!U$8+regression!$D$8*regression!$D$8*predicted_prices!U$7</f>
        <v>-215.1766982063096</v>
      </c>
      <c r="V283">
        <f>V$11+regression!$D$6*predicted_prices!$A282+regression!$D$5*predicted_prices!$A282*predicted_prices!$A282+regression!$D$8*predicted_prices!V$8+regression!$D$8*regression!$D$8*predicted_prices!V$7</f>
        <v>-213.76212180405213</v>
      </c>
      <c r="W283">
        <f>W$11+regression!$D$6*predicted_prices!$A282+regression!$D$5*predicted_prices!$A282*predicted_prices!$A282+regression!$D$8*predicted_prices!W$8+regression!$D$8*regression!$D$8*predicted_prices!W$7</f>
        <v>-212.34754540179469</v>
      </c>
      <c r="X283">
        <f>X$11+regression!$D$6*predicted_prices!$A282+regression!$D$5*predicted_prices!$A282*predicted_prices!$A282+regression!$D$8*predicted_prices!X$8+regression!$D$8*regression!$D$8*predicted_prices!X$7</f>
        <v>-210.93296899953722</v>
      </c>
      <c r="Y283">
        <f>Y$11+regression!$D$6*predicted_prices!$A282+regression!$D$5*predicted_prices!$A282*predicted_prices!$A282+regression!$D$8*predicted_prices!Y$8+regression!$D$8*regression!$D$8*predicted_prices!Y$7</f>
        <v>-209.51839259727979</v>
      </c>
      <c r="Z283">
        <f>Z$11+regression!$D$6*predicted_prices!$A282+regression!$D$5*predicted_prices!$A282*predicted_prices!$A282+regression!$D$8*predicted_prices!Z$8+regression!$D$8*regression!$D$8*predicted_prices!Z$7</f>
        <v>-208.10381619502232</v>
      </c>
    </row>
    <row r="284" spans="1:26" x14ac:dyDescent="0.25">
      <c r="A284">
        <f t="shared" si="10"/>
        <v>274</v>
      </c>
      <c r="B284" s="1">
        <f t="shared" si="9"/>
        <v>42618.496527777301</v>
      </c>
      <c r="C284">
        <f>C$11+regression!$D$6*predicted_prices!$A283+regression!$D$5*predicted_prices!$A283*predicted_prices!$A283+regression!$D$8*predicted_prices!C$8+regression!$D$8*regression!$D$8*predicted_prices!C$7</f>
        <v>-243.49478814106556</v>
      </c>
      <c r="D284">
        <f>D$11+regression!$D$6*predicted_prices!$A283+regression!$D$5*predicted_prices!$A283*predicted_prices!$A283+regression!$D$8*predicted_prices!D$8+regression!$D$8*regression!$D$8*predicted_prices!D$7</f>
        <v>-242.08021173880809</v>
      </c>
      <c r="E284">
        <f>E$11+regression!$D$6*predicted_prices!$A283+regression!$D$5*predicted_prices!$A283*predicted_prices!$A283+regression!$D$8*predicted_prices!E$8+regression!$D$8*regression!$D$8*predicted_prices!E$7</f>
        <v>-240.66563533655065</v>
      </c>
      <c r="F284">
        <f>F$11+regression!$D$6*predicted_prices!$A283+regression!$D$5*predicted_prices!$A283*predicted_prices!$A283+regression!$D$8*predicted_prices!F$8+regression!$D$8*regression!$D$8*predicted_prices!F$7</f>
        <v>-239.25105893429318</v>
      </c>
      <c r="G284">
        <f>G$11+regression!$D$6*predicted_prices!$A283+regression!$D$5*predicted_prices!$A283*predicted_prices!$A283+regression!$D$8*predicted_prices!G$8+regression!$D$8*regression!$D$8*predicted_prices!G$7</f>
        <v>-237.83648253203575</v>
      </c>
      <c r="H284">
        <f>H$11+regression!$D$6*predicted_prices!$A283+regression!$D$5*predicted_prices!$A283*predicted_prices!$A283+regression!$D$8*predicted_prices!H$8+regression!$D$8*regression!$D$8*predicted_prices!H$7</f>
        <v>-236.42190612977828</v>
      </c>
      <c r="I284">
        <f>I$11+regression!$D$6*predicted_prices!$A283+regression!$D$5*predicted_prices!$A283*predicted_prices!$A283+regression!$D$8*predicted_prices!I$8+regression!$D$8*regression!$D$8*predicted_prices!I$7</f>
        <v>-235.00732972752084</v>
      </c>
      <c r="J284">
        <f>J$11+regression!$D$6*predicted_prices!$A283+regression!$D$5*predicted_prices!$A283*predicted_prices!$A283+regression!$D$8*predicted_prices!J$8+regression!$D$8*regression!$D$8*predicted_prices!J$7</f>
        <v>-233.59275332526337</v>
      </c>
      <c r="K284">
        <f>K$11+regression!$D$6*predicted_prices!$A283+regression!$D$5*predicted_prices!$A283*predicted_prices!$A283+regression!$D$8*predicted_prices!K$8+regression!$D$8*regression!$D$8*predicted_prices!K$7</f>
        <v>-232.17817692300594</v>
      </c>
      <c r="L284">
        <f>L$11+regression!$D$6*predicted_prices!$A283+regression!$D$5*predicted_prices!$A283*predicted_prices!$A283+regression!$D$8*predicted_prices!L$8+regression!$D$8*regression!$D$8*predicted_prices!L$7</f>
        <v>-230.76360052074847</v>
      </c>
      <c r="M284">
        <f>M$11+regression!$D$6*predicted_prices!$A283+regression!$D$5*predicted_prices!$A283*predicted_prices!$A283+regression!$D$8*predicted_prices!M$8+regression!$D$8*regression!$D$8*predicted_prices!M$7</f>
        <v>-229.349024118491</v>
      </c>
      <c r="N284">
        <f>N$11+regression!$D$6*predicted_prices!$A283+regression!$D$5*predicted_prices!$A283*predicted_prices!$A283+regression!$D$8*predicted_prices!N$8+regression!$D$8*regression!$D$8*predicted_prices!N$7</f>
        <v>-227.93444771623356</v>
      </c>
      <c r="O284">
        <f>O$11+regression!$D$6*predicted_prices!$A283+regression!$D$5*predicted_prices!$A283*predicted_prices!$A283+regression!$D$8*predicted_prices!O$8+regression!$D$8*regression!$D$8*predicted_prices!O$7</f>
        <v>-226.5198713139761</v>
      </c>
      <c r="P284">
        <f>P$11+regression!$D$6*predicted_prices!$A283+regression!$D$5*predicted_prices!$A283*predicted_prices!$A283+regression!$D$8*predicted_prices!P$8+regression!$D$8*regression!$D$8*predicted_prices!P$7</f>
        <v>-225.10529491171866</v>
      </c>
      <c r="Q284">
        <f>Q$11+regression!$D$6*predicted_prices!$A283+regression!$D$5*predicted_prices!$A283*predicted_prices!$A283+regression!$D$8*predicted_prices!Q$8+regression!$D$8*regression!$D$8*predicted_prices!Q$7</f>
        <v>-223.69071850946119</v>
      </c>
      <c r="R284">
        <f>R$11+regression!$D$6*predicted_prices!$A283+regression!$D$5*predicted_prices!$A283*predicted_prices!$A283+regression!$D$8*predicted_prices!R$8+regression!$D$8*regression!$D$8*predicted_prices!R$7</f>
        <v>-222.27614210720375</v>
      </c>
      <c r="S284">
        <f>S$11+regression!$D$6*predicted_prices!$A283+regression!$D$5*predicted_prices!$A283*predicted_prices!$A283+regression!$D$8*predicted_prices!S$8+regression!$D$8*regression!$D$8*predicted_prices!S$7</f>
        <v>-220.86156570494629</v>
      </c>
      <c r="T284">
        <f>T$11+regression!$D$6*predicted_prices!$A283+regression!$D$5*predicted_prices!$A283*predicted_prices!$A283+regression!$D$8*predicted_prices!T$8+regression!$D$8*regression!$D$8*predicted_prices!T$7</f>
        <v>-219.44698930268885</v>
      </c>
      <c r="U284">
        <f>U$11+regression!$D$6*predicted_prices!$A283+regression!$D$5*predicted_prices!$A283*predicted_prices!$A283+regression!$D$8*predicted_prices!U$8+regression!$D$8*regression!$D$8*predicted_prices!U$7</f>
        <v>-218.03241290043138</v>
      </c>
      <c r="V284">
        <f>V$11+regression!$D$6*predicted_prices!$A283+regression!$D$5*predicted_prices!$A283*predicted_prices!$A283+regression!$D$8*predicted_prices!V$8+regression!$D$8*regression!$D$8*predicted_prices!V$7</f>
        <v>-216.61783649817392</v>
      </c>
      <c r="W284">
        <f>W$11+regression!$D$6*predicted_prices!$A283+regression!$D$5*predicted_prices!$A283*predicted_prices!$A283+regression!$D$8*predicted_prices!W$8+regression!$D$8*regression!$D$8*predicted_prices!W$7</f>
        <v>-215.20326009591648</v>
      </c>
      <c r="X284">
        <f>X$11+regression!$D$6*predicted_prices!$A283+regression!$D$5*predicted_prices!$A283*predicted_prices!$A283+regression!$D$8*predicted_prices!X$8+regression!$D$8*regression!$D$8*predicted_prices!X$7</f>
        <v>-213.78868369365901</v>
      </c>
      <c r="Y284">
        <f>Y$11+regression!$D$6*predicted_prices!$A283+regression!$D$5*predicted_prices!$A283*predicted_prices!$A283+regression!$D$8*predicted_prices!Y$8+regression!$D$8*regression!$D$8*predicted_prices!Y$7</f>
        <v>-212.37410729140157</v>
      </c>
      <c r="Z284">
        <f>Z$11+regression!$D$6*predicted_prices!$A283+regression!$D$5*predicted_prices!$A283*predicted_prices!$A283+regression!$D$8*predicted_prices!Z$8+regression!$D$8*regression!$D$8*predicted_prices!Z$7</f>
        <v>-210.95953088914411</v>
      </c>
    </row>
    <row r="285" spans="1:26" x14ac:dyDescent="0.25">
      <c r="A285">
        <f t="shared" si="10"/>
        <v>275</v>
      </c>
      <c r="B285" s="1">
        <f t="shared" si="9"/>
        <v>42618.49999999952</v>
      </c>
      <c r="C285">
        <f>C$11+regression!$D$6*predicted_prices!$A284+regression!$D$5*predicted_prices!$A284*predicted_prices!$A284+regression!$D$8*predicted_prices!C$8+regression!$D$8*regression!$D$8*predicted_prices!C$7</f>
        <v>-246.36494248513753</v>
      </c>
      <c r="D285">
        <f>D$11+regression!$D$6*predicted_prices!$A284+regression!$D$5*predicted_prices!$A284*predicted_prices!$A284+regression!$D$8*predicted_prices!D$8+regression!$D$8*regression!$D$8*predicted_prices!D$7</f>
        <v>-244.95036608288007</v>
      </c>
      <c r="E285">
        <f>E$11+regression!$D$6*predicted_prices!$A284+regression!$D$5*predicted_prices!$A284*predicted_prices!$A284+regression!$D$8*predicted_prices!E$8+regression!$D$8*regression!$D$8*predicted_prices!E$7</f>
        <v>-243.53578968062263</v>
      </c>
      <c r="F285">
        <f>F$11+regression!$D$6*predicted_prices!$A284+regression!$D$5*predicted_prices!$A284*predicted_prices!$A284+regression!$D$8*predicted_prices!F$8+regression!$D$8*regression!$D$8*predicted_prices!F$7</f>
        <v>-242.12121327836516</v>
      </c>
      <c r="G285">
        <f>G$11+regression!$D$6*predicted_prices!$A284+regression!$D$5*predicted_prices!$A284*predicted_prices!$A284+regression!$D$8*predicted_prices!G$8+regression!$D$8*regression!$D$8*predicted_prices!G$7</f>
        <v>-240.70663687610772</v>
      </c>
      <c r="H285">
        <f>H$11+regression!$D$6*predicted_prices!$A284+regression!$D$5*predicted_prices!$A284*predicted_prices!$A284+regression!$D$8*predicted_prices!H$8+regression!$D$8*regression!$D$8*predicted_prices!H$7</f>
        <v>-239.29206047385026</v>
      </c>
      <c r="I285">
        <f>I$11+regression!$D$6*predicted_prices!$A284+regression!$D$5*predicted_prices!$A284*predicted_prices!$A284+regression!$D$8*predicted_prices!I$8+regression!$D$8*regression!$D$8*predicted_prices!I$7</f>
        <v>-237.87748407159282</v>
      </c>
      <c r="J285">
        <f>J$11+regression!$D$6*predicted_prices!$A284+regression!$D$5*predicted_prices!$A284*predicted_prices!$A284+regression!$D$8*predicted_prices!J$8+regression!$D$8*regression!$D$8*predicted_prices!J$7</f>
        <v>-236.46290766933535</v>
      </c>
      <c r="K285">
        <f>K$11+regression!$D$6*predicted_prices!$A284+regression!$D$5*predicted_prices!$A284*predicted_prices!$A284+regression!$D$8*predicted_prices!K$8+regression!$D$8*regression!$D$8*predicted_prices!K$7</f>
        <v>-235.04833126707791</v>
      </c>
      <c r="L285">
        <f>L$11+regression!$D$6*predicted_prices!$A284+regression!$D$5*predicted_prices!$A284*predicted_prices!$A284+regression!$D$8*predicted_prices!L$8+regression!$D$8*regression!$D$8*predicted_prices!L$7</f>
        <v>-233.63375486482045</v>
      </c>
      <c r="M285">
        <f>M$11+regression!$D$6*predicted_prices!$A284+regression!$D$5*predicted_prices!$A284*predicted_prices!$A284+regression!$D$8*predicted_prices!M$8+regression!$D$8*regression!$D$8*predicted_prices!M$7</f>
        <v>-232.21917846256298</v>
      </c>
      <c r="N285">
        <f>N$11+regression!$D$6*predicted_prices!$A284+regression!$D$5*predicted_prices!$A284*predicted_prices!$A284+regression!$D$8*predicted_prices!N$8+regression!$D$8*regression!$D$8*predicted_prices!N$7</f>
        <v>-230.80460206030554</v>
      </c>
      <c r="O285">
        <f>O$11+regression!$D$6*predicted_prices!$A284+regression!$D$5*predicted_prices!$A284*predicted_prices!$A284+regression!$D$8*predicted_prices!O$8+regression!$D$8*regression!$D$8*predicted_prices!O$7</f>
        <v>-229.39002565804807</v>
      </c>
      <c r="P285">
        <f>P$11+regression!$D$6*predicted_prices!$A284+regression!$D$5*predicted_prices!$A284*predicted_prices!$A284+regression!$D$8*predicted_prices!P$8+regression!$D$8*regression!$D$8*predicted_prices!P$7</f>
        <v>-227.97544925579064</v>
      </c>
      <c r="Q285">
        <f>Q$11+regression!$D$6*predicted_prices!$A284+regression!$D$5*predicted_prices!$A284*predicted_prices!$A284+regression!$D$8*predicted_prices!Q$8+regression!$D$8*regression!$D$8*predicted_prices!Q$7</f>
        <v>-226.56087285353317</v>
      </c>
      <c r="R285">
        <f>R$11+regression!$D$6*predicted_prices!$A284+regression!$D$5*predicted_prices!$A284*predicted_prices!$A284+regression!$D$8*predicted_prices!R$8+regression!$D$8*regression!$D$8*predicted_prices!R$7</f>
        <v>-225.14629645127573</v>
      </c>
      <c r="S285">
        <f>S$11+regression!$D$6*predicted_prices!$A284+regression!$D$5*predicted_prices!$A284*predicted_prices!$A284+regression!$D$8*predicted_prices!S$8+regression!$D$8*regression!$D$8*predicted_prices!S$7</f>
        <v>-223.73172004901826</v>
      </c>
      <c r="T285">
        <f>T$11+regression!$D$6*predicted_prices!$A284+regression!$D$5*predicted_prices!$A284*predicted_prices!$A284+regression!$D$8*predicted_prices!T$8+regression!$D$8*regression!$D$8*predicted_prices!T$7</f>
        <v>-222.31714364676083</v>
      </c>
      <c r="U285">
        <f>U$11+regression!$D$6*predicted_prices!$A284+regression!$D$5*predicted_prices!$A284*predicted_prices!$A284+regression!$D$8*predicted_prices!U$8+regression!$D$8*regression!$D$8*predicted_prices!U$7</f>
        <v>-220.90256724450336</v>
      </c>
      <c r="V285">
        <f>V$11+regression!$D$6*predicted_prices!$A284+regression!$D$5*predicted_prices!$A284*predicted_prices!$A284+regression!$D$8*predicted_prices!V$8+regression!$D$8*regression!$D$8*predicted_prices!V$7</f>
        <v>-219.48799084224589</v>
      </c>
      <c r="W285">
        <f>W$11+regression!$D$6*predicted_prices!$A284+regression!$D$5*predicted_prices!$A284*predicted_prices!$A284+regression!$D$8*predicted_prices!W$8+regression!$D$8*regression!$D$8*predicted_prices!W$7</f>
        <v>-218.07341443998845</v>
      </c>
      <c r="X285">
        <f>X$11+regression!$D$6*predicted_prices!$A284+regression!$D$5*predicted_prices!$A284*predicted_prices!$A284+regression!$D$8*predicted_prices!X$8+regression!$D$8*regression!$D$8*predicted_prices!X$7</f>
        <v>-216.65883803773099</v>
      </c>
      <c r="Y285">
        <f>Y$11+regression!$D$6*predicted_prices!$A284+regression!$D$5*predicted_prices!$A284*predicted_prices!$A284+regression!$D$8*predicted_prices!Y$8+regression!$D$8*regression!$D$8*predicted_prices!Y$7</f>
        <v>-215.24426163547355</v>
      </c>
      <c r="Z285">
        <f>Z$11+regression!$D$6*predicted_prices!$A284+regression!$D$5*predicted_prices!$A284*predicted_prices!$A284+regression!$D$8*predicted_prices!Z$8+regression!$D$8*regression!$D$8*predicted_prices!Z$7</f>
        <v>-213.82968523321608</v>
      </c>
    </row>
    <row r="286" spans="1:26" x14ac:dyDescent="0.25">
      <c r="A286">
        <f t="shared" si="10"/>
        <v>276</v>
      </c>
      <c r="B286" s="1">
        <f t="shared" si="9"/>
        <v>42618.503472221739</v>
      </c>
      <c r="C286">
        <f>C$11+regression!$D$6*predicted_prices!$A285+regression!$D$5*predicted_prices!$A285*predicted_prices!$A285+regression!$D$8*predicted_prices!C$8+regression!$D$8*regression!$D$8*predicted_prices!C$7</f>
        <v>-249.24953647915981</v>
      </c>
      <c r="D286">
        <f>D$11+regression!$D$6*predicted_prices!$A285+regression!$D$5*predicted_prices!$A285*predicted_prices!$A285+regression!$D$8*predicted_prices!D$8+regression!$D$8*regression!$D$8*predicted_prices!D$7</f>
        <v>-247.83496007690235</v>
      </c>
      <c r="E286">
        <f>E$11+regression!$D$6*predicted_prices!$A285+regression!$D$5*predicted_prices!$A285*predicted_prices!$A285+regression!$D$8*predicted_prices!E$8+regression!$D$8*regression!$D$8*predicted_prices!E$7</f>
        <v>-246.42038367464491</v>
      </c>
      <c r="F286">
        <f>F$11+regression!$D$6*predicted_prices!$A285+regression!$D$5*predicted_prices!$A285*predicted_prices!$A285+regression!$D$8*predicted_prices!F$8+regression!$D$8*regression!$D$8*predicted_prices!F$7</f>
        <v>-245.00580727238744</v>
      </c>
      <c r="G286">
        <f>G$11+regression!$D$6*predicted_prices!$A285+regression!$D$5*predicted_prices!$A285*predicted_prices!$A285+regression!$D$8*predicted_prices!G$8+regression!$D$8*regression!$D$8*predicted_prices!G$7</f>
        <v>-243.59123087013</v>
      </c>
      <c r="H286">
        <f>H$11+regression!$D$6*predicted_prices!$A285+regression!$D$5*predicted_prices!$A285*predicted_prices!$A285+regression!$D$8*predicted_prices!H$8+regression!$D$8*regression!$D$8*predicted_prices!H$7</f>
        <v>-242.17665446787254</v>
      </c>
      <c r="I286">
        <f>I$11+regression!$D$6*predicted_prices!$A285+regression!$D$5*predicted_prices!$A285*predicted_prices!$A285+regression!$D$8*predicted_prices!I$8+regression!$D$8*regression!$D$8*predicted_prices!I$7</f>
        <v>-240.7620780656151</v>
      </c>
      <c r="J286">
        <f>J$11+regression!$D$6*predicted_prices!$A285+regression!$D$5*predicted_prices!$A285*predicted_prices!$A285+regression!$D$8*predicted_prices!J$8+regression!$D$8*regression!$D$8*predicted_prices!J$7</f>
        <v>-239.34750166335763</v>
      </c>
      <c r="K286">
        <f>K$11+regression!$D$6*predicted_prices!$A285+regression!$D$5*predicted_prices!$A285*predicted_prices!$A285+regression!$D$8*predicted_prices!K$8+regression!$D$8*regression!$D$8*predicted_prices!K$7</f>
        <v>-237.93292526110019</v>
      </c>
      <c r="L286">
        <f>L$11+regression!$D$6*predicted_prices!$A285+regression!$D$5*predicted_prices!$A285*predicted_prices!$A285+regression!$D$8*predicted_prices!L$8+regression!$D$8*regression!$D$8*predicted_prices!L$7</f>
        <v>-236.51834885884273</v>
      </c>
      <c r="M286">
        <f>M$11+regression!$D$6*predicted_prices!$A285+regression!$D$5*predicted_prices!$A285*predicted_prices!$A285+regression!$D$8*predicted_prices!M$8+regression!$D$8*regression!$D$8*predicted_prices!M$7</f>
        <v>-235.10377245658526</v>
      </c>
      <c r="N286">
        <f>N$11+regression!$D$6*predicted_prices!$A285+regression!$D$5*predicted_prices!$A285*predicted_prices!$A285+regression!$D$8*predicted_prices!N$8+regression!$D$8*regression!$D$8*predicted_prices!N$7</f>
        <v>-233.68919605432782</v>
      </c>
      <c r="O286">
        <f>O$11+regression!$D$6*predicted_prices!$A285+regression!$D$5*predicted_prices!$A285*predicted_prices!$A285+regression!$D$8*predicted_prices!O$8+regression!$D$8*regression!$D$8*predicted_prices!O$7</f>
        <v>-232.27461965207036</v>
      </c>
      <c r="P286">
        <f>P$11+regression!$D$6*predicted_prices!$A285+regression!$D$5*predicted_prices!$A285*predicted_prices!$A285+regression!$D$8*predicted_prices!P$8+regression!$D$8*regression!$D$8*predicted_prices!P$7</f>
        <v>-230.86004324981292</v>
      </c>
      <c r="Q286">
        <f>Q$11+regression!$D$6*predicted_prices!$A285+regression!$D$5*predicted_prices!$A285*predicted_prices!$A285+regression!$D$8*predicted_prices!Q$8+regression!$D$8*regression!$D$8*predicted_prices!Q$7</f>
        <v>-229.44546684755545</v>
      </c>
      <c r="R286">
        <f>R$11+regression!$D$6*predicted_prices!$A285+regression!$D$5*predicted_prices!$A285*predicted_prices!$A285+regression!$D$8*predicted_prices!R$8+regression!$D$8*regression!$D$8*predicted_prices!R$7</f>
        <v>-228.03089044529801</v>
      </c>
      <c r="S286">
        <f>S$11+regression!$D$6*predicted_prices!$A285+regression!$D$5*predicted_prices!$A285*predicted_prices!$A285+regression!$D$8*predicted_prices!S$8+regression!$D$8*regression!$D$8*predicted_prices!S$7</f>
        <v>-226.61631404304055</v>
      </c>
      <c r="T286">
        <f>T$11+regression!$D$6*predicted_prices!$A285+regression!$D$5*predicted_prices!$A285*predicted_prices!$A285+regression!$D$8*predicted_prices!T$8+regression!$D$8*regression!$D$8*predicted_prices!T$7</f>
        <v>-225.20173764078311</v>
      </c>
      <c r="U286">
        <f>U$11+regression!$D$6*predicted_prices!$A285+regression!$D$5*predicted_prices!$A285*predicted_prices!$A285+regression!$D$8*predicted_prices!U$8+regression!$D$8*regression!$D$8*predicted_prices!U$7</f>
        <v>-223.78716123852564</v>
      </c>
      <c r="V286">
        <f>V$11+regression!$D$6*predicted_prices!$A285+regression!$D$5*predicted_prices!$A285*predicted_prices!$A285+regression!$D$8*predicted_prices!V$8+regression!$D$8*regression!$D$8*predicted_prices!V$7</f>
        <v>-222.37258483626817</v>
      </c>
      <c r="W286">
        <f>W$11+regression!$D$6*predicted_prices!$A285+regression!$D$5*predicted_prices!$A285*predicted_prices!$A285+regression!$D$8*predicted_prices!W$8+regression!$D$8*regression!$D$8*predicted_prices!W$7</f>
        <v>-220.95800843401074</v>
      </c>
      <c r="X286">
        <f>X$11+regression!$D$6*predicted_prices!$A285+regression!$D$5*predicted_prices!$A285*predicted_prices!$A285+regression!$D$8*predicted_prices!X$8+regression!$D$8*regression!$D$8*predicted_prices!X$7</f>
        <v>-219.54343203175327</v>
      </c>
      <c r="Y286">
        <f>Y$11+regression!$D$6*predicted_prices!$A285+regression!$D$5*predicted_prices!$A285*predicted_prices!$A285+regression!$D$8*predicted_prices!Y$8+regression!$D$8*regression!$D$8*predicted_prices!Y$7</f>
        <v>-218.12885562949583</v>
      </c>
      <c r="Z286">
        <f>Z$11+regression!$D$6*predicted_prices!$A285+regression!$D$5*predicted_prices!$A285*predicted_prices!$A285+regression!$D$8*predicted_prices!Z$8+regression!$D$8*regression!$D$8*predicted_prices!Z$7</f>
        <v>-216.71427922723836</v>
      </c>
    </row>
    <row r="287" spans="1:26" x14ac:dyDescent="0.25">
      <c r="A287">
        <f t="shared" si="10"/>
        <v>277</v>
      </c>
      <c r="B287" s="1">
        <f t="shared" si="9"/>
        <v>42618.506944443958</v>
      </c>
      <c r="C287">
        <f>C$11+regression!$D$6*predicted_prices!$A286+regression!$D$5*predicted_prices!$A286*predicted_prices!$A286+regression!$D$8*predicted_prices!C$8+regression!$D$8*regression!$D$8*predicted_prices!C$7</f>
        <v>-252.14857012313234</v>
      </c>
      <c r="D287">
        <f>D$11+regression!$D$6*predicted_prices!$A286+regression!$D$5*predicted_prices!$A286*predicted_prices!$A286+regression!$D$8*predicted_prices!D$8+regression!$D$8*regression!$D$8*predicted_prices!D$7</f>
        <v>-250.73399372087488</v>
      </c>
      <c r="E287">
        <f>E$11+regression!$D$6*predicted_prices!$A286+regression!$D$5*predicted_prices!$A286*predicted_prices!$A286+regression!$D$8*predicted_prices!E$8+regression!$D$8*regression!$D$8*predicted_prices!E$7</f>
        <v>-249.31941731861744</v>
      </c>
      <c r="F287">
        <f>F$11+regression!$D$6*predicted_prices!$A286+regression!$D$5*predicted_prices!$A286*predicted_prices!$A286+regression!$D$8*predicted_prices!F$8+regression!$D$8*regression!$D$8*predicted_prices!F$7</f>
        <v>-247.90484091635997</v>
      </c>
      <c r="G287">
        <f>G$11+regression!$D$6*predicted_prices!$A286+regression!$D$5*predicted_prices!$A286*predicted_prices!$A286+regression!$D$8*predicted_prices!G$8+regression!$D$8*regression!$D$8*predicted_prices!G$7</f>
        <v>-246.49026451410253</v>
      </c>
      <c r="H287">
        <f>H$11+regression!$D$6*predicted_prices!$A286+regression!$D$5*predicted_prices!$A286*predicted_prices!$A286+regression!$D$8*predicted_prices!H$8+regression!$D$8*regression!$D$8*predicted_prices!H$7</f>
        <v>-245.07568811184507</v>
      </c>
      <c r="I287">
        <f>I$11+regression!$D$6*predicted_prices!$A286+regression!$D$5*predicted_prices!$A286*predicted_prices!$A286+regression!$D$8*predicted_prices!I$8+regression!$D$8*regression!$D$8*predicted_prices!I$7</f>
        <v>-243.66111170958763</v>
      </c>
      <c r="J287">
        <f>J$11+regression!$D$6*predicted_prices!$A286+regression!$D$5*predicted_prices!$A286*predicted_prices!$A286+regression!$D$8*predicted_prices!J$8+regression!$D$8*regression!$D$8*predicted_prices!J$7</f>
        <v>-242.24653530733016</v>
      </c>
      <c r="K287">
        <f>K$11+regression!$D$6*predicted_prices!$A286+regression!$D$5*predicted_prices!$A286*predicted_prices!$A286+regression!$D$8*predicted_prices!K$8+regression!$D$8*regression!$D$8*predicted_prices!K$7</f>
        <v>-240.83195890507272</v>
      </c>
      <c r="L287">
        <f>L$11+regression!$D$6*predicted_prices!$A286+regression!$D$5*predicted_prices!$A286*predicted_prices!$A286+regression!$D$8*predicted_prices!L$8+regression!$D$8*regression!$D$8*predicted_prices!L$7</f>
        <v>-239.41738250281526</v>
      </c>
      <c r="M287">
        <f>M$11+regression!$D$6*predicted_prices!$A286+regression!$D$5*predicted_prices!$A286*predicted_prices!$A286+regression!$D$8*predicted_prices!M$8+regression!$D$8*regression!$D$8*predicted_prices!M$7</f>
        <v>-238.00280610055779</v>
      </c>
      <c r="N287">
        <f>N$11+regression!$D$6*predicted_prices!$A286+regression!$D$5*predicted_prices!$A286*predicted_prices!$A286+regression!$D$8*predicted_prices!N$8+regression!$D$8*regression!$D$8*predicted_prices!N$7</f>
        <v>-236.58822969830035</v>
      </c>
      <c r="O287">
        <f>O$11+regression!$D$6*predicted_prices!$A286+regression!$D$5*predicted_prices!$A286*predicted_prices!$A286+regression!$D$8*predicted_prices!O$8+regression!$D$8*regression!$D$8*predicted_prices!O$7</f>
        <v>-235.17365329604289</v>
      </c>
      <c r="P287">
        <f>P$11+regression!$D$6*predicted_prices!$A286+regression!$D$5*predicted_prices!$A286*predicted_prices!$A286+regression!$D$8*predicted_prices!P$8+regression!$D$8*regression!$D$8*predicted_prices!P$7</f>
        <v>-233.75907689378545</v>
      </c>
      <c r="Q287">
        <f>Q$11+regression!$D$6*predicted_prices!$A286+regression!$D$5*predicted_prices!$A286*predicted_prices!$A286+regression!$D$8*predicted_prices!Q$8+regression!$D$8*regression!$D$8*predicted_prices!Q$7</f>
        <v>-232.34450049152798</v>
      </c>
      <c r="R287">
        <f>R$11+regression!$D$6*predicted_prices!$A286+regression!$D$5*predicted_prices!$A286*predicted_prices!$A286+regression!$D$8*predicted_prices!R$8+regression!$D$8*regression!$D$8*predicted_prices!R$7</f>
        <v>-230.92992408927054</v>
      </c>
      <c r="S287">
        <f>S$11+regression!$D$6*predicted_prices!$A286+regression!$D$5*predicted_prices!$A286*predicted_prices!$A286+regression!$D$8*predicted_prices!S$8+regression!$D$8*regression!$D$8*predicted_prices!S$7</f>
        <v>-229.51534768701308</v>
      </c>
      <c r="T287">
        <f>T$11+regression!$D$6*predicted_prices!$A286+regression!$D$5*predicted_prices!$A286*predicted_prices!$A286+regression!$D$8*predicted_prices!T$8+regression!$D$8*regression!$D$8*predicted_prices!T$7</f>
        <v>-228.10077128475564</v>
      </c>
      <c r="U287">
        <f>U$11+regression!$D$6*predicted_prices!$A286+regression!$D$5*predicted_prices!$A286*predicted_prices!$A286+regression!$D$8*predicted_prices!U$8+regression!$D$8*regression!$D$8*predicted_prices!U$7</f>
        <v>-226.68619488249817</v>
      </c>
      <c r="V287">
        <f>V$11+regression!$D$6*predicted_prices!$A286+regression!$D$5*predicted_prices!$A286*predicted_prices!$A286+regression!$D$8*predicted_prices!V$8+regression!$D$8*regression!$D$8*predicted_prices!V$7</f>
        <v>-225.2716184802407</v>
      </c>
      <c r="W287">
        <f>W$11+regression!$D$6*predicted_prices!$A286+regression!$D$5*predicted_prices!$A286*predicted_prices!$A286+regression!$D$8*predicted_prices!W$8+regression!$D$8*regression!$D$8*predicted_prices!W$7</f>
        <v>-223.85704207798327</v>
      </c>
      <c r="X287">
        <f>X$11+regression!$D$6*predicted_prices!$A286+regression!$D$5*predicted_prices!$A286*predicted_prices!$A286+regression!$D$8*predicted_prices!X$8+regression!$D$8*regression!$D$8*predicted_prices!X$7</f>
        <v>-222.4424656757258</v>
      </c>
      <c r="Y287">
        <f>Y$11+regression!$D$6*predicted_prices!$A286+regression!$D$5*predicted_prices!$A286*predicted_prices!$A286+regression!$D$8*predicted_prices!Y$8+regression!$D$8*regression!$D$8*predicted_prices!Y$7</f>
        <v>-221.02788927346836</v>
      </c>
      <c r="Z287">
        <f>Z$11+regression!$D$6*predicted_prices!$A286+regression!$D$5*predicted_prices!$A286*predicted_prices!$A286+regression!$D$8*predicted_prices!Z$8+regression!$D$8*regression!$D$8*predicted_prices!Z$7</f>
        <v>-219.61331287121089</v>
      </c>
    </row>
    <row r="288" spans="1:26" x14ac:dyDescent="0.25">
      <c r="A288">
        <f t="shared" si="10"/>
        <v>278</v>
      </c>
      <c r="B288" s="1">
        <f t="shared" si="9"/>
        <v>42618.510416666177</v>
      </c>
      <c r="C288">
        <f>C$11+regression!$D$6*predicted_prices!$A287+regression!$D$5*predicted_prices!$A287*predicted_prices!$A287+regression!$D$8*predicted_prices!C$8+regression!$D$8*regression!$D$8*predicted_prices!C$7</f>
        <v>-255.06204341705524</v>
      </c>
      <c r="D288">
        <f>D$11+regression!$D$6*predicted_prices!$A287+regression!$D$5*predicted_prices!$A287*predicted_prices!$A287+regression!$D$8*predicted_prices!D$8+regression!$D$8*regression!$D$8*predicted_prices!D$7</f>
        <v>-253.64746701479777</v>
      </c>
      <c r="E288">
        <f>E$11+regression!$D$6*predicted_prices!$A287+regression!$D$5*predicted_prices!$A287*predicted_prices!$A287+regression!$D$8*predicted_prices!E$8+regression!$D$8*regression!$D$8*predicted_prices!E$7</f>
        <v>-252.23289061254033</v>
      </c>
      <c r="F288">
        <f>F$11+regression!$D$6*predicted_prices!$A287+regression!$D$5*predicted_prices!$A287*predicted_prices!$A287+regression!$D$8*predicted_prices!F$8+regression!$D$8*regression!$D$8*predicted_prices!F$7</f>
        <v>-250.81831421028286</v>
      </c>
      <c r="G288">
        <f>G$11+regression!$D$6*predicted_prices!$A287+regression!$D$5*predicted_prices!$A287*predicted_prices!$A287+regression!$D$8*predicted_prices!G$8+regression!$D$8*regression!$D$8*predicted_prices!G$7</f>
        <v>-249.40373780802543</v>
      </c>
      <c r="H288">
        <f>H$11+regression!$D$6*predicted_prices!$A287+regression!$D$5*predicted_prices!$A287*predicted_prices!$A287+regression!$D$8*predicted_prices!H$8+regression!$D$8*regression!$D$8*predicted_prices!H$7</f>
        <v>-247.98916140576796</v>
      </c>
      <c r="I288">
        <f>I$11+regression!$D$6*predicted_prices!$A287+regression!$D$5*predicted_prices!$A287*predicted_prices!$A287+regression!$D$8*predicted_prices!I$8+regression!$D$8*regression!$D$8*predicted_prices!I$7</f>
        <v>-246.57458500351052</v>
      </c>
      <c r="J288">
        <f>J$11+regression!$D$6*predicted_prices!$A287+regression!$D$5*predicted_prices!$A287*predicted_prices!$A287+regression!$D$8*predicted_prices!J$8+regression!$D$8*regression!$D$8*predicted_prices!J$7</f>
        <v>-245.16000860125305</v>
      </c>
      <c r="K288">
        <f>K$11+regression!$D$6*predicted_prices!$A287+regression!$D$5*predicted_prices!$A287*predicted_prices!$A287+regression!$D$8*predicted_prices!K$8+regression!$D$8*regression!$D$8*predicted_prices!K$7</f>
        <v>-243.74543219899562</v>
      </c>
      <c r="L288">
        <f>L$11+regression!$D$6*predicted_prices!$A287+regression!$D$5*predicted_prices!$A287*predicted_prices!$A287+regression!$D$8*predicted_prices!L$8+regression!$D$8*regression!$D$8*predicted_prices!L$7</f>
        <v>-242.33085579673815</v>
      </c>
      <c r="M288">
        <f>M$11+regression!$D$6*predicted_prices!$A287+regression!$D$5*predicted_prices!$A287*predicted_prices!$A287+regression!$D$8*predicted_prices!M$8+regression!$D$8*regression!$D$8*predicted_prices!M$7</f>
        <v>-240.91627939448068</v>
      </c>
      <c r="N288">
        <f>N$11+regression!$D$6*predicted_prices!$A287+regression!$D$5*predicted_prices!$A287*predicted_prices!$A287+regression!$D$8*predicted_prices!N$8+regression!$D$8*regression!$D$8*predicted_prices!N$7</f>
        <v>-239.50170299222324</v>
      </c>
      <c r="O288">
        <f>O$11+regression!$D$6*predicted_prices!$A287+regression!$D$5*predicted_prices!$A287*predicted_prices!$A287+regression!$D$8*predicted_prices!O$8+regression!$D$8*regression!$D$8*predicted_prices!O$7</f>
        <v>-238.08712658996578</v>
      </c>
      <c r="P288">
        <f>P$11+regression!$D$6*predicted_prices!$A287+regression!$D$5*predicted_prices!$A287*predicted_prices!$A287+regression!$D$8*predicted_prices!P$8+regression!$D$8*regression!$D$8*predicted_prices!P$7</f>
        <v>-236.67255018770834</v>
      </c>
      <c r="Q288">
        <f>Q$11+regression!$D$6*predicted_prices!$A287+regression!$D$5*predicted_prices!$A287*predicted_prices!$A287+regression!$D$8*predicted_prices!Q$8+regression!$D$8*regression!$D$8*predicted_prices!Q$7</f>
        <v>-235.25797378545087</v>
      </c>
      <c r="R288">
        <f>R$11+regression!$D$6*predicted_prices!$A287+regression!$D$5*predicted_prices!$A287*predicted_prices!$A287+regression!$D$8*predicted_prices!R$8+regression!$D$8*regression!$D$8*predicted_prices!R$7</f>
        <v>-233.84339738319343</v>
      </c>
      <c r="S288">
        <f>S$11+regression!$D$6*predicted_prices!$A287+regression!$D$5*predicted_prices!$A287*predicted_prices!$A287+regression!$D$8*predicted_prices!S$8+regression!$D$8*regression!$D$8*predicted_prices!S$7</f>
        <v>-232.42882098093597</v>
      </c>
      <c r="T288">
        <f>T$11+regression!$D$6*predicted_prices!$A287+regression!$D$5*predicted_prices!$A287*predicted_prices!$A287+regression!$D$8*predicted_prices!T$8+regression!$D$8*regression!$D$8*predicted_prices!T$7</f>
        <v>-231.01424457867853</v>
      </c>
      <c r="U288">
        <f>U$11+regression!$D$6*predicted_prices!$A287+regression!$D$5*predicted_prices!$A287*predicted_prices!$A287+regression!$D$8*predicted_prices!U$8+regression!$D$8*regression!$D$8*predicted_prices!U$7</f>
        <v>-229.59966817642106</v>
      </c>
      <c r="V288">
        <f>V$11+regression!$D$6*predicted_prices!$A287+regression!$D$5*predicted_prices!$A287*predicted_prices!$A287+regression!$D$8*predicted_prices!V$8+regression!$D$8*regression!$D$8*predicted_prices!V$7</f>
        <v>-228.1850917741636</v>
      </c>
      <c r="W288">
        <f>W$11+regression!$D$6*predicted_prices!$A287+regression!$D$5*predicted_prices!$A287*predicted_prices!$A287+regression!$D$8*predicted_prices!W$8+regression!$D$8*regression!$D$8*predicted_prices!W$7</f>
        <v>-226.77051537190616</v>
      </c>
      <c r="X288">
        <f>X$11+regression!$D$6*predicted_prices!$A287+regression!$D$5*predicted_prices!$A287*predicted_prices!$A287+regression!$D$8*predicted_prices!X$8+regression!$D$8*regression!$D$8*predicted_prices!X$7</f>
        <v>-225.35593896964869</v>
      </c>
      <c r="Y288">
        <f>Y$11+regression!$D$6*predicted_prices!$A287+regression!$D$5*predicted_prices!$A287*predicted_prices!$A287+regression!$D$8*predicted_prices!Y$8+regression!$D$8*regression!$D$8*predicted_prices!Y$7</f>
        <v>-223.94136256739125</v>
      </c>
      <c r="Z288">
        <f>Z$11+regression!$D$6*predicted_prices!$A287+regression!$D$5*predicted_prices!$A287*predicted_prices!$A287+regression!$D$8*predicted_prices!Z$8+regression!$D$8*regression!$D$8*predicted_prices!Z$7</f>
        <v>-222.52678616513379</v>
      </c>
    </row>
    <row r="289" spans="1:26" x14ac:dyDescent="0.25">
      <c r="A289">
        <f t="shared" si="10"/>
        <v>279</v>
      </c>
      <c r="B289" s="1">
        <f t="shared" si="9"/>
        <v>42618.513888888396</v>
      </c>
      <c r="C289">
        <f>C$11+regression!$D$6*predicted_prices!$A288+regression!$D$5*predicted_prices!$A288*predicted_prices!$A288+regression!$D$8*predicted_prices!C$8+regression!$D$8*regression!$D$8*predicted_prices!C$7</f>
        <v>-257.98995636092832</v>
      </c>
      <c r="D289">
        <f>D$11+regression!$D$6*predicted_prices!$A288+regression!$D$5*predicted_prices!$A288*predicted_prices!$A288+regression!$D$8*predicted_prices!D$8+regression!$D$8*regression!$D$8*predicted_prices!D$7</f>
        <v>-256.57537995867085</v>
      </c>
      <c r="E289">
        <f>E$11+regression!$D$6*predicted_prices!$A288+regression!$D$5*predicted_prices!$A288*predicted_prices!$A288+regression!$D$8*predicted_prices!E$8+regression!$D$8*regression!$D$8*predicted_prices!E$7</f>
        <v>-255.16080355641341</v>
      </c>
      <c r="F289">
        <f>F$11+regression!$D$6*predicted_prices!$A288+regression!$D$5*predicted_prices!$A288*predicted_prices!$A288+regression!$D$8*predicted_prices!F$8+regression!$D$8*regression!$D$8*predicted_prices!F$7</f>
        <v>-253.74622715415595</v>
      </c>
      <c r="G289">
        <f>G$11+regression!$D$6*predicted_prices!$A288+regression!$D$5*predicted_prices!$A288*predicted_prices!$A288+regression!$D$8*predicted_prices!G$8+regression!$D$8*regression!$D$8*predicted_prices!G$7</f>
        <v>-252.33165075189851</v>
      </c>
      <c r="H289">
        <f>H$11+regression!$D$6*predicted_prices!$A288+regression!$D$5*predicted_prices!$A288*predicted_prices!$A288+regression!$D$8*predicted_prices!H$8+regression!$D$8*regression!$D$8*predicted_prices!H$7</f>
        <v>-250.91707434964104</v>
      </c>
      <c r="I289">
        <f>I$11+regression!$D$6*predicted_prices!$A288+regression!$D$5*predicted_prices!$A288*predicted_prices!$A288+regression!$D$8*predicted_prices!I$8+regression!$D$8*regression!$D$8*predicted_prices!I$7</f>
        <v>-249.5024979473836</v>
      </c>
      <c r="J289">
        <f>J$11+regression!$D$6*predicted_prices!$A288+regression!$D$5*predicted_prices!$A288*predicted_prices!$A288+regression!$D$8*predicted_prices!J$8+regression!$D$8*regression!$D$8*predicted_prices!J$7</f>
        <v>-248.08792154512614</v>
      </c>
      <c r="K289">
        <f>K$11+regression!$D$6*predicted_prices!$A288+regression!$D$5*predicted_prices!$A288*predicted_prices!$A288+regression!$D$8*predicted_prices!K$8+regression!$D$8*regression!$D$8*predicted_prices!K$7</f>
        <v>-246.6733451428687</v>
      </c>
      <c r="L289">
        <f>L$11+regression!$D$6*predicted_prices!$A288+regression!$D$5*predicted_prices!$A288*predicted_prices!$A288+regression!$D$8*predicted_prices!L$8+regression!$D$8*regression!$D$8*predicted_prices!L$7</f>
        <v>-245.25876874061123</v>
      </c>
      <c r="M289">
        <f>M$11+regression!$D$6*predicted_prices!$A288+regression!$D$5*predicted_prices!$A288*predicted_prices!$A288+regression!$D$8*predicted_prices!M$8+regression!$D$8*regression!$D$8*predicted_prices!M$7</f>
        <v>-243.84419233835376</v>
      </c>
      <c r="N289">
        <f>N$11+regression!$D$6*predicted_prices!$A288+regression!$D$5*predicted_prices!$A288*predicted_prices!$A288+regression!$D$8*predicted_prices!N$8+regression!$D$8*regression!$D$8*predicted_prices!N$7</f>
        <v>-242.42961593609633</v>
      </c>
      <c r="O289">
        <f>O$11+regression!$D$6*predicted_prices!$A288+regression!$D$5*predicted_prices!$A288*predicted_prices!$A288+regression!$D$8*predicted_prices!O$8+regression!$D$8*regression!$D$8*predicted_prices!O$7</f>
        <v>-241.01503953383886</v>
      </c>
      <c r="P289">
        <f>P$11+regression!$D$6*predicted_prices!$A288+regression!$D$5*predicted_prices!$A288*predicted_prices!$A288+regression!$D$8*predicted_prices!P$8+regression!$D$8*regression!$D$8*predicted_prices!P$7</f>
        <v>-239.60046313158142</v>
      </c>
      <c r="Q289">
        <f>Q$11+regression!$D$6*predicted_prices!$A288+regression!$D$5*predicted_prices!$A288*predicted_prices!$A288+regression!$D$8*predicted_prices!Q$8+regression!$D$8*regression!$D$8*predicted_prices!Q$7</f>
        <v>-238.18588672932395</v>
      </c>
      <c r="R289">
        <f>R$11+regression!$D$6*predicted_prices!$A288+regression!$D$5*predicted_prices!$A288*predicted_prices!$A288+regression!$D$8*predicted_prices!R$8+regression!$D$8*regression!$D$8*predicted_prices!R$7</f>
        <v>-236.77131032706652</v>
      </c>
      <c r="S289">
        <f>S$11+regression!$D$6*predicted_prices!$A288+regression!$D$5*predicted_prices!$A288*predicted_prices!$A288+regression!$D$8*predicted_prices!S$8+regression!$D$8*regression!$D$8*predicted_prices!S$7</f>
        <v>-235.35673392480905</v>
      </c>
      <c r="T289">
        <f>T$11+regression!$D$6*predicted_prices!$A288+regression!$D$5*predicted_prices!$A288*predicted_prices!$A288+regression!$D$8*predicted_prices!T$8+regression!$D$8*regression!$D$8*predicted_prices!T$7</f>
        <v>-233.94215752255161</v>
      </c>
      <c r="U289">
        <f>U$11+regression!$D$6*predicted_prices!$A288+regression!$D$5*predicted_prices!$A288*predicted_prices!$A288+regression!$D$8*predicted_prices!U$8+regression!$D$8*regression!$D$8*predicted_prices!U$7</f>
        <v>-232.52758112029414</v>
      </c>
      <c r="V289">
        <f>V$11+regression!$D$6*predicted_prices!$A288+regression!$D$5*predicted_prices!$A288*predicted_prices!$A288+regression!$D$8*predicted_prices!V$8+regression!$D$8*regression!$D$8*predicted_prices!V$7</f>
        <v>-231.11300471803668</v>
      </c>
      <c r="W289">
        <f>W$11+regression!$D$6*predicted_prices!$A288+regression!$D$5*predicted_prices!$A288*predicted_prices!$A288+regression!$D$8*predicted_prices!W$8+regression!$D$8*regression!$D$8*predicted_prices!W$7</f>
        <v>-229.69842831577924</v>
      </c>
      <c r="X289">
        <f>X$11+regression!$D$6*predicted_prices!$A288+regression!$D$5*predicted_prices!$A288*predicted_prices!$A288+regression!$D$8*predicted_prices!X$8+regression!$D$8*regression!$D$8*predicted_prices!X$7</f>
        <v>-228.28385191352177</v>
      </c>
      <c r="Y289">
        <f>Y$11+regression!$D$6*predicted_prices!$A288+regression!$D$5*predicted_prices!$A288*predicted_prices!$A288+regression!$D$8*predicted_prices!Y$8+regression!$D$8*regression!$D$8*predicted_prices!Y$7</f>
        <v>-226.86927551126433</v>
      </c>
      <c r="Z289">
        <f>Z$11+regression!$D$6*predicted_prices!$A288+regression!$D$5*predicted_prices!$A288*predicted_prices!$A288+regression!$D$8*predicted_prices!Z$8+regression!$D$8*regression!$D$8*predicted_prices!Z$7</f>
        <v>-225.45469910900687</v>
      </c>
    </row>
    <row r="290" spans="1:26" x14ac:dyDescent="0.25">
      <c r="A290">
        <f t="shared" si="10"/>
        <v>280</v>
      </c>
      <c r="B290" s="1">
        <f t="shared" si="9"/>
        <v>42618.517361110615</v>
      </c>
      <c r="C290">
        <f>C$11+regression!$D$6*predicted_prices!$A289+regression!$D$5*predicted_prices!$A289*predicted_prices!$A289+regression!$D$8*predicted_prices!C$8+regression!$D$8*regression!$D$8*predicted_prices!C$7</f>
        <v>-260.93230895475182</v>
      </c>
      <c r="D290">
        <f>D$11+regression!$D$6*predicted_prices!$A289+regression!$D$5*predicted_prices!$A289*predicted_prices!$A289+regression!$D$8*predicted_prices!D$8+regression!$D$8*regression!$D$8*predicted_prices!D$7</f>
        <v>-259.51773255249435</v>
      </c>
      <c r="E290">
        <f>E$11+regression!$D$6*predicted_prices!$A289+regression!$D$5*predicted_prices!$A289*predicted_prices!$A289+regression!$D$8*predicted_prices!E$8+regression!$D$8*regression!$D$8*predicted_prices!E$7</f>
        <v>-258.10315615023688</v>
      </c>
      <c r="F290">
        <f>F$11+regression!$D$6*predicted_prices!$A289+regression!$D$5*predicted_prices!$A289*predicted_prices!$A289+regression!$D$8*predicted_prices!F$8+regression!$D$8*regression!$D$8*predicted_prices!F$7</f>
        <v>-256.68857974797947</v>
      </c>
      <c r="G290">
        <f>G$11+regression!$D$6*predicted_prices!$A289+regression!$D$5*predicted_prices!$A289*predicted_prices!$A289+regression!$D$8*predicted_prices!G$8+regression!$D$8*regression!$D$8*predicted_prices!G$7</f>
        <v>-255.27400334572201</v>
      </c>
      <c r="H290">
        <f>H$11+regression!$D$6*predicted_prices!$A289+regression!$D$5*predicted_prices!$A289*predicted_prices!$A289+regression!$D$8*predicted_prices!H$8+regression!$D$8*regression!$D$8*predicted_prices!H$7</f>
        <v>-253.85942694346454</v>
      </c>
      <c r="I290">
        <f>I$11+regression!$D$6*predicted_prices!$A289+regression!$D$5*predicted_prices!$A289*predicted_prices!$A289+regression!$D$8*predicted_prices!I$8+regression!$D$8*regression!$D$8*predicted_prices!I$7</f>
        <v>-252.4448505412071</v>
      </c>
      <c r="J290">
        <f>J$11+regression!$D$6*predicted_prices!$A289+regression!$D$5*predicted_prices!$A289*predicted_prices!$A289+regression!$D$8*predicted_prices!J$8+regression!$D$8*regression!$D$8*predicted_prices!J$7</f>
        <v>-251.03027413894964</v>
      </c>
      <c r="K290">
        <f>K$11+regression!$D$6*predicted_prices!$A289+regression!$D$5*predicted_prices!$A289*predicted_prices!$A289+regression!$D$8*predicted_prices!K$8+regression!$D$8*regression!$D$8*predicted_prices!K$7</f>
        <v>-249.6156977366922</v>
      </c>
      <c r="L290">
        <f>L$11+regression!$D$6*predicted_prices!$A289+regression!$D$5*predicted_prices!$A289*predicted_prices!$A289+regression!$D$8*predicted_prices!L$8+regression!$D$8*regression!$D$8*predicted_prices!L$7</f>
        <v>-248.20112133443473</v>
      </c>
      <c r="M290">
        <f>M$11+regression!$D$6*predicted_prices!$A289+regression!$D$5*predicted_prices!$A289*predicted_prices!$A289+regression!$D$8*predicted_prices!M$8+regression!$D$8*regression!$D$8*predicted_prices!M$7</f>
        <v>-246.78654493217726</v>
      </c>
      <c r="N290">
        <f>N$11+regression!$D$6*predicted_prices!$A289+regression!$D$5*predicted_prices!$A289*predicted_prices!$A289+regression!$D$8*predicted_prices!N$8+regression!$D$8*regression!$D$8*predicted_prices!N$7</f>
        <v>-245.37196852991983</v>
      </c>
      <c r="O290">
        <f>O$11+regression!$D$6*predicted_prices!$A289+regression!$D$5*predicted_prices!$A289*predicted_prices!$A289+regression!$D$8*predicted_prices!O$8+regression!$D$8*regression!$D$8*predicted_prices!O$7</f>
        <v>-243.95739212766236</v>
      </c>
      <c r="P290">
        <f>P$11+regression!$D$6*predicted_prices!$A289+regression!$D$5*predicted_prices!$A289*predicted_prices!$A289+regression!$D$8*predicted_prices!P$8+regression!$D$8*regression!$D$8*predicted_prices!P$7</f>
        <v>-242.54281572540492</v>
      </c>
      <c r="Q290">
        <f>Q$11+regression!$D$6*predicted_prices!$A289+regression!$D$5*predicted_prices!$A289*predicted_prices!$A289+regression!$D$8*predicted_prices!Q$8+regression!$D$8*regression!$D$8*predicted_prices!Q$7</f>
        <v>-241.12823932314745</v>
      </c>
      <c r="R290">
        <f>R$11+regression!$D$6*predicted_prices!$A289+regression!$D$5*predicted_prices!$A289*predicted_prices!$A289+regression!$D$8*predicted_prices!R$8+regression!$D$8*regression!$D$8*predicted_prices!R$7</f>
        <v>-239.71366292089002</v>
      </c>
      <c r="S290">
        <f>S$11+regression!$D$6*predicted_prices!$A289+regression!$D$5*predicted_prices!$A289*predicted_prices!$A289+regression!$D$8*predicted_prices!S$8+regression!$D$8*regression!$D$8*predicted_prices!S$7</f>
        <v>-238.29908651863255</v>
      </c>
      <c r="T290">
        <f>T$11+regression!$D$6*predicted_prices!$A289+regression!$D$5*predicted_prices!$A289*predicted_prices!$A289+regression!$D$8*predicted_prices!T$8+regression!$D$8*regression!$D$8*predicted_prices!T$7</f>
        <v>-236.88451011637511</v>
      </c>
      <c r="U290">
        <f>U$11+regression!$D$6*predicted_prices!$A289+regression!$D$5*predicted_prices!$A289*predicted_prices!$A289+regression!$D$8*predicted_prices!U$8+regression!$D$8*regression!$D$8*predicted_prices!U$7</f>
        <v>-235.46993371411764</v>
      </c>
      <c r="V290">
        <f>V$11+regression!$D$6*predicted_prices!$A289+regression!$D$5*predicted_prices!$A289*predicted_prices!$A289+regression!$D$8*predicted_prices!V$8+regression!$D$8*regression!$D$8*predicted_prices!V$7</f>
        <v>-234.05535731186018</v>
      </c>
      <c r="W290">
        <f>W$11+regression!$D$6*predicted_prices!$A289+regression!$D$5*predicted_prices!$A289*predicted_prices!$A289+regression!$D$8*predicted_prices!W$8+regression!$D$8*regression!$D$8*predicted_prices!W$7</f>
        <v>-232.64078090960274</v>
      </c>
      <c r="X290">
        <f>X$11+regression!$D$6*predicted_prices!$A289+regression!$D$5*predicted_prices!$A289*predicted_prices!$A289+regression!$D$8*predicted_prices!X$8+regression!$D$8*regression!$D$8*predicted_prices!X$7</f>
        <v>-231.22620450734527</v>
      </c>
      <c r="Y290">
        <f>Y$11+regression!$D$6*predicted_prices!$A289+regression!$D$5*predicted_prices!$A289*predicted_prices!$A289+regression!$D$8*predicted_prices!Y$8+regression!$D$8*regression!$D$8*predicted_prices!Y$7</f>
        <v>-229.81162810508783</v>
      </c>
      <c r="Z290">
        <f>Z$11+regression!$D$6*predicted_prices!$A289+regression!$D$5*predicted_prices!$A289*predicted_prices!$A289+regression!$D$8*predicted_prices!Z$8+regression!$D$8*regression!$D$8*predicted_prices!Z$7</f>
        <v>-228.39705170283037</v>
      </c>
    </row>
    <row r="291" spans="1:26" x14ac:dyDescent="0.25">
      <c r="A291">
        <f t="shared" si="10"/>
        <v>281</v>
      </c>
      <c r="B291" s="1">
        <f t="shared" si="9"/>
        <v>42618.520833332834</v>
      </c>
      <c r="C291">
        <f>C$11+regression!$D$6*predicted_prices!$A290+regression!$D$5*predicted_prices!$A290*predicted_prices!$A290+regression!$D$8*predicted_prices!C$8+regression!$D$8*regression!$D$8*predicted_prices!C$7</f>
        <v>-263.88910119852551</v>
      </c>
      <c r="D291">
        <f>D$11+regression!$D$6*predicted_prices!$A290+regression!$D$5*predicted_prices!$A290*predicted_prices!$A290+regression!$D$8*predicted_prices!D$8+regression!$D$8*regression!$D$8*predicted_prices!D$7</f>
        <v>-262.47452479626804</v>
      </c>
      <c r="E291">
        <f>E$11+regression!$D$6*predicted_prices!$A290+regression!$D$5*predicted_prices!$A290*predicted_prices!$A290+regression!$D$8*predicted_prices!E$8+regression!$D$8*regression!$D$8*predicted_prices!E$7</f>
        <v>-261.05994839401058</v>
      </c>
      <c r="F291">
        <f>F$11+regression!$D$6*predicted_prices!$A290+regression!$D$5*predicted_prices!$A290*predicted_prices!$A290+regression!$D$8*predicted_prices!F$8+regression!$D$8*regression!$D$8*predicted_prices!F$7</f>
        <v>-259.64537199175317</v>
      </c>
      <c r="G291">
        <f>G$11+regression!$D$6*predicted_prices!$A290+regression!$D$5*predicted_prices!$A290*predicted_prices!$A290+regression!$D$8*predicted_prices!G$8+regression!$D$8*regression!$D$8*predicted_prices!G$7</f>
        <v>-258.2307955894957</v>
      </c>
      <c r="H291">
        <f>H$11+regression!$D$6*predicted_prices!$A290+regression!$D$5*predicted_prices!$A290*predicted_prices!$A290+regression!$D$8*predicted_prices!H$8+regression!$D$8*regression!$D$8*predicted_prices!H$7</f>
        <v>-256.81621918723823</v>
      </c>
      <c r="I291">
        <f>I$11+regression!$D$6*predicted_prices!$A290+regression!$D$5*predicted_prices!$A290*predicted_prices!$A290+regression!$D$8*predicted_prices!I$8+regression!$D$8*regression!$D$8*predicted_prices!I$7</f>
        <v>-255.40164278498079</v>
      </c>
      <c r="J291">
        <f>J$11+regression!$D$6*predicted_prices!$A290+regression!$D$5*predicted_prices!$A290*predicted_prices!$A290+regression!$D$8*predicted_prices!J$8+regression!$D$8*regression!$D$8*predicted_prices!J$7</f>
        <v>-253.98706638272333</v>
      </c>
      <c r="K291">
        <f>K$11+regression!$D$6*predicted_prices!$A290+regression!$D$5*predicted_prices!$A290*predicted_prices!$A290+regression!$D$8*predicted_prices!K$8+regression!$D$8*regression!$D$8*predicted_prices!K$7</f>
        <v>-252.57248998046589</v>
      </c>
      <c r="L291">
        <f>L$11+regression!$D$6*predicted_prices!$A290+regression!$D$5*predicted_prices!$A290*predicted_prices!$A290+regression!$D$8*predicted_prices!L$8+regression!$D$8*regression!$D$8*predicted_prices!L$7</f>
        <v>-251.15791357820842</v>
      </c>
      <c r="M291">
        <f>M$11+regression!$D$6*predicted_prices!$A290+regression!$D$5*predicted_prices!$A290*predicted_prices!$A290+regression!$D$8*predicted_prices!M$8+regression!$D$8*regression!$D$8*predicted_prices!M$7</f>
        <v>-249.74333717595096</v>
      </c>
      <c r="N291">
        <f>N$11+regression!$D$6*predicted_prices!$A290+regression!$D$5*predicted_prices!$A290*predicted_prices!$A290+regression!$D$8*predicted_prices!N$8+regression!$D$8*regression!$D$8*predicted_prices!N$7</f>
        <v>-248.32876077369352</v>
      </c>
      <c r="O291">
        <f>O$11+regression!$D$6*predicted_prices!$A290+regression!$D$5*predicted_prices!$A290*predicted_prices!$A290+regression!$D$8*predicted_prices!O$8+regression!$D$8*regression!$D$8*predicted_prices!O$7</f>
        <v>-246.91418437143605</v>
      </c>
      <c r="P291">
        <f>P$11+regression!$D$6*predicted_prices!$A290+regression!$D$5*predicted_prices!$A290*predicted_prices!$A290+regression!$D$8*predicted_prices!P$8+regression!$D$8*regression!$D$8*predicted_prices!P$7</f>
        <v>-245.49960796917861</v>
      </c>
      <c r="Q291">
        <f>Q$11+regression!$D$6*predicted_prices!$A290+regression!$D$5*predicted_prices!$A290*predicted_prices!$A290+regression!$D$8*predicted_prices!Q$8+regression!$D$8*regression!$D$8*predicted_prices!Q$7</f>
        <v>-244.08503156692115</v>
      </c>
      <c r="R291">
        <f>R$11+regression!$D$6*predicted_prices!$A290+regression!$D$5*predicted_prices!$A290*predicted_prices!$A290+regression!$D$8*predicted_prices!R$8+regression!$D$8*regression!$D$8*predicted_prices!R$7</f>
        <v>-242.67045516466371</v>
      </c>
      <c r="S291">
        <f>S$11+regression!$D$6*predicted_prices!$A290+regression!$D$5*predicted_prices!$A290*predicted_prices!$A290+regression!$D$8*predicted_prices!S$8+regression!$D$8*regression!$D$8*predicted_prices!S$7</f>
        <v>-241.25587876240624</v>
      </c>
      <c r="T291">
        <f>T$11+regression!$D$6*predicted_prices!$A290+regression!$D$5*predicted_prices!$A290*predicted_prices!$A290+regression!$D$8*predicted_prices!T$8+regression!$D$8*regression!$D$8*predicted_prices!T$7</f>
        <v>-239.8413023601488</v>
      </c>
      <c r="U291">
        <f>U$11+regression!$D$6*predicted_prices!$A290+regression!$D$5*predicted_prices!$A290*predicted_prices!$A290+regression!$D$8*predicted_prices!U$8+regression!$D$8*regression!$D$8*predicted_prices!U$7</f>
        <v>-238.42672595789134</v>
      </c>
      <c r="V291">
        <f>V$11+regression!$D$6*predicted_prices!$A290+regression!$D$5*predicted_prices!$A290*predicted_prices!$A290+regression!$D$8*predicted_prices!V$8+regression!$D$8*regression!$D$8*predicted_prices!V$7</f>
        <v>-237.01214955563387</v>
      </c>
      <c r="W291">
        <f>W$11+regression!$D$6*predicted_prices!$A290+regression!$D$5*predicted_prices!$A290*predicted_prices!$A290+regression!$D$8*predicted_prices!W$8+regression!$D$8*regression!$D$8*predicted_prices!W$7</f>
        <v>-235.59757315337643</v>
      </c>
      <c r="X291">
        <f>X$11+regression!$D$6*predicted_prices!$A290+regression!$D$5*predicted_prices!$A290*predicted_prices!$A290+regression!$D$8*predicted_prices!X$8+regression!$D$8*regression!$D$8*predicted_prices!X$7</f>
        <v>-234.18299675111896</v>
      </c>
      <c r="Y291">
        <f>Y$11+regression!$D$6*predicted_prices!$A290+regression!$D$5*predicted_prices!$A290*predicted_prices!$A290+regression!$D$8*predicted_prices!Y$8+regression!$D$8*regression!$D$8*predicted_prices!Y$7</f>
        <v>-232.76842034886153</v>
      </c>
      <c r="Z291">
        <f>Z$11+regression!$D$6*predicted_prices!$A290+regression!$D$5*predicted_prices!$A290*predicted_prices!$A290+regression!$D$8*predicted_prices!Z$8+regression!$D$8*regression!$D$8*predicted_prices!Z$7</f>
        <v>-231.35384394660406</v>
      </c>
    </row>
    <row r="292" spans="1:26" x14ac:dyDescent="0.25">
      <c r="A292">
        <f t="shared" si="10"/>
        <v>282</v>
      </c>
      <c r="B292" s="1">
        <f t="shared" si="9"/>
        <v>42618.524305555053</v>
      </c>
      <c r="C292">
        <f>C$11+regression!$D$6*predicted_prices!$A291+regression!$D$5*predicted_prices!$A291*predicted_prices!$A291+regression!$D$8*predicted_prices!C$8+regression!$D$8*regression!$D$8*predicted_prices!C$7</f>
        <v>-266.8603330922495</v>
      </c>
      <c r="D292">
        <f>D$11+regression!$D$6*predicted_prices!$A291+regression!$D$5*predicted_prices!$A291*predicted_prices!$A291+regression!$D$8*predicted_prices!D$8+regression!$D$8*regression!$D$8*predicted_prices!D$7</f>
        <v>-265.44575668999204</v>
      </c>
      <c r="E292">
        <f>E$11+regression!$D$6*predicted_prices!$A291+regression!$D$5*predicted_prices!$A291*predicted_prices!$A291+regression!$D$8*predicted_prices!E$8+regression!$D$8*regression!$D$8*predicted_prices!E$7</f>
        <v>-264.03118028773457</v>
      </c>
      <c r="F292">
        <f>F$11+regression!$D$6*predicted_prices!$A291+regression!$D$5*predicted_prices!$A291*predicted_prices!$A291+regression!$D$8*predicted_prices!F$8+regression!$D$8*regression!$D$8*predicted_prices!F$7</f>
        <v>-262.61660388547716</v>
      </c>
      <c r="G292">
        <f>G$11+regression!$D$6*predicted_prices!$A291+regression!$D$5*predicted_prices!$A291*predicted_prices!$A291+regression!$D$8*predicted_prices!G$8+regression!$D$8*regression!$D$8*predicted_prices!G$7</f>
        <v>-261.20202748321969</v>
      </c>
      <c r="H292">
        <f>H$11+regression!$D$6*predicted_prices!$A291+regression!$D$5*predicted_prices!$A291*predicted_prices!$A291+regression!$D$8*predicted_prices!H$8+regression!$D$8*regression!$D$8*predicted_prices!H$7</f>
        <v>-259.78745108096223</v>
      </c>
      <c r="I292">
        <f>I$11+regression!$D$6*predicted_prices!$A291+regression!$D$5*predicted_prices!$A291*predicted_prices!$A291+regression!$D$8*predicted_prices!I$8+regression!$D$8*regression!$D$8*predicted_prices!I$7</f>
        <v>-258.37287467870476</v>
      </c>
      <c r="J292">
        <f>J$11+regression!$D$6*predicted_prices!$A291+regression!$D$5*predicted_prices!$A291*predicted_prices!$A291+regression!$D$8*predicted_prices!J$8+regression!$D$8*regression!$D$8*predicted_prices!J$7</f>
        <v>-256.95829827644735</v>
      </c>
      <c r="K292">
        <f>K$11+regression!$D$6*predicted_prices!$A291+regression!$D$5*predicted_prices!$A291*predicted_prices!$A291+regression!$D$8*predicted_prices!K$8+regression!$D$8*regression!$D$8*predicted_prices!K$7</f>
        <v>-255.54372187418988</v>
      </c>
      <c r="L292">
        <f>L$11+regression!$D$6*predicted_prices!$A291+regression!$D$5*predicted_prices!$A291*predicted_prices!$A291+regression!$D$8*predicted_prices!L$8+regression!$D$8*regression!$D$8*predicted_prices!L$7</f>
        <v>-254.12914547193242</v>
      </c>
      <c r="M292">
        <f>M$11+regression!$D$6*predicted_prices!$A291+regression!$D$5*predicted_prices!$A291*predicted_prices!$A291+regression!$D$8*predicted_prices!M$8+regression!$D$8*regression!$D$8*predicted_prices!M$7</f>
        <v>-252.71456906967495</v>
      </c>
      <c r="N292">
        <f>N$11+regression!$D$6*predicted_prices!$A291+regression!$D$5*predicted_prices!$A291*predicted_prices!$A291+regression!$D$8*predicted_prices!N$8+regression!$D$8*regression!$D$8*predicted_prices!N$7</f>
        <v>-251.29999266741751</v>
      </c>
      <c r="O292">
        <f>O$11+regression!$D$6*predicted_prices!$A291+regression!$D$5*predicted_prices!$A291*predicted_prices!$A291+regression!$D$8*predicted_prices!O$8+regression!$D$8*regression!$D$8*predicted_prices!O$7</f>
        <v>-249.88541626516005</v>
      </c>
      <c r="P292">
        <f>P$11+regression!$D$6*predicted_prices!$A291+regression!$D$5*predicted_prices!$A291*predicted_prices!$A291+regression!$D$8*predicted_prices!P$8+regression!$D$8*regression!$D$8*predicted_prices!P$7</f>
        <v>-248.47083986290261</v>
      </c>
      <c r="Q292">
        <f>Q$11+regression!$D$6*predicted_prices!$A291+regression!$D$5*predicted_prices!$A291*predicted_prices!$A291+regression!$D$8*predicted_prices!Q$8+regression!$D$8*regression!$D$8*predicted_prices!Q$7</f>
        <v>-247.05626346064514</v>
      </c>
      <c r="R292">
        <f>R$11+regression!$D$6*predicted_prices!$A291+regression!$D$5*predicted_prices!$A291*predicted_prices!$A291+regression!$D$8*predicted_prices!R$8+regression!$D$8*regression!$D$8*predicted_prices!R$7</f>
        <v>-245.6416870583877</v>
      </c>
      <c r="S292">
        <f>S$11+regression!$D$6*predicted_prices!$A291+regression!$D$5*predicted_prices!$A291*predicted_prices!$A291+regression!$D$8*predicted_prices!S$8+regression!$D$8*regression!$D$8*predicted_prices!S$7</f>
        <v>-244.22711065613024</v>
      </c>
      <c r="T292">
        <f>T$11+regression!$D$6*predicted_prices!$A291+regression!$D$5*predicted_prices!$A291*predicted_prices!$A291+regression!$D$8*predicted_prices!T$8+regression!$D$8*regression!$D$8*predicted_prices!T$7</f>
        <v>-242.8125342538728</v>
      </c>
      <c r="U292">
        <f>U$11+regression!$D$6*predicted_prices!$A291+regression!$D$5*predicted_prices!$A291*predicted_prices!$A291+regression!$D$8*predicted_prices!U$8+regression!$D$8*regression!$D$8*predicted_prices!U$7</f>
        <v>-241.39795785161533</v>
      </c>
      <c r="V292">
        <f>V$11+regression!$D$6*predicted_prices!$A291+regression!$D$5*predicted_prices!$A291*predicted_prices!$A291+regression!$D$8*predicted_prices!V$8+regression!$D$8*regression!$D$8*predicted_prices!V$7</f>
        <v>-239.98338144935786</v>
      </c>
      <c r="W292">
        <f>W$11+regression!$D$6*predicted_prices!$A291+regression!$D$5*predicted_prices!$A291*predicted_prices!$A291+regression!$D$8*predicted_prices!W$8+regression!$D$8*regression!$D$8*predicted_prices!W$7</f>
        <v>-238.56880504710043</v>
      </c>
      <c r="X292">
        <f>X$11+regression!$D$6*predicted_prices!$A291+regression!$D$5*predicted_prices!$A291*predicted_prices!$A291+regression!$D$8*predicted_prices!X$8+regression!$D$8*regression!$D$8*predicted_prices!X$7</f>
        <v>-237.15422864484296</v>
      </c>
      <c r="Y292">
        <f>Y$11+regression!$D$6*predicted_prices!$A291+regression!$D$5*predicted_prices!$A291*predicted_prices!$A291+regression!$D$8*predicted_prices!Y$8+regression!$D$8*regression!$D$8*predicted_prices!Y$7</f>
        <v>-235.73965224258552</v>
      </c>
      <c r="Z292">
        <f>Z$11+regression!$D$6*predicted_prices!$A291+regression!$D$5*predicted_prices!$A291*predicted_prices!$A291+regression!$D$8*predicted_prices!Z$8+regression!$D$8*regression!$D$8*predicted_prices!Z$7</f>
        <v>-234.32507584032805</v>
      </c>
    </row>
    <row r="293" spans="1:26" x14ac:dyDescent="0.25">
      <c r="A293">
        <f t="shared" si="10"/>
        <v>283</v>
      </c>
      <c r="B293" s="1">
        <f t="shared" si="9"/>
        <v>42618.527777777272</v>
      </c>
      <c r="C293">
        <f>C$11+regression!$D$6*predicted_prices!$A292+regression!$D$5*predicted_prices!$A292*predicted_prices!$A292+regression!$D$8*predicted_prices!C$8+regression!$D$8*regression!$D$8*predicted_prices!C$7</f>
        <v>-269.84600463592375</v>
      </c>
      <c r="D293">
        <f>D$11+regression!$D$6*predicted_prices!$A292+regression!$D$5*predicted_prices!$A292*predicted_prices!$A292+regression!$D$8*predicted_prices!D$8+regression!$D$8*regression!$D$8*predicted_prices!D$7</f>
        <v>-268.43142823366628</v>
      </c>
      <c r="E293">
        <f>E$11+regression!$D$6*predicted_prices!$A292+regression!$D$5*predicted_prices!$A292*predicted_prices!$A292+regression!$D$8*predicted_prices!E$8+regression!$D$8*regression!$D$8*predicted_prices!E$7</f>
        <v>-267.01685183140881</v>
      </c>
      <c r="F293">
        <f>F$11+regression!$D$6*predicted_prices!$A292+regression!$D$5*predicted_prices!$A292*predicted_prices!$A292+regression!$D$8*predicted_prices!F$8+regression!$D$8*regression!$D$8*predicted_prices!F$7</f>
        <v>-265.6022754291514</v>
      </c>
      <c r="G293">
        <f>G$11+regression!$D$6*predicted_prices!$A292+regression!$D$5*predicted_prices!$A292*predicted_prices!$A292+regression!$D$8*predicted_prices!G$8+regression!$D$8*regression!$D$8*predicted_prices!G$7</f>
        <v>-264.18769902689394</v>
      </c>
      <c r="H293">
        <f>H$11+regression!$D$6*predicted_prices!$A292+regression!$D$5*predicted_prices!$A292*predicted_prices!$A292+regression!$D$8*predicted_prices!H$8+regression!$D$8*regression!$D$8*predicted_prices!H$7</f>
        <v>-262.77312262463647</v>
      </c>
      <c r="I293">
        <f>I$11+regression!$D$6*predicted_prices!$A292+regression!$D$5*predicted_prices!$A292*predicted_prices!$A292+regression!$D$8*predicted_prices!I$8+regression!$D$8*regression!$D$8*predicted_prices!I$7</f>
        <v>-261.358546222379</v>
      </c>
      <c r="J293">
        <f>J$11+regression!$D$6*predicted_prices!$A292+regression!$D$5*predicted_prices!$A292*predicted_prices!$A292+regression!$D$8*predicted_prices!J$8+regression!$D$8*regression!$D$8*predicted_prices!J$7</f>
        <v>-259.94396982012159</v>
      </c>
      <c r="K293">
        <f>K$11+regression!$D$6*predicted_prices!$A292+regression!$D$5*predicted_prices!$A292*predicted_prices!$A292+regression!$D$8*predicted_prices!K$8+regression!$D$8*regression!$D$8*predicted_prices!K$7</f>
        <v>-258.52939341786413</v>
      </c>
      <c r="L293">
        <f>L$11+regression!$D$6*predicted_prices!$A292+regression!$D$5*predicted_prices!$A292*predicted_prices!$A292+regression!$D$8*predicted_prices!L$8+regression!$D$8*regression!$D$8*predicted_prices!L$7</f>
        <v>-257.11481701560666</v>
      </c>
      <c r="M293">
        <f>M$11+regression!$D$6*predicted_prices!$A292+regression!$D$5*predicted_prices!$A292*predicted_prices!$A292+regression!$D$8*predicted_prices!M$8+regression!$D$8*regression!$D$8*predicted_prices!M$7</f>
        <v>-255.70024061334919</v>
      </c>
      <c r="N293">
        <f>N$11+regression!$D$6*predicted_prices!$A292+regression!$D$5*predicted_prices!$A292*predicted_prices!$A292+regression!$D$8*predicted_prices!N$8+regression!$D$8*regression!$D$8*predicted_prices!N$7</f>
        <v>-254.28566421109176</v>
      </c>
      <c r="O293">
        <f>O$11+regression!$D$6*predicted_prices!$A292+regression!$D$5*predicted_prices!$A292*predicted_prices!$A292+regression!$D$8*predicted_prices!O$8+regression!$D$8*regression!$D$8*predicted_prices!O$7</f>
        <v>-252.87108780883429</v>
      </c>
      <c r="P293">
        <f>P$11+regression!$D$6*predicted_prices!$A292+regression!$D$5*predicted_prices!$A292*predicted_prices!$A292+regression!$D$8*predicted_prices!P$8+regression!$D$8*regression!$D$8*predicted_prices!P$7</f>
        <v>-251.45651140657685</v>
      </c>
      <c r="Q293">
        <f>Q$11+regression!$D$6*predicted_prices!$A292+regression!$D$5*predicted_prices!$A292*predicted_prices!$A292+regression!$D$8*predicted_prices!Q$8+regression!$D$8*regression!$D$8*predicted_prices!Q$7</f>
        <v>-250.04193500431938</v>
      </c>
      <c r="R293">
        <f>R$11+regression!$D$6*predicted_prices!$A292+regression!$D$5*predicted_prices!$A292*predicted_prices!$A292+regression!$D$8*predicted_prices!R$8+regression!$D$8*regression!$D$8*predicted_prices!R$7</f>
        <v>-248.62735860206195</v>
      </c>
      <c r="S293">
        <f>S$11+regression!$D$6*predicted_prices!$A292+regression!$D$5*predicted_prices!$A292*predicted_prices!$A292+regression!$D$8*predicted_prices!S$8+regression!$D$8*regression!$D$8*predicted_prices!S$7</f>
        <v>-247.21278219980448</v>
      </c>
      <c r="T293">
        <f>T$11+regression!$D$6*predicted_prices!$A292+regression!$D$5*predicted_prices!$A292*predicted_prices!$A292+regression!$D$8*predicted_prices!T$8+regression!$D$8*regression!$D$8*predicted_prices!T$7</f>
        <v>-245.79820579754704</v>
      </c>
      <c r="U293">
        <f>U$11+regression!$D$6*predicted_prices!$A292+regression!$D$5*predicted_prices!$A292*predicted_prices!$A292+regression!$D$8*predicted_prices!U$8+regression!$D$8*regression!$D$8*predicted_prices!U$7</f>
        <v>-244.38362939528957</v>
      </c>
      <c r="V293">
        <f>V$11+regression!$D$6*predicted_prices!$A292+regression!$D$5*predicted_prices!$A292*predicted_prices!$A292+regression!$D$8*predicted_prices!V$8+regression!$D$8*regression!$D$8*predicted_prices!V$7</f>
        <v>-242.96905299303211</v>
      </c>
      <c r="W293">
        <f>W$11+regression!$D$6*predicted_prices!$A292+regression!$D$5*predicted_prices!$A292*predicted_prices!$A292+regression!$D$8*predicted_prices!W$8+regression!$D$8*regression!$D$8*predicted_prices!W$7</f>
        <v>-241.55447659077467</v>
      </c>
      <c r="X293">
        <f>X$11+regression!$D$6*predicted_prices!$A292+regression!$D$5*predicted_prices!$A292*predicted_prices!$A292+regression!$D$8*predicted_prices!X$8+regression!$D$8*regression!$D$8*predicted_prices!X$7</f>
        <v>-240.1399001885172</v>
      </c>
      <c r="Y293">
        <f>Y$11+regression!$D$6*predicted_prices!$A292+regression!$D$5*predicted_prices!$A292*predicted_prices!$A292+regression!$D$8*predicted_prices!Y$8+regression!$D$8*regression!$D$8*predicted_prices!Y$7</f>
        <v>-238.72532378625976</v>
      </c>
      <c r="Z293">
        <f>Z$11+regression!$D$6*predicted_prices!$A292+regression!$D$5*predicted_prices!$A292*predicted_prices!$A292+regression!$D$8*predicted_prices!Z$8+regression!$D$8*regression!$D$8*predicted_prices!Z$7</f>
        <v>-237.3107473840023</v>
      </c>
    </row>
    <row r="294" spans="1:26" x14ac:dyDescent="0.25">
      <c r="A294">
        <f t="shared" si="10"/>
        <v>284</v>
      </c>
      <c r="B294" s="1">
        <f t="shared" si="9"/>
        <v>42618.531249999491</v>
      </c>
      <c r="C294">
        <f>C$11+regression!$D$6*predicted_prices!$A293+regression!$D$5*predicted_prices!$A293*predicted_prices!$A293+regression!$D$8*predicted_prices!C$8+regression!$D$8*regression!$D$8*predicted_prices!C$7</f>
        <v>-272.84611582954835</v>
      </c>
      <c r="D294">
        <f>D$11+regression!$D$6*predicted_prices!$A293+regression!$D$5*predicted_prices!$A293*predicted_prices!$A293+regression!$D$8*predicted_prices!D$8+regression!$D$8*regression!$D$8*predicted_prices!D$7</f>
        <v>-271.43153942729089</v>
      </c>
      <c r="E294">
        <f>E$11+regression!$D$6*predicted_prices!$A293+regression!$D$5*predicted_prices!$A293*predicted_prices!$A293+regression!$D$8*predicted_prices!E$8+regression!$D$8*regression!$D$8*predicted_prices!E$7</f>
        <v>-270.01696302503342</v>
      </c>
      <c r="F294">
        <f>F$11+regression!$D$6*predicted_prices!$A293+regression!$D$5*predicted_prices!$A293*predicted_prices!$A293+regression!$D$8*predicted_prices!F$8+regression!$D$8*regression!$D$8*predicted_prices!F$7</f>
        <v>-268.60238662277601</v>
      </c>
      <c r="G294">
        <f>G$11+regression!$D$6*predicted_prices!$A293+regression!$D$5*predicted_prices!$A293*predicted_prices!$A293+regression!$D$8*predicted_prices!G$8+regression!$D$8*regression!$D$8*predicted_prices!G$7</f>
        <v>-267.18781022051854</v>
      </c>
      <c r="H294">
        <f>H$11+regression!$D$6*predicted_prices!$A293+regression!$D$5*predicted_prices!$A293*predicted_prices!$A293+regression!$D$8*predicted_prices!H$8+regression!$D$8*regression!$D$8*predicted_prices!H$7</f>
        <v>-265.77323381826108</v>
      </c>
      <c r="I294">
        <f>I$11+regression!$D$6*predicted_prices!$A293+regression!$D$5*predicted_prices!$A293*predicted_prices!$A293+regression!$D$8*predicted_prices!I$8+regression!$D$8*regression!$D$8*predicted_prices!I$7</f>
        <v>-264.35865741600361</v>
      </c>
      <c r="J294">
        <f>J$11+regression!$D$6*predicted_prices!$A293+regression!$D$5*predicted_prices!$A293*predicted_prices!$A293+regression!$D$8*predicted_prices!J$8+regression!$D$8*regression!$D$8*predicted_prices!J$7</f>
        <v>-262.9440810137462</v>
      </c>
      <c r="K294">
        <f>K$11+regression!$D$6*predicted_prices!$A293+regression!$D$5*predicted_prices!$A293*predicted_prices!$A293+regression!$D$8*predicted_prices!K$8+regression!$D$8*regression!$D$8*predicted_prices!K$7</f>
        <v>-261.52950461148873</v>
      </c>
      <c r="L294">
        <f>L$11+regression!$D$6*predicted_prices!$A293+regression!$D$5*predicted_prices!$A293*predicted_prices!$A293+regression!$D$8*predicted_prices!L$8+regression!$D$8*regression!$D$8*predicted_prices!L$7</f>
        <v>-260.11492820923127</v>
      </c>
      <c r="M294">
        <f>M$11+regression!$D$6*predicted_prices!$A293+regression!$D$5*predicted_prices!$A293*predicted_prices!$A293+regression!$D$8*predicted_prices!M$8+regression!$D$8*regression!$D$8*predicted_prices!M$7</f>
        <v>-258.7003518069738</v>
      </c>
      <c r="N294">
        <f>N$11+regression!$D$6*predicted_prices!$A293+regression!$D$5*predicted_prices!$A293*predicted_prices!$A293+regression!$D$8*predicted_prices!N$8+regression!$D$8*regression!$D$8*predicted_prices!N$7</f>
        <v>-257.28577540471633</v>
      </c>
      <c r="O294">
        <f>O$11+regression!$D$6*predicted_prices!$A293+regression!$D$5*predicted_prices!$A293*predicted_prices!$A293+regression!$D$8*predicted_prices!O$8+regression!$D$8*regression!$D$8*predicted_prices!O$7</f>
        <v>-255.87119900245889</v>
      </c>
      <c r="P294">
        <f>P$11+regression!$D$6*predicted_prices!$A293+regression!$D$5*predicted_prices!$A293*predicted_prices!$A293+regression!$D$8*predicted_prices!P$8+regression!$D$8*regression!$D$8*predicted_prices!P$7</f>
        <v>-254.45662260020146</v>
      </c>
      <c r="Q294">
        <f>Q$11+regression!$D$6*predicted_prices!$A293+regression!$D$5*predicted_prices!$A293*predicted_prices!$A293+regression!$D$8*predicted_prices!Q$8+regression!$D$8*regression!$D$8*predicted_prices!Q$7</f>
        <v>-253.04204619794399</v>
      </c>
      <c r="R294">
        <f>R$11+regression!$D$6*predicted_prices!$A293+regression!$D$5*predicted_prices!$A293*predicted_prices!$A293+regression!$D$8*predicted_prices!R$8+regression!$D$8*regression!$D$8*predicted_prices!R$7</f>
        <v>-251.62746979568655</v>
      </c>
      <c r="S294">
        <f>S$11+regression!$D$6*predicted_prices!$A293+regression!$D$5*predicted_prices!$A293*predicted_prices!$A293+regression!$D$8*predicted_prices!S$8+regression!$D$8*regression!$D$8*predicted_prices!S$7</f>
        <v>-250.21289339342908</v>
      </c>
      <c r="T294">
        <f>T$11+regression!$D$6*predicted_prices!$A293+regression!$D$5*predicted_prices!$A293*predicted_prices!$A293+regression!$D$8*predicted_prices!T$8+regression!$D$8*regression!$D$8*predicted_prices!T$7</f>
        <v>-248.79831699117165</v>
      </c>
      <c r="U294">
        <f>U$11+regression!$D$6*predicted_prices!$A293+regression!$D$5*predicted_prices!$A293*predicted_prices!$A293+regression!$D$8*predicted_prices!U$8+regression!$D$8*regression!$D$8*predicted_prices!U$7</f>
        <v>-247.38374058891418</v>
      </c>
      <c r="V294">
        <f>V$11+regression!$D$6*predicted_prices!$A293+regression!$D$5*predicted_prices!$A293*predicted_prices!$A293+regression!$D$8*predicted_prices!V$8+regression!$D$8*regression!$D$8*predicted_prices!V$7</f>
        <v>-245.96916418665671</v>
      </c>
      <c r="W294">
        <f>W$11+regression!$D$6*predicted_prices!$A293+regression!$D$5*predicted_prices!$A293*predicted_prices!$A293+regression!$D$8*predicted_prices!W$8+regression!$D$8*regression!$D$8*predicted_prices!W$7</f>
        <v>-244.55458778439927</v>
      </c>
      <c r="X294">
        <f>X$11+regression!$D$6*predicted_prices!$A293+regression!$D$5*predicted_prices!$A293*predicted_prices!$A293+regression!$D$8*predicted_prices!X$8+regression!$D$8*regression!$D$8*predicted_prices!X$7</f>
        <v>-243.14001138214181</v>
      </c>
      <c r="Y294">
        <f>Y$11+regression!$D$6*predicted_prices!$A293+regression!$D$5*predicted_prices!$A293*predicted_prices!$A293+regression!$D$8*predicted_prices!Y$8+regression!$D$8*regression!$D$8*predicted_prices!Y$7</f>
        <v>-241.72543497988437</v>
      </c>
      <c r="Z294">
        <f>Z$11+regression!$D$6*predicted_prices!$A293+regression!$D$5*predicted_prices!$A293*predicted_prices!$A293+regression!$D$8*predicted_prices!Z$8+regression!$D$8*regression!$D$8*predicted_prices!Z$7</f>
        <v>-240.3108585776269</v>
      </c>
    </row>
    <row r="295" spans="1:26" x14ac:dyDescent="0.25">
      <c r="A295">
        <f t="shared" si="10"/>
        <v>285</v>
      </c>
      <c r="B295" s="1">
        <f t="shared" si="9"/>
        <v>42618.53472222171</v>
      </c>
      <c r="C295">
        <f>C$11+regression!$D$6*predicted_prices!$A294+regression!$D$5*predicted_prices!$A294*predicted_prices!$A294+regression!$D$8*predicted_prices!C$8+regression!$D$8*regression!$D$8*predicted_prices!C$7</f>
        <v>-275.86066667312326</v>
      </c>
      <c r="D295">
        <f>D$11+regression!$D$6*predicted_prices!$A294+regression!$D$5*predicted_prices!$A294*predicted_prices!$A294+regression!$D$8*predicted_prices!D$8+regression!$D$8*regression!$D$8*predicted_prices!D$7</f>
        <v>-274.4460902708658</v>
      </c>
      <c r="E295">
        <f>E$11+regression!$D$6*predicted_prices!$A294+regression!$D$5*predicted_prices!$A294*predicted_prices!$A294+regression!$D$8*predicted_prices!E$8+regression!$D$8*regression!$D$8*predicted_prices!E$7</f>
        <v>-273.03151386860833</v>
      </c>
      <c r="F295">
        <f>F$11+regression!$D$6*predicted_prices!$A294+regression!$D$5*predicted_prices!$A294*predicted_prices!$A294+regression!$D$8*predicted_prices!F$8+regression!$D$8*regression!$D$8*predicted_prices!F$7</f>
        <v>-271.61693746635092</v>
      </c>
      <c r="G295">
        <f>G$11+regression!$D$6*predicted_prices!$A294+regression!$D$5*predicted_prices!$A294*predicted_prices!$A294+regression!$D$8*predicted_prices!G$8+regression!$D$8*regression!$D$8*predicted_prices!G$7</f>
        <v>-270.20236106409345</v>
      </c>
      <c r="H295">
        <f>H$11+regression!$D$6*predicted_prices!$A294+regression!$D$5*predicted_prices!$A294*predicted_prices!$A294+regression!$D$8*predicted_prices!H$8+regression!$D$8*regression!$D$8*predicted_prices!H$7</f>
        <v>-268.78778466183599</v>
      </c>
      <c r="I295">
        <f>I$11+regression!$D$6*predicted_prices!$A294+regression!$D$5*predicted_prices!$A294*predicted_prices!$A294+regression!$D$8*predicted_prices!I$8+regression!$D$8*regression!$D$8*predicted_prices!I$7</f>
        <v>-267.37320825957852</v>
      </c>
      <c r="J295">
        <f>J$11+regression!$D$6*predicted_prices!$A294+regression!$D$5*predicted_prices!$A294*predicted_prices!$A294+regression!$D$8*predicted_prices!J$8+regression!$D$8*regression!$D$8*predicted_prices!J$7</f>
        <v>-265.95863185732111</v>
      </c>
      <c r="K295">
        <f>K$11+regression!$D$6*predicted_prices!$A294+regression!$D$5*predicted_prices!$A294*predicted_prices!$A294+regression!$D$8*predicted_prices!K$8+regression!$D$8*regression!$D$8*predicted_prices!K$7</f>
        <v>-264.54405545506364</v>
      </c>
      <c r="L295">
        <f>L$11+regression!$D$6*predicted_prices!$A294+regression!$D$5*predicted_prices!$A294*predicted_prices!$A294+regression!$D$8*predicted_prices!L$8+regression!$D$8*regression!$D$8*predicted_prices!L$7</f>
        <v>-263.12947905280618</v>
      </c>
      <c r="M295">
        <f>M$11+regression!$D$6*predicted_prices!$A294+regression!$D$5*predicted_prices!$A294*predicted_prices!$A294+regression!$D$8*predicted_prices!M$8+regression!$D$8*regression!$D$8*predicted_prices!M$7</f>
        <v>-261.71490265054871</v>
      </c>
      <c r="N295">
        <f>N$11+regression!$D$6*predicted_prices!$A294+regression!$D$5*predicted_prices!$A294*predicted_prices!$A294+regression!$D$8*predicted_prices!N$8+regression!$D$8*regression!$D$8*predicted_prices!N$7</f>
        <v>-260.30032624829124</v>
      </c>
      <c r="O295">
        <f>O$11+regression!$D$6*predicted_prices!$A294+regression!$D$5*predicted_prices!$A294*predicted_prices!$A294+regression!$D$8*predicted_prices!O$8+regression!$D$8*regression!$D$8*predicted_prices!O$7</f>
        <v>-258.88574984603383</v>
      </c>
      <c r="P295">
        <f>P$11+regression!$D$6*predicted_prices!$A294+regression!$D$5*predicted_prices!$A294*predicted_prices!$A294+regression!$D$8*predicted_prices!P$8+regression!$D$8*regression!$D$8*predicted_prices!P$7</f>
        <v>-257.47117344377637</v>
      </c>
      <c r="Q295">
        <f>Q$11+regression!$D$6*predicted_prices!$A294+regression!$D$5*predicted_prices!$A294*predicted_prices!$A294+regression!$D$8*predicted_prices!Q$8+regression!$D$8*regression!$D$8*predicted_prices!Q$7</f>
        <v>-256.0565970415189</v>
      </c>
      <c r="R295">
        <f>R$11+regression!$D$6*predicted_prices!$A294+regression!$D$5*predicted_prices!$A294*predicted_prices!$A294+regression!$D$8*predicted_prices!R$8+regression!$D$8*regression!$D$8*predicted_prices!R$7</f>
        <v>-254.64202063926146</v>
      </c>
      <c r="S295">
        <f>S$11+regression!$D$6*predicted_prices!$A294+regression!$D$5*predicted_prices!$A294*predicted_prices!$A294+regression!$D$8*predicted_prices!S$8+regression!$D$8*regression!$D$8*predicted_prices!S$7</f>
        <v>-253.22744423700399</v>
      </c>
      <c r="T295">
        <f>T$11+regression!$D$6*predicted_prices!$A294+regression!$D$5*predicted_prices!$A294*predicted_prices!$A294+regression!$D$8*predicted_prices!T$8+regression!$D$8*regression!$D$8*predicted_prices!T$7</f>
        <v>-251.81286783474656</v>
      </c>
      <c r="U295">
        <f>U$11+regression!$D$6*predicted_prices!$A294+regression!$D$5*predicted_prices!$A294*predicted_prices!$A294+regression!$D$8*predicted_prices!U$8+regression!$D$8*regression!$D$8*predicted_prices!U$7</f>
        <v>-250.39829143248909</v>
      </c>
      <c r="V295">
        <f>V$11+regression!$D$6*predicted_prices!$A294+regression!$D$5*predicted_prices!$A294*predicted_prices!$A294+regression!$D$8*predicted_prices!V$8+regression!$D$8*regression!$D$8*predicted_prices!V$7</f>
        <v>-248.98371503023162</v>
      </c>
      <c r="W295">
        <f>W$11+regression!$D$6*predicted_prices!$A294+regression!$D$5*predicted_prices!$A294*predicted_prices!$A294+regression!$D$8*predicted_prices!W$8+regression!$D$8*regression!$D$8*predicted_prices!W$7</f>
        <v>-247.56913862797418</v>
      </c>
      <c r="X295">
        <f>X$11+regression!$D$6*predicted_prices!$A294+regression!$D$5*predicted_prices!$A294*predicted_prices!$A294+regression!$D$8*predicted_prices!X$8+regression!$D$8*regression!$D$8*predicted_prices!X$7</f>
        <v>-246.15456222571672</v>
      </c>
      <c r="Y295">
        <f>Y$11+regression!$D$6*predicted_prices!$A294+regression!$D$5*predicted_prices!$A294*predicted_prices!$A294+regression!$D$8*predicted_prices!Y$8+regression!$D$8*regression!$D$8*predicted_prices!Y$7</f>
        <v>-244.73998582345928</v>
      </c>
      <c r="Z295">
        <f>Z$11+regression!$D$6*predicted_prices!$A294+regression!$D$5*predicted_prices!$A294*predicted_prices!$A294+regression!$D$8*predicted_prices!Z$8+regression!$D$8*regression!$D$8*predicted_prices!Z$7</f>
        <v>-243.32540942120181</v>
      </c>
    </row>
    <row r="296" spans="1:26" x14ac:dyDescent="0.25">
      <c r="A296">
        <f t="shared" si="10"/>
        <v>286</v>
      </c>
      <c r="B296" s="1">
        <f t="shared" si="9"/>
        <v>42618.538194443929</v>
      </c>
      <c r="C296">
        <f>C$11+regression!$D$6*predicted_prices!$A295+regression!$D$5*predicted_prices!$A295*predicted_prices!$A295+regression!$D$8*predicted_prices!C$8+regression!$D$8*regression!$D$8*predicted_prices!C$7</f>
        <v>-278.88965716664836</v>
      </c>
      <c r="D296">
        <f>D$11+regression!$D$6*predicted_prices!$A295+regression!$D$5*predicted_prices!$A295*predicted_prices!$A295+regression!$D$8*predicted_prices!D$8+regression!$D$8*regression!$D$8*predicted_prices!D$7</f>
        <v>-277.4750807643909</v>
      </c>
      <c r="E296">
        <f>E$11+regression!$D$6*predicted_prices!$A295+regression!$D$5*predicted_prices!$A295*predicted_prices!$A295+regression!$D$8*predicted_prices!E$8+regression!$D$8*regression!$D$8*predicted_prices!E$7</f>
        <v>-276.06050436213343</v>
      </c>
      <c r="F296">
        <f>F$11+regression!$D$6*predicted_prices!$A295+regression!$D$5*predicted_prices!$A295*predicted_prices!$A295+regression!$D$8*predicted_prices!F$8+regression!$D$8*regression!$D$8*predicted_prices!F$7</f>
        <v>-274.64592795987602</v>
      </c>
      <c r="G296">
        <f>G$11+regression!$D$6*predicted_prices!$A295+regression!$D$5*predicted_prices!$A295*predicted_prices!$A295+regression!$D$8*predicted_prices!G$8+regression!$D$8*regression!$D$8*predicted_prices!G$7</f>
        <v>-273.23135155761855</v>
      </c>
      <c r="H296">
        <f>H$11+regression!$D$6*predicted_prices!$A295+regression!$D$5*predicted_prices!$A295*predicted_prices!$A295+regression!$D$8*predicted_prices!H$8+regression!$D$8*regression!$D$8*predicted_prices!H$7</f>
        <v>-271.81677515536109</v>
      </c>
      <c r="I296">
        <f>I$11+regression!$D$6*predicted_prices!$A295+regression!$D$5*predicted_prices!$A295*predicted_prices!$A295+regression!$D$8*predicted_prices!I$8+regression!$D$8*regression!$D$8*predicted_prices!I$7</f>
        <v>-270.40219875310362</v>
      </c>
      <c r="J296">
        <f>J$11+regression!$D$6*predicted_prices!$A295+regression!$D$5*predicted_prices!$A295*predicted_prices!$A295+regression!$D$8*predicted_prices!J$8+regression!$D$8*regression!$D$8*predicted_prices!J$7</f>
        <v>-268.98762235084621</v>
      </c>
      <c r="K296">
        <f>K$11+regression!$D$6*predicted_prices!$A295+regression!$D$5*predicted_prices!$A295*predicted_prices!$A295+regression!$D$8*predicted_prices!K$8+regression!$D$8*regression!$D$8*predicted_prices!K$7</f>
        <v>-267.57304594858874</v>
      </c>
      <c r="L296">
        <f>L$11+regression!$D$6*predicted_prices!$A295+regression!$D$5*predicted_prices!$A295*predicted_prices!$A295+regression!$D$8*predicted_prices!L$8+regression!$D$8*regression!$D$8*predicted_prices!L$7</f>
        <v>-266.15846954633128</v>
      </c>
      <c r="M296">
        <f>M$11+regression!$D$6*predicted_prices!$A295+regression!$D$5*predicted_prices!$A295*predicted_prices!$A295+regression!$D$8*predicted_prices!M$8+regression!$D$8*regression!$D$8*predicted_prices!M$7</f>
        <v>-264.74389314407381</v>
      </c>
      <c r="N296">
        <f>N$11+regression!$D$6*predicted_prices!$A295+regression!$D$5*predicted_prices!$A295*predicted_prices!$A295+regression!$D$8*predicted_prices!N$8+regression!$D$8*regression!$D$8*predicted_prices!N$7</f>
        <v>-263.32931674181634</v>
      </c>
      <c r="O296">
        <f>O$11+regression!$D$6*predicted_prices!$A295+regression!$D$5*predicted_prices!$A295*predicted_prices!$A295+regression!$D$8*predicted_prices!O$8+regression!$D$8*regression!$D$8*predicted_prices!O$7</f>
        <v>-261.91474033955893</v>
      </c>
      <c r="P296">
        <f>P$11+regression!$D$6*predicted_prices!$A295+regression!$D$5*predicted_prices!$A295*predicted_prices!$A295+regression!$D$8*predicted_prices!P$8+regression!$D$8*regression!$D$8*predicted_prices!P$7</f>
        <v>-260.50016393730147</v>
      </c>
      <c r="Q296">
        <f>Q$11+regression!$D$6*predicted_prices!$A295+regression!$D$5*predicted_prices!$A295*predicted_prices!$A295+regression!$D$8*predicted_prices!Q$8+regression!$D$8*regression!$D$8*predicted_prices!Q$7</f>
        <v>-259.085587535044</v>
      </c>
      <c r="R296">
        <f>R$11+regression!$D$6*predicted_prices!$A295+regression!$D$5*predicted_prices!$A295*predicted_prices!$A295+regression!$D$8*predicted_prices!R$8+regression!$D$8*regression!$D$8*predicted_prices!R$7</f>
        <v>-257.67101113278653</v>
      </c>
      <c r="S296">
        <f>S$11+regression!$D$6*predicted_prices!$A295+regression!$D$5*predicted_prices!$A295*predicted_prices!$A295+regression!$D$8*predicted_prices!S$8+regression!$D$8*regression!$D$8*predicted_prices!S$7</f>
        <v>-256.25643473052912</v>
      </c>
      <c r="T296">
        <f>T$11+regression!$D$6*predicted_prices!$A295+regression!$D$5*predicted_prices!$A295*predicted_prices!$A295+regression!$D$8*predicted_prices!T$8+regression!$D$8*regression!$D$8*predicted_prices!T$7</f>
        <v>-254.84185832827166</v>
      </c>
      <c r="U296">
        <f>U$11+regression!$D$6*predicted_prices!$A295+regression!$D$5*predicted_prices!$A295*predicted_prices!$A295+regression!$D$8*predicted_prices!U$8+regression!$D$8*regression!$D$8*predicted_prices!U$7</f>
        <v>-253.42728192601419</v>
      </c>
      <c r="V296">
        <f>V$11+regression!$D$6*predicted_prices!$A295+regression!$D$5*predicted_prices!$A295*predicted_prices!$A295+regression!$D$8*predicted_prices!V$8+regression!$D$8*regression!$D$8*predicted_prices!V$7</f>
        <v>-252.01270552375672</v>
      </c>
      <c r="W296">
        <f>W$11+regression!$D$6*predicted_prices!$A295+regression!$D$5*predicted_prices!$A295*predicted_prices!$A295+regression!$D$8*predicted_prices!W$8+regression!$D$8*regression!$D$8*predicted_prices!W$7</f>
        <v>-250.59812912149928</v>
      </c>
      <c r="X296">
        <f>X$11+regression!$D$6*predicted_prices!$A295+regression!$D$5*predicted_prices!$A295*predicted_prices!$A295+regression!$D$8*predicted_prices!X$8+regression!$D$8*regression!$D$8*predicted_prices!X$7</f>
        <v>-249.18355271924182</v>
      </c>
      <c r="Y296">
        <f>Y$11+regression!$D$6*predicted_prices!$A295+regression!$D$5*predicted_prices!$A295*predicted_prices!$A295+regression!$D$8*predicted_prices!Y$8+regression!$D$8*regression!$D$8*predicted_prices!Y$7</f>
        <v>-247.76897631698438</v>
      </c>
      <c r="Z296">
        <f>Z$11+regression!$D$6*predicted_prices!$A295+regression!$D$5*predicted_prices!$A295*predicted_prices!$A295+regression!$D$8*predicted_prices!Z$8+regression!$D$8*regression!$D$8*predicted_prices!Z$7</f>
        <v>-246.35439991472691</v>
      </c>
    </row>
    <row r="297" spans="1:26" x14ac:dyDescent="0.25">
      <c r="A297">
        <f t="shared" si="10"/>
        <v>287</v>
      </c>
      <c r="B297" s="1">
        <f t="shared" si="9"/>
        <v>42618.541666666148</v>
      </c>
      <c r="C297">
        <f>C$11+regression!$D$6*predicted_prices!$A296+regression!$D$5*predicted_prices!$A296*predicted_prices!$A296+regression!$D$8*predicted_prices!C$8+regression!$D$8*regression!$D$8*predicted_prices!C$7</f>
        <v>-281.93308731012377</v>
      </c>
      <c r="D297">
        <f>D$11+regression!$D$6*predicted_prices!$A296+regression!$D$5*predicted_prices!$A296*predicted_prices!$A296+regression!$D$8*predicted_prices!D$8+regression!$D$8*regression!$D$8*predicted_prices!D$7</f>
        <v>-280.5185109078663</v>
      </c>
      <c r="E297">
        <f>E$11+regression!$D$6*predicted_prices!$A296+regression!$D$5*predicted_prices!$A296*predicted_prices!$A296+regression!$D$8*predicted_prices!E$8+regression!$D$8*regression!$D$8*predicted_prices!E$7</f>
        <v>-279.10393450560883</v>
      </c>
      <c r="F297">
        <f>F$11+regression!$D$6*predicted_prices!$A296+regression!$D$5*predicted_prices!$A296*predicted_prices!$A296+regression!$D$8*predicted_prices!F$8+regression!$D$8*regression!$D$8*predicted_prices!F$7</f>
        <v>-277.68935810335142</v>
      </c>
      <c r="G297">
        <f>G$11+regression!$D$6*predicted_prices!$A296+regression!$D$5*predicted_prices!$A296*predicted_prices!$A296+regression!$D$8*predicted_prices!G$8+regression!$D$8*regression!$D$8*predicted_prices!G$7</f>
        <v>-276.27478170109396</v>
      </c>
      <c r="H297">
        <f>H$11+regression!$D$6*predicted_prices!$A296+regression!$D$5*predicted_prices!$A296*predicted_prices!$A296+regression!$D$8*predicted_prices!H$8+regression!$D$8*regression!$D$8*predicted_prices!H$7</f>
        <v>-274.86020529883649</v>
      </c>
      <c r="I297">
        <f>I$11+regression!$D$6*predicted_prices!$A296+regression!$D$5*predicted_prices!$A296*predicted_prices!$A296+regression!$D$8*predicted_prices!I$8+regression!$D$8*regression!$D$8*predicted_prices!I$7</f>
        <v>-273.44562889657902</v>
      </c>
      <c r="J297">
        <f>J$11+regression!$D$6*predicted_prices!$A296+regression!$D$5*predicted_prices!$A296*predicted_prices!$A296+regression!$D$8*predicted_prices!J$8+regression!$D$8*regression!$D$8*predicted_prices!J$7</f>
        <v>-272.03105249432161</v>
      </c>
      <c r="K297">
        <f>K$11+regression!$D$6*predicted_prices!$A296+regression!$D$5*predicted_prices!$A296*predicted_prices!$A296+regression!$D$8*predicted_prices!K$8+regression!$D$8*regression!$D$8*predicted_prices!K$7</f>
        <v>-270.61647609206415</v>
      </c>
      <c r="L297">
        <f>L$11+regression!$D$6*predicted_prices!$A296+regression!$D$5*predicted_prices!$A296*predicted_prices!$A296+regression!$D$8*predicted_prices!L$8+regression!$D$8*regression!$D$8*predicted_prices!L$7</f>
        <v>-269.20189968980668</v>
      </c>
      <c r="M297">
        <f>M$11+regression!$D$6*predicted_prices!$A296+regression!$D$5*predicted_prices!$A296*predicted_prices!$A296+regression!$D$8*predicted_prices!M$8+regression!$D$8*regression!$D$8*predicted_prices!M$7</f>
        <v>-267.78732328754921</v>
      </c>
      <c r="N297">
        <f>N$11+regression!$D$6*predicted_prices!$A296+regression!$D$5*predicted_prices!$A296*predicted_prices!$A296+regression!$D$8*predicted_prices!N$8+regression!$D$8*regression!$D$8*predicted_prices!N$7</f>
        <v>-266.37274688529175</v>
      </c>
      <c r="O297">
        <f>O$11+regression!$D$6*predicted_prices!$A296+regression!$D$5*predicted_prices!$A296*predicted_prices!$A296+regression!$D$8*predicted_prices!O$8+regression!$D$8*regression!$D$8*predicted_prices!O$7</f>
        <v>-264.95817048303434</v>
      </c>
      <c r="P297">
        <f>P$11+regression!$D$6*predicted_prices!$A296+regression!$D$5*predicted_prices!$A296*predicted_prices!$A296+regression!$D$8*predicted_prices!P$8+regression!$D$8*regression!$D$8*predicted_prices!P$7</f>
        <v>-263.54359408077687</v>
      </c>
      <c r="Q297">
        <f>Q$11+regression!$D$6*predicted_prices!$A296+regression!$D$5*predicted_prices!$A296*predicted_prices!$A296+regression!$D$8*predicted_prices!Q$8+regression!$D$8*regression!$D$8*predicted_prices!Q$7</f>
        <v>-262.1290176785194</v>
      </c>
      <c r="R297">
        <f>R$11+regression!$D$6*predicted_prices!$A296+regression!$D$5*predicted_prices!$A296*predicted_prices!$A296+regression!$D$8*predicted_prices!R$8+regression!$D$8*regression!$D$8*predicted_prices!R$7</f>
        <v>-260.71444127626194</v>
      </c>
      <c r="S297">
        <f>S$11+regression!$D$6*predicted_prices!$A296+regression!$D$5*predicted_prices!$A296*predicted_prices!$A296+regression!$D$8*predicted_prices!S$8+regression!$D$8*regression!$D$8*predicted_prices!S$7</f>
        <v>-259.29986487400453</v>
      </c>
      <c r="T297">
        <f>T$11+regression!$D$6*predicted_prices!$A296+regression!$D$5*predicted_prices!$A296*predicted_prices!$A296+regression!$D$8*predicted_prices!T$8+regression!$D$8*regression!$D$8*predicted_prices!T$7</f>
        <v>-257.88528847174706</v>
      </c>
      <c r="U297">
        <f>U$11+regression!$D$6*predicted_prices!$A296+regression!$D$5*predicted_prices!$A296*predicted_prices!$A296+regression!$D$8*predicted_prices!U$8+regression!$D$8*regression!$D$8*predicted_prices!U$7</f>
        <v>-256.47071206948959</v>
      </c>
      <c r="V297">
        <f>V$11+regression!$D$6*predicted_prices!$A296+regression!$D$5*predicted_prices!$A296*predicted_prices!$A296+regression!$D$8*predicted_prices!V$8+regression!$D$8*regression!$D$8*predicted_prices!V$7</f>
        <v>-255.05613566723213</v>
      </c>
      <c r="W297">
        <f>W$11+regression!$D$6*predicted_prices!$A296+regression!$D$5*predicted_prices!$A296*predicted_prices!$A296+regression!$D$8*predicted_prices!W$8+regression!$D$8*regression!$D$8*predicted_prices!W$7</f>
        <v>-253.64155926497469</v>
      </c>
      <c r="X297">
        <f>X$11+regression!$D$6*predicted_prices!$A296+regression!$D$5*predicted_prices!$A296*predicted_prices!$A296+regression!$D$8*predicted_prices!X$8+regression!$D$8*regression!$D$8*predicted_prices!X$7</f>
        <v>-252.22698286271722</v>
      </c>
      <c r="Y297">
        <f>Y$11+regression!$D$6*predicted_prices!$A296+regression!$D$5*predicted_prices!$A296*predicted_prices!$A296+regression!$D$8*predicted_prices!Y$8+regression!$D$8*regression!$D$8*predicted_prices!Y$7</f>
        <v>-250.81240646045978</v>
      </c>
      <c r="Z297">
        <f>Z$11+regression!$D$6*predicted_prices!$A296+regression!$D$5*predicted_prices!$A296*predicted_prices!$A296+regression!$D$8*predicted_prices!Z$8+regression!$D$8*regression!$D$8*predicted_prices!Z$7</f>
        <v>-249.39783005820232</v>
      </c>
    </row>
    <row r="298" spans="1:26" x14ac:dyDescent="0.25">
      <c r="A298">
        <f t="shared" si="10"/>
        <v>288</v>
      </c>
      <c r="B298" s="1">
        <f t="shared" si="9"/>
        <v>42618.545138888367</v>
      </c>
      <c r="C298">
        <f>C$11+regression!$D$6*predicted_prices!$A297+regression!$D$5*predicted_prices!$A297*predicted_prices!$A297+regression!$D$8*predicted_prices!C$8+regression!$D$8*regression!$D$8*predicted_prices!C$7</f>
        <v>-284.99095710354942</v>
      </c>
      <c r="D298">
        <f>D$11+regression!$D$6*predicted_prices!$A297+regression!$D$5*predicted_prices!$A297*predicted_prices!$A297+regression!$D$8*predicted_prices!D$8+regression!$D$8*regression!$D$8*predicted_prices!D$7</f>
        <v>-283.57638070129195</v>
      </c>
      <c r="E298">
        <f>E$11+regression!$D$6*predicted_prices!$A297+regression!$D$5*predicted_prices!$A297*predicted_prices!$A297+regression!$D$8*predicted_prices!E$8+regression!$D$8*regression!$D$8*predicted_prices!E$7</f>
        <v>-282.16180429903449</v>
      </c>
      <c r="F298">
        <f>F$11+regression!$D$6*predicted_prices!$A297+regression!$D$5*predicted_prices!$A297*predicted_prices!$A297+regression!$D$8*predicted_prices!F$8+regression!$D$8*regression!$D$8*predicted_prices!F$7</f>
        <v>-280.74722789677708</v>
      </c>
      <c r="G298">
        <f>G$11+regression!$D$6*predicted_prices!$A297+regression!$D$5*predicted_prices!$A297*predicted_prices!$A297+regression!$D$8*predicted_prices!G$8+regression!$D$8*regression!$D$8*predicted_prices!G$7</f>
        <v>-279.33265149451961</v>
      </c>
      <c r="H298">
        <f>H$11+regression!$D$6*predicted_prices!$A297+regression!$D$5*predicted_prices!$A297*predicted_prices!$A297+regression!$D$8*predicted_prices!H$8+regression!$D$8*regression!$D$8*predicted_prices!H$7</f>
        <v>-277.91807509226214</v>
      </c>
      <c r="I298">
        <f>I$11+regression!$D$6*predicted_prices!$A297+regression!$D$5*predicted_prices!$A297*predicted_prices!$A297+regression!$D$8*predicted_prices!I$8+regression!$D$8*regression!$D$8*predicted_prices!I$7</f>
        <v>-276.50349869000468</v>
      </c>
      <c r="J298">
        <f>J$11+regression!$D$6*predicted_prices!$A297+regression!$D$5*predicted_prices!$A297*predicted_prices!$A297+regression!$D$8*predicted_prices!J$8+regression!$D$8*regression!$D$8*predicted_prices!J$7</f>
        <v>-275.08892228774727</v>
      </c>
      <c r="K298">
        <f>K$11+regression!$D$6*predicted_prices!$A297+regression!$D$5*predicted_prices!$A297*predicted_prices!$A297+regression!$D$8*predicted_prices!K$8+regression!$D$8*regression!$D$8*predicted_prices!K$7</f>
        <v>-273.6743458854898</v>
      </c>
      <c r="L298">
        <f>L$11+regression!$D$6*predicted_prices!$A297+regression!$D$5*predicted_prices!$A297*predicted_prices!$A297+regression!$D$8*predicted_prices!L$8+regression!$D$8*regression!$D$8*predicted_prices!L$7</f>
        <v>-272.25976948323233</v>
      </c>
      <c r="M298">
        <f>M$11+regression!$D$6*predicted_prices!$A297+regression!$D$5*predicted_prices!$A297*predicted_prices!$A297+regression!$D$8*predicted_prices!M$8+regression!$D$8*regression!$D$8*predicted_prices!M$7</f>
        <v>-270.84519308097487</v>
      </c>
      <c r="N298">
        <f>N$11+regression!$D$6*predicted_prices!$A297+regression!$D$5*predicted_prices!$A297*predicted_prices!$A297+regression!$D$8*predicted_prices!N$8+regression!$D$8*regression!$D$8*predicted_prices!N$7</f>
        <v>-269.4306166787174</v>
      </c>
      <c r="O298">
        <f>O$11+regression!$D$6*predicted_prices!$A297+regression!$D$5*predicted_prices!$A297*predicted_prices!$A297+regression!$D$8*predicted_prices!O$8+regression!$D$8*regression!$D$8*predicted_prices!O$7</f>
        <v>-268.01604027645999</v>
      </c>
      <c r="P298">
        <f>P$11+regression!$D$6*predicted_prices!$A297+regression!$D$5*predicted_prices!$A297*predicted_prices!$A297+regression!$D$8*predicted_prices!P$8+regression!$D$8*regression!$D$8*predicted_prices!P$7</f>
        <v>-266.60146387420252</v>
      </c>
      <c r="Q298">
        <f>Q$11+regression!$D$6*predicted_prices!$A297+regression!$D$5*predicted_prices!$A297*predicted_prices!$A297+regression!$D$8*predicted_prices!Q$8+regression!$D$8*regression!$D$8*predicted_prices!Q$7</f>
        <v>-265.18688747194506</v>
      </c>
      <c r="R298">
        <f>R$11+regression!$D$6*predicted_prices!$A297+regression!$D$5*predicted_prices!$A297*predicted_prices!$A297+regression!$D$8*predicted_prices!R$8+regression!$D$8*regression!$D$8*predicted_prices!R$7</f>
        <v>-263.77231106968759</v>
      </c>
      <c r="S298">
        <f>S$11+regression!$D$6*predicted_prices!$A297+regression!$D$5*predicted_prices!$A297*predicted_prices!$A297+regression!$D$8*predicted_prices!S$8+regression!$D$8*regression!$D$8*predicted_prices!S$7</f>
        <v>-262.35773466743018</v>
      </c>
      <c r="T298">
        <f>T$11+regression!$D$6*predicted_prices!$A297+regression!$D$5*predicted_prices!$A297*predicted_prices!$A297+regression!$D$8*predicted_prices!T$8+regression!$D$8*regression!$D$8*predicted_prices!T$7</f>
        <v>-260.94315826517271</v>
      </c>
      <c r="U298">
        <f>U$11+regression!$D$6*predicted_prices!$A297+regression!$D$5*predicted_prices!$A297*predicted_prices!$A297+regression!$D$8*predicted_prices!U$8+regression!$D$8*regression!$D$8*predicted_prices!U$7</f>
        <v>-259.52858186291525</v>
      </c>
      <c r="V298">
        <f>V$11+regression!$D$6*predicted_prices!$A297+regression!$D$5*predicted_prices!$A297*predicted_prices!$A297+regression!$D$8*predicted_prices!V$8+regression!$D$8*regression!$D$8*predicted_prices!V$7</f>
        <v>-258.11400546065778</v>
      </c>
      <c r="W298">
        <f>W$11+regression!$D$6*predicted_prices!$A297+regression!$D$5*predicted_prices!$A297*predicted_prices!$A297+regression!$D$8*predicted_prices!W$8+regression!$D$8*regression!$D$8*predicted_prices!W$7</f>
        <v>-256.69942905840031</v>
      </c>
      <c r="X298">
        <f>X$11+regression!$D$6*predicted_prices!$A297+regression!$D$5*predicted_prices!$A297*predicted_prices!$A297+regression!$D$8*predicted_prices!X$8+regression!$D$8*regression!$D$8*predicted_prices!X$7</f>
        <v>-255.28485265614287</v>
      </c>
      <c r="Y298">
        <f>Y$11+regression!$D$6*predicted_prices!$A297+regression!$D$5*predicted_prices!$A297*predicted_prices!$A297+regression!$D$8*predicted_prices!Y$8+regression!$D$8*regression!$D$8*predicted_prices!Y$7</f>
        <v>-253.87027625388544</v>
      </c>
      <c r="Z298">
        <f>Z$11+regression!$D$6*predicted_prices!$A297+regression!$D$5*predicted_prices!$A297*predicted_prices!$A297+regression!$D$8*predicted_prices!Z$8+regression!$D$8*regression!$D$8*predicted_prices!Z$7</f>
        <v>-252.45569985162797</v>
      </c>
    </row>
    <row r="299" spans="1:26" x14ac:dyDescent="0.25">
      <c r="A299">
        <f t="shared" si="10"/>
        <v>289</v>
      </c>
      <c r="B299" s="1">
        <f t="shared" si="9"/>
        <v>42618.548611110586</v>
      </c>
      <c r="C299">
        <f>C$11+regression!$D$6*predicted_prices!$A298+regression!$D$5*predicted_prices!$A298*predicted_prices!$A298+regression!$D$8*predicted_prices!C$8+regression!$D$8*regression!$D$8*predicted_prices!C$7</f>
        <v>-288.06326654692543</v>
      </c>
      <c r="D299">
        <f>D$11+regression!$D$6*predicted_prices!$A298+regression!$D$5*predicted_prices!$A298*predicted_prices!$A298+regression!$D$8*predicted_prices!D$8+regression!$D$8*regression!$D$8*predicted_prices!D$7</f>
        <v>-286.64869014466797</v>
      </c>
      <c r="E299">
        <f>E$11+regression!$D$6*predicted_prices!$A298+regression!$D$5*predicted_prices!$A298*predicted_prices!$A298+regression!$D$8*predicted_prices!E$8+regression!$D$8*regression!$D$8*predicted_prices!E$7</f>
        <v>-285.2341137424105</v>
      </c>
      <c r="F299">
        <f>F$11+regression!$D$6*predicted_prices!$A298+regression!$D$5*predicted_prices!$A298*predicted_prices!$A298+regression!$D$8*predicted_prices!F$8+regression!$D$8*regression!$D$8*predicted_prices!F$7</f>
        <v>-283.81953734015309</v>
      </c>
      <c r="G299">
        <f>G$11+regression!$D$6*predicted_prices!$A298+regression!$D$5*predicted_prices!$A298*predicted_prices!$A298+regression!$D$8*predicted_prices!G$8+regression!$D$8*regression!$D$8*predicted_prices!G$7</f>
        <v>-282.40496093789562</v>
      </c>
      <c r="H299">
        <f>H$11+regression!$D$6*predicted_prices!$A298+regression!$D$5*predicted_prices!$A298*predicted_prices!$A298+regression!$D$8*predicted_prices!H$8+regression!$D$8*regression!$D$8*predicted_prices!H$7</f>
        <v>-280.99038453563816</v>
      </c>
      <c r="I299">
        <f>I$11+regression!$D$6*predicted_prices!$A298+regression!$D$5*predicted_prices!$A298*predicted_prices!$A298+regression!$D$8*predicted_prices!I$8+regression!$D$8*regression!$D$8*predicted_prices!I$7</f>
        <v>-279.57580813338069</v>
      </c>
      <c r="J299">
        <f>J$11+regression!$D$6*predicted_prices!$A298+regression!$D$5*predicted_prices!$A298*predicted_prices!$A298+regression!$D$8*predicted_prices!J$8+regression!$D$8*regression!$D$8*predicted_prices!J$7</f>
        <v>-278.16123173112328</v>
      </c>
      <c r="K299">
        <f>K$11+regression!$D$6*predicted_prices!$A298+regression!$D$5*predicted_prices!$A298*predicted_prices!$A298+regression!$D$8*predicted_prices!K$8+regression!$D$8*regression!$D$8*predicted_prices!K$7</f>
        <v>-276.74665532886581</v>
      </c>
      <c r="L299">
        <f>L$11+regression!$D$6*predicted_prices!$A298+regression!$D$5*predicted_prices!$A298*predicted_prices!$A298+regression!$D$8*predicted_prices!L$8+regression!$D$8*regression!$D$8*predicted_prices!L$7</f>
        <v>-275.33207892660835</v>
      </c>
      <c r="M299">
        <f>M$11+regression!$D$6*predicted_prices!$A298+regression!$D$5*predicted_prices!$A298*predicted_prices!$A298+regression!$D$8*predicted_prices!M$8+regression!$D$8*regression!$D$8*predicted_prices!M$7</f>
        <v>-273.91750252435088</v>
      </c>
      <c r="N299">
        <f>N$11+regression!$D$6*predicted_prices!$A298+regression!$D$5*predicted_prices!$A298*predicted_prices!$A298+regression!$D$8*predicted_prices!N$8+regression!$D$8*regression!$D$8*predicted_prices!N$7</f>
        <v>-272.50292612209341</v>
      </c>
      <c r="O299">
        <f>O$11+regression!$D$6*predicted_prices!$A298+regression!$D$5*predicted_prices!$A298*predicted_prices!$A298+regression!$D$8*predicted_prices!O$8+regression!$D$8*regression!$D$8*predicted_prices!O$7</f>
        <v>-271.088349719836</v>
      </c>
      <c r="P299">
        <f>P$11+regression!$D$6*predicted_prices!$A298+regression!$D$5*predicted_prices!$A298*predicted_prices!$A298+regression!$D$8*predicted_prices!P$8+regression!$D$8*regression!$D$8*predicted_prices!P$7</f>
        <v>-269.67377331757854</v>
      </c>
      <c r="Q299">
        <f>Q$11+regression!$D$6*predicted_prices!$A298+regression!$D$5*predicted_prices!$A298*predicted_prices!$A298+regression!$D$8*predicted_prices!Q$8+regression!$D$8*regression!$D$8*predicted_prices!Q$7</f>
        <v>-268.25919691532107</v>
      </c>
      <c r="R299">
        <f>R$11+regression!$D$6*predicted_prices!$A298+regression!$D$5*predicted_prices!$A298*predicted_prices!$A298+regression!$D$8*predicted_prices!R$8+regression!$D$8*regression!$D$8*predicted_prices!R$7</f>
        <v>-266.8446205130636</v>
      </c>
      <c r="S299">
        <f>S$11+regression!$D$6*predicted_prices!$A298+regression!$D$5*predicted_prices!$A298*predicted_prices!$A298+regression!$D$8*predicted_prices!S$8+regression!$D$8*regression!$D$8*predicted_prices!S$7</f>
        <v>-265.43004411080619</v>
      </c>
      <c r="T299">
        <f>T$11+regression!$D$6*predicted_prices!$A298+regression!$D$5*predicted_prices!$A298*predicted_prices!$A298+regression!$D$8*predicted_prices!T$8+regression!$D$8*regression!$D$8*predicted_prices!T$7</f>
        <v>-264.01546770854873</v>
      </c>
      <c r="U299">
        <f>U$11+regression!$D$6*predicted_prices!$A298+regression!$D$5*predicted_prices!$A298*predicted_prices!$A298+regression!$D$8*predicted_prices!U$8+regression!$D$8*regression!$D$8*predicted_prices!U$7</f>
        <v>-262.60089130629126</v>
      </c>
      <c r="V299">
        <f>V$11+regression!$D$6*predicted_prices!$A298+regression!$D$5*predicted_prices!$A298*predicted_prices!$A298+regression!$D$8*predicted_prices!V$8+regression!$D$8*regression!$D$8*predicted_prices!V$7</f>
        <v>-261.18631490403379</v>
      </c>
      <c r="W299">
        <f>W$11+regression!$D$6*predicted_prices!$A298+regression!$D$5*predicted_prices!$A298*predicted_prices!$A298+regression!$D$8*predicted_prices!W$8+regression!$D$8*regression!$D$8*predicted_prices!W$7</f>
        <v>-259.77173850177633</v>
      </c>
      <c r="X299">
        <f>X$11+regression!$D$6*predicted_prices!$A298+regression!$D$5*predicted_prices!$A298*predicted_prices!$A298+regression!$D$8*predicted_prices!X$8+regression!$D$8*regression!$D$8*predicted_prices!X$7</f>
        <v>-258.35716209951892</v>
      </c>
      <c r="Y299">
        <f>Y$11+regression!$D$6*predicted_prices!$A298+regression!$D$5*predicted_prices!$A298*predicted_prices!$A298+regression!$D$8*predicted_prices!Y$8+regression!$D$8*regression!$D$8*predicted_prices!Y$7</f>
        <v>-256.94258569726145</v>
      </c>
      <c r="Z299">
        <f>Z$11+regression!$D$6*predicted_prices!$A298+regression!$D$5*predicted_prices!$A298*predicted_prices!$A298+regression!$D$8*predicted_prices!Z$8+regression!$D$8*regression!$D$8*predicted_prices!Z$7</f>
        <v>-255.52800929500398</v>
      </c>
    </row>
    <row r="300" spans="1:26" x14ac:dyDescent="0.25">
      <c r="A300">
        <f t="shared" si="10"/>
        <v>290</v>
      </c>
      <c r="B300" s="1">
        <f t="shared" si="9"/>
        <v>42618.552083332805</v>
      </c>
      <c r="C300">
        <f>C$11+regression!$D$6*predicted_prices!$A299+regression!$D$5*predicted_prices!$A299*predicted_prices!$A299+regression!$D$8*predicted_prices!C$8+regression!$D$8*regression!$D$8*predicted_prices!C$7</f>
        <v>-291.15001564025175</v>
      </c>
      <c r="D300">
        <f>D$11+regression!$D$6*predicted_prices!$A299+regression!$D$5*predicted_prices!$A299*predicted_prices!$A299+regression!$D$8*predicted_prices!D$8+regression!$D$8*regression!$D$8*predicted_prices!D$7</f>
        <v>-289.73543923799429</v>
      </c>
      <c r="E300">
        <f>E$11+regression!$D$6*predicted_prices!$A299+regression!$D$5*predicted_prices!$A299*predicted_prices!$A299+regression!$D$8*predicted_prices!E$8+regression!$D$8*regression!$D$8*predicted_prices!E$7</f>
        <v>-288.32086283573682</v>
      </c>
      <c r="F300">
        <f>F$11+regression!$D$6*predicted_prices!$A299+regression!$D$5*predicted_prices!$A299*predicted_prices!$A299+regression!$D$8*predicted_prices!F$8+regression!$D$8*regression!$D$8*predicted_prices!F$7</f>
        <v>-286.90628643347941</v>
      </c>
      <c r="G300">
        <f>G$11+regression!$D$6*predicted_prices!$A299+regression!$D$5*predicted_prices!$A299*predicted_prices!$A299+regression!$D$8*predicted_prices!G$8+regression!$D$8*regression!$D$8*predicted_prices!G$7</f>
        <v>-285.49171003122194</v>
      </c>
      <c r="H300">
        <f>H$11+regression!$D$6*predicted_prices!$A299+regression!$D$5*predicted_prices!$A299*predicted_prices!$A299+regression!$D$8*predicted_prices!H$8+regression!$D$8*regression!$D$8*predicted_prices!H$7</f>
        <v>-284.07713362896448</v>
      </c>
      <c r="I300">
        <f>I$11+regression!$D$6*predicted_prices!$A299+regression!$D$5*predicted_prices!$A299*predicted_prices!$A299+regression!$D$8*predicted_prices!I$8+regression!$D$8*regression!$D$8*predicted_prices!I$7</f>
        <v>-282.66255722670701</v>
      </c>
      <c r="J300">
        <f>J$11+regression!$D$6*predicted_prices!$A299+regression!$D$5*predicted_prices!$A299*predicted_prices!$A299+regression!$D$8*predicted_prices!J$8+regression!$D$8*regression!$D$8*predicted_prices!J$7</f>
        <v>-281.2479808244496</v>
      </c>
      <c r="K300">
        <f>K$11+regression!$D$6*predicted_prices!$A299+regression!$D$5*predicted_prices!$A299*predicted_prices!$A299+regression!$D$8*predicted_prices!K$8+regression!$D$8*regression!$D$8*predicted_prices!K$7</f>
        <v>-279.83340442219213</v>
      </c>
      <c r="L300">
        <f>L$11+regression!$D$6*predicted_prices!$A299+regression!$D$5*predicted_prices!$A299*predicted_prices!$A299+regression!$D$8*predicted_prices!L$8+regression!$D$8*regression!$D$8*predicted_prices!L$7</f>
        <v>-278.41882801993467</v>
      </c>
      <c r="M300">
        <f>M$11+regression!$D$6*predicted_prices!$A299+regression!$D$5*predicted_prices!$A299*predicted_prices!$A299+regression!$D$8*predicted_prices!M$8+regression!$D$8*regression!$D$8*predicted_prices!M$7</f>
        <v>-277.0042516176772</v>
      </c>
      <c r="N300">
        <f>N$11+regression!$D$6*predicted_prices!$A299+regression!$D$5*predicted_prices!$A299*predicted_prices!$A299+regression!$D$8*predicted_prices!N$8+regression!$D$8*regression!$D$8*predicted_prices!N$7</f>
        <v>-275.58967521541973</v>
      </c>
      <c r="O300">
        <f>O$11+regression!$D$6*predicted_prices!$A299+regression!$D$5*predicted_prices!$A299*predicted_prices!$A299+regression!$D$8*predicted_prices!O$8+regression!$D$8*regression!$D$8*predicted_prices!O$7</f>
        <v>-274.17509881316232</v>
      </c>
      <c r="P300">
        <f>P$11+regression!$D$6*predicted_prices!$A299+regression!$D$5*predicted_prices!$A299*predicted_prices!$A299+regression!$D$8*predicted_prices!P$8+regression!$D$8*regression!$D$8*predicted_prices!P$7</f>
        <v>-272.76052241090485</v>
      </c>
      <c r="Q300">
        <f>Q$11+regression!$D$6*predicted_prices!$A299+regression!$D$5*predicted_prices!$A299*predicted_prices!$A299+regression!$D$8*predicted_prices!Q$8+regression!$D$8*regression!$D$8*predicted_prices!Q$7</f>
        <v>-271.34594600864739</v>
      </c>
      <c r="R300">
        <f>R$11+regression!$D$6*predicted_prices!$A299+regression!$D$5*predicted_prices!$A299*predicted_prices!$A299+regression!$D$8*predicted_prices!R$8+regression!$D$8*regression!$D$8*predicted_prices!R$7</f>
        <v>-269.93136960638992</v>
      </c>
      <c r="S300">
        <f>S$11+regression!$D$6*predicted_prices!$A299+regression!$D$5*predicted_prices!$A299*predicted_prices!$A299+regression!$D$8*predicted_prices!S$8+regression!$D$8*regression!$D$8*predicted_prices!S$7</f>
        <v>-268.51679320413251</v>
      </c>
      <c r="T300">
        <f>T$11+regression!$D$6*predicted_prices!$A299+regression!$D$5*predicted_prices!$A299*predicted_prices!$A299+regression!$D$8*predicted_prices!T$8+regression!$D$8*regression!$D$8*predicted_prices!T$7</f>
        <v>-267.10221680187504</v>
      </c>
      <c r="U300">
        <f>U$11+regression!$D$6*predicted_prices!$A299+regression!$D$5*predicted_prices!$A299*predicted_prices!$A299+regression!$D$8*predicted_prices!U$8+regression!$D$8*regression!$D$8*predicted_prices!U$7</f>
        <v>-265.68764039961758</v>
      </c>
      <c r="V300">
        <f>V$11+regression!$D$6*predicted_prices!$A299+regression!$D$5*predicted_prices!$A299*predicted_prices!$A299+regression!$D$8*predicted_prices!V$8+regression!$D$8*regression!$D$8*predicted_prices!V$7</f>
        <v>-264.27306399736011</v>
      </c>
      <c r="W300">
        <f>W$11+regression!$D$6*predicted_prices!$A299+regression!$D$5*predicted_prices!$A299*predicted_prices!$A299+regression!$D$8*predicted_prices!W$8+regression!$D$8*regression!$D$8*predicted_prices!W$7</f>
        <v>-262.85848759510264</v>
      </c>
      <c r="X300">
        <f>X$11+regression!$D$6*predicted_prices!$A299+regression!$D$5*predicted_prices!$A299*predicted_prices!$A299+regression!$D$8*predicted_prices!X$8+regression!$D$8*regression!$D$8*predicted_prices!X$7</f>
        <v>-261.44391119284523</v>
      </c>
      <c r="Y300">
        <f>Y$11+regression!$D$6*predicted_prices!$A299+regression!$D$5*predicted_prices!$A299*predicted_prices!$A299+regression!$D$8*predicted_prices!Y$8+regression!$D$8*regression!$D$8*predicted_prices!Y$7</f>
        <v>-260.02933479058777</v>
      </c>
      <c r="Z300">
        <f>Z$11+regression!$D$6*predicted_prices!$A299+regression!$D$5*predicted_prices!$A299*predicted_prices!$A299+regression!$D$8*predicted_prices!Z$8+regression!$D$8*regression!$D$8*predicted_prices!Z$7</f>
        <v>-258.6147583883303</v>
      </c>
    </row>
    <row r="301" spans="1:26" x14ac:dyDescent="0.25">
      <c r="A301">
        <f t="shared" si="10"/>
        <v>291</v>
      </c>
      <c r="B301" s="1">
        <f t="shared" si="9"/>
        <v>42618.555555555024</v>
      </c>
      <c r="C301">
        <f>C$11+regression!$D$6*predicted_prices!$A300+regression!$D$5*predicted_prices!$A300*predicted_prices!$A300+regression!$D$8*predicted_prices!C$8+regression!$D$8*regression!$D$8*predicted_prices!C$7</f>
        <v>-294.25120438352837</v>
      </c>
      <c r="D301">
        <f>D$11+regression!$D$6*predicted_prices!$A300+regression!$D$5*predicted_prices!$A300*predicted_prices!$A300+regression!$D$8*predicted_prices!D$8+regression!$D$8*regression!$D$8*predicted_prices!D$7</f>
        <v>-292.83662798127091</v>
      </c>
      <c r="E301">
        <f>E$11+regression!$D$6*predicted_prices!$A300+regression!$D$5*predicted_prices!$A300*predicted_prices!$A300+regression!$D$8*predicted_prices!E$8+regression!$D$8*regression!$D$8*predicted_prices!E$7</f>
        <v>-291.42205157901344</v>
      </c>
      <c r="F301">
        <f>F$11+regression!$D$6*predicted_prices!$A300+regression!$D$5*predicted_prices!$A300*predicted_prices!$A300+regression!$D$8*predicted_prices!F$8+regression!$D$8*regression!$D$8*predicted_prices!F$7</f>
        <v>-290.00747517675603</v>
      </c>
      <c r="G301">
        <f>G$11+regression!$D$6*predicted_prices!$A300+regression!$D$5*predicted_prices!$A300*predicted_prices!$A300+regression!$D$8*predicted_prices!G$8+regression!$D$8*regression!$D$8*predicted_prices!G$7</f>
        <v>-288.59289877449856</v>
      </c>
      <c r="H301">
        <f>H$11+regression!$D$6*predicted_prices!$A300+regression!$D$5*predicted_prices!$A300*predicted_prices!$A300+regression!$D$8*predicted_prices!H$8+regression!$D$8*regression!$D$8*predicted_prices!H$7</f>
        <v>-287.1783223722411</v>
      </c>
      <c r="I301">
        <f>I$11+regression!$D$6*predicted_prices!$A300+regression!$D$5*predicted_prices!$A300*predicted_prices!$A300+regression!$D$8*predicted_prices!I$8+regression!$D$8*regression!$D$8*predicted_prices!I$7</f>
        <v>-285.76374596998363</v>
      </c>
      <c r="J301">
        <f>J$11+regression!$D$6*predicted_prices!$A300+regression!$D$5*predicted_prices!$A300*predicted_prices!$A300+regression!$D$8*predicted_prices!J$8+regression!$D$8*regression!$D$8*predicted_prices!J$7</f>
        <v>-284.34916956772622</v>
      </c>
      <c r="K301">
        <f>K$11+regression!$D$6*predicted_prices!$A300+regression!$D$5*predicted_prices!$A300*predicted_prices!$A300+regression!$D$8*predicted_prices!K$8+regression!$D$8*regression!$D$8*predicted_prices!K$7</f>
        <v>-282.93459316546875</v>
      </c>
      <c r="L301">
        <f>L$11+regression!$D$6*predicted_prices!$A300+regression!$D$5*predicted_prices!$A300*predicted_prices!$A300+regression!$D$8*predicted_prices!L$8+regression!$D$8*regression!$D$8*predicted_prices!L$7</f>
        <v>-281.52001676321129</v>
      </c>
      <c r="M301">
        <f>M$11+regression!$D$6*predicted_prices!$A300+regression!$D$5*predicted_prices!$A300*predicted_prices!$A300+regression!$D$8*predicted_prices!M$8+regression!$D$8*regression!$D$8*predicted_prices!M$7</f>
        <v>-280.10544036095382</v>
      </c>
      <c r="N301">
        <f>N$11+regression!$D$6*predicted_prices!$A300+regression!$D$5*predicted_prices!$A300*predicted_prices!$A300+regression!$D$8*predicted_prices!N$8+regression!$D$8*regression!$D$8*predicted_prices!N$7</f>
        <v>-278.69086395869635</v>
      </c>
      <c r="O301">
        <f>O$11+regression!$D$6*predicted_prices!$A300+regression!$D$5*predicted_prices!$A300*predicted_prices!$A300+regression!$D$8*predicted_prices!O$8+regression!$D$8*regression!$D$8*predicted_prices!O$7</f>
        <v>-277.27628755643894</v>
      </c>
      <c r="P301">
        <f>P$11+regression!$D$6*predicted_prices!$A300+regression!$D$5*predicted_prices!$A300*predicted_prices!$A300+regression!$D$8*predicted_prices!P$8+regression!$D$8*regression!$D$8*predicted_prices!P$7</f>
        <v>-275.86171115418148</v>
      </c>
      <c r="Q301">
        <f>Q$11+regression!$D$6*predicted_prices!$A300+regression!$D$5*predicted_prices!$A300*predicted_prices!$A300+regression!$D$8*predicted_prices!Q$8+regression!$D$8*regression!$D$8*predicted_prices!Q$7</f>
        <v>-274.44713475192401</v>
      </c>
      <c r="R301">
        <f>R$11+regression!$D$6*predicted_prices!$A300+regression!$D$5*predicted_prices!$A300*predicted_prices!$A300+regression!$D$8*predicted_prices!R$8+regression!$D$8*regression!$D$8*predicted_prices!R$7</f>
        <v>-273.03255834966654</v>
      </c>
      <c r="S301">
        <f>S$11+regression!$D$6*predicted_prices!$A300+regression!$D$5*predicted_prices!$A300*predicted_prices!$A300+regression!$D$8*predicted_prices!S$8+regression!$D$8*regression!$D$8*predicted_prices!S$7</f>
        <v>-271.61798194740913</v>
      </c>
      <c r="T301">
        <f>T$11+regression!$D$6*predicted_prices!$A300+regression!$D$5*predicted_prices!$A300*predicted_prices!$A300+regression!$D$8*predicted_prices!T$8+regression!$D$8*regression!$D$8*predicted_prices!T$7</f>
        <v>-270.20340554515167</v>
      </c>
      <c r="U301">
        <f>U$11+regression!$D$6*predicted_prices!$A300+regression!$D$5*predicted_prices!$A300*predicted_prices!$A300+regression!$D$8*predicted_prices!U$8+regression!$D$8*regression!$D$8*predicted_prices!U$7</f>
        <v>-268.7888291428942</v>
      </c>
      <c r="V301">
        <f>V$11+regression!$D$6*predicted_prices!$A300+regression!$D$5*predicted_prices!$A300*predicted_prices!$A300+regression!$D$8*predicted_prices!V$8+regression!$D$8*regression!$D$8*predicted_prices!V$7</f>
        <v>-267.37425274063673</v>
      </c>
      <c r="W301">
        <f>W$11+regression!$D$6*predicted_prices!$A300+regression!$D$5*predicted_prices!$A300*predicted_prices!$A300+regression!$D$8*predicted_prices!W$8+regression!$D$8*regression!$D$8*predicted_prices!W$7</f>
        <v>-265.95967633837927</v>
      </c>
      <c r="X301">
        <f>X$11+regression!$D$6*predicted_prices!$A300+regression!$D$5*predicted_prices!$A300*predicted_prices!$A300+regression!$D$8*predicted_prices!X$8+regression!$D$8*regression!$D$8*predicted_prices!X$7</f>
        <v>-264.54509993612186</v>
      </c>
      <c r="Y301">
        <f>Y$11+regression!$D$6*predicted_prices!$A300+regression!$D$5*predicted_prices!$A300*predicted_prices!$A300+regression!$D$8*predicted_prices!Y$8+regression!$D$8*regression!$D$8*predicted_prices!Y$7</f>
        <v>-263.13052353386439</v>
      </c>
      <c r="Z301">
        <f>Z$11+regression!$D$6*predicted_prices!$A300+regression!$D$5*predicted_prices!$A300*predicted_prices!$A300+regression!$D$8*predicted_prices!Z$8+regression!$D$8*regression!$D$8*predicted_prices!Z$7</f>
        <v>-261.71594713160692</v>
      </c>
    </row>
    <row r="302" spans="1:26" x14ac:dyDescent="0.25">
      <c r="A302">
        <f t="shared" si="10"/>
        <v>292</v>
      </c>
      <c r="B302" s="1">
        <f t="shared" si="9"/>
        <v>42618.559027777243</v>
      </c>
      <c r="C302">
        <f>C$11+regression!$D$6*predicted_prices!$A301+regression!$D$5*predicted_prices!$A301*predicted_prices!$A301+regression!$D$8*predicted_prices!C$8+regression!$D$8*regression!$D$8*predicted_prices!C$7</f>
        <v>-297.36683277675519</v>
      </c>
      <c r="D302">
        <f>D$11+regression!$D$6*predicted_prices!$A301+regression!$D$5*predicted_prices!$A301*predicted_prices!$A301+regression!$D$8*predicted_prices!D$8+regression!$D$8*regression!$D$8*predicted_prices!D$7</f>
        <v>-295.95225637449772</v>
      </c>
      <c r="E302">
        <f>E$11+regression!$D$6*predicted_prices!$A301+regression!$D$5*predicted_prices!$A301*predicted_prices!$A301+regression!$D$8*predicted_prices!E$8+regression!$D$8*regression!$D$8*predicted_prices!E$7</f>
        <v>-294.53767997224026</v>
      </c>
      <c r="F302">
        <f>F$11+regression!$D$6*predicted_prices!$A301+regression!$D$5*predicted_prices!$A301*predicted_prices!$A301+regression!$D$8*predicted_prices!F$8+regression!$D$8*regression!$D$8*predicted_prices!F$7</f>
        <v>-293.12310356998285</v>
      </c>
      <c r="G302">
        <f>G$11+regression!$D$6*predicted_prices!$A301+regression!$D$5*predicted_prices!$A301*predicted_prices!$A301+regression!$D$8*predicted_prices!G$8+regression!$D$8*regression!$D$8*predicted_prices!G$7</f>
        <v>-291.70852716772538</v>
      </c>
      <c r="H302">
        <f>H$11+regression!$D$6*predicted_prices!$A301+regression!$D$5*predicted_prices!$A301*predicted_prices!$A301+regression!$D$8*predicted_prices!H$8+regression!$D$8*regression!$D$8*predicted_prices!H$7</f>
        <v>-290.29395076546791</v>
      </c>
      <c r="I302">
        <f>I$11+regression!$D$6*predicted_prices!$A301+regression!$D$5*predicted_prices!$A301*predicted_prices!$A301+regression!$D$8*predicted_prices!I$8+regression!$D$8*regression!$D$8*predicted_prices!I$7</f>
        <v>-288.87937436321045</v>
      </c>
      <c r="J302">
        <f>J$11+regression!$D$6*predicted_prices!$A301+regression!$D$5*predicted_prices!$A301*predicted_prices!$A301+regression!$D$8*predicted_prices!J$8+regression!$D$8*regression!$D$8*predicted_prices!J$7</f>
        <v>-287.46479796095304</v>
      </c>
      <c r="K302">
        <f>K$11+regression!$D$6*predicted_prices!$A301+regression!$D$5*predicted_prices!$A301*predicted_prices!$A301+regression!$D$8*predicted_prices!K$8+regression!$D$8*regression!$D$8*predicted_prices!K$7</f>
        <v>-286.05022155869557</v>
      </c>
      <c r="L302">
        <f>L$11+regression!$D$6*predicted_prices!$A301+regression!$D$5*predicted_prices!$A301*predicted_prices!$A301+regression!$D$8*predicted_prices!L$8+regression!$D$8*regression!$D$8*predicted_prices!L$7</f>
        <v>-284.6356451564381</v>
      </c>
      <c r="M302">
        <f>M$11+regression!$D$6*predicted_prices!$A301+regression!$D$5*predicted_prices!$A301*predicted_prices!$A301+regression!$D$8*predicted_prices!M$8+regression!$D$8*regression!$D$8*predicted_prices!M$7</f>
        <v>-283.22106875418064</v>
      </c>
      <c r="N302">
        <f>N$11+regression!$D$6*predicted_prices!$A301+regression!$D$5*predicted_prices!$A301*predicted_prices!$A301+regression!$D$8*predicted_prices!N$8+regression!$D$8*regression!$D$8*predicted_prices!N$7</f>
        <v>-281.80649235192317</v>
      </c>
      <c r="O302">
        <f>O$11+regression!$D$6*predicted_prices!$A301+regression!$D$5*predicted_prices!$A301*predicted_prices!$A301+regression!$D$8*predicted_prices!O$8+regression!$D$8*regression!$D$8*predicted_prices!O$7</f>
        <v>-280.39191594966576</v>
      </c>
      <c r="P302">
        <f>P$11+regression!$D$6*predicted_prices!$A301+regression!$D$5*predicted_prices!$A301*predicted_prices!$A301+regression!$D$8*predicted_prices!P$8+regression!$D$8*regression!$D$8*predicted_prices!P$7</f>
        <v>-278.97733954740829</v>
      </c>
      <c r="Q302">
        <f>Q$11+regression!$D$6*predicted_prices!$A301+regression!$D$5*predicted_prices!$A301*predicted_prices!$A301+regression!$D$8*predicted_prices!Q$8+regression!$D$8*regression!$D$8*predicted_prices!Q$7</f>
        <v>-277.56276314515083</v>
      </c>
      <c r="R302">
        <f>R$11+regression!$D$6*predicted_prices!$A301+regression!$D$5*predicted_prices!$A301*predicted_prices!$A301+regression!$D$8*predicted_prices!R$8+regression!$D$8*regression!$D$8*predicted_prices!R$7</f>
        <v>-276.14818674289336</v>
      </c>
      <c r="S302">
        <f>S$11+regression!$D$6*predicted_prices!$A301+regression!$D$5*predicted_prices!$A301*predicted_prices!$A301+regression!$D$8*predicted_prices!S$8+regression!$D$8*regression!$D$8*predicted_prices!S$7</f>
        <v>-274.73361034063595</v>
      </c>
      <c r="T302">
        <f>T$11+regression!$D$6*predicted_prices!$A301+regression!$D$5*predicted_prices!$A301*predicted_prices!$A301+regression!$D$8*predicted_prices!T$8+regression!$D$8*regression!$D$8*predicted_prices!T$7</f>
        <v>-273.31903393837848</v>
      </c>
      <c r="U302">
        <f>U$11+regression!$D$6*predicted_prices!$A301+regression!$D$5*predicted_prices!$A301*predicted_prices!$A301+regression!$D$8*predicted_prices!U$8+regression!$D$8*regression!$D$8*predicted_prices!U$7</f>
        <v>-271.90445753612101</v>
      </c>
      <c r="V302">
        <f>V$11+regression!$D$6*predicted_prices!$A301+regression!$D$5*predicted_prices!$A301*predicted_prices!$A301+regression!$D$8*predicted_prices!V$8+regression!$D$8*regression!$D$8*predicted_prices!V$7</f>
        <v>-270.48988113386355</v>
      </c>
      <c r="W302">
        <f>W$11+regression!$D$6*predicted_prices!$A301+regression!$D$5*predicted_prices!$A301*predicted_prices!$A301+regression!$D$8*predicted_prices!W$8+regression!$D$8*regression!$D$8*predicted_prices!W$7</f>
        <v>-269.07530473160608</v>
      </c>
      <c r="X302">
        <f>X$11+regression!$D$6*predicted_prices!$A301+regression!$D$5*predicted_prices!$A301*predicted_prices!$A301+regression!$D$8*predicted_prices!X$8+regression!$D$8*regression!$D$8*predicted_prices!X$7</f>
        <v>-267.66072832934867</v>
      </c>
      <c r="Y302">
        <f>Y$11+regression!$D$6*predicted_prices!$A301+regression!$D$5*predicted_prices!$A301*predicted_prices!$A301+regression!$D$8*predicted_prices!Y$8+regression!$D$8*regression!$D$8*predicted_prices!Y$7</f>
        <v>-266.2461519270912</v>
      </c>
      <c r="Z302">
        <f>Z$11+regression!$D$6*predicted_prices!$A301+regression!$D$5*predicted_prices!$A301*predicted_prices!$A301+regression!$D$8*predicted_prices!Z$8+regression!$D$8*regression!$D$8*predicted_prices!Z$7</f>
        <v>-264.83157552483374</v>
      </c>
    </row>
    <row r="303" spans="1:26" x14ac:dyDescent="0.25">
      <c r="A303">
        <f t="shared" si="10"/>
        <v>293</v>
      </c>
      <c r="B303" s="1">
        <f t="shared" si="9"/>
        <v>42618.562499999462</v>
      </c>
      <c r="C303">
        <f>C$11+regression!$D$6*predicted_prices!$A302+regression!$D$5*predicted_prices!$A302*predicted_prices!$A302+regression!$D$8*predicted_prices!C$8+regression!$D$8*regression!$D$8*predicted_prices!C$7</f>
        <v>-300.49690081993219</v>
      </c>
      <c r="D303">
        <f>D$11+regression!$D$6*predicted_prices!$A302+regression!$D$5*predicted_prices!$A302*predicted_prices!$A302+regression!$D$8*predicted_prices!D$8+regression!$D$8*regression!$D$8*predicted_prices!D$7</f>
        <v>-299.08232441767473</v>
      </c>
      <c r="E303">
        <f>E$11+regression!$D$6*predicted_prices!$A302+regression!$D$5*predicted_prices!$A302*predicted_prices!$A302+regression!$D$8*predicted_prices!E$8+regression!$D$8*regression!$D$8*predicted_prices!E$7</f>
        <v>-297.66774801541726</v>
      </c>
      <c r="F303">
        <f>F$11+regression!$D$6*predicted_prices!$A302+regression!$D$5*predicted_prices!$A302*predicted_prices!$A302+regression!$D$8*predicted_prices!F$8+regression!$D$8*regression!$D$8*predicted_prices!F$7</f>
        <v>-296.25317161315985</v>
      </c>
      <c r="G303">
        <f>G$11+regression!$D$6*predicted_prices!$A302+regression!$D$5*predicted_prices!$A302*predicted_prices!$A302+regression!$D$8*predicted_prices!G$8+regression!$D$8*regression!$D$8*predicted_prices!G$7</f>
        <v>-294.83859521090238</v>
      </c>
      <c r="H303">
        <f>H$11+regression!$D$6*predicted_prices!$A302+regression!$D$5*predicted_prices!$A302*predicted_prices!$A302+regression!$D$8*predicted_prices!H$8+regression!$D$8*regression!$D$8*predicted_prices!H$7</f>
        <v>-293.42401880864492</v>
      </c>
      <c r="I303">
        <f>I$11+regression!$D$6*predicted_prices!$A302+regression!$D$5*predicted_prices!$A302*predicted_prices!$A302+regression!$D$8*predicted_prices!I$8+regression!$D$8*regression!$D$8*predicted_prices!I$7</f>
        <v>-292.00944240638745</v>
      </c>
      <c r="J303">
        <f>J$11+regression!$D$6*predicted_prices!$A302+regression!$D$5*predicted_prices!$A302*predicted_prices!$A302+regression!$D$8*predicted_prices!J$8+regression!$D$8*regression!$D$8*predicted_prices!J$7</f>
        <v>-290.59486600413004</v>
      </c>
      <c r="K303">
        <f>K$11+regression!$D$6*predicted_prices!$A302+regression!$D$5*predicted_prices!$A302*predicted_prices!$A302+regression!$D$8*predicted_prices!K$8+regression!$D$8*regression!$D$8*predicted_prices!K$7</f>
        <v>-289.18028960187257</v>
      </c>
      <c r="L303">
        <f>L$11+regression!$D$6*predicted_prices!$A302+regression!$D$5*predicted_prices!$A302*predicted_prices!$A302+regression!$D$8*predicted_prices!L$8+regression!$D$8*regression!$D$8*predicted_prices!L$7</f>
        <v>-287.76571319961511</v>
      </c>
      <c r="M303">
        <f>M$11+regression!$D$6*predicted_prices!$A302+regression!$D$5*predicted_prices!$A302*predicted_prices!$A302+regression!$D$8*predicted_prices!M$8+regression!$D$8*regression!$D$8*predicted_prices!M$7</f>
        <v>-286.35113679735764</v>
      </c>
      <c r="N303">
        <f>N$11+regression!$D$6*predicted_prices!$A302+regression!$D$5*predicted_prices!$A302*predicted_prices!$A302+regression!$D$8*predicted_prices!N$8+regression!$D$8*regression!$D$8*predicted_prices!N$7</f>
        <v>-284.93656039510017</v>
      </c>
      <c r="O303">
        <f>O$11+regression!$D$6*predicted_prices!$A302+regression!$D$5*predicted_prices!$A302*predicted_prices!$A302+regression!$D$8*predicted_prices!O$8+regression!$D$8*regression!$D$8*predicted_prices!O$7</f>
        <v>-283.52198399284276</v>
      </c>
      <c r="P303">
        <f>P$11+regression!$D$6*predicted_prices!$A302+regression!$D$5*predicted_prices!$A302*predicted_prices!$A302+regression!$D$8*predicted_prices!P$8+regression!$D$8*regression!$D$8*predicted_prices!P$7</f>
        <v>-282.1074075905853</v>
      </c>
      <c r="Q303">
        <f>Q$11+regression!$D$6*predicted_prices!$A302+regression!$D$5*predicted_prices!$A302*predicted_prices!$A302+regression!$D$8*predicted_prices!Q$8+regression!$D$8*regression!$D$8*predicted_prices!Q$7</f>
        <v>-280.69283118832783</v>
      </c>
      <c r="R303">
        <f>R$11+regression!$D$6*predicted_prices!$A302+regression!$D$5*predicted_prices!$A302*predicted_prices!$A302+regression!$D$8*predicted_prices!R$8+regression!$D$8*regression!$D$8*predicted_prices!R$7</f>
        <v>-279.27825478607036</v>
      </c>
      <c r="S303">
        <f>S$11+regression!$D$6*predicted_prices!$A302+regression!$D$5*predicted_prices!$A302*predicted_prices!$A302+regression!$D$8*predicted_prices!S$8+regression!$D$8*regression!$D$8*predicted_prices!S$7</f>
        <v>-277.86367838381295</v>
      </c>
      <c r="T303">
        <f>T$11+regression!$D$6*predicted_prices!$A302+regression!$D$5*predicted_prices!$A302*predicted_prices!$A302+regression!$D$8*predicted_prices!T$8+regression!$D$8*regression!$D$8*predicted_prices!T$7</f>
        <v>-276.44910198155549</v>
      </c>
      <c r="U303">
        <f>U$11+regression!$D$6*predicted_prices!$A302+regression!$D$5*predicted_prices!$A302*predicted_prices!$A302+regression!$D$8*predicted_prices!U$8+regression!$D$8*regression!$D$8*predicted_prices!U$7</f>
        <v>-275.03452557929802</v>
      </c>
      <c r="V303">
        <f>V$11+regression!$D$6*predicted_prices!$A302+regression!$D$5*predicted_prices!$A302*predicted_prices!$A302+regression!$D$8*predicted_prices!V$8+regression!$D$8*regression!$D$8*predicted_prices!V$7</f>
        <v>-273.61994917704055</v>
      </c>
      <c r="W303">
        <f>W$11+regression!$D$6*predicted_prices!$A302+regression!$D$5*predicted_prices!$A302*predicted_prices!$A302+regression!$D$8*predicted_prices!W$8+regression!$D$8*regression!$D$8*predicted_prices!W$7</f>
        <v>-272.20537277478309</v>
      </c>
      <c r="X303">
        <f>X$11+regression!$D$6*predicted_prices!$A302+regression!$D$5*predicted_prices!$A302*predicted_prices!$A302+regression!$D$8*predicted_prices!X$8+regression!$D$8*regression!$D$8*predicted_prices!X$7</f>
        <v>-270.79079637252568</v>
      </c>
      <c r="Y303">
        <f>Y$11+regression!$D$6*predicted_prices!$A302+regression!$D$5*predicted_prices!$A302*predicted_prices!$A302+regression!$D$8*predicted_prices!Y$8+regression!$D$8*regression!$D$8*predicted_prices!Y$7</f>
        <v>-269.37621997026821</v>
      </c>
      <c r="Z303">
        <f>Z$11+regression!$D$6*predicted_prices!$A302+regression!$D$5*predicted_prices!$A302*predicted_prices!$A302+regression!$D$8*predicted_prices!Z$8+regression!$D$8*regression!$D$8*predicted_prices!Z$7</f>
        <v>-267.96164356801074</v>
      </c>
    </row>
    <row r="304" spans="1:26" x14ac:dyDescent="0.25">
      <c r="A304">
        <f t="shared" si="10"/>
        <v>294</v>
      </c>
      <c r="B304" s="1">
        <f t="shared" si="9"/>
        <v>42618.565972221681</v>
      </c>
      <c r="C304">
        <f>C$11+regression!$D$6*predicted_prices!$A303+regression!$D$5*predicted_prices!$A303*predicted_prices!$A303+regression!$D$8*predicted_prices!C$8+regression!$D$8*regression!$D$8*predicted_prices!C$7</f>
        <v>-303.64140851305967</v>
      </c>
      <c r="D304">
        <f>D$11+regression!$D$6*predicted_prices!$A303+regression!$D$5*predicted_prices!$A303*predicted_prices!$A303+regression!$D$8*predicted_prices!D$8+regression!$D$8*regression!$D$8*predicted_prices!D$7</f>
        <v>-302.22683211080221</v>
      </c>
      <c r="E304">
        <f>E$11+regression!$D$6*predicted_prices!$A303+regression!$D$5*predicted_prices!$A303*predicted_prices!$A303+regression!$D$8*predicted_prices!E$8+regression!$D$8*regression!$D$8*predicted_prices!E$7</f>
        <v>-300.81225570854474</v>
      </c>
      <c r="F304">
        <f>F$11+regression!$D$6*predicted_prices!$A303+regression!$D$5*predicted_prices!$A303*predicted_prices!$A303+regression!$D$8*predicted_prices!F$8+regression!$D$8*regression!$D$8*predicted_prices!F$7</f>
        <v>-299.39767930628733</v>
      </c>
      <c r="G304">
        <f>G$11+regression!$D$6*predicted_prices!$A303+regression!$D$5*predicted_prices!$A303*predicted_prices!$A303+regression!$D$8*predicted_prices!G$8+regression!$D$8*regression!$D$8*predicted_prices!G$7</f>
        <v>-297.98310290402986</v>
      </c>
      <c r="H304">
        <f>H$11+regression!$D$6*predicted_prices!$A303+regression!$D$5*predicted_prices!$A303*predicted_prices!$A303+regression!$D$8*predicted_prices!H$8+regression!$D$8*regression!$D$8*predicted_prices!H$7</f>
        <v>-296.5685265017724</v>
      </c>
      <c r="I304">
        <f>I$11+regression!$D$6*predicted_prices!$A303+regression!$D$5*predicted_prices!$A303*predicted_prices!$A303+regression!$D$8*predicted_prices!I$8+regression!$D$8*regression!$D$8*predicted_prices!I$7</f>
        <v>-295.15395009951493</v>
      </c>
      <c r="J304">
        <f>J$11+regression!$D$6*predicted_prices!$A303+regression!$D$5*predicted_prices!$A303*predicted_prices!$A303+regression!$D$8*predicted_prices!J$8+regression!$D$8*regression!$D$8*predicted_prices!J$7</f>
        <v>-293.73937369725752</v>
      </c>
      <c r="K304">
        <f>K$11+regression!$D$6*predicted_prices!$A303+regression!$D$5*predicted_prices!$A303*predicted_prices!$A303+regression!$D$8*predicted_prices!K$8+regression!$D$8*regression!$D$8*predicted_prices!K$7</f>
        <v>-292.32479729500005</v>
      </c>
      <c r="L304">
        <f>L$11+regression!$D$6*predicted_prices!$A303+regression!$D$5*predicted_prices!$A303*predicted_prices!$A303+regression!$D$8*predicted_prices!L$8+regression!$D$8*regression!$D$8*predicted_prices!L$7</f>
        <v>-290.91022089274259</v>
      </c>
      <c r="M304">
        <f>M$11+regression!$D$6*predicted_prices!$A303+regression!$D$5*predicted_prices!$A303*predicted_prices!$A303+regression!$D$8*predicted_prices!M$8+regression!$D$8*regression!$D$8*predicted_prices!M$7</f>
        <v>-289.49564449048512</v>
      </c>
      <c r="N304">
        <f>N$11+regression!$D$6*predicted_prices!$A303+regression!$D$5*predicted_prices!$A303*predicted_prices!$A303+regression!$D$8*predicted_prices!N$8+regression!$D$8*regression!$D$8*predicted_prices!N$7</f>
        <v>-288.08106808822765</v>
      </c>
      <c r="O304">
        <f>O$11+regression!$D$6*predicted_prices!$A303+regression!$D$5*predicted_prices!$A303*predicted_prices!$A303+regression!$D$8*predicted_prices!O$8+regression!$D$8*regression!$D$8*predicted_prices!O$7</f>
        <v>-286.66649168597024</v>
      </c>
      <c r="P304">
        <f>P$11+regression!$D$6*predicted_prices!$A303+regression!$D$5*predicted_prices!$A303*predicted_prices!$A303+regression!$D$8*predicted_prices!P$8+regression!$D$8*regression!$D$8*predicted_prices!P$7</f>
        <v>-285.25191528371278</v>
      </c>
      <c r="Q304">
        <f>Q$11+regression!$D$6*predicted_prices!$A303+regression!$D$5*predicted_prices!$A303*predicted_prices!$A303+regression!$D$8*predicted_prices!Q$8+regression!$D$8*regression!$D$8*predicted_prices!Q$7</f>
        <v>-283.83733888145531</v>
      </c>
      <c r="R304">
        <f>R$11+regression!$D$6*predicted_prices!$A303+regression!$D$5*predicted_prices!$A303*predicted_prices!$A303+regression!$D$8*predicted_prices!R$8+regression!$D$8*regression!$D$8*predicted_prices!R$7</f>
        <v>-282.42276247919784</v>
      </c>
      <c r="S304">
        <f>S$11+regression!$D$6*predicted_prices!$A303+regression!$D$5*predicted_prices!$A303*predicted_prices!$A303+regression!$D$8*predicted_prices!S$8+regression!$D$8*regression!$D$8*predicted_prices!S$7</f>
        <v>-281.00818607694043</v>
      </c>
      <c r="T304">
        <f>T$11+regression!$D$6*predicted_prices!$A303+regression!$D$5*predicted_prices!$A303*predicted_prices!$A303+regression!$D$8*predicted_prices!T$8+regression!$D$8*regression!$D$8*predicted_prices!T$7</f>
        <v>-279.59360967468297</v>
      </c>
      <c r="U304">
        <f>U$11+regression!$D$6*predicted_prices!$A303+regression!$D$5*predicted_prices!$A303*predicted_prices!$A303+regression!$D$8*predicted_prices!U$8+regression!$D$8*regression!$D$8*predicted_prices!U$7</f>
        <v>-278.1790332724255</v>
      </c>
      <c r="V304">
        <f>V$11+regression!$D$6*predicted_prices!$A303+regression!$D$5*predicted_prices!$A303*predicted_prices!$A303+regression!$D$8*predicted_prices!V$8+regression!$D$8*regression!$D$8*predicted_prices!V$7</f>
        <v>-276.76445687016803</v>
      </c>
      <c r="W304">
        <f>W$11+regression!$D$6*predicted_prices!$A303+regression!$D$5*predicted_prices!$A303*predicted_prices!$A303+regression!$D$8*predicted_prices!W$8+regression!$D$8*regression!$D$8*predicted_prices!W$7</f>
        <v>-275.34988046791057</v>
      </c>
      <c r="X304">
        <f>X$11+regression!$D$6*predicted_prices!$A303+regression!$D$5*predicted_prices!$A303*predicted_prices!$A303+regression!$D$8*predicted_prices!X$8+regression!$D$8*regression!$D$8*predicted_prices!X$7</f>
        <v>-273.93530406565316</v>
      </c>
      <c r="Y304">
        <f>Y$11+regression!$D$6*predicted_prices!$A303+regression!$D$5*predicted_prices!$A303*predicted_prices!$A303+regression!$D$8*predicted_prices!Y$8+regression!$D$8*regression!$D$8*predicted_prices!Y$7</f>
        <v>-272.52072766339569</v>
      </c>
      <c r="Z304">
        <f>Z$11+regression!$D$6*predicted_prices!$A303+regression!$D$5*predicted_prices!$A303*predicted_prices!$A303+regression!$D$8*predicted_prices!Z$8+regression!$D$8*regression!$D$8*predicted_prices!Z$7</f>
        <v>-271.10615126113822</v>
      </c>
    </row>
    <row r="305" spans="1:26" x14ac:dyDescent="0.25">
      <c r="A305">
        <f t="shared" si="10"/>
        <v>295</v>
      </c>
      <c r="B305" s="1">
        <f t="shared" si="9"/>
        <v>42618.5694444439</v>
      </c>
      <c r="C305">
        <f>C$11+regression!$D$6*predicted_prices!$A304+regression!$D$5*predicted_prices!$A304*predicted_prices!$A304+regression!$D$8*predicted_prices!C$8+regression!$D$8*regression!$D$8*predicted_prices!C$7</f>
        <v>-306.80035585613729</v>
      </c>
      <c r="D305">
        <f>D$11+regression!$D$6*predicted_prices!$A304+regression!$D$5*predicted_prices!$A304*predicted_prices!$A304+regression!$D$8*predicted_prices!D$8+regression!$D$8*regression!$D$8*predicted_prices!D$7</f>
        <v>-305.38577945387982</v>
      </c>
      <c r="E305">
        <f>E$11+regression!$D$6*predicted_prices!$A304+regression!$D$5*predicted_prices!$A304*predicted_prices!$A304+regression!$D$8*predicted_prices!E$8+regression!$D$8*regression!$D$8*predicted_prices!E$7</f>
        <v>-303.97120305162235</v>
      </c>
      <c r="F305">
        <f>F$11+regression!$D$6*predicted_prices!$A304+regression!$D$5*predicted_prices!$A304*predicted_prices!$A304+regression!$D$8*predicted_prices!F$8+regression!$D$8*regression!$D$8*predicted_prices!F$7</f>
        <v>-302.55662664936494</v>
      </c>
      <c r="G305">
        <f>G$11+regression!$D$6*predicted_prices!$A304+regression!$D$5*predicted_prices!$A304*predicted_prices!$A304+regression!$D$8*predicted_prices!G$8+regression!$D$8*regression!$D$8*predicted_prices!G$7</f>
        <v>-301.14205024710748</v>
      </c>
      <c r="H305">
        <f>H$11+regression!$D$6*predicted_prices!$A304+regression!$D$5*predicted_prices!$A304*predicted_prices!$A304+regression!$D$8*predicted_prices!H$8+regression!$D$8*regression!$D$8*predicted_prices!H$7</f>
        <v>-299.72747384485001</v>
      </c>
      <c r="I305">
        <f>I$11+regression!$D$6*predicted_prices!$A304+regression!$D$5*predicted_prices!$A304*predicted_prices!$A304+regression!$D$8*predicted_prices!I$8+regression!$D$8*regression!$D$8*predicted_prices!I$7</f>
        <v>-298.31289744259254</v>
      </c>
      <c r="J305">
        <f>J$11+regression!$D$6*predicted_prices!$A304+regression!$D$5*predicted_prices!$A304*predicted_prices!$A304+regression!$D$8*predicted_prices!J$8+regression!$D$8*regression!$D$8*predicted_prices!J$7</f>
        <v>-296.89832104033513</v>
      </c>
      <c r="K305">
        <f>K$11+regression!$D$6*predicted_prices!$A304+regression!$D$5*predicted_prices!$A304*predicted_prices!$A304+regression!$D$8*predicted_prices!K$8+regression!$D$8*regression!$D$8*predicted_prices!K$7</f>
        <v>-295.48374463807767</v>
      </c>
      <c r="L305">
        <f>L$11+regression!$D$6*predicted_prices!$A304+regression!$D$5*predicted_prices!$A304*predicted_prices!$A304+regression!$D$8*predicted_prices!L$8+regression!$D$8*regression!$D$8*predicted_prices!L$7</f>
        <v>-294.0691682358202</v>
      </c>
      <c r="M305">
        <f>M$11+regression!$D$6*predicted_prices!$A304+regression!$D$5*predicted_prices!$A304*predicted_prices!$A304+regression!$D$8*predicted_prices!M$8+regression!$D$8*regression!$D$8*predicted_prices!M$7</f>
        <v>-292.65459183356273</v>
      </c>
      <c r="N305">
        <f>N$11+regression!$D$6*predicted_prices!$A304+regression!$D$5*predicted_prices!$A304*predicted_prices!$A304+regression!$D$8*predicted_prices!N$8+regression!$D$8*regression!$D$8*predicted_prices!N$7</f>
        <v>-291.24001543130527</v>
      </c>
      <c r="O305">
        <f>O$11+regression!$D$6*predicted_prices!$A304+regression!$D$5*predicted_prices!$A304*predicted_prices!$A304+regression!$D$8*predicted_prices!O$8+regression!$D$8*regression!$D$8*predicted_prices!O$7</f>
        <v>-289.82543902904786</v>
      </c>
      <c r="P305">
        <f>P$11+regression!$D$6*predicted_prices!$A304+regression!$D$5*predicted_prices!$A304*predicted_prices!$A304+regression!$D$8*predicted_prices!P$8+regression!$D$8*regression!$D$8*predicted_prices!P$7</f>
        <v>-288.41086262679039</v>
      </c>
      <c r="Q305">
        <f>Q$11+regression!$D$6*predicted_prices!$A304+regression!$D$5*predicted_prices!$A304*predicted_prices!$A304+regression!$D$8*predicted_prices!Q$8+regression!$D$8*regression!$D$8*predicted_prices!Q$7</f>
        <v>-286.99628622453292</v>
      </c>
      <c r="R305">
        <f>R$11+regression!$D$6*predicted_prices!$A304+regression!$D$5*predicted_prices!$A304*predicted_prices!$A304+regression!$D$8*predicted_prices!R$8+regression!$D$8*regression!$D$8*predicted_prices!R$7</f>
        <v>-285.58170982227546</v>
      </c>
      <c r="S305">
        <f>S$11+regression!$D$6*predicted_prices!$A304+regression!$D$5*predicted_prices!$A304*predicted_prices!$A304+regression!$D$8*predicted_prices!S$8+regression!$D$8*regression!$D$8*predicted_prices!S$7</f>
        <v>-284.16713342001805</v>
      </c>
      <c r="T305">
        <f>T$11+regression!$D$6*predicted_prices!$A304+regression!$D$5*predicted_prices!$A304*predicted_prices!$A304+regression!$D$8*predicted_prices!T$8+regression!$D$8*regression!$D$8*predicted_prices!T$7</f>
        <v>-282.75255701776058</v>
      </c>
      <c r="U305">
        <f>U$11+regression!$D$6*predicted_prices!$A304+regression!$D$5*predicted_prices!$A304*predicted_prices!$A304+regression!$D$8*predicted_prices!U$8+regression!$D$8*regression!$D$8*predicted_prices!U$7</f>
        <v>-281.33798061550311</v>
      </c>
      <c r="V305">
        <f>V$11+regression!$D$6*predicted_prices!$A304+regression!$D$5*predicted_prices!$A304*predicted_prices!$A304+regression!$D$8*predicted_prices!V$8+regression!$D$8*regression!$D$8*predicted_prices!V$7</f>
        <v>-279.92340421324565</v>
      </c>
      <c r="W305">
        <f>W$11+regression!$D$6*predicted_prices!$A304+regression!$D$5*predicted_prices!$A304*predicted_prices!$A304+regression!$D$8*predicted_prices!W$8+regression!$D$8*regression!$D$8*predicted_prices!W$7</f>
        <v>-278.50882781098818</v>
      </c>
      <c r="X305">
        <f>X$11+regression!$D$6*predicted_prices!$A304+regression!$D$5*predicted_prices!$A304*predicted_prices!$A304+regression!$D$8*predicted_prices!X$8+regression!$D$8*regression!$D$8*predicted_prices!X$7</f>
        <v>-277.09425140873077</v>
      </c>
      <c r="Y305">
        <f>Y$11+regression!$D$6*predicted_prices!$A304+regression!$D$5*predicted_prices!$A304*predicted_prices!$A304+regression!$D$8*predicted_prices!Y$8+regression!$D$8*regression!$D$8*predicted_prices!Y$7</f>
        <v>-275.6796750064733</v>
      </c>
      <c r="Z305">
        <f>Z$11+regression!$D$6*predicted_prices!$A304+regression!$D$5*predicted_prices!$A304*predicted_prices!$A304+regression!$D$8*predicted_prices!Z$8+regression!$D$8*regression!$D$8*predicted_prices!Z$7</f>
        <v>-274.26509860421584</v>
      </c>
    </row>
    <row r="306" spans="1:26" x14ac:dyDescent="0.25">
      <c r="A306">
        <f t="shared" si="10"/>
        <v>296</v>
      </c>
      <c r="B306" s="1">
        <f t="shared" si="9"/>
        <v>42618.572916666119</v>
      </c>
      <c r="C306">
        <f>C$11+regression!$D$6*predicted_prices!$A305+regression!$D$5*predicted_prices!$A305*predicted_prices!$A305+regression!$D$8*predicted_prices!C$8+regression!$D$8*regression!$D$8*predicted_prices!C$7</f>
        <v>-309.97374284916532</v>
      </c>
      <c r="D306">
        <f>D$11+regression!$D$6*predicted_prices!$A305+regression!$D$5*predicted_prices!$A305*predicted_prices!$A305+regression!$D$8*predicted_prices!D$8+regression!$D$8*regression!$D$8*predicted_prices!D$7</f>
        <v>-308.55916644690785</v>
      </c>
      <c r="E306">
        <f>E$11+regression!$D$6*predicted_prices!$A305+regression!$D$5*predicted_prices!$A305*predicted_prices!$A305+regression!$D$8*predicted_prices!E$8+regression!$D$8*regression!$D$8*predicted_prices!E$7</f>
        <v>-307.14459004465039</v>
      </c>
      <c r="F306">
        <f>F$11+regression!$D$6*predicted_prices!$A305+regression!$D$5*predicted_prices!$A305*predicted_prices!$A305+regression!$D$8*predicted_prices!F$8+regression!$D$8*regression!$D$8*predicted_prices!F$7</f>
        <v>-305.73001364239298</v>
      </c>
      <c r="G306">
        <f>G$11+regression!$D$6*predicted_prices!$A305+regression!$D$5*predicted_prices!$A305*predicted_prices!$A305+regression!$D$8*predicted_prices!G$8+regression!$D$8*regression!$D$8*predicted_prices!G$7</f>
        <v>-304.31543724013551</v>
      </c>
      <c r="H306">
        <f>H$11+regression!$D$6*predicted_prices!$A305+regression!$D$5*predicted_prices!$A305*predicted_prices!$A305+regression!$D$8*predicted_prices!H$8+regression!$D$8*regression!$D$8*predicted_prices!H$7</f>
        <v>-302.90086083787804</v>
      </c>
      <c r="I306">
        <f>I$11+regression!$D$6*predicted_prices!$A305+regression!$D$5*predicted_prices!$A305*predicted_prices!$A305+regression!$D$8*predicted_prices!I$8+regression!$D$8*regression!$D$8*predicted_prices!I$7</f>
        <v>-301.48628443562058</v>
      </c>
      <c r="J306">
        <f>J$11+regression!$D$6*predicted_prices!$A305+regression!$D$5*predicted_prices!$A305*predicted_prices!$A305+regression!$D$8*predicted_prices!J$8+regression!$D$8*regression!$D$8*predicted_prices!J$7</f>
        <v>-300.07170803336317</v>
      </c>
      <c r="K306">
        <f>K$11+regression!$D$6*predicted_prices!$A305+regression!$D$5*predicted_prices!$A305*predicted_prices!$A305+regression!$D$8*predicted_prices!K$8+regression!$D$8*regression!$D$8*predicted_prices!K$7</f>
        <v>-298.6571316311057</v>
      </c>
      <c r="L306">
        <f>L$11+regression!$D$6*predicted_prices!$A305+regression!$D$5*predicted_prices!$A305*predicted_prices!$A305+regression!$D$8*predicted_prices!L$8+regression!$D$8*regression!$D$8*predicted_prices!L$7</f>
        <v>-297.24255522884823</v>
      </c>
      <c r="M306">
        <f>M$11+regression!$D$6*predicted_prices!$A305+regression!$D$5*predicted_prices!$A305*predicted_prices!$A305+regression!$D$8*predicted_prices!M$8+regression!$D$8*regression!$D$8*predicted_prices!M$7</f>
        <v>-295.82797882659077</v>
      </c>
      <c r="N306">
        <f>N$11+regression!$D$6*predicted_prices!$A305+regression!$D$5*predicted_prices!$A305*predicted_prices!$A305+regression!$D$8*predicted_prices!N$8+regression!$D$8*regression!$D$8*predicted_prices!N$7</f>
        <v>-294.4134024243333</v>
      </c>
      <c r="O306">
        <f>O$11+regression!$D$6*predicted_prices!$A305+regression!$D$5*predicted_prices!$A305*predicted_prices!$A305+regression!$D$8*predicted_prices!O$8+regression!$D$8*regression!$D$8*predicted_prices!O$7</f>
        <v>-292.99882602207589</v>
      </c>
      <c r="P306">
        <f>P$11+regression!$D$6*predicted_prices!$A305+regression!$D$5*predicted_prices!$A305*predicted_prices!$A305+regression!$D$8*predicted_prices!P$8+regression!$D$8*regression!$D$8*predicted_prices!P$7</f>
        <v>-291.58424961981842</v>
      </c>
      <c r="Q306">
        <f>Q$11+regression!$D$6*predicted_prices!$A305+regression!$D$5*predicted_prices!$A305*predicted_prices!$A305+regression!$D$8*predicted_prices!Q$8+regression!$D$8*regression!$D$8*predicted_prices!Q$7</f>
        <v>-290.16967321756096</v>
      </c>
      <c r="R306">
        <f>R$11+regression!$D$6*predicted_prices!$A305+regression!$D$5*predicted_prices!$A305*predicted_prices!$A305+regression!$D$8*predicted_prices!R$8+regression!$D$8*regression!$D$8*predicted_prices!R$7</f>
        <v>-288.75509681530349</v>
      </c>
      <c r="S306">
        <f>S$11+regression!$D$6*predicted_prices!$A305+regression!$D$5*predicted_prices!$A305*predicted_prices!$A305+regression!$D$8*predicted_prices!S$8+regression!$D$8*regression!$D$8*predicted_prices!S$7</f>
        <v>-287.34052041304608</v>
      </c>
      <c r="T306">
        <f>T$11+regression!$D$6*predicted_prices!$A305+regression!$D$5*predicted_prices!$A305*predicted_prices!$A305+regression!$D$8*predicted_prices!T$8+regression!$D$8*regression!$D$8*predicted_prices!T$7</f>
        <v>-285.92594401078861</v>
      </c>
      <c r="U306">
        <f>U$11+regression!$D$6*predicted_prices!$A305+regression!$D$5*predicted_prices!$A305*predicted_prices!$A305+regression!$D$8*predicted_prices!U$8+regression!$D$8*regression!$D$8*predicted_prices!U$7</f>
        <v>-284.51136760853115</v>
      </c>
      <c r="V306">
        <f>V$11+regression!$D$6*predicted_prices!$A305+regression!$D$5*predicted_prices!$A305*predicted_prices!$A305+regression!$D$8*predicted_prices!V$8+regression!$D$8*regression!$D$8*predicted_prices!V$7</f>
        <v>-283.09679120627368</v>
      </c>
      <c r="W306">
        <f>W$11+regression!$D$6*predicted_prices!$A305+regression!$D$5*predicted_prices!$A305*predicted_prices!$A305+regression!$D$8*predicted_prices!W$8+regression!$D$8*regression!$D$8*predicted_prices!W$7</f>
        <v>-281.68221480401621</v>
      </c>
      <c r="X306">
        <f>X$11+regression!$D$6*predicted_prices!$A305+regression!$D$5*predicted_prices!$A305*predicted_prices!$A305+regression!$D$8*predicted_prices!X$8+regression!$D$8*regression!$D$8*predicted_prices!X$7</f>
        <v>-280.2676384017588</v>
      </c>
      <c r="Y306">
        <f>Y$11+regression!$D$6*predicted_prices!$A305+regression!$D$5*predicted_prices!$A305*predicted_prices!$A305+regression!$D$8*predicted_prices!Y$8+regression!$D$8*regression!$D$8*predicted_prices!Y$7</f>
        <v>-278.85306199950134</v>
      </c>
      <c r="Z306">
        <f>Z$11+regression!$D$6*predicted_prices!$A305+regression!$D$5*predicted_prices!$A305*predicted_prices!$A305+regression!$D$8*predicted_prices!Z$8+regression!$D$8*regression!$D$8*predicted_prices!Z$7</f>
        <v>-277.43848559724387</v>
      </c>
    </row>
    <row r="307" spans="1:26" x14ac:dyDescent="0.25">
      <c r="A307">
        <f t="shared" si="10"/>
        <v>297</v>
      </c>
      <c r="B307" s="1">
        <f t="shared" si="9"/>
        <v>42618.576388888338</v>
      </c>
      <c r="C307">
        <f>C$11+regression!$D$6*predicted_prices!$A306+regression!$D$5*predicted_prices!$A306*predicted_prices!$A306+regression!$D$8*predicted_prices!C$8+regression!$D$8*regression!$D$8*predicted_prices!C$7</f>
        <v>-313.16156949214354</v>
      </c>
      <c r="D307">
        <f>D$11+regression!$D$6*predicted_prices!$A306+regression!$D$5*predicted_prices!$A306*predicted_prices!$A306+regression!$D$8*predicted_prices!D$8+regression!$D$8*regression!$D$8*predicted_prices!D$7</f>
        <v>-311.74699308988608</v>
      </c>
      <c r="E307">
        <f>E$11+regression!$D$6*predicted_prices!$A306+regression!$D$5*predicted_prices!$A306*predicted_prices!$A306+regression!$D$8*predicted_prices!E$8+regression!$D$8*regression!$D$8*predicted_prices!E$7</f>
        <v>-310.33241668762861</v>
      </c>
      <c r="F307">
        <f>F$11+regression!$D$6*predicted_prices!$A306+regression!$D$5*predicted_prices!$A306*predicted_prices!$A306+regression!$D$8*predicted_prices!F$8+regression!$D$8*regression!$D$8*predicted_prices!F$7</f>
        <v>-308.9178402853712</v>
      </c>
      <c r="G307">
        <f>G$11+regression!$D$6*predicted_prices!$A306+regression!$D$5*predicted_prices!$A306*predicted_prices!$A306+regression!$D$8*predicted_prices!G$8+regression!$D$8*regression!$D$8*predicted_prices!G$7</f>
        <v>-307.50326388311373</v>
      </c>
      <c r="H307">
        <f>H$11+regression!$D$6*predicted_prices!$A306+regression!$D$5*predicted_prices!$A306*predicted_prices!$A306+regression!$D$8*predicted_prices!H$8+regression!$D$8*regression!$D$8*predicted_prices!H$7</f>
        <v>-306.08868748085627</v>
      </c>
      <c r="I307">
        <f>I$11+regression!$D$6*predicted_prices!$A306+regression!$D$5*predicted_prices!$A306*predicted_prices!$A306+regression!$D$8*predicted_prices!I$8+regression!$D$8*regression!$D$8*predicted_prices!I$7</f>
        <v>-304.6741110785988</v>
      </c>
      <c r="J307">
        <f>J$11+regression!$D$6*predicted_prices!$A306+regression!$D$5*predicted_prices!$A306*predicted_prices!$A306+regression!$D$8*predicted_prices!J$8+regression!$D$8*regression!$D$8*predicted_prices!J$7</f>
        <v>-303.25953467634139</v>
      </c>
      <c r="K307">
        <f>K$11+regression!$D$6*predicted_prices!$A306+regression!$D$5*predicted_prices!$A306*predicted_prices!$A306+regression!$D$8*predicted_prices!K$8+regression!$D$8*regression!$D$8*predicted_prices!K$7</f>
        <v>-301.84495827408392</v>
      </c>
      <c r="L307">
        <f>L$11+regression!$D$6*predicted_prices!$A306+regression!$D$5*predicted_prices!$A306*predicted_prices!$A306+regression!$D$8*predicted_prices!L$8+regression!$D$8*regression!$D$8*predicted_prices!L$7</f>
        <v>-300.43038187182646</v>
      </c>
      <c r="M307">
        <f>M$11+regression!$D$6*predicted_prices!$A306+regression!$D$5*predicted_prices!$A306*predicted_prices!$A306+regression!$D$8*predicted_prices!M$8+regression!$D$8*regression!$D$8*predicted_prices!M$7</f>
        <v>-299.01580546956899</v>
      </c>
      <c r="N307">
        <f>N$11+regression!$D$6*predicted_prices!$A306+regression!$D$5*predicted_prices!$A306*predicted_prices!$A306+regression!$D$8*predicted_prices!N$8+regression!$D$8*regression!$D$8*predicted_prices!N$7</f>
        <v>-297.60122906731152</v>
      </c>
      <c r="O307">
        <f>O$11+regression!$D$6*predicted_prices!$A306+regression!$D$5*predicted_prices!$A306*predicted_prices!$A306+regression!$D$8*predicted_prices!O$8+regression!$D$8*regression!$D$8*predicted_prices!O$7</f>
        <v>-296.18665266505411</v>
      </c>
      <c r="P307">
        <f>P$11+regression!$D$6*predicted_prices!$A306+regression!$D$5*predicted_prices!$A306*predicted_prices!$A306+regression!$D$8*predicted_prices!P$8+regression!$D$8*regression!$D$8*predicted_prices!P$7</f>
        <v>-294.77207626279665</v>
      </c>
      <c r="Q307">
        <f>Q$11+regression!$D$6*predicted_prices!$A306+regression!$D$5*predicted_prices!$A306*predicted_prices!$A306+regression!$D$8*predicted_prices!Q$8+regression!$D$8*regression!$D$8*predicted_prices!Q$7</f>
        <v>-293.35749986053918</v>
      </c>
      <c r="R307">
        <f>R$11+regression!$D$6*predicted_prices!$A306+regression!$D$5*predicted_prices!$A306*predicted_prices!$A306+regression!$D$8*predicted_prices!R$8+regression!$D$8*regression!$D$8*predicted_prices!R$7</f>
        <v>-291.94292345828171</v>
      </c>
      <c r="S307">
        <f>S$11+regression!$D$6*predicted_prices!$A306+regression!$D$5*predicted_prices!$A306*predicted_prices!$A306+regression!$D$8*predicted_prices!S$8+regression!$D$8*regression!$D$8*predicted_prices!S$7</f>
        <v>-290.5283470560243</v>
      </c>
      <c r="T307">
        <f>T$11+regression!$D$6*predicted_prices!$A306+regression!$D$5*predicted_prices!$A306*predicted_prices!$A306+regression!$D$8*predicted_prices!T$8+regression!$D$8*regression!$D$8*predicted_prices!T$7</f>
        <v>-289.11377065376684</v>
      </c>
      <c r="U307">
        <f>U$11+regression!$D$6*predicted_prices!$A306+regression!$D$5*predicted_prices!$A306*predicted_prices!$A306+regression!$D$8*predicted_prices!U$8+regression!$D$8*regression!$D$8*predicted_prices!U$7</f>
        <v>-287.69919425150937</v>
      </c>
      <c r="V307">
        <f>V$11+regression!$D$6*predicted_prices!$A306+regression!$D$5*predicted_prices!$A306*predicted_prices!$A306+regression!$D$8*predicted_prices!V$8+regression!$D$8*regression!$D$8*predicted_prices!V$7</f>
        <v>-286.2846178492519</v>
      </c>
      <c r="W307">
        <f>W$11+regression!$D$6*predicted_prices!$A306+regression!$D$5*predicted_prices!$A306*predicted_prices!$A306+regression!$D$8*predicted_prices!W$8+regression!$D$8*regression!$D$8*predicted_prices!W$7</f>
        <v>-284.87004144699443</v>
      </c>
      <c r="X307">
        <f>X$11+regression!$D$6*predicted_prices!$A306+regression!$D$5*predicted_prices!$A306*predicted_prices!$A306+regression!$D$8*predicted_prices!X$8+regression!$D$8*regression!$D$8*predicted_prices!X$7</f>
        <v>-283.45546504473702</v>
      </c>
      <c r="Y307">
        <f>Y$11+regression!$D$6*predicted_prices!$A306+regression!$D$5*predicted_prices!$A306*predicted_prices!$A306+regression!$D$8*predicted_prices!Y$8+regression!$D$8*regression!$D$8*predicted_prices!Y$7</f>
        <v>-282.04088864247956</v>
      </c>
      <c r="Z307">
        <f>Z$11+regression!$D$6*predicted_prices!$A306+regression!$D$5*predicted_prices!$A306*predicted_prices!$A306+regression!$D$8*predicted_prices!Z$8+regression!$D$8*regression!$D$8*predicted_prices!Z$7</f>
        <v>-280.62631224022209</v>
      </c>
    </row>
    <row r="308" spans="1:26" x14ac:dyDescent="0.25">
      <c r="A308">
        <f t="shared" si="10"/>
        <v>298</v>
      </c>
      <c r="B308" s="1">
        <f t="shared" si="9"/>
        <v>42618.579861110557</v>
      </c>
      <c r="C308">
        <f>C$11+regression!$D$6*predicted_prices!$A307+regression!$D$5*predicted_prices!$A307*predicted_prices!$A307+regression!$D$8*predicted_prices!C$8+regression!$D$8*regression!$D$8*predicted_prices!C$7</f>
        <v>-316.36383578507218</v>
      </c>
      <c r="D308">
        <f>D$11+regression!$D$6*predicted_prices!$A307+regression!$D$5*predicted_prices!$A307*predicted_prices!$A307+regression!$D$8*predicted_prices!D$8+regression!$D$8*regression!$D$8*predicted_prices!D$7</f>
        <v>-314.94925938281472</v>
      </c>
      <c r="E308">
        <f>E$11+regression!$D$6*predicted_prices!$A307+regression!$D$5*predicted_prices!$A307*predicted_prices!$A307+regression!$D$8*predicted_prices!E$8+regression!$D$8*regression!$D$8*predicted_prices!E$7</f>
        <v>-313.53468298055725</v>
      </c>
      <c r="F308">
        <f>F$11+regression!$D$6*predicted_prices!$A307+regression!$D$5*predicted_prices!$A307*predicted_prices!$A307+regression!$D$8*predicted_prices!F$8+regression!$D$8*regression!$D$8*predicted_prices!F$7</f>
        <v>-312.12010657829984</v>
      </c>
      <c r="G308">
        <f>G$11+regression!$D$6*predicted_prices!$A307+regression!$D$5*predicted_prices!$A307*predicted_prices!$A307+regression!$D$8*predicted_prices!G$8+regression!$D$8*regression!$D$8*predicted_prices!G$7</f>
        <v>-310.70553017604237</v>
      </c>
      <c r="H308">
        <f>H$11+regression!$D$6*predicted_prices!$A307+regression!$D$5*predicted_prices!$A307*predicted_prices!$A307+regression!$D$8*predicted_prices!H$8+regression!$D$8*regression!$D$8*predicted_prices!H$7</f>
        <v>-309.29095377378491</v>
      </c>
      <c r="I308">
        <f>I$11+regression!$D$6*predicted_prices!$A307+regression!$D$5*predicted_prices!$A307*predicted_prices!$A307+regression!$D$8*predicted_prices!I$8+regression!$D$8*regression!$D$8*predicted_prices!I$7</f>
        <v>-307.87637737152744</v>
      </c>
      <c r="J308">
        <f>J$11+regression!$D$6*predicted_prices!$A307+regression!$D$5*predicted_prices!$A307*predicted_prices!$A307+regression!$D$8*predicted_prices!J$8+regression!$D$8*regression!$D$8*predicted_prices!J$7</f>
        <v>-306.46180096927003</v>
      </c>
      <c r="K308">
        <f>K$11+regression!$D$6*predicted_prices!$A307+regression!$D$5*predicted_prices!$A307*predicted_prices!$A307+regression!$D$8*predicted_prices!K$8+regression!$D$8*regression!$D$8*predicted_prices!K$7</f>
        <v>-305.04722456701256</v>
      </c>
      <c r="L308">
        <f>L$11+regression!$D$6*predicted_prices!$A307+regression!$D$5*predicted_prices!$A307*predicted_prices!$A307+regression!$D$8*predicted_prices!L$8+regression!$D$8*regression!$D$8*predicted_prices!L$7</f>
        <v>-303.6326481647551</v>
      </c>
      <c r="M308">
        <f>M$11+regression!$D$6*predicted_prices!$A307+regression!$D$5*predicted_prices!$A307*predicted_prices!$A307+regression!$D$8*predicted_prices!M$8+regression!$D$8*regression!$D$8*predicted_prices!M$7</f>
        <v>-302.21807176249763</v>
      </c>
      <c r="N308">
        <f>N$11+regression!$D$6*predicted_prices!$A307+regression!$D$5*predicted_prices!$A307*predicted_prices!$A307+regression!$D$8*predicted_prices!N$8+regression!$D$8*regression!$D$8*predicted_prices!N$7</f>
        <v>-300.80349536024016</v>
      </c>
      <c r="O308">
        <f>O$11+regression!$D$6*predicted_prices!$A307+regression!$D$5*predicted_prices!$A307*predicted_prices!$A307+regression!$D$8*predicted_prices!O$8+regression!$D$8*regression!$D$8*predicted_prices!O$7</f>
        <v>-299.38891895798275</v>
      </c>
      <c r="P308">
        <f>P$11+regression!$D$6*predicted_prices!$A307+regression!$D$5*predicted_prices!$A307*predicted_prices!$A307+regression!$D$8*predicted_prices!P$8+regression!$D$8*regression!$D$8*predicted_prices!P$7</f>
        <v>-297.97434255572529</v>
      </c>
      <c r="Q308">
        <f>Q$11+regression!$D$6*predicted_prices!$A307+regression!$D$5*predicted_prices!$A307*predicted_prices!$A307+regression!$D$8*predicted_prices!Q$8+regression!$D$8*regression!$D$8*predicted_prices!Q$7</f>
        <v>-296.55976615346782</v>
      </c>
      <c r="R308">
        <f>R$11+regression!$D$6*predicted_prices!$A307+regression!$D$5*predicted_prices!$A307*predicted_prices!$A307+regression!$D$8*predicted_prices!R$8+regression!$D$8*regression!$D$8*predicted_prices!R$7</f>
        <v>-295.14518975121035</v>
      </c>
      <c r="S308">
        <f>S$11+regression!$D$6*predicted_prices!$A307+regression!$D$5*predicted_prices!$A307*predicted_prices!$A307+regression!$D$8*predicted_prices!S$8+regression!$D$8*regression!$D$8*predicted_prices!S$7</f>
        <v>-293.73061334895294</v>
      </c>
      <c r="T308">
        <f>T$11+regression!$D$6*predicted_prices!$A307+regression!$D$5*predicted_prices!$A307*predicted_prices!$A307+regression!$D$8*predicted_prices!T$8+regression!$D$8*regression!$D$8*predicted_prices!T$7</f>
        <v>-292.31603694669548</v>
      </c>
      <c r="U308">
        <f>U$11+regression!$D$6*predicted_prices!$A307+regression!$D$5*predicted_prices!$A307*predicted_prices!$A307+regression!$D$8*predicted_prices!U$8+regression!$D$8*regression!$D$8*predicted_prices!U$7</f>
        <v>-290.90146054443801</v>
      </c>
      <c r="V308">
        <f>V$11+regression!$D$6*predicted_prices!$A307+regression!$D$5*predicted_prices!$A307*predicted_prices!$A307+regression!$D$8*predicted_prices!V$8+regression!$D$8*regression!$D$8*predicted_prices!V$7</f>
        <v>-289.48688414218054</v>
      </c>
      <c r="W308">
        <f>W$11+regression!$D$6*predicted_prices!$A307+regression!$D$5*predicted_prices!$A307*predicted_prices!$A307+regression!$D$8*predicted_prices!W$8+regression!$D$8*regression!$D$8*predicted_prices!W$7</f>
        <v>-288.07230773992308</v>
      </c>
      <c r="X308">
        <f>X$11+regression!$D$6*predicted_prices!$A307+regression!$D$5*predicted_prices!$A307*predicted_prices!$A307+regression!$D$8*predicted_prices!X$8+regression!$D$8*regression!$D$8*predicted_prices!X$7</f>
        <v>-286.65773133766567</v>
      </c>
      <c r="Y308">
        <f>Y$11+regression!$D$6*predicted_prices!$A307+regression!$D$5*predicted_prices!$A307*predicted_prices!$A307+regression!$D$8*predicted_prices!Y$8+regression!$D$8*regression!$D$8*predicted_prices!Y$7</f>
        <v>-285.2431549354082</v>
      </c>
      <c r="Z308">
        <f>Z$11+regression!$D$6*predicted_prices!$A307+regression!$D$5*predicted_prices!$A307*predicted_prices!$A307+regression!$D$8*predicted_prices!Z$8+regression!$D$8*regression!$D$8*predicted_prices!Z$7</f>
        <v>-283.82857853315073</v>
      </c>
    </row>
    <row r="309" spans="1:26" x14ac:dyDescent="0.25">
      <c r="A309">
        <f t="shared" si="10"/>
        <v>299</v>
      </c>
      <c r="B309" s="1">
        <f t="shared" si="9"/>
        <v>42618.583333332776</v>
      </c>
      <c r="C309">
        <f>C$11+regression!$D$6*predicted_prices!$A308+regression!$D$5*predicted_prices!$A308*predicted_prices!$A308+regression!$D$8*predicted_prices!C$8+regression!$D$8*regression!$D$8*predicted_prices!C$7</f>
        <v>-319.58054172795096</v>
      </c>
      <c r="D309">
        <f>D$11+regression!$D$6*predicted_prices!$A308+regression!$D$5*predicted_prices!$A308*predicted_prices!$A308+regression!$D$8*predicted_prices!D$8+regression!$D$8*regression!$D$8*predicted_prices!D$7</f>
        <v>-318.16596532569349</v>
      </c>
      <c r="E309">
        <f>E$11+regression!$D$6*predicted_prices!$A308+regression!$D$5*predicted_prices!$A308*predicted_prices!$A308+regression!$D$8*predicted_prices!E$8+regression!$D$8*regression!$D$8*predicted_prices!E$7</f>
        <v>-316.75138892343602</v>
      </c>
      <c r="F309">
        <f>F$11+regression!$D$6*predicted_prices!$A308+regression!$D$5*predicted_prices!$A308*predicted_prices!$A308+regression!$D$8*predicted_prices!F$8+regression!$D$8*regression!$D$8*predicted_prices!F$7</f>
        <v>-315.33681252117862</v>
      </c>
      <c r="G309">
        <f>G$11+regression!$D$6*predicted_prices!$A308+regression!$D$5*predicted_prices!$A308*predicted_prices!$A308+regression!$D$8*predicted_prices!G$8+regression!$D$8*regression!$D$8*predicted_prices!G$7</f>
        <v>-313.92223611892115</v>
      </c>
      <c r="H309">
        <f>H$11+regression!$D$6*predicted_prices!$A308+regression!$D$5*predicted_prices!$A308*predicted_prices!$A308+regression!$D$8*predicted_prices!H$8+regression!$D$8*regression!$D$8*predicted_prices!H$7</f>
        <v>-312.50765971666368</v>
      </c>
      <c r="I309">
        <f>I$11+regression!$D$6*predicted_prices!$A308+regression!$D$5*predicted_prices!$A308*predicted_prices!$A308+regression!$D$8*predicted_prices!I$8+regression!$D$8*regression!$D$8*predicted_prices!I$7</f>
        <v>-311.09308331440621</v>
      </c>
      <c r="J309">
        <f>J$11+regression!$D$6*predicted_prices!$A308+regression!$D$5*predicted_prices!$A308*predicted_prices!$A308+regression!$D$8*predicted_prices!J$8+regression!$D$8*regression!$D$8*predicted_prices!J$7</f>
        <v>-309.6785069121488</v>
      </c>
      <c r="K309">
        <f>K$11+regression!$D$6*predicted_prices!$A308+regression!$D$5*predicted_prices!$A308*predicted_prices!$A308+regression!$D$8*predicted_prices!K$8+regression!$D$8*regression!$D$8*predicted_prices!K$7</f>
        <v>-308.26393050989134</v>
      </c>
      <c r="L309">
        <f>L$11+regression!$D$6*predicted_prices!$A308+regression!$D$5*predicted_prices!$A308*predicted_prices!$A308+regression!$D$8*predicted_prices!L$8+regression!$D$8*regression!$D$8*predicted_prices!L$7</f>
        <v>-306.84935410763387</v>
      </c>
      <c r="M309">
        <f>M$11+regression!$D$6*predicted_prices!$A308+regression!$D$5*predicted_prices!$A308*predicted_prices!$A308+regression!$D$8*predicted_prices!M$8+regression!$D$8*regression!$D$8*predicted_prices!M$7</f>
        <v>-305.4347777053764</v>
      </c>
      <c r="N309">
        <f>N$11+regression!$D$6*predicted_prices!$A308+regression!$D$5*predicted_prices!$A308*predicted_prices!$A308+regression!$D$8*predicted_prices!N$8+regression!$D$8*regression!$D$8*predicted_prices!N$7</f>
        <v>-304.02020130311894</v>
      </c>
      <c r="O309">
        <f>O$11+regression!$D$6*predicted_prices!$A308+regression!$D$5*predicted_prices!$A308*predicted_prices!$A308+regression!$D$8*predicted_prices!O$8+regression!$D$8*regression!$D$8*predicted_prices!O$7</f>
        <v>-302.60562490086153</v>
      </c>
      <c r="P309">
        <f>P$11+regression!$D$6*predicted_prices!$A308+regression!$D$5*predicted_prices!$A308*predicted_prices!$A308+regression!$D$8*predicted_prices!P$8+regression!$D$8*regression!$D$8*predicted_prices!P$7</f>
        <v>-301.19104849860406</v>
      </c>
      <c r="Q309">
        <f>Q$11+regression!$D$6*predicted_prices!$A308+regression!$D$5*predicted_prices!$A308*predicted_prices!$A308+regression!$D$8*predicted_prices!Q$8+regression!$D$8*regression!$D$8*predicted_prices!Q$7</f>
        <v>-299.77647209634659</v>
      </c>
      <c r="R309">
        <f>R$11+regression!$D$6*predicted_prices!$A308+regression!$D$5*predicted_prices!$A308*predicted_prices!$A308+regression!$D$8*predicted_prices!R$8+regression!$D$8*regression!$D$8*predicted_prices!R$7</f>
        <v>-298.36189569408913</v>
      </c>
      <c r="S309">
        <f>S$11+regression!$D$6*predicted_prices!$A308+regression!$D$5*predicted_prices!$A308*predicted_prices!$A308+regression!$D$8*predicted_prices!S$8+regression!$D$8*regression!$D$8*predicted_prices!S$7</f>
        <v>-296.94731929183172</v>
      </c>
      <c r="T309">
        <f>T$11+regression!$D$6*predicted_prices!$A308+regression!$D$5*predicted_prices!$A308*predicted_prices!$A308+regression!$D$8*predicted_prices!T$8+regression!$D$8*regression!$D$8*predicted_prices!T$7</f>
        <v>-295.53274288957425</v>
      </c>
      <c r="U309">
        <f>U$11+regression!$D$6*predicted_prices!$A308+regression!$D$5*predicted_prices!$A308*predicted_prices!$A308+regression!$D$8*predicted_prices!U$8+regression!$D$8*regression!$D$8*predicted_prices!U$7</f>
        <v>-294.11816648731678</v>
      </c>
      <c r="V309">
        <f>V$11+regression!$D$6*predicted_prices!$A308+regression!$D$5*predicted_prices!$A308*predicted_prices!$A308+regression!$D$8*predicted_prices!V$8+regression!$D$8*regression!$D$8*predicted_prices!V$7</f>
        <v>-292.70359008505932</v>
      </c>
      <c r="W309">
        <f>W$11+regression!$D$6*predicted_prices!$A308+regression!$D$5*predicted_prices!$A308*predicted_prices!$A308+regression!$D$8*predicted_prices!W$8+regression!$D$8*regression!$D$8*predicted_prices!W$7</f>
        <v>-291.28901368280185</v>
      </c>
      <c r="X309">
        <f>X$11+regression!$D$6*predicted_prices!$A308+regression!$D$5*predicted_prices!$A308*predicted_prices!$A308+regression!$D$8*predicted_prices!X$8+regression!$D$8*regression!$D$8*predicted_prices!X$7</f>
        <v>-289.87443728054444</v>
      </c>
      <c r="Y309">
        <f>Y$11+regression!$D$6*predicted_prices!$A308+regression!$D$5*predicted_prices!$A308*predicted_prices!$A308+regression!$D$8*predicted_prices!Y$8+regression!$D$8*regression!$D$8*predicted_prices!Y$7</f>
        <v>-288.45986087828697</v>
      </c>
      <c r="Z309">
        <f>Z$11+regression!$D$6*predicted_prices!$A308+regression!$D$5*predicted_prices!$A308*predicted_prices!$A308+regression!$D$8*predicted_prices!Z$8+regression!$D$8*regression!$D$8*predicted_prices!Z$7</f>
        <v>-287.04528447602951</v>
      </c>
    </row>
    <row r="310" spans="1:26" x14ac:dyDescent="0.25">
      <c r="A310">
        <f t="shared" si="10"/>
        <v>300</v>
      </c>
      <c r="B310" s="1">
        <f t="shared" si="9"/>
        <v>42618.586805554994</v>
      </c>
      <c r="C310">
        <f>C$11+regression!$D$6*predicted_prices!$A309+regression!$D$5*predicted_prices!$A309*predicted_prices!$A309+regression!$D$8*predicted_prices!C$8+regression!$D$8*regression!$D$8*predicted_prices!C$7</f>
        <v>-322.81168732078009</v>
      </c>
      <c r="D310">
        <f>D$11+regression!$D$6*predicted_prices!$A309+regression!$D$5*predicted_prices!$A309*predicted_prices!$A309+regression!$D$8*predicted_prices!D$8+regression!$D$8*regression!$D$8*predicted_prices!D$7</f>
        <v>-321.39711091852263</v>
      </c>
      <c r="E310">
        <f>E$11+regression!$D$6*predicted_prices!$A309+regression!$D$5*predicted_prices!$A309*predicted_prices!$A309+regression!$D$8*predicted_prices!E$8+regression!$D$8*regression!$D$8*predicted_prices!E$7</f>
        <v>-319.98253451626516</v>
      </c>
      <c r="F310">
        <f>F$11+regression!$D$6*predicted_prices!$A309+regression!$D$5*predicted_prices!$A309*predicted_prices!$A309+regression!$D$8*predicted_prices!F$8+regression!$D$8*regression!$D$8*predicted_prices!F$7</f>
        <v>-318.56795811400775</v>
      </c>
      <c r="G310">
        <f>G$11+regression!$D$6*predicted_prices!$A309+regression!$D$5*predicted_prices!$A309*predicted_prices!$A309+regression!$D$8*predicted_prices!G$8+regression!$D$8*regression!$D$8*predicted_prices!G$7</f>
        <v>-317.15338171175028</v>
      </c>
      <c r="H310">
        <f>H$11+regression!$D$6*predicted_prices!$A309+regression!$D$5*predicted_prices!$A309*predicted_prices!$A309+regression!$D$8*predicted_prices!H$8+regression!$D$8*regression!$D$8*predicted_prices!H$7</f>
        <v>-315.73880530949282</v>
      </c>
      <c r="I310">
        <f>I$11+regression!$D$6*predicted_prices!$A309+regression!$D$5*predicted_prices!$A309*predicted_prices!$A309+regression!$D$8*predicted_prices!I$8+regression!$D$8*regression!$D$8*predicted_prices!I$7</f>
        <v>-314.32422890723535</v>
      </c>
      <c r="J310">
        <f>J$11+regression!$D$6*predicted_prices!$A309+regression!$D$5*predicted_prices!$A309*predicted_prices!$A309+regression!$D$8*predicted_prices!J$8+regression!$D$8*regression!$D$8*predicted_prices!J$7</f>
        <v>-312.90965250497794</v>
      </c>
      <c r="K310">
        <f>K$11+regression!$D$6*predicted_prices!$A309+regression!$D$5*predicted_prices!$A309*predicted_prices!$A309+regression!$D$8*predicted_prices!K$8+regression!$D$8*regression!$D$8*predicted_prices!K$7</f>
        <v>-311.49507610272047</v>
      </c>
      <c r="L310">
        <f>L$11+regression!$D$6*predicted_prices!$A309+regression!$D$5*predicted_prices!$A309*predicted_prices!$A309+regression!$D$8*predicted_prices!L$8+regression!$D$8*regression!$D$8*predicted_prices!L$7</f>
        <v>-310.08049970046301</v>
      </c>
      <c r="M310">
        <f>M$11+regression!$D$6*predicted_prices!$A309+regression!$D$5*predicted_prices!$A309*predicted_prices!$A309+regression!$D$8*predicted_prices!M$8+regression!$D$8*regression!$D$8*predicted_prices!M$7</f>
        <v>-308.66592329820554</v>
      </c>
      <c r="N310">
        <f>N$11+regression!$D$6*predicted_prices!$A309+regression!$D$5*predicted_prices!$A309*predicted_prices!$A309+regression!$D$8*predicted_prices!N$8+regression!$D$8*regression!$D$8*predicted_prices!N$7</f>
        <v>-307.25134689594807</v>
      </c>
      <c r="O310">
        <f>O$11+regression!$D$6*predicted_prices!$A309+regression!$D$5*predicted_prices!$A309*predicted_prices!$A309+regression!$D$8*predicted_prices!O$8+regression!$D$8*regression!$D$8*predicted_prices!O$7</f>
        <v>-305.83677049369066</v>
      </c>
      <c r="P310">
        <f>P$11+regression!$D$6*predicted_prices!$A309+regression!$D$5*predicted_prices!$A309*predicted_prices!$A309+regression!$D$8*predicted_prices!P$8+regression!$D$8*regression!$D$8*predicted_prices!P$7</f>
        <v>-304.4221940914332</v>
      </c>
      <c r="Q310">
        <f>Q$11+regression!$D$6*predicted_prices!$A309+regression!$D$5*predicted_prices!$A309*predicted_prices!$A309+regression!$D$8*predicted_prices!Q$8+regression!$D$8*regression!$D$8*predicted_prices!Q$7</f>
        <v>-303.00761768917573</v>
      </c>
      <c r="R310">
        <f>R$11+regression!$D$6*predicted_prices!$A309+regression!$D$5*predicted_prices!$A309*predicted_prices!$A309+regression!$D$8*predicted_prices!R$8+regression!$D$8*regression!$D$8*predicted_prices!R$7</f>
        <v>-301.59304128691826</v>
      </c>
      <c r="S310">
        <f>S$11+regression!$D$6*predicted_prices!$A309+regression!$D$5*predicted_prices!$A309*predicted_prices!$A309+regression!$D$8*predicted_prices!S$8+regression!$D$8*regression!$D$8*predicted_prices!S$7</f>
        <v>-300.17846488466085</v>
      </c>
      <c r="T310">
        <f>T$11+regression!$D$6*predicted_prices!$A309+regression!$D$5*predicted_prices!$A309*predicted_prices!$A309+regression!$D$8*predicted_prices!T$8+regression!$D$8*regression!$D$8*predicted_prices!T$7</f>
        <v>-298.76388848240339</v>
      </c>
      <c r="U310">
        <f>U$11+regression!$D$6*predicted_prices!$A309+regression!$D$5*predicted_prices!$A309*predicted_prices!$A309+regression!$D$8*predicted_prices!U$8+regression!$D$8*regression!$D$8*predicted_prices!U$7</f>
        <v>-297.34931208014592</v>
      </c>
      <c r="V310">
        <f>V$11+regression!$D$6*predicted_prices!$A309+regression!$D$5*predicted_prices!$A309*predicted_prices!$A309+regression!$D$8*predicted_prices!V$8+regression!$D$8*regression!$D$8*predicted_prices!V$7</f>
        <v>-295.93473567788845</v>
      </c>
      <c r="W310">
        <f>W$11+regression!$D$6*predicted_prices!$A309+regression!$D$5*predicted_prices!$A309*predicted_prices!$A309+regression!$D$8*predicted_prices!W$8+regression!$D$8*regression!$D$8*predicted_prices!W$7</f>
        <v>-294.52015927563099</v>
      </c>
      <c r="X310">
        <f>X$11+regression!$D$6*predicted_prices!$A309+regression!$D$5*predicted_prices!$A309*predicted_prices!$A309+regression!$D$8*predicted_prices!X$8+regression!$D$8*regression!$D$8*predicted_prices!X$7</f>
        <v>-293.10558287337358</v>
      </c>
      <c r="Y310">
        <f>Y$11+regression!$D$6*predicted_prices!$A309+regression!$D$5*predicted_prices!$A309*predicted_prices!$A309+regression!$D$8*predicted_prices!Y$8+regression!$D$8*regression!$D$8*predicted_prices!Y$7</f>
        <v>-291.69100647111611</v>
      </c>
      <c r="Z310">
        <f>Z$11+regression!$D$6*predicted_prices!$A309+regression!$D$5*predicted_prices!$A309*predicted_prices!$A309+regression!$D$8*predicted_prices!Z$8+regression!$D$8*regression!$D$8*predicted_prices!Z$7</f>
        <v>-290.27643006885864</v>
      </c>
    </row>
    <row r="311" spans="1:26" x14ac:dyDescent="0.25">
      <c r="A311">
        <f t="shared" si="10"/>
        <v>301</v>
      </c>
      <c r="B311" s="1">
        <f t="shared" si="9"/>
        <v>42618.590277777213</v>
      </c>
      <c r="C311">
        <f>C$11+regression!$D$6*predicted_prices!$A310+regression!$D$5*predicted_prices!$A310*predicted_prices!$A310+regression!$D$8*predicted_prices!C$8+regression!$D$8*regression!$D$8*predicted_prices!C$7</f>
        <v>-326.05727256355954</v>
      </c>
      <c r="D311">
        <f>D$11+regression!$D$6*predicted_prices!$A310+regression!$D$5*predicted_prices!$A310*predicted_prices!$A310+regression!$D$8*predicted_prices!D$8+regression!$D$8*regression!$D$8*predicted_prices!D$7</f>
        <v>-324.64269616130207</v>
      </c>
      <c r="E311">
        <f>E$11+regression!$D$6*predicted_prices!$A310+regression!$D$5*predicted_prices!$A310*predicted_prices!$A310+regression!$D$8*predicted_prices!E$8+regression!$D$8*regression!$D$8*predicted_prices!E$7</f>
        <v>-323.2281197590446</v>
      </c>
      <c r="F311">
        <f>F$11+regression!$D$6*predicted_prices!$A310+regression!$D$5*predicted_prices!$A310*predicted_prices!$A310+regression!$D$8*predicted_prices!F$8+regression!$D$8*regression!$D$8*predicted_prices!F$7</f>
        <v>-321.81354335678719</v>
      </c>
      <c r="G311">
        <f>G$11+regression!$D$6*predicted_prices!$A310+regression!$D$5*predicted_prices!$A310*predicted_prices!$A310+regression!$D$8*predicted_prices!G$8+regression!$D$8*regression!$D$8*predicted_prices!G$7</f>
        <v>-320.39896695452973</v>
      </c>
      <c r="H311">
        <f>H$11+regression!$D$6*predicted_prices!$A310+regression!$D$5*predicted_prices!$A310*predicted_prices!$A310+regression!$D$8*predicted_prices!H$8+regression!$D$8*regression!$D$8*predicted_prices!H$7</f>
        <v>-318.98439055227226</v>
      </c>
      <c r="I311">
        <f>I$11+regression!$D$6*predicted_prices!$A310+regression!$D$5*predicted_prices!$A310*predicted_prices!$A310+regression!$D$8*predicted_prices!I$8+regression!$D$8*regression!$D$8*predicted_prices!I$7</f>
        <v>-317.56981415001479</v>
      </c>
      <c r="J311">
        <f>J$11+regression!$D$6*predicted_prices!$A310+regression!$D$5*predicted_prices!$A310*predicted_prices!$A310+regression!$D$8*predicted_prices!J$8+regression!$D$8*regression!$D$8*predicted_prices!J$7</f>
        <v>-316.15523774775738</v>
      </c>
      <c r="K311">
        <f>K$11+regression!$D$6*predicted_prices!$A310+regression!$D$5*predicted_prices!$A310*predicted_prices!$A310+regression!$D$8*predicted_prices!K$8+regression!$D$8*regression!$D$8*predicted_prices!K$7</f>
        <v>-314.74066134549992</v>
      </c>
      <c r="L311">
        <f>L$11+regression!$D$6*predicted_prices!$A310+regression!$D$5*predicted_prices!$A310*predicted_prices!$A310+regression!$D$8*predicted_prices!L$8+regression!$D$8*regression!$D$8*predicted_prices!L$7</f>
        <v>-313.32608494324245</v>
      </c>
      <c r="M311">
        <f>M$11+regression!$D$6*predicted_prices!$A310+regression!$D$5*predicted_prices!$A310*predicted_prices!$A310+regression!$D$8*predicted_prices!M$8+regression!$D$8*regression!$D$8*predicted_prices!M$7</f>
        <v>-311.91150854098498</v>
      </c>
      <c r="N311">
        <f>N$11+regression!$D$6*predicted_prices!$A310+regression!$D$5*predicted_prices!$A310*predicted_prices!$A310+regression!$D$8*predicted_prices!N$8+regression!$D$8*regression!$D$8*predicted_prices!N$7</f>
        <v>-310.49693213872752</v>
      </c>
      <c r="O311">
        <f>O$11+regression!$D$6*predicted_prices!$A310+regression!$D$5*predicted_prices!$A310*predicted_prices!$A310+regression!$D$8*predicted_prices!O$8+regression!$D$8*regression!$D$8*predicted_prices!O$7</f>
        <v>-309.08235573647011</v>
      </c>
      <c r="P311">
        <f>P$11+regression!$D$6*predicted_prices!$A310+regression!$D$5*predicted_prices!$A310*predicted_prices!$A310+regression!$D$8*predicted_prices!P$8+regression!$D$8*regression!$D$8*predicted_prices!P$7</f>
        <v>-307.66777933421264</v>
      </c>
      <c r="Q311">
        <f>Q$11+regression!$D$6*predicted_prices!$A310+regression!$D$5*predicted_prices!$A310*predicted_prices!$A310+regression!$D$8*predicted_prices!Q$8+regression!$D$8*regression!$D$8*predicted_prices!Q$7</f>
        <v>-306.25320293195517</v>
      </c>
      <c r="R311">
        <f>R$11+regression!$D$6*predicted_prices!$A310+regression!$D$5*predicted_prices!$A310*predicted_prices!$A310+regression!$D$8*predicted_prices!R$8+regression!$D$8*regression!$D$8*predicted_prices!R$7</f>
        <v>-304.83862652969771</v>
      </c>
      <c r="S311">
        <f>S$11+regression!$D$6*predicted_prices!$A310+regression!$D$5*predicted_prices!$A310*predicted_prices!$A310+regression!$D$8*predicted_prices!S$8+regression!$D$8*regression!$D$8*predicted_prices!S$7</f>
        <v>-303.4240501274403</v>
      </c>
      <c r="T311">
        <f>T$11+regression!$D$6*predicted_prices!$A310+regression!$D$5*predicted_prices!$A310*predicted_prices!$A310+regression!$D$8*predicted_prices!T$8+regression!$D$8*regression!$D$8*predicted_prices!T$7</f>
        <v>-302.00947372518283</v>
      </c>
      <c r="U311">
        <f>U$11+regression!$D$6*predicted_prices!$A310+regression!$D$5*predicted_prices!$A310*predicted_prices!$A310+regression!$D$8*predicted_prices!U$8+regression!$D$8*regression!$D$8*predicted_prices!U$7</f>
        <v>-300.59489732292536</v>
      </c>
      <c r="V311">
        <f>V$11+regression!$D$6*predicted_prices!$A310+regression!$D$5*predicted_prices!$A310*predicted_prices!$A310+regression!$D$8*predicted_prices!V$8+regression!$D$8*regression!$D$8*predicted_prices!V$7</f>
        <v>-299.1803209206679</v>
      </c>
      <c r="W311">
        <f>W$11+regression!$D$6*predicted_prices!$A310+regression!$D$5*predicted_prices!$A310*predicted_prices!$A310+regression!$D$8*predicted_prices!W$8+regression!$D$8*regression!$D$8*predicted_prices!W$7</f>
        <v>-297.76574451841043</v>
      </c>
      <c r="X311">
        <f>X$11+regression!$D$6*predicted_prices!$A310+regression!$D$5*predicted_prices!$A310*predicted_prices!$A310+regression!$D$8*predicted_prices!X$8+regression!$D$8*regression!$D$8*predicted_prices!X$7</f>
        <v>-296.35116811615302</v>
      </c>
      <c r="Y311">
        <f>Y$11+regression!$D$6*predicted_prices!$A310+regression!$D$5*predicted_prices!$A310*predicted_prices!$A310+regression!$D$8*predicted_prices!Y$8+regression!$D$8*regression!$D$8*predicted_prices!Y$7</f>
        <v>-294.93659171389555</v>
      </c>
      <c r="Z311">
        <f>Z$11+regression!$D$6*predicted_prices!$A310+regression!$D$5*predicted_prices!$A310*predicted_prices!$A310+regression!$D$8*predicted_prices!Z$8+regression!$D$8*regression!$D$8*predicted_prices!Z$7</f>
        <v>-293.52201531163809</v>
      </c>
    </row>
    <row r="312" spans="1:26" x14ac:dyDescent="0.25">
      <c r="A312">
        <f t="shared" si="10"/>
        <v>302</v>
      </c>
      <c r="B312" s="1">
        <f t="shared" si="9"/>
        <v>42618.593749999432</v>
      </c>
      <c r="C312">
        <f>C$11+regression!$D$6*predicted_prices!$A311+regression!$D$5*predicted_prices!$A311*predicted_prices!$A311+regression!$D$8*predicted_prices!C$8+regression!$D$8*regression!$D$8*predicted_prices!C$7</f>
        <v>-329.31729745628928</v>
      </c>
      <c r="D312">
        <f>D$11+regression!$D$6*predicted_prices!$A311+regression!$D$5*predicted_prices!$A311*predicted_prices!$A311+regression!$D$8*predicted_prices!D$8+regression!$D$8*regression!$D$8*predicted_prices!D$7</f>
        <v>-327.90272105403182</v>
      </c>
      <c r="E312">
        <f>E$11+regression!$D$6*predicted_prices!$A311+regression!$D$5*predicted_prices!$A311*predicted_prices!$A311+regression!$D$8*predicted_prices!E$8+regression!$D$8*regression!$D$8*predicted_prices!E$7</f>
        <v>-326.48814465177435</v>
      </c>
      <c r="F312">
        <f>F$11+regression!$D$6*predicted_prices!$A311+regression!$D$5*predicted_prices!$A311*predicted_prices!$A311+regression!$D$8*predicted_prices!F$8+regression!$D$8*regression!$D$8*predicted_prices!F$7</f>
        <v>-325.07356824951694</v>
      </c>
      <c r="G312">
        <f>G$11+regression!$D$6*predicted_prices!$A311+regression!$D$5*predicted_prices!$A311*predicted_prices!$A311+regression!$D$8*predicted_prices!G$8+regression!$D$8*regression!$D$8*predicted_prices!G$7</f>
        <v>-323.65899184725947</v>
      </c>
      <c r="H312">
        <f>H$11+regression!$D$6*predicted_prices!$A311+regression!$D$5*predicted_prices!$A311*predicted_prices!$A311+regression!$D$8*predicted_prices!H$8+regression!$D$8*regression!$D$8*predicted_prices!H$7</f>
        <v>-322.24441544500201</v>
      </c>
      <c r="I312">
        <f>I$11+regression!$D$6*predicted_prices!$A311+regression!$D$5*predicted_prices!$A311*predicted_prices!$A311+regression!$D$8*predicted_prices!I$8+regression!$D$8*regression!$D$8*predicted_prices!I$7</f>
        <v>-320.82983904274454</v>
      </c>
      <c r="J312">
        <f>J$11+regression!$D$6*predicted_prices!$A311+regression!$D$5*predicted_prices!$A311*predicted_prices!$A311+regression!$D$8*predicted_prices!J$8+regression!$D$8*regression!$D$8*predicted_prices!J$7</f>
        <v>-319.41526264048713</v>
      </c>
      <c r="K312">
        <f>K$11+regression!$D$6*predicted_prices!$A311+regression!$D$5*predicted_prices!$A311*predicted_prices!$A311+regression!$D$8*predicted_prices!K$8+regression!$D$8*regression!$D$8*predicted_prices!K$7</f>
        <v>-318.00068623822966</v>
      </c>
      <c r="L312">
        <f>L$11+regression!$D$6*predicted_prices!$A311+regression!$D$5*predicted_prices!$A311*predicted_prices!$A311+regression!$D$8*predicted_prices!L$8+regression!$D$8*regression!$D$8*predicted_prices!L$7</f>
        <v>-316.5861098359722</v>
      </c>
      <c r="M312">
        <f>M$11+regression!$D$6*predicted_prices!$A311+regression!$D$5*predicted_prices!$A311*predicted_prices!$A311+regression!$D$8*predicted_prices!M$8+regression!$D$8*regression!$D$8*predicted_prices!M$7</f>
        <v>-315.17153343371473</v>
      </c>
      <c r="N312">
        <f>N$11+regression!$D$6*predicted_prices!$A311+regression!$D$5*predicted_prices!$A311*predicted_prices!$A311+regression!$D$8*predicted_prices!N$8+regression!$D$8*regression!$D$8*predicted_prices!N$7</f>
        <v>-313.75695703145726</v>
      </c>
      <c r="O312">
        <f>O$11+regression!$D$6*predicted_prices!$A311+regression!$D$5*predicted_prices!$A311*predicted_prices!$A311+regression!$D$8*predicted_prices!O$8+regression!$D$8*regression!$D$8*predicted_prices!O$7</f>
        <v>-312.34238062919985</v>
      </c>
      <c r="P312">
        <f>P$11+regression!$D$6*predicted_prices!$A311+regression!$D$5*predicted_prices!$A311*predicted_prices!$A311+regression!$D$8*predicted_prices!P$8+regression!$D$8*regression!$D$8*predicted_prices!P$7</f>
        <v>-310.92780422694238</v>
      </c>
      <c r="Q312">
        <f>Q$11+regression!$D$6*predicted_prices!$A311+regression!$D$5*predicted_prices!$A311*predicted_prices!$A311+regression!$D$8*predicted_prices!Q$8+regression!$D$8*regression!$D$8*predicted_prices!Q$7</f>
        <v>-309.51322782468492</v>
      </c>
      <c r="R312">
        <f>R$11+regression!$D$6*predicted_prices!$A311+regression!$D$5*predicted_prices!$A311*predicted_prices!$A311+regression!$D$8*predicted_prices!R$8+regression!$D$8*regression!$D$8*predicted_prices!R$7</f>
        <v>-308.09865142242745</v>
      </c>
      <c r="S312">
        <f>S$11+regression!$D$6*predicted_prices!$A311+regression!$D$5*predicted_prices!$A311*predicted_prices!$A311+regression!$D$8*predicted_prices!S$8+regression!$D$8*regression!$D$8*predicted_prices!S$7</f>
        <v>-306.68407502017004</v>
      </c>
      <c r="T312">
        <f>T$11+regression!$D$6*predicted_prices!$A311+regression!$D$5*predicted_prices!$A311*predicted_prices!$A311+regression!$D$8*predicted_prices!T$8+regression!$D$8*regression!$D$8*predicted_prices!T$7</f>
        <v>-305.26949861791257</v>
      </c>
      <c r="U312">
        <f>U$11+regression!$D$6*predicted_prices!$A311+regression!$D$5*predicted_prices!$A311*predicted_prices!$A311+regression!$D$8*predicted_prices!U$8+regression!$D$8*regression!$D$8*predicted_prices!U$7</f>
        <v>-303.85492221565511</v>
      </c>
      <c r="V312">
        <f>V$11+regression!$D$6*predicted_prices!$A311+regression!$D$5*predicted_prices!$A311*predicted_prices!$A311+regression!$D$8*predicted_prices!V$8+regression!$D$8*regression!$D$8*predicted_prices!V$7</f>
        <v>-302.44034581339764</v>
      </c>
      <c r="W312">
        <f>W$11+regression!$D$6*predicted_prices!$A311+regression!$D$5*predicted_prices!$A311*predicted_prices!$A311+regression!$D$8*predicted_prices!W$8+regression!$D$8*regression!$D$8*predicted_prices!W$7</f>
        <v>-301.02576941114017</v>
      </c>
      <c r="X312">
        <f>X$11+regression!$D$6*predicted_prices!$A311+regression!$D$5*predicted_prices!$A311*predicted_prices!$A311+regression!$D$8*predicted_prices!X$8+regression!$D$8*regression!$D$8*predicted_prices!X$7</f>
        <v>-299.61119300888276</v>
      </c>
      <c r="Y312">
        <f>Y$11+regression!$D$6*predicted_prices!$A311+regression!$D$5*predicted_prices!$A311*predicted_prices!$A311+regression!$D$8*predicted_prices!Y$8+regression!$D$8*regression!$D$8*predicted_prices!Y$7</f>
        <v>-298.1966166066253</v>
      </c>
      <c r="Z312">
        <f>Z$11+regression!$D$6*predicted_prices!$A311+regression!$D$5*predicted_prices!$A311*predicted_prices!$A311+regression!$D$8*predicted_prices!Z$8+regression!$D$8*regression!$D$8*predicted_prices!Z$7</f>
        <v>-296.78204020436783</v>
      </c>
    </row>
    <row r="313" spans="1:26" x14ac:dyDescent="0.25">
      <c r="A313">
        <f t="shared" si="10"/>
        <v>303</v>
      </c>
      <c r="B313" s="1">
        <f t="shared" si="9"/>
        <v>42618.597222221651</v>
      </c>
      <c r="C313">
        <f>C$11+regression!$D$6*predicted_prices!$A312+regression!$D$5*predicted_prices!$A312*predicted_prices!$A312+regression!$D$8*predicted_prices!C$8+regression!$D$8*regression!$D$8*predicted_prices!C$7</f>
        <v>-332.59176199896922</v>
      </c>
      <c r="D313">
        <f>D$11+regression!$D$6*predicted_prices!$A312+regression!$D$5*predicted_prices!$A312*predicted_prices!$A312+regression!$D$8*predicted_prices!D$8+regression!$D$8*regression!$D$8*predicted_prices!D$7</f>
        <v>-331.17718559671175</v>
      </c>
      <c r="E313">
        <f>E$11+regression!$D$6*predicted_prices!$A312+regression!$D$5*predicted_prices!$A312*predicted_prices!$A312+regression!$D$8*predicted_prices!E$8+regression!$D$8*regression!$D$8*predicted_prices!E$7</f>
        <v>-329.76260919445428</v>
      </c>
      <c r="F313">
        <f>F$11+regression!$D$6*predicted_prices!$A312+regression!$D$5*predicted_prices!$A312*predicted_prices!$A312+regression!$D$8*predicted_prices!F$8+regression!$D$8*regression!$D$8*predicted_prices!F$7</f>
        <v>-328.34803279219688</v>
      </c>
      <c r="G313">
        <f>G$11+regression!$D$6*predicted_prices!$A312+regression!$D$5*predicted_prices!$A312*predicted_prices!$A312+regression!$D$8*predicted_prices!G$8+regression!$D$8*regression!$D$8*predicted_prices!G$7</f>
        <v>-326.93345638993941</v>
      </c>
      <c r="H313">
        <f>H$11+regression!$D$6*predicted_prices!$A312+regression!$D$5*predicted_prices!$A312*predicted_prices!$A312+regression!$D$8*predicted_prices!H$8+regression!$D$8*regression!$D$8*predicted_prices!H$7</f>
        <v>-325.51887998768194</v>
      </c>
      <c r="I313">
        <f>I$11+regression!$D$6*predicted_prices!$A312+regression!$D$5*predicted_prices!$A312*predicted_prices!$A312+regression!$D$8*predicted_prices!I$8+regression!$D$8*regression!$D$8*predicted_prices!I$7</f>
        <v>-324.10430358542447</v>
      </c>
      <c r="J313">
        <f>J$11+regression!$D$6*predicted_prices!$A312+regression!$D$5*predicted_prices!$A312*predicted_prices!$A312+regression!$D$8*predicted_prices!J$8+regression!$D$8*regression!$D$8*predicted_prices!J$7</f>
        <v>-322.68972718316707</v>
      </c>
      <c r="K313">
        <f>K$11+regression!$D$6*predicted_prices!$A312+regression!$D$5*predicted_prices!$A312*predicted_prices!$A312+regression!$D$8*predicted_prices!K$8+regression!$D$8*regression!$D$8*predicted_prices!K$7</f>
        <v>-321.2751507809096</v>
      </c>
      <c r="L313">
        <f>L$11+regression!$D$6*predicted_prices!$A312+regression!$D$5*predicted_prices!$A312*predicted_prices!$A312+regression!$D$8*predicted_prices!L$8+regression!$D$8*regression!$D$8*predicted_prices!L$7</f>
        <v>-319.86057437865213</v>
      </c>
      <c r="M313">
        <f>M$11+regression!$D$6*predicted_prices!$A312+regression!$D$5*predicted_prices!$A312*predicted_prices!$A312+regression!$D$8*predicted_prices!M$8+regression!$D$8*regression!$D$8*predicted_prices!M$7</f>
        <v>-318.44599797639466</v>
      </c>
      <c r="N313">
        <f>N$11+regression!$D$6*predicted_prices!$A312+regression!$D$5*predicted_prices!$A312*predicted_prices!$A312+regression!$D$8*predicted_prices!N$8+regression!$D$8*regression!$D$8*predicted_prices!N$7</f>
        <v>-317.0314215741372</v>
      </c>
      <c r="O313">
        <f>O$11+regression!$D$6*predicted_prices!$A312+regression!$D$5*predicted_prices!$A312*predicted_prices!$A312+regression!$D$8*predicted_prices!O$8+regression!$D$8*regression!$D$8*predicted_prices!O$7</f>
        <v>-315.61684517187979</v>
      </c>
      <c r="P313">
        <f>P$11+regression!$D$6*predicted_prices!$A312+regression!$D$5*predicted_prices!$A312*predicted_prices!$A312+regression!$D$8*predicted_prices!P$8+regression!$D$8*regression!$D$8*predicted_prices!P$7</f>
        <v>-314.20226876962232</v>
      </c>
      <c r="Q313">
        <f>Q$11+regression!$D$6*predicted_prices!$A312+regression!$D$5*predicted_prices!$A312*predicted_prices!$A312+regression!$D$8*predicted_prices!Q$8+regression!$D$8*regression!$D$8*predicted_prices!Q$7</f>
        <v>-312.78769236736485</v>
      </c>
      <c r="R313">
        <f>R$11+regression!$D$6*predicted_prices!$A312+regression!$D$5*predicted_prices!$A312*predicted_prices!$A312+regression!$D$8*predicted_prices!R$8+regression!$D$8*regression!$D$8*predicted_prices!R$7</f>
        <v>-311.37311596510739</v>
      </c>
      <c r="S313">
        <f>S$11+regression!$D$6*predicted_prices!$A312+regression!$D$5*predicted_prices!$A312*predicted_prices!$A312+regression!$D$8*predicted_prices!S$8+regression!$D$8*regression!$D$8*predicted_prices!S$7</f>
        <v>-309.95853956284998</v>
      </c>
      <c r="T313">
        <f>T$11+regression!$D$6*predicted_prices!$A312+regression!$D$5*predicted_prices!$A312*predicted_prices!$A312+regression!$D$8*predicted_prices!T$8+regression!$D$8*regression!$D$8*predicted_prices!T$7</f>
        <v>-308.54396316059251</v>
      </c>
      <c r="U313">
        <f>U$11+regression!$D$6*predicted_prices!$A312+regression!$D$5*predicted_prices!$A312*predicted_prices!$A312+regression!$D$8*predicted_prices!U$8+regression!$D$8*regression!$D$8*predicted_prices!U$7</f>
        <v>-307.12938675833504</v>
      </c>
      <c r="V313">
        <f>V$11+regression!$D$6*predicted_prices!$A312+regression!$D$5*predicted_prices!$A312*predicted_prices!$A312+regression!$D$8*predicted_prices!V$8+regression!$D$8*regression!$D$8*predicted_prices!V$7</f>
        <v>-305.71481035607758</v>
      </c>
      <c r="W313">
        <f>W$11+regression!$D$6*predicted_prices!$A312+regression!$D$5*predicted_prices!$A312*predicted_prices!$A312+regression!$D$8*predicted_prices!W$8+regression!$D$8*regression!$D$8*predicted_prices!W$7</f>
        <v>-304.30023395382011</v>
      </c>
      <c r="X313">
        <f>X$11+regression!$D$6*predicted_prices!$A312+regression!$D$5*predicted_prices!$A312*predicted_prices!$A312+regression!$D$8*predicted_prices!X$8+regression!$D$8*regression!$D$8*predicted_prices!X$7</f>
        <v>-302.8856575515627</v>
      </c>
      <c r="Y313">
        <f>Y$11+regression!$D$6*predicted_prices!$A312+regression!$D$5*predicted_prices!$A312*predicted_prices!$A312+regression!$D$8*predicted_prices!Y$8+regression!$D$8*regression!$D$8*predicted_prices!Y$7</f>
        <v>-301.47108114930523</v>
      </c>
      <c r="Z313">
        <f>Z$11+regression!$D$6*predicted_prices!$A312+regression!$D$5*predicted_prices!$A312*predicted_prices!$A312+regression!$D$8*predicted_prices!Z$8+regression!$D$8*regression!$D$8*predicted_prices!Z$7</f>
        <v>-300.05650474704777</v>
      </c>
    </row>
    <row r="314" spans="1:26" x14ac:dyDescent="0.25">
      <c r="A314">
        <f t="shared" si="10"/>
        <v>304</v>
      </c>
      <c r="B314" s="1">
        <f t="shared" si="9"/>
        <v>42618.60069444387</v>
      </c>
      <c r="C314">
        <f>C$11+regression!$D$6*predicted_prices!$A313+regression!$D$5*predicted_prices!$A313*predicted_prices!$A313+regression!$D$8*predicted_prices!C$8+regression!$D$8*regression!$D$8*predicted_prices!C$7</f>
        <v>-335.88066619159935</v>
      </c>
      <c r="D314">
        <f>D$11+regression!$D$6*predicted_prices!$A313+regression!$D$5*predicted_prices!$A313*predicted_prices!$A313+regression!$D$8*predicted_prices!D$8+regression!$D$8*regression!$D$8*predicted_prices!D$7</f>
        <v>-334.46608978934188</v>
      </c>
      <c r="E314">
        <f>E$11+regression!$D$6*predicted_prices!$A313+regression!$D$5*predicted_prices!$A313*predicted_prices!$A313+regression!$D$8*predicted_prices!E$8+regression!$D$8*regression!$D$8*predicted_prices!E$7</f>
        <v>-333.05151338708441</v>
      </c>
      <c r="F314">
        <f>F$11+regression!$D$6*predicted_prices!$A313+regression!$D$5*predicted_prices!$A313*predicted_prices!$A313+regression!$D$8*predicted_prices!F$8+regression!$D$8*regression!$D$8*predicted_prices!F$7</f>
        <v>-331.636936984827</v>
      </c>
      <c r="G314">
        <f>G$11+regression!$D$6*predicted_prices!$A313+regression!$D$5*predicted_prices!$A313*predicted_prices!$A313+regression!$D$8*predicted_prices!G$8+regression!$D$8*regression!$D$8*predicted_prices!G$7</f>
        <v>-330.22236058256954</v>
      </c>
      <c r="H314">
        <f>H$11+regression!$D$6*predicted_prices!$A313+regression!$D$5*predicted_prices!$A313*predicted_prices!$A313+regression!$D$8*predicted_prices!H$8+regression!$D$8*regression!$D$8*predicted_prices!H$7</f>
        <v>-328.80778418031207</v>
      </c>
      <c r="I314">
        <f>I$11+regression!$D$6*predicted_prices!$A313+regression!$D$5*predicted_prices!$A313*predicted_prices!$A313+regression!$D$8*predicted_prices!I$8+regression!$D$8*regression!$D$8*predicted_prices!I$7</f>
        <v>-327.3932077780546</v>
      </c>
      <c r="J314">
        <f>J$11+regression!$D$6*predicted_prices!$A313+regression!$D$5*predicted_prices!$A313*predicted_prices!$A313+regression!$D$8*predicted_prices!J$8+regression!$D$8*regression!$D$8*predicted_prices!J$7</f>
        <v>-325.97863137579719</v>
      </c>
      <c r="K314">
        <f>K$11+regression!$D$6*predicted_prices!$A313+regression!$D$5*predicted_prices!$A313*predicted_prices!$A313+regression!$D$8*predicted_prices!K$8+regression!$D$8*regression!$D$8*predicted_prices!K$7</f>
        <v>-324.56405497353973</v>
      </c>
      <c r="L314">
        <f>L$11+regression!$D$6*predicted_prices!$A313+regression!$D$5*predicted_prices!$A313*predicted_prices!$A313+regression!$D$8*predicted_prices!L$8+regression!$D$8*regression!$D$8*predicted_prices!L$7</f>
        <v>-323.14947857128226</v>
      </c>
      <c r="M314">
        <f>M$11+regression!$D$6*predicted_prices!$A313+regression!$D$5*predicted_prices!$A313*predicted_prices!$A313+regression!$D$8*predicted_prices!M$8+regression!$D$8*regression!$D$8*predicted_prices!M$7</f>
        <v>-321.73490216902479</v>
      </c>
      <c r="N314">
        <f>N$11+regression!$D$6*predicted_prices!$A313+regression!$D$5*predicted_prices!$A313*predicted_prices!$A313+regression!$D$8*predicted_prices!N$8+regression!$D$8*regression!$D$8*predicted_prices!N$7</f>
        <v>-320.32032576676733</v>
      </c>
      <c r="O314">
        <f>O$11+regression!$D$6*predicted_prices!$A313+regression!$D$5*predicted_prices!$A313*predicted_prices!$A313+regression!$D$8*predicted_prices!O$8+regression!$D$8*regression!$D$8*predicted_prices!O$7</f>
        <v>-318.90574936450992</v>
      </c>
      <c r="P314">
        <f>P$11+regression!$D$6*predicted_prices!$A313+regression!$D$5*predicted_prices!$A313*predicted_prices!$A313+regression!$D$8*predicted_prices!P$8+regression!$D$8*regression!$D$8*predicted_prices!P$7</f>
        <v>-317.49117296225245</v>
      </c>
      <c r="Q314">
        <f>Q$11+regression!$D$6*predicted_prices!$A313+regression!$D$5*predicted_prices!$A313*predicted_prices!$A313+regression!$D$8*predicted_prices!Q$8+regression!$D$8*regression!$D$8*predicted_prices!Q$7</f>
        <v>-316.07659655999498</v>
      </c>
      <c r="R314">
        <f>R$11+regression!$D$6*predicted_prices!$A313+regression!$D$5*predicted_prices!$A313*predicted_prices!$A313+regression!$D$8*predicted_prices!R$8+regression!$D$8*regression!$D$8*predicted_prices!R$7</f>
        <v>-314.66202015773752</v>
      </c>
      <c r="S314">
        <f>S$11+regression!$D$6*predicted_prices!$A313+regression!$D$5*predicted_prices!$A313*predicted_prices!$A313+regression!$D$8*predicted_prices!S$8+regression!$D$8*regression!$D$8*predicted_prices!S$7</f>
        <v>-313.24744375548011</v>
      </c>
      <c r="T314">
        <f>T$11+regression!$D$6*predicted_prices!$A313+regression!$D$5*predicted_prices!$A313*predicted_prices!$A313+regression!$D$8*predicted_prices!T$8+regression!$D$8*regression!$D$8*predicted_prices!T$7</f>
        <v>-311.83286735322264</v>
      </c>
      <c r="U314">
        <f>U$11+regression!$D$6*predicted_prices!$A313+regression!$D$5*predicted_prices!$A313*predicted_prices!$A313+regression!$D$8*predicted_prices!U$8+regression!$D$8*regression!$D$8*predicted_prices!U$7</f>
        <v>-310.41829095096517</v>
      </c>
      <c r="V314">
        <f>V$11+regression!$D$6*predicted_prices!$A313+regression!$D$5*predicted_prices!$A313*predicted_prices!$A313+regression!$D$8*predicted_prices!V$8+regression!$D$8*regression!$D$8*predicted_prices!V$7</f>
        <v>-309.00371454870771</v>
      </c>
      <c r="W314">
        <f>W$11+regression!$D$6*predicted_prices!$A313+regression!$D$5*predicted_prices!$A313*predicted_prices!$A313+regression!$D$8*predicted_prices!W$8+regression!$D$8*regression!$D$8*predicted_prices!W$7</f>
        <v>-307.58913814645024</v>
      </c>
      <c r="X314">
        <f>X$11+regression!$D$6*predicted_prices!$A313+regression!$D$5*predicted_prices!$A313*predicted_prices!$A313+regression!$D$8*predicted_prices!X$8+regression!$D$8*regression!$D$8*predicted_prices!X$7</f>
        <v>-306.17456174419283</v>
      </c>
      <c r="Y314">
        <f>Y$11+regression!$D$6*predicted_prices!$A313+regression!$D$5*predicted_prices!$A313*predicted_prices!$A313+regression!$D$8*predicted_prices!Y$8+regression!$D$8*regression!$D$8*predicted_prices!Y$7</f>
        <v>-304.75998534193536</v>
      </c>
      <c r="Z314">
        <f>Z$11+regression!$D$6*predicted_prices!$A313+regression!$D$5*predicted_prices!$A313*predicted_prices!$A313+regression!$D$8*predicted_prices!Z$8+regression!$D$8*regression!$D$8*predicted_prices!Z$7</f>
        <v>-303.3454089396779</v>
      </c>
    </row>
    <row r="315" spans="1:26" x14ac:dyDescent="0.25">
      <c r="A315">
        <f t="shared" si="10"/>
        <v>305</v>
      </c>
      <c r="B315" s="1">
        <f t="shared" si="9"/>
        <v>42618.604166666089</v>
      </c>
      <c r="C315">
        <f>C$11+regression!$D$6*predicted_prices!$A314+regression!$D$5*predicted_prices!$A314*predicted_prices!$A314+regression!$D$8*predicted_prices!C$8+regression!$D$8*regression!$D$8*predicted_prices!C$7</f>
        <v>-339.18401003417995</v>
      </c>
      <c r="D315">
        <f>D$11+regression!$D$6*predicted_prices!$A314+regression!$D$5*predicted_prices!$A314*predicted_prices!$A314+regression!$D$8*predicted_prices!D$8+regression!$D$8*regression!$D$8*predicted_prices!D$7</f>
        <v>-337.76943363192248</v>
      </c>
      <c r="E315">
        <f>E$11+regression!$D$6*predicted_prices!$A314+regression!$D$5*predicted_prices!$A314*predicted_prices!$A314+regression!$D$8*predicted_prices!E$8+regression!$D$8*regression!$D$8*predicted_prices!E$7</f>
        <v>-336.35485722966501</v>
      </c>
      <c r="F315">
        <f>F$11+regression!$D$6*predicted_prices!$A314+regression!$D$5*predicted_prices!$A314*predicted_prices!$A314+regression!$D$8*predicted_prices!F$8+regression!$D$8*regression!$D$8*predicted_prices!F$7</f>
        <v>-334.94028082740761</v>
      </c>
      <c r="G315">
        <f>G$11+regression!$D$6*predicted_prices!$A314+regression!$D$5*predicted_prices!$A314*predicted_prices!$A314+regression!$D$8*predicted_prices!G$8+regression!$D$8*regression!$D$8*predicted_prices!G$7</f>
        <v>-333.52570442515014</v>
      </c>
      <c r="H315">
        <f>H$11+regression!$D$6*predicted_prices!$A314+regression!$D$5*predicted_prices!$A314*predicted_prices!$A314+regression!$D$8*predicted_prices!H$8+regression!$D$8*regression!$D$8*predicted_prices!H$7</f>
        <v>-332.11112802289267</v>
      </c>
      <c r="I315">
        <f>I$11+regression!$D$6*predicted_prices!$A314+regression!$D$5*predicted_prices!$A314*predicted_prices!$A314+regression!$D$8*predicted_prices!I$8+regression!$D$8*regression!$D$8*predicted_prices!I$7</f>
        <v>-330.6965516206352</v>
      </c>
      <c r="J315">
        <f>J$11+regression!$D$6*predicted_prices!$A314+regression!$D$5*predicted_prices!$A314*predicted_prices!$A314+regression!$D$8*predicted_prices!J$8+regression!$D$8*regression!$D$8*predicted_prices!J$7</f>
        <v>-329.2819752183778</v>
      </c>
      <c r="K315">
        <f>K$11+regression!$D$6*predicted_prices!$A314+regression!$D$5*predicted_prices!$A314*predicted_prices!$A314+regression!$D$8*predicted_prices!K$8+regression!$D$8*regression!$D$8*predicted_prices!K$7</f>
        <v>-327.86739881612033</v>
      </c>
      <c r="L315">
        <f>L$11+regression!$D$6*predicted_prices!$A314+regression!$D$5*predicted_prices!$A314*predicted_prices!$A314+regression!$D$8*predicted_prices!L$8+regression!$D$8*regression!$D$8*predicted_prices!L$7</f>
        <v>-326.45282241386286</v>
      </c>
      <c r="M315">
        <f>M$11+regression!$D$6*predicted_prices!$A314+regression!$D$5*predicted_prices!$A314*predicted_prices!$A314+regression!$D$8*predicted_prices!M$8+regression!$D$8*regression!$D$8*predicted_prices!M$7</f>
        <v>-325.03824601160539</v>
      </c>
      <c r="N315">
        <f>N$11+regression!$D$6*predicted_prices!$A314+regression!$D$5*predicted_prices!$A314*predicted_prices!$A314+regression!$D$8*predicted_prices!N$8+regression!$D$8*regression!$D$8*predicted_prices!N$7</f>
        <v>-323.62366960934793</v>
      </c>
      <c r="O315">
        <f>O$11+regression!$D$6*predicted_prices!$A314+regression!$D$5*predicted_prices!$A314*predicted_prices!$A314+regression!$D$8*predicted_prices!O$8+regression!$D$8*regression!$D$8*predicted_prices!O$7</f>
        <v>-322.20909320709052</v>
      </c>
      <c r="P315">
        <f>P$11+regression!$D$6*predicted_prices!$A314+regression!$D$5*predicted_prices!$A314*predicted_prices!$A314+regression!$D$8*predicted_prices!P$8+regression!$D$8*regression!$D$8*predicted_prices!P$7</f>
        <v>-320.79451680483305</v>
      </c>
      <c r="Q315">
        <f>Q$11+regression!$D$6*predicted_prices!$A314+regression!$D$5*predicted_prices!$A314*predicted_prices!$A314+regression!$D$8*predicted_prices!Q$8+regression!$D$8*regression!$D$8*predicted_prices!Q$7</f>
        <v>-319.37994040257558</v>
      </c>
      <c r="R315">
        <f>R$11+regression!$D$6*predicted_prices!$A314+regression!$D$5*predicted_prices!$A314*predicted_prices!$A314+regression!$D$8*predicted_prices!R$8+regression!$D$8*regression!$D$8*predicted_prices!R$7</f>
        <v>-317.96536400031812</v>
      </c>
      <c r="S315">
        <f>S$11+regression!$D$6*predicted_prices!$A314+regression!$D$5*predicted_prices!$A314*predicted_prices!$A314+regression!$D$8*predicted_prices!S$8+regression!$D$8*regression!$D$8*predicted_prices!S$7</f>
        <v>-316.55078759806071</v>
      </c>
      <c r="T315">
        <f>T$11+regression!$D$6*predicted_prices!$A314+regression!$D$5*predicted_prices!$A314*predicted_prices!$A314+regression!$D$8*predicted_prices!T$8+regression!$D$8*regression!$D$8*predicted_prices!T$7</f>
        <v>-315.13621119580324</v>
      </c>
      <c r="U315">
        <f>U$11+regression!$D$6*predicted_prices!$A314+regression!$D$5*predicted_prices!$A314*predicted_prices!$A314+regression!$D$8*predicted_prices!U$8+regression!$D$8*regression!$D$8*predicted_prices!U$7</f>
        <v>-313.72163479354577</v>
      </c>
      <c r="V315">
        <f>V$11+regression!$D$6*predicted_prices!$A314+regression!$D$5*predicted_prices!$A314*predicted_prices!$A314+regression!$D$8*predicted_prices!V$8+regression!$D$8*regression!$D$8*predicted_prices!V$7</f>
        <v>-312.30705839128831</v>
      </c>
      <c r="W315">
        <f>W$11+regression!$D$6*predicted_prices!$A314+regression!$D$5*predicted_prices!$A314*predicted_prices!$A314+regression!$D$8*predicted_prices!W$8+regression!$D$8*regression!$D$8*predicted_prices!W$7</f>
        <v>-310.89248198903084</v>
      </c>
      <c r="X315">
        <f>X$11+regression!$D$6*predicted_prices!$A314+regression!$D$5*predicted_prices!$A314*predicted_prices!$A314+regression!$D$8*predicted_prices!X$8+regression!$D$8*regression!$D$8*predicted_prices!X$7</f>
        <v>-309.47790558677343</v>
      </c>
      <c r="Y315">
        <f>Y$11+regression!$D$6*predicted_prices!$A314+regression!$D$5*predicted_prices!$A314*predicted_prices!$A314+regression!$D$8*predicted_prices!Y$8+regression!$D$8*regression!$D$8*predicted_prices!Y$7</f>
        <v>-308.06332918451596</v>
      </c>
      <c r="Z315">
        <f>Z$11+regression!$D$6*predicted_prices!$A314+regression!$D$5*predicted_prices!$A314*predicted_prices!$A314+regression!$D$8*predicted_prices!Z$8+regression!$D$8*regression!$D$8*predicted_prices!Z$7</f>
        <v>-306.6487527822585</v>
      </c>
    </row>
    <row r="316" spans="1:26" x14ac:dyDescent="0.25">
      <c r="A316">
        <f t="shared" si="10"/>
        <v>306</v>
      </c>
      <c r="B316" s="1">
        <f t="shared" si="9"/>
        <v>42618.607638888308</v>
      </c>
      <c r="C316">
        <f>C$11+regression!$D$6*predicted_prices!$A315+regression!$D$5*predicted_prices!$A315*predicted_prices!$A315+regression!$D$8*predicted_prices!C$8+regression!$D$8*regression!$D$8*predicted_prices!C$7</f>
        <v>-342.50179352671069</v>
      </c>
      <c r="D316">
        <f>D$11+regression!$D$6*predicted_prices!$A315+regression!$D$5*predicted_prices!$A315*predicted_prices!$A315+regression!$D$8*predicted_prices!D$8+regression!$D$8*regression!$D$8*predicted_prices!D$7</f>
        <v>-341.08721712445322</v>
      </c>
      <c r="E316">
        <f>E$11+regression!$D$6*predicted_prices!$A315+regression!$D$5*predicted_prices!$A315*predicted_prices!$A315+regression!$D$8*predicted_prices!E$8+regression!$D$8*regression!$D$8*predicted_prices!E$7</f>
        <v>-339.67264072219575</v>
      </c>
      <c r="F316">
        <f>F$11+regression!$D$6*predicted_prices!$A315+regression!$D$5*predicted_prices!$A315*predicted_prices!$A315+regression!$D$8*predicted_prices!F$8+regression!$D$8*regression!$D$8*predicted_prices!F$7</f>
        <v>-338.25806431993834</v>
      </c>
      <c r="G316">
        <f>G$11+regression!$D$6*predicted_prices!$A315+regression!$D$5*predicted_prices!$A315*predicted_prices!$A315+regression!$D$8*predicted_prices!G$8+regression!$D$8*regression!$D$8*predicted_prices!G$7</f>
        <v>-336.84348791768087</v>
      </c>
      <c r="H316">
        <f>H$11+regression!$D$6*predicted_prices!$A315+regression!$D$5*predicted_prices!$A315*predicted_prices!$A315+regression!$D$8*predicted_prices!H$8+regression!$D$8*regression!$D$8*predicted_prices!H$7</f>
        <v>-335.42891151542341</v>
      </c>
      <c r="I316">
        <f>I$11+regression!$D$6*predicted_prices!$A315+regression!$D$5*predicted_prices!$A315*predicted_prices!$A315+regression!$D$8*predicted_prices!I$8+regression!$D$8*regression!$D$8*predicted_prices!I$7</f>
        <v>-334.01433511316594</v>
      </c>
      <c r="J316">
        <f>J$11+regression!$D$6*predicted_prices!$A315+regression!$D$5*predicted_prices!$A315*predicted_prices!$A315+regression!$D$8*predicted_prices!J$8+regression!$D$8*regression!$D$8*predicted_prices!J$7</f>
        <v>-332.59975871090853</v>
      </c>
      <c r="K316">
        <f>K$11+regression!$D$6*predicted_prices!$A315+regression!$D$5*predicted_prices!$A315*predicted_prices!$A315+regression!$D$8*predicted_prices!K$8+regression!$D$8*regression!$D$8*predicted_prices!K$7</f>
        <v>-331.18518230865106</v>
      </c>
      <c r="L316">
        <f>L$11+regression!$D$6*predicted_prices!$A315+regression!$D$5*predicted_prices!$A315*predicted_prices!$A315+regression!$D$8*predicted_prices!L$8+regression!$D$8*regression!$D$8*predicted_prices!L$7</f>
        <v>-329.7706059063936</v>
      </c>
      <c r="M316">
        <f>M$11+regression!$D$6*predicted_prices!$A315+regression!$D$5*predicted_prices!$A315*predicted_prices!$A315+regression!$D$8*predicted_prices!M$8+regression!$D$8*regression!$D$8*predicted_prices!M$7</f>
        <v>-328.35602950413613</v>
      </c>
      <c r="N316">
        <f>N$11+regression!$D$6*predicted_prices!$A315+regression!$D$5*predicted_prices!$A315*predicted_prices!$A315+regression!$D$8*predicted_prices!N$8+regression!$D$8*regression!$D$8*predicted_prices!N$7</f>
        <v>-326.94145310187866</v>
      </c>
      <c r="O316">
        <f>O$11+regression!$D$6*predicted_prices!$A315+regression!$D$5*predicted_prices!$A315*predicted_prices!$A315+regression!$D$8*predicted_prices!O$8+regression!$D$8*regression!$D$8*predicted_prices!O$7</f>
        <v>-325.52687669962125</v>
      </c>
      <c r="P316">
        <f>P$11+regression!$D$6*predicted_prices!$A315+regression!$D$5*predicted_prices!$A315*predicted_prices!$A315+regression!$D$8*predicted_prices!P$8+regression!$D$8*regression!$D$8*predicted_prices!P$7</f>
        <v>-324.11230029736379</v>
      </c>
      <c r="Q316">
        <f>Q$11+regression!$D$6*predicted_prices!$A315+regression!$D$5*predicted_prices!$A315*predicted_prices!$A315+regression!$D$8*predicted_prices!Q$8+regression!$D$8*regression!$D$8*predicted_prices!Q$7</f>
        <v>-322.69772389510632</v>
      </c>
      <c r="R316">
        <f>R$11+regression!$D$6*predicted_prices!$A315+regression!$D$5*predicted_prices!$A315*predicted_prices!$A315+regression!$D$8*predicted_prices!R$8+regression!$D$8*regression!$D$8*predicted_prices!R$7</f>
        <v>-321.28314749284885</v>
      </c>
      <c r="S316">
        <f>S$11+regression!$D$6*predicted_prices!$A315+regression!$D$5*predicted_prices!$A315*predicted_prices!$A315+regression!$D$8*predicted_prices!S$8+regression!$D$8*regression!$D$8*predicted_prices!S$7</f>
        <v>-319.86857109059144</v>
      </c>
      <c r="T316">
        <f>T$11+regression!$D$6*predicted_prices!$A315+regression!$D$5*predicted_prices!$A315*predicted_prices!$A315+regression!$D$8*predicted_prices!T$8+regression!$D$8*regression!$D$8*predicted_prices!T$7</f>
        <v>-318.45399468833398</v>
      </c>
      <c r="U316">
        <f>U$11+regression!$D$6*predicted_prices!$A315+regression!$D$5*predicted_prices!$A315*predicted_prices!$A315+regression!$D$8*predicted_prices!U$8+regression!$D$8*regression!$D$8*predicted_prices!U$7</f>
        <v>-317.03941828607651</v>
      </c>
      <c r="V316">
        <f>V$11+regression!$D$6*predicted_prices!$A315+regression!$D$5*predicted_prices!$A315*predicted_prices!$A315+regression!$D$8*predicted_prices!V$8+regression!$D$8*regression!$D$8*predicted_prices!V$7</f>
        <v>-315.62484188381904</v>
      </c>
      <c r="W316">
        <f>W$11+regression!$D$6*predicted_prices!$A315+regression!$D$5*predicted_prices!$A315*predicted_prices!$A315+regression!$D$8*predicted_prices!W$8+regression!$D$8*regression!$D$8*predicted_prices!W$7</f>
        <v>-314.21026548156158</v>
      </c>
      <c r="X316">
        <f>X$11+regression!$D$6*predicted_prices!$A315+regression!$D$5*predicted_prices!$A315*predicted_prices!$A315+regression!$D$8*predicted_prices!X$8+regression!$D$8*regression!$D$8*predicted_prices!X$7</f>
        <v>-312.79568907930417</v>
      </c>
      <c r="Y316">
        <f>Y$11+regression!$D$6*predicted_prices!$A315+regression!$D$5*predicted_prices!$A315*predicted_prices!$A315+regression!$D$8*predicted_prices!Y$8+regression!$D$8*regression!$D$8*predicted_prices!Y$7</f>
        <v>-311.3811126770467</v>
      </c>
      <c r="Z316">
        <f>Z$11+regression!$D$6*predicted_prices!$A315+regression!$D$5*predicted_prices!$A315*predicted_prices!$A315+regression!$D$8*predicted_prices!Z$8+regression!$D$8*regression!$D$8*predicted_prices!Z$7</f>
        <v>-309.96653627478923</v>
      </c>
    </row>
    <row r="317" spans="1:26" x14ac:dyDescent="0.25">
      <c r="A317">
        <f t="shared" si="10"/>
        <v>307</v>
      </c>
      <c r="B317" s="1">
        <f t="shared" si="9"/>
        <v>42618.611111110527</v>
      </c>
      <c r="C317">
        <f>C$11+regression!$D$6*predicted_prices!$A316+regression!$D$5*predicted_prices!$A316*predicted_prices!$A316+regression!$D$8*predicted_prices!C$8+regression!$D$8*regression!$D$8*predicted_prices!C$7</f>
        <v>-345.83401666919195</v>
      </c>
      <c r="D317">
        <f>D$11+regression!$D$6*predicted_prices!$A316+regression!$D$5*predicted_prices!$A316*predicted_prices!$A316+regression!$D$8*predicted_prices!D$8+regression!$D$8*regression!$D$8*predicted_prices!D$7</f>
        <v>-344.41944026693449</v>
      </c>
      <c r="E317">
        <f>E$11+regression!$D$6*predicted_prices!$A316+regression!$D$5*predicted_prices!$A316*predicted_prices!$A316+regression!$D$8*predicted_prices!E$8+regression!$D$8*regression!$D$8*predicted_prices!E$7</f>
        <v>-343.00486386467702</v>
      </c>
      <c r="F317">
        <f>F$11+regression!$D$6*predicted_prices!$A316+regression!$D$5*predicted_prices!$A316*predicted_prices!$A316+regression!$D$8*predicted_prices!F$8+regression!$D$8*regression!$D$8*predicted_prices!F$7</f>
        <v>-341.59028746241961</v>
      </c>
      <c r="G317">
        <f>G$11+regression!$D$6*predicted_prices!$A316+regression!$D$5*predicted_prices!$A316*predicted_prices!$A316+regression!$D$8*predicted_prices!G$8+regression!$D$8*regression!$D$8*predicted_prices!G$7</f>
        <v>-340.17571106016214</v>
      </c>
      <c r="H317">
        <f>H$11+regression!$D$6*predicted_prices!$A316+regression!$D$5*predicted_prices!$A316*predicted_prices!$A316+regression!$D$8*predicted_prices!H$8+regression!$D$8*regression!$D$8*predicted_prices!H$7</f>
        <v>-338.76113465790468</v>
      </c>
      <c r="I317">
        <f>I$11+regression!$D$6*predicted_prices!$A316+regression!$D$5*predicted_prices!$A316*predicted_prices!$A316+regression!$D$8*predicted_prices!I$8+regression!$D$8*regression!$D$8*predicted_prices!I$7</f>
        <v>-337.34655825564721</v>
      </c>
      <c r="J317">
        <f>J$11+regression!$D$6*predicted_prices!$A316+regression!$D$5*predicted_prices!$A316*predicted_prices!$A316+regression!$D$8*predicted_prices!J$8+regression!$D$8*regression!$D$8*predicted_prices!J$7</f>
        <v>-335.9319818533898</v>
      </c>
      <c r="K317">
        <f>K$11+regression!$D$6*predicted_prices!$A316+regression!$D$5*predicted_prices!$A316*predicted_prices!$A316+regression!$D$8*predicted_prices!K$8+regression!$D$8*regression!$D$8*predicted_prices!K$7</f>
        <v>-334.51740545113233</v>
      </c>
      <c r="L317">
        <f>L$11+regression!$D$6*predicted_prices!$A316+regression!$D$5*predicted_prices!$A316*predicted_prices!$A316+regression!$D$8*predicted_prices!L$8+regression!$D$8*regression!$D$8*predicted_prices!L$7</f>
        <v>-333.10282904887487</v>
      </c>
      <c r="M317">
        <f>M$11+regression!$D$6*predicted_prices!$A316+regression!$D$5*predicted_prices!$A316*predicted_prices!$A316+regression!$D$8*predicted_prices!M$8+regression!$D$8*regression!$D$8*predicted_prices!M$7</f>
        <v>-331.6882526466174</v>
      </c>
      <c r="N317">
        <f>N$11+regression!$D$6*predicted_prices!$A316+regression!$D$5*predicted_prices!$A316*predicted_prices!$A316+regression!$D$8*predicted_prices!N$8+regression!$D$8*regression!$D$8*predicted_prices!N$7</f>
        <v>-330.27367624435993</v>
      </c>
      <c r="O317">
        <f>O$11+regression!$D$6*predicted_prices!$A316+regression!$D$5*predicted_prices!$A316*predicted_prices!$A316+regression!$D$8*predicted_prices!O$8+regression!$D$8*regression!$D$8*predicted_prices!O$7</f>
        <v>-328.85909984210252</v>
      </c>
      <c r="P317">
        <f>P$11+regression!$D$6*predicted_prices!$A316+regression!$D$5*predicted_prices!$A316*predicted_prices!$A316+regression!$D$8*predicted_prices!P$8+regression!$D$8*regression!$D$8*predicted_prices!P$7</f>
        <v>-327.44452343984506</v>
      </c>
      <c r="Q317">
        <f>Q$11+regression!$D$6*predicted_prices!$A316+regression!$D$5*predicted_prices!$A316*predicted_prices!$A316+regression!$D$8*predicted_prices!Q$8+regression!$D$8*regression!$D$8*predicted_prices!Q$7</f>
        <v>-326.02994703758759</v>
      </c>
      <c r="R317">
        <f>R$11+regression!$D$6*predicted_prices!$A316+regression!$D$5*predicted_prices!$A316*predicted_prices!$A316+regression!$D$8*predicted_prices!R$8+regression!$D$8*regression!$D$8*predicted_prices!R$7</f>
        <v>-324.61537063533012</v>
      </c>
      <c r="S317">
        <f>S$11+regression!$D$6*predicted_prices!$A316+regression!$D$5*predicted_prices!$A316*predicted_prices!$A316+regression!$D$8*predicted_prices!S$8+regression!$D$8*regression!$D$8*predicted_prices!S$7</f>
        <v>-323.20079423307271</v>
      </c>
      <c r="T317">
        <f>T$11+regression!$D$6*predicted_prices!$A316+regression!$D$5*predicted_prices!$A316*predicted_prices!$A316+regression!$D$8*predicted_prices!T$8+regression!$D$8*regression!$D$8*predicted_prices!T$7</f>
        <v>-321.78621783081525</v>
      </c>
      <c r="U317">
        <f>U$11+regression!$D$6*predicted_prices!$A316+regression!$D$5*predicted_prices!$A316*predicted_prices!$A316+regression!$D$8*predicted_prices!U$8+regression!$D$8*regression!$D$8*predicted_prices!U$7</f>
        <v>-320.37164142855778</v>
      </c>
      <c r="V317">
        <f>V$11+regression!$D$6*predicted_prices!$A316+regression!$D$5*predicted_prices!$A316*predicted_prices!$A316+regression!$D$8*predicted_prices!V$8+regression!$D$8*regression!$D$8*predicted_prices!V$7</f>
        <v>-318.95706502630031</v>
      </c>
      <c r="W317">
        <f>W$11+regression!$D$6*predicted_prices!$A316+regression!$D$5*predicted_prices!$A316*predicted_prices!$A316+regression!$D$8*predicted_prices!W$8+regression!$D$8*regression!$D$8*predicted_prices!W$7</f>
        <v>-317.54248862404285</v>
      </c>
      <c r="X317">
        <f>X$11+regression!$D$6*predicted_prices!$A316+regression!$D$5*predicted_prices!$A316*predicted_prices!$A316+regression!$D$8*predicted_prices!X$8+regression!$D$8*regression!$D$8*predicted_prices!X$7</f>
        <v>-316.12791222178544</v>
      </c>
      <c r="Y317">
        <f>Y$11+regression!$D$6*predicted_prices!$A316+regression!$D$5*predicted_prices!$A316*predicted_prices!$A316+regression!$D$8*predicted_prices!Y$8+regression!$D$8*regression!$D$8*predicted_prices!Y$7</f>
        <v>-314.71333581952797</v>
      </c>
      <c r="Z317">
        <f>Z$11+regression!$D$6*predicted_prices!$A316+regression!$D$5*predicted_prices!$A316*predicted_prices!$A316+regression!$D$8*predicted_prices!Z$8+regression!$D$8*regression!$D$8*predicted_prices!Z$7</f>
        <v>-313.2987594172705</v>
      </c>
    </row>
    <row r="318" spans="1:26" x14ac:dyDescent="0.25">
      <c r="A318">
        <f t="shared" si="10"/>
        <v>308</v>
      </c>
      <c r="B318" s="1">
        <f t="shared" si="9"/>
        <v>42618.614583332746</v>
      </c>
      <c r="C318">
        <f>C$11+regression!$D$6*predicted_prices!$A317+regression!$D$5*predicted_prices!$A317*predicted_prices!$A317+regression!$D$8*predicted_prices!C$8+regression!$D$8*regression!$D$8*predicted_prices!C$7</f>
        <v>-349.1806794616233</v>
      </c>
      <c r="D318">
        <f>D$11+regression!$D$6*predicted_prices!$A317+regression!$D$5*predicted_prices!$A317*predicted_prices!$A317+regression!$D$8*predicted_prices!D$8+regression!$D$8*regression!$D$8*predicted_prices!D$7</f>
        <v>-347.76610305936583</v>
      </c>
      <c r="E318">
        <f>E$11+regression!$D$6*predicted_prices!$A317+regression!$D$5*predicted_prices!$A317*predicted_prices!$A317+regression!$D$8*predicted_prices!E$8+regression!$D$8*regression!$D$8*predicted_prices!E$7</f>
        <v>-346.35152665710837</v>
      </c>
      <c r="F318">
        <f>F$11+regression!$D$6*predicted_prices!$A317+regression!$D$5*predicted_prices!$A317*predicted_prices!$A317+regression!$D$8*predicted_prices!F$8+regression!$D$8*regression!$D$8*predicted_prices!F$7</f>
        <v>-344.93695025485096</v>
      </c>
      <c r="G318">
        <f>G$11+regression!$D$6*predicted_prices!$A317+regression!$D$5*predicted_prices!$A317*predicted_prices!$A317+regression!$D$8*predicted_prices!G$8+regression!$D$8*regression!$D$8*predicted_prices!G$7</f>
        <v>-343.52237385259349</v>
      </c>
      <c r="H318">
        <f>H$11+regression!$D$6*predicted_prices!$A317+regression!$D$5*predicted_prices!$A317*predicted_prices!$A317+regression!$D$8*predicted_prices!H$8+regression!$D$8*regression!$D$8*predicted_prices!H$7</f>
        <v>-342.10779745033602</v>
      </c>
      <c r="I318">
        <f>I$11+regression!$D$6*predicted_prices!$A317+regression!$D$5*predicted_prices!$A317*predicted_prices!$A317+regression!$D$8*predicted_prices!I$8+regression!$D$8*regression!$D$8*predicted_prices!I$7</f>
        <v>-340.69322104807856</v>
      </c>
      <c r="J318">
        <f>J$11+regression!$D$6*predicted_prices!$A317+regression!$D$5*predicted_prices!$A317*predicted_prices!$A317+regression!$D$8*predicted_prices!J$8+regression!$D$8*regression!$D$8*predicted_prices!J$7</f>
        <v>-339.27864464582115</v>
      </c>
      <c r="K318">
        <f>K$11+regression!$D$6*predicted_prices!$A317+regression!$D$5*predicted_prices!$A317*predicted_prices!$A317+regression!$D$8*predicted_prices!K$8+regression!$D$8*regression!$D$8*predicted_prices!K$7</f>
        <v>-337.86406824356368</v>
      </c>
      <c r="L318">
        <f>L$11+regression!$D$6*predicted_prices!$A317+regression!$D$5*predicted_prices!$A317*predicted_prices!$A317+regression!$D$8*predicted_prices!L$8+regression!$D$8*regression!$D$8*predicted_prices!L$7</f>
        <v>-336.44949184130621</v>
      </c>
      <c r="M318">
        <f>M$11+regression!$D$6*predicted_prices!$A317+regression!$D$5*predicted_prices!$A317*predicted_prices!$A317+regression!$D$8*predicted_prices!M$8+regression!$D$8*regression!$D$8*predicted_prices!M$7</f>
        <v>-335.03491543904875</v>
      </c>
      <c r="N318">
        <f>N$11+regression!$D$6*predicted_prices!$A317+regression!$D$5*predicted_prices!$A317*predicted_prices!$A317+regression!$D$8*predicted_prices!N$8+regression!$D$8*regression!$D$8*predicted_prices!N$7</f>
        <v>-333.62033903679128</v>
      </c>
      <c r="O318">
        <f>O$11+regression!$D$6*predicted_prices!$A317+regression!$D$5*predicted_prices!$A317*predicted_prices!$A317+regression!$D$8*predicted_prices!O$8+regression!$D$8*regression!$D$8*predicted_prices!O$7</f>
        <v>-332.20576263453387</v>
      </c>
      <c r="P318">
        <f>P$11+regression!$D$6*predicted_prices!$A317+regression!$D$5*predicted_prices!$A317*predicted_prices!$A317+regression!$D$8*predicted_prices!P$8+regression!$D$8*regression!$D$8*predicted_prices!P$7</f>
        <v>-330.7911862322764</v>
      </c>
      <c r="Q318">
        <f>Q$11+regression!$D$6*predicted_prices!$A317+regression!$D$5*predicted_prices!$A317*predicted_prices!$A317+regression!$D$8*predicted_prices!Q$8+regression!$D$8*regression!$D$8*predicted_prices!Q$7</f>
        <v>-329.37660983001894</v>
      </c>
      <c r="R318">
        <f>R$11+regression!$D$6*predicted_prices!$A317+regression!$D$5*predicted_prices!$A317*predicted_prices!$A317+regression!$D$8*predicted_prices!R$8+regression!$D$8*regression!$D$8*predicted_prices!R$7</f>
        <v>-327.96203342776147</v>
      </c>
      <c r="S318">
        <f>S$11+regression!$D$6*predicted_prices!$A317+regression!$D$5*predicted_prices!$A317*predicted_prices!$A317+regression!$D$8*predicted_prices!S$8+regression!$D$8*regression!$D$8*predicted_prices!S$7</f>
        <v>-326.54745702550406</v>
      </c>
      <c r="T318">
        <f>T$11+regression!$D$6*predicted_prices!$A317+regression!$D$5*predicted_prices!$A317*predicted_prices!$A317+regression!$D$8*predicted_prices!T$8+regression!$D$8*regression!$D$8*predicted_prices!T$7</f>
        <v>-325.13288062324659</v>
      </c>
      <c r="U318">
        <f>U$11+regression!$D$6*predicted_prices!$A317+regression!$D$5*predicted_prices!$A317*predicted_prices!$A317+regression!$D$8*predicted_prices!U$8+regression!$D$8*regression!$D$8*predicted_prices!U$7</f>
        <v>-323.71830422098913</v>
      </c>
      <c r="V318">
        <f>V$11+regression!$D$6*predicted_prices!$A317+regression!$D$5*predicted_prices!$A317*predicted_prices!$A317+regression!$D$8*predicted_prices!V$8+regression!$D$8*regression!$D$8*predicted_prices!V$7</f>
        <v>-322.30372781873166</v>
      </c>
      <c r="W318">
        <f>W$11+regression!$D$6*predicted_prices!$A317+regression!$D$5*predicted_prices!$A317*predicted_prices!$A317+regression!$D$8*predicted_prices!W$8+regression!$D$8*regression!$D$8*predicted_prices!W$7</f>
        <v>-320.88915141647419</v>
      </c>
      <c r="X318">
        <f>X$11+regression!$D$6*predicted_prices!$A317+regression!$D$5*predicted_prices!$A317*predicted_prices!$A317+regression!$D$8*predicted_prices!X$8+regression!$D$8*regression!$D$8*predicted_prices!X$7</f>
        <v>-319.47457501421678</v>
      </c>
      <c r="Y318">
        <f>Y$11+regression!$D$6*predicted_prices!$A317+regression!$D$5*predicted_prices!$A317*predicted_prices!$A317+regression!$D$8*predicted_prices!Y$8+regression!$D$8*regression!$D$8*predicted_prices!Y$7</f>
        <v>-318.05999861195932</v>
      </c>
      <c r="Z318">
        <f>Z$11+regression!$D$6*predicted_prices!$A317+regression!$D$5*predicted_prices!$A317*predicted_prices!$A317+regression!$D$8*predicted_prices!Z$8+regression!$D$8*regression!$D$8*predicted_prices!Z$7</f>
        <v>-316.64542220970185</v>
      </c>
    </row>
    <row r="319" spans="1:26" x14ac:dyDescent="0.25">
      <c r="A319">
        <f t="shared" si="10"/>
        <v>309</v>
      </c>
      <c r="B319" s="1">
        <f t="shared" si="9"/>
        <v>42618.618055554965</v>
      </c>
      <c r="C319">
        <f>C$11+regression!$D$6*predicted_prices!$A318+regression!$D$5*predicted_prices!$A318*predicted_prices!$A318+regression!$D$8*predicted_prices!C$8+regression!$D$8*regression!$D$8*predicted_prices!C$7</f>
        <v>-352.54178190400506</v>
      </c>
      <c r="D319">
        <f>D$11+regression!$D$6*predicted_prices!$A318+regression!$D$5*predicted_prices!$A318*predicted_prices!$A318+regression!$D$8*predicted_prices!D$8+regression!$D$8*regression!$D$8*predicted_prices!D$7</f>
        <v>-351.1272055017476</v>
      </c>
      <c r="E319">
        <f>E$11+regression!$D$6*predicted_prices!$A318+regression!$D$5*predicted_prices!$A318*predicted_prices!$A318+regression!$D$8*predicted_prices!E$8+regression!$D$8*regression!$D$8*predicted_prices!E$7</f>
        <v>-349.71262909949013</v>
      </c>
      <c r="F319">
        <f>F$11+regression!$D$6*predicted_prices!$A318+regression!$D$5*predicted_prices!$A318*predicted_prices!$A318+regression!$D$8*predicted_prices!F$8+regression!$D$8*regression!$D$8*predicted_prices!F$7</f>
        <v>-348.29805269723272</v>
      </c>
      <c r="G319">
        <f>G$11+regression!$D$6*predicted_prices!$A318+regression!$D$5*predicted_prices!$A318*predicted_prices!$A318+regression!$D$8*predicted_prices!G$8+regression!$D$8*regression!$D$8*predicted_prices!G$7</f>
        <v>-346.88347629497525</v>
      </c>
      <c r="H319">
        <f>H$11+regression!$D$6*predicted_prices!$A318+regression!$D$5*predicted_prices!$A318*predicted_prices!$A318+regression!$D$8*predicted_prices!H$8+regression!$D$8*regression!$D$8*predicted_prices!H$7</f>
        <v>-345.46889989271779</v>
      </c>
      <c r="I319">
        <f>I$11+regression!$D$6*predicted_prices!$A318+regression!$D$5*predicted_prices!$A318*predicted_prices!$A318+regression!$D$8*predicted_prices!I$8+regression!$D$8*regression!$D$8*predicted_prices!I$7</f>
        <v>-344.05432349046032</v>
      </c>
      <c r="J319">
        <f>J$11+regression!$D$6*predicted_prices!$A318+regression!$D$5*predicted_prices!$A318*predicted_prices!$A318+regression!$D$8*predicted_prices!J$8+regression!$D$8*regression!$D$8*predicted_prices!J$7</f>
        <v>-342.63974708820291</v>
      </c>
      <c r="K319">
        <f>K$11+regression!$D$6*predicted_prices!$A318+regression!$D$5*predicted_prices!$A318*predicted_prices!$A318+regression!$D$8*predicted_prices!K$8+regression!$D$8*regression!$D$8*predicted_prices!K$7</f>
        <v>-341.22517068594544</v>
      </c>
      <c r="L319">
        <f>L$11+regression!$D$6*predicted_prices!$A318+regression!$D$5*predicted_prices!$A318*predicted_prices!$A318+regression!$D$8*predicted_prices!L$8+regression!$D$8*regression!$D$8*predicted_prices!L$7</f>
        <v>-339.81059428368798</v>
      </c>
      <c r="M319">
        <f>M$11+regression!$D$6*predicted_prices!$A318+regression!$D$5*predicted_prices!$A318*predicted_prices!$A318+regression!$D$8*predicted_prices!M$8+regression!$D$8*regression!$D$8*predicted_prices!M$7</f>
        <v>-338.39601788143051</v>
      </c>
      <c r="N319">
        <f>N$11+regression!$D$6*predicted_prices!$A318+regression!$D$5*predicted_prices!$A318*predicted_prices!$A318+regression!$D$8*predicted_prices!N$8+regression!$D$8*regression!$D$8*predicted_prices!N$7</f>
        <v>-336.98144147917304</v>
      </c>
      <c r="O319">
        <f>O$11+regression!$D$6*predicted_prices!$A318+regression!$D$5*predicted_prices!$A318*predicted_prices!$A318+regression!$D$8*predicted_prices!O$8+regression!$D$8*regression!$D$8*predicted_prices!O$7</f>
        <v>-335.56686507691563</v>
      </c>
      <c r="P319">
        <f>P$11+regression!$D$6*predicted_prices!$A318+regression!$D$5*predicted_prices!$A318*predicted_prices!$A318+regression!$D$8*predicted_prices!P$8+regression!$D$8*regression!$D$8*predicted_prices!P$7</f>
        <v>-334.15228867465817</v>
      </c>
      <c r="Q319">
        <f>Q$11+regression!$D$6*predicted_prices!$A318+regression!$D$5*predicted_prices!$A318*predicted_prices!$A318+regression!$D$8*predicted_prices!Q$8+regression!$D$8*regression!$D$8*predicted_prices!Q$7</f>
        <v>-332.7377122724007</v>
      </c>
      <c r="R319">
        <f>R$11+regression!$D$6*predicted_prices!$A318+regression!$D$5*predicted_prices!$A318*predicted_prices!$A318+regression!$D$8*predicted_prices!R$8+regression!$D$8*regression!$D$8*predicted_prices!R$7</f>
        <v>-331.32313587014323</v>
      </c>
      <c r="S319">
        <f>S$11+regression!$D$6*predicted_prices!$A318+regression!$D$5*predicted_prices!$A318*predicted_prices!$A318+regression!$D$8*predicted_prices!S$8+regression!$D$8*regression!$D$8*predicted_prices!S$7</f>
        <v>-329.90855946788582</v>
      </c>
      <c r="T319">
        <f>T$11+regression!$D$6*predicted_prices!$A318+regression!$D$5*predicted_prices!$A318*predicted_prices!$A318+regression!$D$8*predicted_prices!T$8+regression!$D$8*regression!$D$8*predicted_prices!T$7</f>
        <v>-328.49398306562836</v>
      </c>
      <c r="U319">
        <f>U$11+regression!$D$6*predicted_prices!$A318+regression!$D$5*predicted_prices!$A318*predicted_prices!$A318+regression!$D$8*predicted_prices!U$8+regression!$D$8*regression!$D$8*predicted_prices!U$7</f>
        <v>-327.07940666337089</v>
      </c>
      <c r="V319">
        <f>V$11+regression!$D$6*predicted_prices!$A318+regression!$D$5*predicted_prices!$A318*predicted_prices!$A318+regression!$D$8*predicted_prices!V$8+regression!$D$8*regression!$D$8*predicted_prices!V$7</f>
        <v>-325.66483026111342</v>
      </c>
      <c r="W319">
        <f>W$11+regression!$D$6*predicted_prices!$A318+regression!$D$5*predicted_prices!$A318*predicted_prices!$A318+regression!$D$8*predicted_prices!W$8+regression!$D$8*regression!$D$8*predicted_prices!W$7</f>
        <v>-324.25025385885596</v>
      </c>
      <c r="X319">
        <f>X$11+regression!$D$6*predicted_prices!$A318+regression!$D$5*predicted_prices!$A318*predicted_prices!$A318+regression!$D$8*predicted_prices!X$8+regression!$D$8*regression!$D$8*predicted_prices!X$7</f>
        <v>-322.83567745659855</v>
      </c>
      <c r="Y319">
        <f>Y$11+regression!$D$6*predicted_prices!$A318+regression!$D$5*predicted_prices!$A318*predicted_prices!$A318+regression!$D$8*predicted_prices!Y$8+regression!$D$8*regression!$D$8*predicted_prices!Y$7</f>
        <v>-321.42110105434108</v>
      </c>
      <c r="Z319">
        <f>Z$11+regression!$D$6*predicted_prices!$A318+regression!$D$5*predicted_prices!$A318*predicted_prices!$A318+regression!$D$8*predicted_prices!Z$8+regression!$D$8*regression!$D$8*predicted_prices!Z$7</f>
        <v>-320.00652465208361</v>
      </c>
    </row>
    <row r="320" spans="1:26" x14ac:dyDescent="0.25">
      <c r="A320">
        <f t="shared" si="10"/>
        <v>310</v>
      </c>
      <c r="B320" s="1">
        <f t="shared" si="9"/>
        <v>42618.621527777184</v>
      </c>
      <c r="C320">
        <f>C$11+regression!$D$6*predicted_prices!$A319+regression!$D$5*predicted_prices!$A319*predicted_prices!$A319+regression!$D$8*predicted_prices!C$8+regression!$D$8*regression!$D$8*predicted_prices!C$7</f>
        <v>-355.91732399633685</v>
      </c>
      <c r="D320">
        <f>D$11+regression!$D$6*predicted_prices!$A319+regression!$D$5*predicted_prices!$A319*predicted_prices!$A319+regression!$D$8*predicted_prices!D$8+regression!$D$8*regression!$D$8*predicted_prices!D$7</f>
        <v>-354.50274759407938</v>
      </c>
      <c r="E320">
        <f>E$11+regression!$D$6*predicted_prices!$A319+regression!$D$5*predicted_prices!$A319*predicted_prices!$A319+regression!$D$8*predicted_prices!E$8+regression!$D$8*regression!$D$8*predicted_prices!E$7</f>
        <v>-353.08817119182191</v>
      </c>
      <c r="F320">
        <f>F$11+regression!$D$6*predicted_prices!$A319+regression!$D$5*predicted_prices!$A319*predicted_prices!$A319+regression!$D$8*predicted_prices!F$8+regression!$D$8*regression!$D$8*predicted_prices!F$7</f>
        <v>-351.6735947895645</v>
      </c>
      <c r="G320">
        <f>G$11+regression!$D$6*predicted_prices!$A319+regression!$D$5*predicted_prices!$A319*predicted_prices!$A319+regression!$D$8*predicted_prices!G$8+regression!$D$8*regression!$D$8*predicted_prices!G$7</f>
        <v>-350.25901838730704</v>
      </c>
      <c r="H320">
        <f>H$11+regression!$D$6*predicted_prices!$A319+regression!$D$5*predicted_prices!$A319*predicted_prices!$A319+regression!$D$8*predicted_prices!H$8+regression!$D$8*regression!$D$8*predicted_prices!H$7</f>
        <v>-348.84444198504957</v>
      </c>
      <c r="I320">
        <f>I$11+regression!$D$6*predicted_prices!$A319+regression!$D$5*predicted_prices!$A319*predicted_prices!$A319+regression!$D$8*predicted_prices!I$8+regression!$D$8*regression!$D$8*predicted_prices!I$7</f>
        <v>-347.4298655827921</v>
      </c>
      <c r="J320">
        <f>J$11+regression!$D$6*predicted_prices!$A319+regression!$D$5*predicted_prices!$A319*predicted_prices!$A319+regression!$D$8*predicted_prices!J$8+regression!$D$8*regression!$D$8*predicted_prices!J$7</f>
        <v>-346.01528918053469</v>
      </c>
      <c r="K320">
        <f>K$11+regression!$D$6*predicted_prices!$A319+regression!$D$5*predicted_prices!$A319*predicted_prices!$A319+regression!$D$8*predicted_prices!K$8+regression!$D$8*regression!$D$8*predicted_prices!K$7</f>
        <v>-344.60071277827723</v>
      </c>
      <c r="L320">
        <f>L$11+regression!$D$6*predicted_prices!$A319+regression!$D$5*predicted_prices!$A319*predicted_prices!$A319+regression!$D$8*predicted_prices!L$8+regression!$D$8*regression!$D$8*predicted_prices!L$7</f>
        <v>-343.18613637601976</v>
      </c>
      <c r="M320">
        <f>M$11+regression!$D$6*predicted_prices!$A319+regression!$D$5*predicted_prices!$A319*predicted_prices!$A319+regression!$D$8*predicted_prices!M$8+regression!$D$8*regression!$D$8*predicted_prices!M$7</f>
        <v>-341.77155997376229</v>
      </c>
      <c r="N320">
        <f>N$11+regression!$D$6*predicted_prices!$A319+regression!$D$5*predicted_prices!$A319*predicted_prices!$A319+regression!$D$8*predicted_prices!N$8+regression!$D$8*regression!$D$8*predicted_prices!N$7</f>
        <v>-340.35698357150483</v>
      </c>
      <c r="O320">
        <f>O$11+regression!$D$6*predicted_prices!$A319+regression!$D$5*predicted_prices!$A319*predicted_prices!$A319+regression!$D$8*predicted_prices!O$8+regression!$D$8*regression!$D$8*predicted_prices!O$7</f>
        <v>-338.94240716924742</v>
      </c>
      <c r="P320">
        <f>P$11+regression!$D$6*predicted_prices!$A319+regression!$D$5*predicted_prices!$A319*predicted_prices!$A319+regression!$D$8*predicted_prices!P$8+regression!$D$8*regression!$D$8*predicted_prices!P$7</f>
        <v>-337.52783076698995</v>
      </c>
      <c r="Q320">
        <f>Q$11+regression!$D$6*predicted_prices!$A319+regression!$D$5*predicted_prices!$A319*predicted_prices!$A319+regression!$D$8*predicted_prices!Q$8+regression!$D$8*regression!$D$8*predicted_prices!Q$7</f>
        <v>-336.11325436473248</v>
      </c>
      <c r="R320">
        <f>R$11+regression!$D$6*predicted_prices!$A319+regression!$D$5*predicted_prices!$A319*predicted_prices!$A319+regression!$D$8*predicted_prices!R$8+regression!$D$8*regression!$D$8*predicted_prices!R$7</f>
        <v>-334.69867796247502</v>
      </c>
      <c r="S320">
        <f>S$11+regression!$D$6*predicted_prices!$A319+regression!$D$5*predicted_prices!$A319*predicted_prices!$A319+regression!$D$8*predicted_prices!S$8+regression!$D$8*regression!$D$8*predicted_prices!S$7</f>
        <v>-333.28410156021761</v>
      </c>
      <c r="T320">
        <f>T$11+regression!$D$6*predicted_prices!$A319+regression!$D$5*predicted_prices!$A319*predicted_prices!$A319+regression!$D$8*predicted_prices!T$8+regression!$D$8*regression!$D$8*predicted_prices!T$7</f>
        <v>-331.86952515796014</v>
      </c>
      <c r="U320">
        <f>U$11+regression!$D$6*predicted_prices!$A319+regression!$D$5*predicted_prices!$A319*predicted_prices!$A319+regression!$D$8*predicted_prices!U$8+regression!$D$8*regression!$D$8*predicted_prices!U$7</f>
        <v>-330.45494875570267</v>
      </c>
      <c r="V320">
        <f>V$11+regression!$D$6*predicted_prices!$A319+regression!$D$5*predicted_prices!$A319*predicted_prices!$A319+regression!$D$8*predicted_prices!V$8+regression!$D$8*regression!$D$8*predicted_prices!V$7</f>
        <v>-329.04037235344521</v>
      </c>
      <c r="W320">
        <f>W$11+regression!$D$6*predicted_prices!$A319+regression!$D$5*predicted_prices!$A319*predicted_prices!$A319+regression!$D$8*predicted_prices!W$8+regression!$D$8*regression!$D$8*predicted_prices!W$7</f>
        <v>-327.62579595118774</v>
      </c>
      <c r="X320">
        <f>X$11+regression!$D$6*predicted_prices!$A319+regression!$D$5*predicted_prices!$A319*predicted_prices!$A319+regression!$D$8*predicted_prices!X$8+regression!$D$8*regression!$D$8*predicted_prices!X$7</f>
        <v>-326.21121954893033</v>
      </c>
      <c r="Y320">
        <f>Y$11+regression!$D$6*predicted_prices!$A319+regression!$D$5*predicted_prices!$A319*predicted_prices!$A319+regression!$D$8*predicted_prices!Y$8+regression!$D$8*regression!$D$8*predicted_prices!Y$7</f>
        <v>-324.79664314667286</v>
      </c>
      <c r="Z320">
        <f>Z$11+regression!$D$6*predicted_prices!$A319+regression!$D$5*predicted_prices!$A319*predicted_prices!$A319+regression!$D$8*predicted_prices!Z$8+regression!$D$8*regression!$D$8*predicted_prices!Z$7</f>
        <v>-323.3820667444154</v>
      </c>
    </row>
    <row r="321" spans="1:26" x14ac:dyDescent="0.25">
      <c r="A321">
        <f t="shared" si="10"/>
        <v>311</v>
      </c>
      <c r="B321" s="1">
        <f t="shared" si="9"/>
        <v>42618.624999999403</v>
      </c>
      <c r="C321">
        <f>C$11+regression!$D$6*predicted_prices!$A320+regression!$D$5*predicted_prices!$A320*predicted_prices!$A320+regression!$D$8*predicted_prices!C$8+regression!$D$8*regression!$D$8*predicted_prices!C$7</f>
        <v>-359.30730573861922</v>
      </c>
      <c r="D321">
        <f>D$11+regression!$D$6*predicted_prices!$A320+regression!$D$5*predicted_prices!$A320*predicted_prices!$A320+regression!$D$8*predicted_prices!D$8+regression!$D$8*regression!$D$8*predicted_prices!D$7</f>
        <v>-357.89272933636175</v>
      </c>
      <c r="E321">
        <f>E$11+regression!$D$6*predicted_prices!$A320+regression!$D$5*predicted_prices!$A320*predicted_prices!$A320+regression!$D$8*predicted_prices!E$8+regression!$D$8*regression!$D$8*predicted_prices!E$7</f>
        <v>-356.47815293410429</v>
      </c>
      <c r="F321">
        <f>F$11+regression!$D$6*predicted_prices!$A320+regression!$D$5*predicted_prices!$A320*predicted_prices!$A320+regression!$D$8*predicted_prices!F$8+regression!$D$8*regression!$D$8*predicted_prices!F$7</f>
        <v>-355.06357653184688</v>
      </c>
      <c r="G321">
        <f>G$11+regression!$D$6*predicted_prices!$A320+regression!$D$5*predicted_prices!$A320*predicted_prices!$A320+regression!$D$8*predicted_prices!G$8+regression!$D$8*regression!$D$8*predicted_prices!G$7</f>
        <v>-353.64900012958941</v>
      </c>
      <c r="H321">
        <f>H$11+regression!$D$6*predicted_prices!$A320+regression!$D$5*predicted_prices!$A320*predicted_prices!$A320+regression!$D$8*predicted_prices!H$8+regression!$D$8*regression!$D$8*predicted_prices!H$7</f>
        <v>-352.23442372733194</v>
      </c>
      <c r="I321">
        <f>I$11+regression!$D$6*predicted_prices!$A320+regression!$D$5*predicted_prices!$A320*predicted_prices!$A320+regression!$D$8*predicted_prices!I$8+regression!$D$8*regression!$D$8*predicted_prices!I$7</f>
        <v>-350.81984732507448</v>
      </c>
      <c r="J321">
        <f>J$11+regression!$D$6*predicted_prices!$A320+regression!$D$5*predicted_prices!$A320*predicted_prices!$A320+regression!$D$8*predicted_prices!J$8+regression!$D$8*regression!$D$8*predicted_prices!J$7</f>
        <v>-349.40527092281707</v>
      </c>
      <c r="K321">
        <f>K$11+regression!$D$6*predicted_prices!$A320+regression!$D$5*predicted_prices!$A320*predicted_prices!$A320+regression!$D$8*predicted_prices!K$8+regression!$D$8*regression!$D$8*predicted_prices!K$7</f>
        <v>-347.9906945205596</v>
      </c>
      <c r="L321">
        <f>L$11+regression!$D$6*predicted_prices!$A320+regression!$D$5*predicted_prices!$A320*predicted_prices!$A320+regression!$D$8*predicted_prices!L$8+regression!$D$8*regression!$D$8*predicted_prices!L$7</f>
        <v>-346.57611811830213</v>
      </c>
      <c r="M321">
        <f>M$11+regression!$D$6*predicted_prices!$A320+regression!$D$5*predicted_prices!$A320*predicted_prices!$A320+regression!$D$8*predicted_prices!M$8+regression!$D$8*regression!$D$8*predicted_prices!M$7</f>
        <v>-345.16154171604467</v>
      </c>
      <c r="N321">
        <f>N$11+regression!$D$6*predicted_prices!$A320+regression!$D$5*predicted_prices!$A320*predicted_prices!$A320+regression!$D$8*predicted_prices!N$8+regression!$D$8*regression!$D$8*predicted_prices!N$7</f>
        <v>-343.7469653137872</v>
      </c>
      <c r="O321">
        <f>O$11+regression!$D$6*predicted_prices!$A320+regression!$D$5*predicted_prices!$A320*predicted_prices!$A320+regression!$D$8*predicted_prices!O$8+regression!$D$8*regression!$D$8*predicted_prices!O$7</f>
        <v>-342.33238891152979</v>
      </c>
      <c r="P321">
        <f>P$11+regression!$D$6*predicted_prices!$A320+regression!$D$5*predicted_prices!$A320*predicted_prices!$A320+regression!$D$8*predicted_prices!P$8+regression!$D$8*regression!$D$8*predicted_prices!P$7</f>
        <v>-340.91781250927232</v>
      </c>
      <c r="Q321">
        <f>Q$11+regression!$D$6*predicted_prices!$A320+regression!$D$5*predicted_prices!$A320*predicted_prices!$A320+regression!$D$8*predicted_prices!Q$8+regression!$D$8*regression!$D$8*predicted_prices!Q$7</f>
        <v>-339.50323610701486</v>
      </c>
      <c r="R321">
        <f>R$11+regression!$D$6*predicted_prices!$A320+regression!$D$5*predicted_prices!$A320*predicted_prices!$A320+regression!$D$8*predicted_prices!R$8+regression!$D$8*regression!$D$8*predicted_prices!R$7</f>
        <v>-338.08865970475739</v>
      </c>
      <c r="S321">
        <f>S$11+regression!$D$6*predicted_prices!$A320+regression!$D$5*predicted_prices!$A320*predicted_prices!$A320+regression!$D$8*predicted_prices!S$8+regression!$D$8*regression!$D$8*predicted_prices!S$7</f>
        <v>-336.67408330249998</v>
      </c>
      <c r="T321">
        <f>T$11+regression!$D$6*predicted_prices!$A320+regression!$D$5*predicted_prices!$A320*predicted_prices!$A320+regression!$D$8*predicted_prices!T$8+regression!$D$8*regression!$D$8*predicted_prices!T$7</f>
        <v>-335.25950690024251</v>
      </c>
      <c r="U321">
        <f>U$11+regression!$D$6*predicted_prices!$A320+regression!$D$5*predicted_prices!$A320*predicted_prices!$A320+regression!$D$8*predicted_prices!U$8+regression!$D$8*regression!$D$8*predicted_prices!U$7</f>
        <v>-333.84493049798505</v>
      </c>
      <c r="V321">
        <f>V$11+regression!$D$6*predicted_prices!$A320+regression!$D$5*predicted_prices!$A320*predicted_prices!$A320+regression!$D$8*predicted_prices!V$8+regression!$D$8*regression!$D$8*predicted_prices!V$7</f>
        <v>-332.43035409572758</v>
      </c>
      <c r="W321">
        <f>W$11+regression!$D$6*predicted_prices!$A320+regression!$D$5*predicted_prices!$A320*predicted_prices!$A320+regression!$D$8*predicted_prices!W$8+regression!$D$8*regression!$D$8*predicted_prices!W$7</f>
        <v>-331.01577769347011</v>
      </c>
      <c r="X321">
        <f>X$11+regression!$D$6*predicted_prices!$A320+regression!$D$5*predicted_prices!$A320*predicted_prices!$A320+regression!$D$8*predicted_prices!X$8+regression!$D$8*regression!$D$8*predicted_prices!X$7</f>
        <v>-329.6012012912127</v>
      </c>
      <c r="Y321">
        <f>Y$11+regression!$D$6*predicted_prices!$A320+regression!$D$5*predicted_prices!$A320*predicted_prices!$A320+regression!$D$8*predicted_prices!Y$8+regression!$D$8*regression!$D$8*predicted_prices!Y$7</f>
        <v>-328.18662488895524</v>
      </c>
      <c r="Z321">
        <f>Z$11+regression!$D$6*predicted_prices!$A320+regression!$D$5*predicted_prices!$A320*predicted_prices!$A320+regression!$D$8*predicted_prices!Z$8+regression!$D$8*regression!$D$8*predicted_prices!Z$7</f>
        <v>-326.77204848669777</v>
      </c>
    </row>
    <row r="322" spans="1:26" x14ac:dyDescent="0.25">
      <c r="A322">
        <f t="shared" si="10"/>
        <v>312</v>
      </c>
      <c r="B322" s="1">
        <f t="shared" si="9"/>
        <v>42618.628472221622</v>
      </c>
      <c r="C322">
        <f>C$11+regression!$D$6*predicted_prices!$A321+regression!$D$5*predicted_prices!$A321*predicted_prices!$A321+regression!$D$8*predicted_prices!C$8+regression!$D$8*regression!$D$8*predicted_prices!C$7</f>
        <v>-362.71172713085167</v>
      </c>
      <c r="D322">
        <f>D$11+regression!$D$6*predicted_prices!$A321+regression!$D$5*predicted_prices!$A321*predicted_prices!$A321+regression!$D$8*predicted_prices!D$8+regression!$D$8*regression!$D$8*predicted_prices!D$7</f>
        <v>-361.2971507285942</v>
      </c>
      <c r="E322">
        <f>E$11+regression!$D$6*predicted_prices!$A321+regression!$D$5*predicted_prices!$A321*predicted_prices!$A321+regression!$D$8*predicted_prices!E$8+regression!$D$8*regression!$D$8*predicted_prices!E$7</f>
        <v>-359.88257432633674</v>
      </c>
      <c r="F322">
        <f>F$11+regression!$D$6*predicted_prices!$A321+regression!$D$5*predicted_prices!$A321*predicted_prices!$A321+regression!$D$8*predicted_prices!F$8+regression!$D$8*regression!$D$8*predicted_prices!F$7</f>
        <v>-358.46799792407933</v>
      </c>
      <c r="G322">
        <f>G$11+regression!$D$6*predicted_prices!$A321+regression!$D$5*predicted_prices!$A321*predicted_prices!$A321+regression!$D$8*predicted_prices!G$8+regression!$D$8*regression!$D$8*predicted_prices!G$7</f>
        <v>-357.05342152182186</v>
      </c>
      <c r="H322">
        <f>H$11+regression!$D$6*predicted_prices!$A321+regression!$D$5*predicted_prices!$A321*predicted_prices!$A321+regression!$D$8*predicted_prices!H$8+regression!$D$8*regression!$D$8*predicted_prices!H$7</f>
        <v>-355.63884511956439</v>
      </c>
      <c r="I322">
        <f>I$11+regression!$D$6*predicted_prices!$A321+regression!$D$5*predicted_prices!$A321*predicted_prices!$A321+regression!$D$8*predicted_prices!I$8+regression!$D$8*regression!$D$8*predicted_prices!I$7</f>
        <v>-354.22426871730693</v>
      </c>
      <c r="J322">
        <f>J$11+regression!$D$6*predicted_prices!$A321+regression!$D$5*predicted_prices!$A321*predicted_prices!$A321+regression!$D$8*predicted_prices!J$8+regression!$D$8*regression!$D$8*predicted_prices!J$7</f>
        <v>-352.80969231504952</v>
      </c>
      <c r="K322">
        <f>K$11+regression!$D$6*predicted_prices!$A321+regression!$D$5*predicted_prices!$A321*predicted_prices!$A321+regression!$D$8*predicted_prices!K$8+regression!$D$8*regression!$D$8*predicted_prices!K$7</f>
        <v>-351.39511591279205</v>
      </c>
      <c r="L322">
        <f>L$11+regression!$D$6*predicted_prices!$A321+regression!$D$5*predicted_prices!$A321*predicted_prices!$A321+regression!$D$8*predicted_prices!L$8+regression!$D$8*regression!$D$8*predicted_prices!L$7</f>
        <v>-349.98053951053458</v>
      </c>
      <c r="M322">
        <f>M$11+regression!$D$6*predicted_prices!$A321+regression!$D$5*predicted_prices!$A321*predicted_prices!$A321+regression!$D$8*predicted_prices!M$8+regression!$D$8*regression!$D$8*predicted_prices!M$7</f>
        <v>-348.56596310827712</v>
      </c>
      <c r="N322">
        <f>N$11+regression!$D$6*predicted_prices!$A321+regression!$D$5*predicted_prices!$A321*predicted_prices!$A321+regression!$D$8*predicted_prices!N$8+regression!$D$8*regression!$D$8*predicted_prices!N$7</f>
        <v>-347.15138670601965</v>
      </c>
      <c r="O322">
        <f>O$11+regression!$D$6*predicted_prices!$A321+regression!$D$5*predicted_prices!$A321*predicted_prices!$A321+regression!$D$8*predicted_prices!O$8+regression!$D$8*regression!$D$8*predicted_prices!O$7</f>
        <v>-345.73681030376224</v>
      </c>
      <c r="P322">
        <f>P$11+regression!$D$6*predicted_prices!$A321+regression!$D$5*predicted_prices!$A321*predicted_prices!$A321+regression!$D$8*predicted_prices!P$8+regression!$D$8*regression!$D$8*predicted_prices!P$7</f>
        <v>-344.32223390150477</v>
      </c>
      <c r="Q322">
        <f>Q$11+regression!$D$6*predicted_prices!$A321+regression!$D$5*predicted_prices!$A321*predicted_prices!$A321+regression!$D$8*predicted_prices!Q$8+regression!$D$8*regression!$D$8*predicted_prices!Q$7</f>
        <v>-342.90765749924731</v>
      </c>
      <c r="R322">
        <f>R$11+regression!$D$6*predicted_prices!$A321+regression!$D$5*predicted_prices!$A321*predicted_prices!$A321+regression!$D$8*predicted_prices!R$8+regression!$D$8*regression!$D$8*predicted_prices!R$7</f>
        <v>-341.49308109698984</v>
      </c>
      <c r="S322">
        <f>S$11+regression!$D$6*predicted_prices!$A321+regression!$D$5*predicted_prices!$A321*predicted_prices!$A321+regression!$D$8*predicted_prices!S$8+regression!$D$8*regression!$D$8*predicted_prices!S$7</f>
        <v>-340.07850469473243</v>
      </c>
      <c r="T322">
        <f>T$11+regression!$D$6*predicted_prices!$A321+regression!$D$5*predicted_prices!$A321*predicted_prices!$A321+regression!$D$8*predicted_prices!T$8+regression!$D$8*regression!$D$8*predicted_prices!T$7</f>
        <v>-338.66392829247496</v>
      </c>
      <c r="U322">
        <f>U$11+regression!$D$6*predicted_prices!$A321+regression!$D$5*predicted_prices!$A321*predicted_prices!$A321+regression!$D$8*predicted_prices!U$8+regression!$D$8*regression!$D$8*predicted_prices!U$7</f>
        <v>-337.2493518902175</v>
      </c>
      <c r="V322">
        <f>V$11+regression!$D$6*predicted_prices!$A321+regression!$D$5*predicted_prices!$A321*predicted_prices!$A321+regression!$D$8*predicted_prices!V$8+regression!$D$8*regression!$D$8*predicted_prices!V$7</f>
        <v>-335.83477548796003</v>
      </c>
      <c r="W322">
        <f>W$11+regression!$D$6*predicted_prices!$A321+regression!$D$5*predicted_prices!$A321*predicted_prices!$A321+regression!$D$8*predicted_prices!W$8+regression!$D$8*regression!$D$8*predicted_prices!W$7</f>
        <v>-334.42019908570256</v>
      </c>
      <c r="X322">
        <f>X$11+regression!$D$6*predicted_prices!$A321+regression!$D$5*predicted_prices!$A321*predicted_prices!$A321+regression!$D$8*predicted_prices!X$8+regression!$D$8*regression!$D$8*predicted_prices!X$7</f>
        <v>-333.00562268344515</v>
      </c>
      <c r="Y322">
        <f>Y$11+regression!$D$6*predicted_prices!$A321+regression!$D$5*predicted_prices!$A321*predicted_prices!$A321+regression!$D$8*predicted_prices!Y$8+regression!$D$8*regression!$D$8*predicted_prices!Y$7</f>
        <v>-331.59104628118769</v>
      </c>
      <c r="Z322">
        <f>Z$11+regression!$D$6*predicted_prices!$A321+regression!$D$5*predicted_prices!$A321*predicted_prices!$A321+regression!$D$8*predicted_prices!Z$8+regression!$D$8*regression!$D$8*predicted_prices!Z$7</f>
        <v>-330.17646987893022</v>
      </c>
    </row>
    <row r="323" spans="1:26" x14ac:dyDescent="0.25">
      <c r="A323">
        <f t="shared" si="10"/>
        <v>313</v>
      </c>
      <c r="B323" s="1">
        <f t="shared" si="9"/>
        <v>42618.631944443841</v>
      </c>
      <c r="C323">
        <f>C$11+regression!$D$6*predicted_prices!$A322+regression!$D$5*predicted_prices!$A322*predicted_prices!$A322+regression!$D$8*predicted_prices!C$8+regression!$D$8*regression!$D$8*predicted_prices!C$7</f>
        <v>-366.13058817303465</v>
      </c>
      <c r="D323">
        <f>D$11+regression!$D$6*predicted_prices!$A322+regression!$D$5*predicted_prices!$A322*predicted_prices!$A322+regression!$D$8*predicted_prices!D$8+regression!$D$8*regression!$D$8*predicted_prices!D$7</f>
        <v>-364.71601177077719</v>
      </c>
      <c r="E323">
        <f>E$11+regression!$D$6*predicted_prices!$A322+regression!$D$5*predicted_prices!$A322*predicted_prices!$A322+regression!$D$8*predicted_prices!E$8+regression!$D$8*regression!$D$8*predicted_prices!E$7</f>
        <v>-363.30143536851972</v>
      </c>
      <c r="F323">
        <f>F$11+regression!$D$6*predicted_prices!$A322+regression!$D$5*predicted_prices!$A322*predicted_prices!$A322+regression!$D$8*predicted_prices!F$8+regression!$D$8*regression!$D$8*predicted_prices!F$7</f>
        <v>-361.88685896626231</v>
      </c>
      <c r="G323">
        <f>G$11+regression!$D$6*predicted_prices!$A322+regression!$D$5*predicted_prices!$A322*predicted_prices!$A322+regression!$D$8*predicted_prices!G$8+regression!$D$8*regression!$D$8*predicted_prices!G$7</f>
        <v>-360.47228256400484</v>
      </c>
      <c r="H323">
        <f>H$11+regression!$D$6*predicted_prices!$A322+regression!$D$5*predicted_prices!$A322*predicted_prices!$A322+regression!$D$8*predicted_prices!H$8+regression!$D$8*regression!$D$8*predicted_prices!H$7</f>
        <v>-359.05770616174738</v>
      </c>
      <c r="I323">
        <f>I$11+regression!$D$6*predicted_prices!$A322+regression!$D$5*predicted_prices!$A322*predicted_prices!$A322+regression!$D$8*predicted_prices!I$8+regression!$D$8*regression!$D$8*predicted_prices!I$7</f>
        <v>-357.64312975948991</v>
      </c>
      <c r="J323">
        <f>J$11+regression!$D$6*predicted_prices!$A322+regression!$D$5*predicted_prices!$A322*predicted_prices!$A322+regression!$D$8*predicted_prices!J$8+regression!$D$8*regression!$D$8*predicted_prices!J$7</f>
        <v>-356.2285533572325</v>
      </c>
      <c r="K323">
        <f>K$11+regression!$D$6*predicted_prices!$A322+regression!$D$5*predicted_prices!$A322*predicted_prices!$A322+regression!$D$8*predicted_prices!K$8+regression!$D$8*regression!$D$8*predicted_prices!K$7</f>
        <v>-354.81397695497503</v>
      </c>
      <c r="L323">
        <f>L$11+regression!$D$6*predicted_prices!$A322+regression!$D$5*predicted_prices!$A322*predicted_prices!$A322+regression!$D$8*predicted_prices!L$8+regression!$D$8*regression!$D$8*predicted_prices!L$7</f>
        <v>-353.39940055271757</v>
      </c>
      <c r="M323">
        <f>M$11+regression!$D$6*predicted_prices!$A322+regression!$D$5*predicted_prices!$A322*predicted_prices!$A322+regression!$D$8*predicted_prices!M$8+regression!$D$8*regression!$D$8*predicted_prices!M$7</f>
        <v>-351.9848241504601</v>
      </c>
      <c r="N323">
        <f>N$11+regression!$D$6*predicted_prices!$A322+regression!$D$5*predicted_prices!$A322*predicted_prices!$A322+regression!$D$8*predicted_prices!N$8+regression!$D$8*regression!$D$8*predicted_prices!N$7</f>
        <v>-350.57024774820263</v>
      </c>
      <c r="O323">
        <f>O$11+regression!$D$6*predicted_prices!$A322+regression!$D$5*predicted_prices!$A322*predicted_prices!$A322+regression!$D$8*predicted_prices!O$8+regression!$D$8*regression!$D$8*predicted_prices!O$7</f>
        <v>-349.15567134594522</v>
      </c>
      <c r="P323">
        <f>P$11+regression!$D$6*predicted_prices!$A322+regression!$D$5*predicted_prices!$A322*predicted_prices!$A322+regression!$D$8*predicted_prices!P$8+regression!$D$8*regression!$D$8*predicted_prices!P$7</f>
        <v>-347.74109494368776</v>
      </c>
      <c r="Q323">
        <f>Q$11+regression!$D$6*predicted_prices!$A322+regression!$D$5*predicted_prices!$A322*predicted_prices!$A322+regression!$D$8*predicted_prices!Q$8+regression!$D$8*regression!$D$8*predicted_prices!Q$7</f>
        <v>-346.32651854143029</v>
      </c>
      <c r="R323">
        <f>R$11+regression!$D$6*predicted_prices!$A322+regression!$D$5*predicted_prices!$A322*predicted_prices!$A322+regression!$D$8*predicted_prices!R$8+regression!$D$8*regression!$D$8*predicted_prices!R$7</f>
        <v>-344.91194213917282</v>
      </c>
      <c r="S323">
        <f>S$11+regression!$D$6*predicted_prices!$A322+regression!$D$5*predicted_prices!$A322*predicted_prices!$A322+regression!$D$8*predicted_prices!S$8+regression!$D$8*regression!$D$8*predicted_prices!S$7</f>
        <v>-343.49736573691541</v>
      </c>
      <c r="T323">
        <f>T$11+regression!$D$6*predicted_prices!$A322+regression!$D$5*predicted_prices!$A322*predicted_prices!$A322+regression!$D$8*predicted_prices!T$8+regression!$D$8*regression!$D$8*predicted_prices!T$7</f>
        <v>-342.08278933465795</v>
      </c>
      <c r="U323">
        <f>U$11+regression!$D$6*predicted_prices!$A322+regression!$D$5*predicted_prices!$A322*predicted_prices!$A322+regression!$D$8*predicted_prices!U$8+regression!$D$8*regression!$D$8*predicted_prices!U$7</f>
        <v>-340.66821293240048</v>
      </c>
      <c r="V323">
        <f>V$11+regression!$D$6*predicted_prices!$A322+regression!$D$5*predicted_prices!$A322*predicted_prices!$A322+regression!$D$8*predicted_prices!V$8+regression!$D$8*regression!$D$8*predicted_prices!V$7</f>
        <v>-339.25363653014301</v>
      </c>
      <c r="W323">
        <f>W$11+regression!$D$6*predicted_prices!$A322+regression!$D$5*predicted_prices!$A322*predicted_prices!$A322+regression!$D$8*predicted_prices!W$8+regression!$D$8*regression!$D$8*predicted_prices!W$7</f>
        <v>-337.83906012788555</v>
      </c>
      <c r="X323">
        <f>X$11+regression!$D$6*predicted_prices!$A322+regression!$D$5*predicted_prices!$A322*predicted_prices!$A322+regression!$D$8*predicted_prices!X$8+regression!$D$8*regression!$D$8*predicted_prices!X$7</f>
        <v>-336.42448372562814</v>
      </c>
      <c r="Y323">
        <f>Y$11+regression!$D$6*predicted_prices!$A322+regression!$D$5*predicted_prices!$A322*predicted_prices!$A322+regression!$D$8*predicted_prices!Y$8+regression!$D$8*regression!$D$8*predicted_prices!Y$7</f>
        <v>-335.00990732337067</v>
      </c>
      <c r="Z323">
        <f>Z$11+regression!$D$6*predicted_prices!$A322+regression!$D$5*predicted_prices!$A322*predicted_prices!$A322+regression!$D$8*predicted_prices!Z$8+regression!$D$8*regression!$D$8*predicted_prices!Z$7</f>
        <v>-333.5953309211132</v>
      </c>
    </row>
    <row r="324" spans="1:26" x14ac:dyDescent="0.25">
      <c r="A324">
        <f t="shared" si="10"/>
        <v>314</v>
      </c>
      <c r="B324" s="1">
        <f t="shared" si="9"/>
        <v>42618.63541666606</v>
      </c>
      <c r="C324">
        <f>C$11+regression!$D$6*predicted_prices!$A323+regression!$D$5*predicted_prices!$A323*predicted_prices!$A323+regression!$D$8*predicted_prices!C$8+regression!$D$8*regression!$D$8*predicted_prices!C$7</f>
        <v>-369.5638888651676</v>
      </c>
      <c r="D324">
        <f>D$11+regression!$D$6*predicted_prices!$A323+regression!$D$5*predicted_prices!$A323*predicted_prices!$A323+regression!$D$8*predicted_prices!D$8+regression!$D$8*regression!$D$8*predicted_prices!D$7</f>
        <v>-368.14931246291013</v>
      </c>
      <c r="E324">
        <f>E$11+regression!$D$6*predicted_prices!$A323+regression!$D$5*predicted_prices!$A323*predicted_prices!$A323+regression!$D$8*predicted_prices!E$8+regression!$D$8*regression!$D$8*predicted_prices!E$7</f>
        <v>-366.73473606065266</v>
      </c>
      <c r="F324">
        <f>F$11+regression!$D$6*predicted_prices!$A323+regression!$D$5*predicted_prices!$A323*predicted_prices!$A323+regression!$D$8*predicted_prices!F$8+regression!$D$8*regression!$D$8*predicted_prices!F$7</f>
        <v>-365.32015965839526</v>
      </c>
      <c r="G324">
        <f>G$11+regression!$D$6*predicted_prices!$A323+regression!$D$5*predicted_prices!$A323*predicted_prices!$A323+regression!$D$8*predicted_prices!G$8+regression!$D$8*regression!$D$8*predicted_prices!G$7</f>
        <v>-363.90558325613779</v>
      </c>
      <c r="H324">
        <f>H$11+regression!$D$6*predicted_prices!$A323+regression!$D$5*predicted_prices!$A323*predicted_prices!$A323+regression!$D$8*predicted_prices!H$8+regression!$D$8*regression!$D$8*predicted_prices!H$7</f>
        <v>-362.49100685388032</v>
      </c>
      <c r="I324">
        <f>I$11+regression!$D$6*predicted_prices!$A323+regression!$D$5*predicted_prices!$A323*predicted_prices!$A323+regression!$D$8*predicted_prices!I$8+regression!$D$8*regression!$D$8*predicted_prices!I$7</f>
        <v>-361.07643045162285</v>
      </c>
      <c r="J324">
        <f>J$11+regression!$D$6*predicted_prices!$A323+regression!$D$5*predicted_prices!$A323*predicted_prices!$A323+regression!$D$8*predicted_prices!J$8+regression!$D$8*regression!$D$8*predicted_prices!J$7</f>
        <v>-359.66185404936545</v>
      </c>
      <c r="K324">
        <f>K$11+regression!$D$6*predicted_prices!$A323+regression!$D$5*predicted_prices!$A323*predicted_prices!$A323+regression!$D$8*predicted_prices!K$8+regression!$D$8*regression!$D$8*predicted_prices!K$7</f>
        <v>-358.24727764710798</v>
      </c>
      <c r="L324">
        <f>L$11+regression!$D$6*predicted_prices!$A323+regression!$D$5*predicted_prices!$A323*predicted_prices!$A323+regression!$D$8*predicted_prices!L$8+regression!$D$8*regression!$D$8*predicted_prices!L$7</f>
        <v>-356.83270124485051</v>
      </c>
      <c r="M324">
        <f>M$11+regression!$D$6*predicted_prices!$A323+regression!$D$5*predicted_prices!$A323*predicted_prices!$A323+regression!$D$8*predicted_prices!M$8+regression!$D$8*regression!$D$8*predicted_prices!M$7</f>
        <v>-355.41812484259304</v>
      </c>
      <c r="N324">
        <f>N$11+regression!$D$6*predicted_prices!$A323+regression!$D$5*predicted_prices!$A323*predicted_prices!$A323+regression!$D$8*predicted_prices!N$8+regression!$D$8*regression!$D$8*predicted_prices!N$7</f>
        <v>-354.00354844033558</v>
      </c>
      <c r="O324">
        <f>O$11+regression!$D$6*predicted_prices!$A323+regression!$D$5*predicted_prices!$A323*predicted_prices!$A323+regression!$D$8*predicted_prices!O$8+regression!$D$8*regression!$D$8*predicted_prices!O$7</f>
        <v>-352.58897203807817</v>
      </c>
      <c r="P324">
        <f>P$11+regression!$D$6*predicted_prices!$A323+regression!$D$5*predicted_prices!$A323*predicted_prices!$A323+regression!$D$8*predicted_prices!P$8+regression!$D$8*regression!$D$8*predicted_prices!P$7</f>
        <v>-351.1743956358207</v>
      </c>
      <c r="Q324">
        <f>Q$11+regression!$D$6*predicted_prices!$A323+regression!$D$5*predicted_prices!$A323*predicted_prices!$A323+regression!$D$8*predicted_prices!Q$8+regression!$D$8*regression!$D$8*predicted_prices!Q$7</f>
        <v>-349.75981923356323</v>
      </c>
      <c r="R324">
        <f>R$11+regression!$D$6*predicted_prices!$A323+regression!$D$5*predicted_prices!$A323*predicted_prices!$A323+regression!$D$8*predicted_prices!R$8+regression!$D$8*regression!$D$8*predicted_prices!R$7</f>
        <v>-348.34524283130577</v>
      </c>
      <c r="S324">
        <f>S$11+regression!$D$6*predicted_prices!$A323+regression!$D$5*predicted_prices!$A323*predicted_prices!$A323+regression!$D$8*predicted_prices!S$8+regression!$D$8*regression!$D$8*predicted_prices!S$7</f>
        <v>-346.93066642904836</v>
      </c>
      <c r="T324">
        <f>T$11+regression!$D$6*predicted_prices!$A323+regression!$D$5*predicted_prices!$A323*predicted_prices!$A323+regression!$D$8*predicted_prices!T$8+regression!$D$8*regression!$D$8*predicted_prices!T$7</f>
        <v>-345.51609002679089</v>
      </c>
      <c r="U324">
        <f>U$11+regression!$D$6*predicted_prices!$A323+regression!$D$5*predicted_prices!$A323*predicted_prices!$A323+regression!$D$8*predicted_prices!U$8+regression!$D$8*regression!$D$8*predicted_prices!U$7</f>
        <v>-344.10151362453342</v>
      </c>
      <c r="V324">
        <f>V$11+regression!$D$6*predicted_prices!$A323+regression!$D$5*predicted_prices!$A323*predicted_prices!$A323+regression!$D$8*predicted_prices!V$8+regression!$D$8*regression!$D$8*predicted_prices!V$7</f>
        <v>-342.68693722227596</v>
      </c>
      <c r="W324">
        <f>W$11+regression!$D$6*predicted_prices!$A323+regression!$D$5*predicted_prices!$A323*predicted_prices!$A323+regression!$D$8*predicted_prices!W$8+regression!$D$8*regression!$D$8*predicted_prices!W$7</f>
        <v>-341.27236082001849</v>
      </c>
      <c r="X324">
        <f>X$11+regression!$D$6*predicted_prices!$A323+regression!$D$5*predicted_prices!$A323*predicted_prices!$A323+regression!$D$8*predicted_prices!X$8+regression!$D$8*regression!$D$8*predicted_prices!X$7</f>
        <v>-339.85778441776108</v>
      </c>
      <c r="Y324">
        <f>Y$11+regression!$D$6*predicted_prices!$A323+regression!$D$5*predicted_prices!$A323*predicted_prices!$A323+regression!$D$8*predicted_prices!Y$8+regression!$D$8*regression!$D$8*predicted_prices!Y$7</f>
        <v>-338.44320801550361</v>
      </c>
      <c r="Z324">
        <f>Z$11+regression!$D$6*predicted_prices!$A323+regression!$D$5*predicted_prices!$A323*predicted_prices!$A323+regression!$D$8*predicted_prices!Z$8+regression!$D$8*regression!$D$8*predicted_prices!Z$7</f>
        <v>-337.02863161324615</v>
      </c>
    </row>
    <row r="325" spans="1:26" x14ac:dyDescent="0.25">
      <c r="A325">
        <f t="shared" si="10"/>
        <v>315</v>
      </c>
      <c r="B325" s="1">
        <f t="shared" si="9"/>
        <v>42618.638888888279</v>
      </c>
      <c r="C325">
        <f>C$11+regression!$D$6*predicted_prices!$A324+regression!$D$5*predicted_prices!$A324*predicted_prices!$A324+regression!$D$8*predicted_prices!C$8+regression!$D$8*regression!$D$8*predicted_prices!C$7</f>
        <v>-373.01162920725108</v>
      </c>
      <c r="D325">
        <f>D$11+regression!$D$6*predicted_prices!$A324+regression!$D$5*predicted_prices!$A324*predicted_prices!$A324+regression!$D$8*predicted_prices!D$8+regression!$D$8*regression!$D$8*predicted_prices!D$7</f>
        <v>-371.59705280499361</v>
      </c>
      <c r="E325">
        <f>E$11+regression!$D$6*predicted_prices!$A324+regression!$D$5*predicted_prices!$A324*predicted_prices!$A324+regression!$D$8*predicted_prices!E$8+regression!$D$8*regression!$D$8*predicted_prices!E$7</f>
        <v>-370.18247640273614</v>
      </c>
      <c r="F325">
        <f>F$11+regression!$D$6*predicted_prices!$A324+regression!$D$5*predicted_prices!$A324*predicted_prices!$A324+regression!$D$8*predicted_prices!F$8+regression!$D$8*regression!$D$8*predicted_prices!F$7</f>
        <v>-368.76790000047873</v>
      </c>
      <c r="G325">
        <f>G$11+regression!$D$6*predicted_prices!$A324+regression!$D$5*predicted_prices!$A324*predicted_prices!$A324+regression!$D$8*predicted_prices!G$8+regression!$D$8*regression!$D$8*predicted_prices!G$7</f>
        <v>-367.35332359822127</v>
      </c>
      <c r="H325">
        <f>H$11+regression!$D$6*predicted_prices!$A324+regression!$D$5*predicted_prices!$A324*predicted_prices!$A324+regression!$D$8*predicted_prices!H$8+regression!$D$8*regression!$D$8*predicted_prices!H$7</f>
        <v>-365.9387471959638</v>
      </c>
      <c r="I325">
        <f>I$11+regression!$D$6*predicted_prices!$A324+regression!$D$5*predicted_prices!$A324*predicted_prices!$A324+regression!$D$8*predicted_prices!I$8+regression!$D$8*regression!$D$8*predicted_prices!I$7</f>
        <v>-364.52417079370633</v>
      </c>
      <c r="J325">
        <f>J$11+regression!$D$6*predicted_prices!$A324+regression!$D$5*predicted_prices!$A324*predicted_prices!$A324+regression!$D$8*predicted_prices!J$8+regression!$D$8*regression!$D$8*predicted_prices!J$7</f>
        <v>-363.10959439144892</v>
      </c>
      <c r="K325">
        <f>K$11+regression!$D$6*predicted_prices!$A324+regression!$D$5*predicted_prices!$A324*predicted_prices!$A324+regression!$D$8*predicted_prices!K$8+regression!$D$8*regression!$D$8*predicted_prices!K$7</f>
        <v>-361.69501798919146</v>
      </c>
      <c r="L325">
        <f>L$11+regression!$D$6*predicted_prices!$A324+regression!$D$5*predicted_prices!$A324*predicted_prices!$A324+regression!$D$8*predicted_prices!L$8+regression!$D$8*regression!$D$8*predicted_prices!L$7</f>
        <v>-360.28044158693399</v>
      </c>
      <c r="M325">
        <f>M$11+regression!$D$6*predicted_prices!$A324+regression!$D$5*predicted_prices!$A324*predicted_prices!$A324+regression!$D$8*predicted_prices!M$8+regression!$D$8*regression!$D$8*predicted_prices!M$7</f>
        <v>-358.86586518467652</v>
      </c>
      <c r="N325">
        <f>N$11+regression!$D$6*predicted_prices!$A324+regression!$D$5*predicted_prices!$A324*predicted_prices!$A324+regression!$D$8*predicted_prices!N$8+regression!$D$8*regression!$D$8*predicted_prices!N$7</f>
        <v>-357.45128878241906</v>
      </c>
      <c r="O325">
        <f>O$11+regression!$D$6*predicted_prices!$A324+regression!$D$5*predicted_prices!$A324*predicted_prices!$A324+regression!$D$8*predicted_prices!O$8+regression!$D$8*regression!$D$8*predicted_prices!O$7</f>
        <v>-356.03671238016165</v>
      </c>
      <c r="P325">
        <f>P$11+regression!$D$6*predicted_prices!$A324+regression!$D$5*predicted_prices!$A324*predicted_prices!$A324+regression!$D$8*predicted_prices!P$8+regression!$D$8*regression!$D$8*predicted_prices!P$7</f>
        <v>-354.62213597790418</v>
      </c>
      <c r="Q325">
        <f>Q$11+regression!$D$6*predicted_prices!$A324+regression!$D$5*predicted_prices!$A324*predicted_prices!$A324+regression!$D$8*predicted_prices!Q$8+regression!$D$8*regression!$D$8*predicted_prices!Q$7</f>
        <v>-353.20755957564671</v>
      </c>
      <c r="R325">
        <f>R$11+regression!$D$6*predicted_prices!$A324+regression!$D$5*predicted_prices!$A324*predicted_prices!$A324+regression!$D$8*predicted_prices!R$8+regression!$D$8*regression!$D$8*predicted_prices!R$7</f>
        <v>-351.79298317338925</v>
      </c>
      <c r="S325">
        <f>S$11+regression!$D$6*predicted_prices!$A324+regression!$D$5*predicted_prices!$A324*predicted_prices!$A324+regression!$D$8*predicted_prices!S$8+regression!$D$8*regression!$D$8*predicted_prices!S$7</f>
        <v>-350.37840677113184</v>
      </c>
      <c r="T325">
        <f>T$11+regression!$D$6*predicted_prices!$A324+regression!$D$5*predicted_prices!$A324*predicted_prices!$A324+regression!$D$8*predicted_prices!T$8+regression!$D$8*regression!$D$8*predicted_prices!T$7</f>
        <v>-348.96383036887437</v>
      </c>
      <c r="U325">
        <f>U$11+regression!$D$6*predicted_prices!$A324+regression!$D$5*predicted_prices!$A324*predicted_prices!$A324+regression!$D$8*predicted_prices!U$8+regression!$D$8*regression!$D$8*predicted_prices!U$7</f>
        <v>-347.5492539666169</v>
      </c>
      <c r="V325">
        <f>V$11+regression!$D$6*predicted_prices!$A324+regression!$D$5*predicted_prices!$A324*predicted_prices!$A324+regression!$D$8*predicted_prices!V$8+regression!$D$8*regression!$D$8*predicted_prices!V$7</f>
        <v>-346.13467756435944</v>
      </c>
      <c r="W325">
        <f>W$11+regression!$D$6*predicted_prices!$A324+regression!$D$5*predicted_prices!$A324*predicted_prices!$A324+regression!$D$8*predicted_prices!W$8+regression!$D$8*regression!$D$8*predicted_prices!W$7</f>
        <v>-344.72010116210197</v>
      </c>
      <c r="X325">
        <f>X$11+regression!$D$6*predicted_prices!$A324+regression!$D$5*predicted_prices!$A324*predicted_prices!$A324+regression!$D$8*predicted_prices!X$8+regression!$D$8*regression!$D$8*predicted_prices!X$7</f>
        <v>-343.30552475984456</v>
      </c>
      <c r="Y325">
        <f>Y$11+regression!$D$6*predicted_prices!$A324+regression!$D$5*predicted_prices!$A324*predicted_prices!$A324+regression!$D$8*predicted_prices!Y$8+regression!$D$8*regression!$D$8*predicted_prices!Y$7</f>
        <v>-341.89094835758709</v>
      </c>
      <c r="Z325">
        <f>Z$11+regression!$D$6*predicted_prices!$A324+regression!$D$5*predicted_prices!$A324*predicted_prices!$A324+regression!$D$8*predicted_prices!Z$8+regression!$D$8*regression!$D$8*predicted_prices!Z$7</f>
        <v>-340.47637195532963</v>
      </c>
    </row>
    <row r="326" spans="1:26" x14ac:dyDescent="0.25">
      <c r="A326">
        <f t="shared" si="10"/>
        <v>316</v>
      </c>
      <c r="B326" s="1">
        <f t="shared" si="9"/>
        <v>42618.642361110498</v>
      </c>
      <c r="C326">
        <f>C$11+regression!$D$6*predicted_prices!$A325+regression!$D$5*predicted_prices!$A325*predicted_prices!$A325+regression!$D$8*predicted_prices!C$8+regression!$D$8*regression!$D$8*predicted_prices!C$7</f>
        <v>-376.47380919928469</v>
      </c>
      <c r="D326">
        <f>D$11+regression!$D$6*predicted_prices!$A325+regression!$D$5*predicted_prices!$A325*predicted_prices!$A325+regression!$D$8*predicted_prices!D$8+regression!$D$8*regression!$D$8*predicted_prices!D$7</f>
        <v>-375.05923279702722</v>
      </c>
      <c r="E326">
        <f>E$11+regression!$D$6*predicted_prices!$A325+regression!$D$5*predicted_prices!$A325*predicted_prices!$A325+regression!$D$8*predicted_prices!E$8+regression!$D$8*regression!$D$8*predicted_prices!E$7</f>
        <v>-373.64465639476975</v>
      </c>
      <c r="F326">
        <f>F$11+regression!$D$6*predicted_prices!$A325+regression!$D$5*predicted_prices!$A325*predicted_prices!$A325+regression!$D$8*predicted_prices!F$8+regression!$D$8*regression!$D$8*predicted_prices!F$7</f>
        <v>-372.23007999251234</v>
      </c>
      <c r="G326">
        <f>G$11+regression!$D$6*predicted_prices!$A325+regression!$D$5*predicted_prices!$A325*predicted_prices!$A325+regression!$D$8*predicted_prices!G$8+regression!$D$8*regression!$D$8*predicted_prices!G$7</f>
        <v>-370.81550359025488</v>
      </c>
      <c r="H326">
        <f>H$11+regression!$D$6*predicted_prices!$A325+regression!$D$5*predicted_prices!$A325*predicted_prices!$A325+regression!$D$8*predicted_prices!H$8+regression!$D$8*regression!$D$8*predicted_prices!H$7</f>
        <v>-369.40092718799741</v>
      </c>
      <c r="I326">
        <f>I$11+regression!$D$6*predicted_prices!$A325+regression!$D$5*predicted_prices!$A325*predicted_prices!$A325+regression!$D$8*predicted_prices!I$8+regression!$D$8*regression!$D$8*predicted_prices!I$7</f>
        <v>-367.98635078573994</v>
      </c>
      <c r="J326">
        <f>J$11+regression!$D$6*predicted_prices!$A325+regression!$D$5*predicted_prices!$A325*predicted_prices!$A325+regression!$D$8*predicted_prices!J$8+regression!$D$8*regression!$D$8*predicted_prices!J$7</f>
        <v>-366.57177438348253</v>
      </c>
      <c r="K326">
        <f>K$11+regression!$D$6*predicted_prices!$A325+regression!$D$5*predicted_prices!$A325*predicted_prices!$A325+regression!$D$8*predicted_prices!K$8+regression!$D$8*regression!$D$8*predicted_prices!K$7</f>
        <v>-365.15719798122507</v>
      </c>
      <c r="L326">
        <f>L$11+regression!$D$6*predicted_prices!$A325+regression!$D$5*predicted_prices!$A325*predicted_prices!$A325+regression!$D$8*predicted_prices!L$8+regression!$D$8*regression!$D$8*predicted_prices!L$7</f>
        <v>-363.7426215789676</v>
      </c>
      <c r="M326">
        <f>M$11+regression!$D$6*predicted_prices!$A325+regression!$D$5*predicted_prices!$A325*predicted_prices!$A325+regression!$D$8*predicted_prices!M$8+regression!$D$8*regression!$D$8*predicted_prices!M$7</f>
        <v>-362.32804517671013</v>
      </c>
      <c r="N326">
        <f>N$11+regression!$D$6*predicted_prices!$A325+regression!$D$5*predicted_prices!$A325*predicted_prices!$A325+regression!$D$8*predicted_prices!N$8+regression!$D$8*regression!$D$8*predicted_prices!N$7</f>
        <v>-360.91346877445267</v>
      </c>
      <c r="O326">
        <f>O$11+regression!$D$6*predicted_prices!$A325+regression!$D$5*predicted_prices!$A325*predicted_prices!$A325+regression!$D$8*predicted_prices!O$8+regression!$D$8*regression!$D$8*predicted_prices!O$7</f>
        <v>-359.49889237219526</v>
      </c>
      <c r="P326">
        <f>P$11+regression!$D$6*predicted_prices!$A325+regression!$D$5*predicted_prices!$A325*predicted_prices!$A325+regression!$D$8*predicted_prices!P$8+regression!$D$8*regression!$D$8*predicted_prices!P$7</f>
        <v>-358.08431596993779</v>
      </c>
      <c r="Q326">
        <f>Q$11+regression!$D$6*predicted_prices!$A325+regression!$D$5*predicted_prices!$A325*predicted_prices!$A325+regression!$D$8*predicted_prices!Q$8+regression!$D$8*regression!$D$8*predicted_prices!Q$7</f>
        <v>-356.66973956768032</v>
      </c>
      <c r="R326">
        <f>R$11+regression!$D$6*predicted_prices!$A325+regression!$D$5*predicted_prices!$A325*predicted_prices!$A325+regression!$D$8*predicted_prices!R$8+regression!$D$8*regression!$D$8*predicted_prices!R$7</f>
        <v>-355.25516316542286</v>
      </c>
      <c r="S326">
        <f>S$11+regression!$D$6*predicted_prices!$A325+regression!$D$5*predicted_prices!$A325*predicted_prices!$A325+regression!$D$8*predicted_prices!S$8+regression!$D$8*regression!$D$8*predicted_prices!S$7</f>
        <v>-353.84058676316545</v>
      </c>
      <c r="T326">
        <f>T$11+regression!$D$6*predicted_prices!$A325+regression!$D$5*predicted_prices!$A325*predicted_prices!$A325+regression!$D$8*predicted_prices!T$8+regression!$D$8*regression!$D$8*predicted_prices!T$7</f>
        <v>-352.42601036090798</v>
      </c>
      <c r="U326">
        <f>U$11+regression!$D$6*predicted_prices!$A325+regression!$D$5*predicted_prices!$A325*predicted_prices!$A325+regression!$D$8*predicted_prices!U$8+regression!$D$8*regression!$D$8*predicted_prices!U$7</f>
        <v>-351.01143395865051</v>
      </c>
      <c r="V326">
        <f>V$11+regression!$D$6*predicted_prices!$A325+regression!$D$5*predicted_prices!$A325*predicted_prices!$A325+regression!$D$8*predicted_prices!V$8+regression!$D$8*regression!$D$8*predicted_prices!V$7</f>
        <v>-349.59685755639305</v>
      </c>
      <c r="W326">
        <f>W$11+regression!$D$6*predicted_prices!$A325+regression!$D$5*predicted_prices!$A325*predicted_prices!$A325+regression!$D$8*predicted_prices!W$8+regression!$D$8*regression!$D$8*predicted_prices!W$7</f>
        <v>-348.18228115413558</v>
      </c>
      <c r="X326">
        <f>X$11+regression!$D$6*predicted_prices!$A325+regression!$D$5*predicted_prices!$A325*predicted_prices!$A325+regression!$D$8*predicted_prices!X$8+regression!$D$8*regression!$D$8*predicted_prices!X$7</f>
        <v>-346.76770475187817</v>
      </c>
      <c r="Y326">
        <f>Y$11+regression!$D$6*predicted_prices!$A325+regression!$D$5*predicted_prices!$A325*predicted_prices!$A325+regression!$D$8*predicted_prices!Y$8+regression!$D$8*regression!$D$8*predicted_prices!Y$7</f>
        <v>-345.3531283496207</v>
      </c>
      <c r="Z326">
        <f>Z$11+regression!$D$6*predicted_prices!$A325+regression!$D$5*predicted_prices!$A325*predicted_prices!$A325+regression!$D$8*predicted_prices!Z$8+regression!$D$8*regression!$D$8*predicted_prices!Z$7</f>
        <v>-343.93855194736324</v>
      </c>
    </row>
    <row r="327" spans="1:26" x14ac:dyDescent="0.25">
      <c r="A327">
        <f t="shared" si="10"/>
        <v>317</v>
      </c>
      <c r="B327" s="1">
        <f t="shared" si="9"/>
        <v>42618.645833332717</v>
      </c>
      <c r="C327">
        <f>C$11+regression!$D$6*predicted_prices!$A326+regression!$D$5*predicted_prices!$A326*predicted_prices!$A326+regression!$D$8*predicted_prices!C$8+regression!$D$8*regression!$D$8*predicted_prices!C$7</f>
        <v>-379.95042884126855</v>
      </c>
      <c r="D327">
        <f>D$11+regression!$D$6*predicted_prices!$A326+regression!$D$5*predicted_prices!$A326*predicted_prices!$A326+regression!$D$8*predicted_prices!D$8+regression!$D$8*regression!$D$8*predicted_prices!D$7</f>
        <v>-378.53585243901108</v>
      </c>
      <c r="E327">
        <f>E$11+regression!$D$6*predicted_prices!$A326+regression!$D$5*predicted_prices!$A326*predicted_prices!$A326+regression!$D$8*predicted_prices!E$8+regression!$D$8*regression!$D$8*predicted_prices!E$7</f>
        <v>-377.12127603675361</v>
      </c>
      <c r="F327">
        <f>F$11+regression!$D$6*predicted_prices!$A326+regression!$D$5*predicted_prices!$A326*predicted_prices!$A326+regression!$D$8*predicted_prices!F$8+regression!$D$8*regression!$D$8*predicted_prices!F$7</f>
        <v>-375.7066996344962</v>
      </c>
      <c r="G327">
        <f>G$11+regression!$D$6*predicted_prices!$A326+regression!$D$5*predicted_prices!$A326*predicted_prices!$A326+regression!$D$8*predicted_prices!G$8+regression!$D$8*regression!$D$8*predicted_prices!G$7</f>
        <v>-374.29212323223874</v>
      </c>
      <c r="H327">
        <f>H$11+regression!$D$6*predicted_prices!$A326+regression!$D$5*predicted_prices!$A326*predicted_prices!$A326+regression!$D$8*predicted_prices!H$8+regression!$D$8*regression!$D$8*predicted_prices!H$7</f>
        <v>-372.87754682998127</v>
      </c>
      <c r="I327">
        <f>I$11+regression!$D$6*predicted_prices!$A326+regression!$D$5*predicted_prices!$A326*predicted_prices!$A326+regression!$D$8*predicted_prices!I$8+regression!$D$8*regression!$D$8*predicted_prices!I$7</f>
        <v>-371.4629704277238</v>
      </c>
      <c r="J327">
        <f>J$11+regression!$D$6*predicted_prices!$A326+regression!$D$5*predicted_prices!$A326*predicted_prices!$A326+regression!$D$8*predicted_prices!J$8+regression!$D$8*regression!$D$8*predicted_prices!J$7</f>
        <v>-370.04839402546639</v>
      </c>
      <c r="K327">
        <f>K$11+regression!$D$6*predicted_prices!$A326+regression!$D$5*predicted_prices!$A326*predicted_prices!$A326+regression!$D$8*predicted_prices!K$8+regression!$D$8*regression!$D$8*predicted_prices!K$7</f>
        <v>-368.63381762320893</v>
      </c>
      <c r="L327">
        <f>L$11+regression!$D$6*predicted_prices!$A326+regression!$D$5*predicted_prices!$A326*predicted_prices!$A326+regression!$D$8*predicted_prices!L$8+regression!$D$8*regression!$D$8*predicted_prices!L$7</f>
        <v>-367.21924122095146</v>
      </c>
      <c r="M327">
        <f>M$11+regression!$D$6*predicted_prices!$A326+regression!$D$5*predicted_prices!$A326*predicted_prices!$A326+regression!$D$8*predicted_prices!M$8+regression!$D$8*regression!$D$8*predicted_prices!M$7</f>
        <v>-365.80466481869399</v>
      </c>
      <c r="N327">
        <f>N$11+regression!$D$6*predicted_prices!$A326+regression!$D$5*predicted_prices!$A326*predicted_prices!$A326+regression!$D$8*predicted_prices!N$8+regression!$D$8*regression!$D$8*predicted_prices!N$7</f>
        <v>-364.39008841643653</v>
      </c>
      <c r="O327">
        <f>O$11+regression!$D$6*predicted_prices!$A326+regression!$D$5*predicted_prices!$A326*predicted_prices!$A326+regression!$D$8*predicted_prices!O$8+regression!$D$8*regression!$D$8*predicted_prices!O$7</f>
        <v>-362.97551201417912</v>
      </c>
      <c r="P327">
        <f>P$11+regression!$D$6*predicted_prices!$A326+regression!$D$5*predicted_prices!$A326*predicted_prices!$A326+regression!$D$8*predicted_prices!P$8+regression!$D$8*regression!$D$8*predicted_prices!P$7</f>
        <v>-361.56093561192165</v>
      </c>
      <c r="Q327">
        <f>Q$11+regression!$D$6*predicted_prices!$A326+regression!$D$5*predicted_prices!$A326*predicted_prices!$A326+regression!$D$8*predicted_prices!Q$8+regression!$D$8*regression!$D$8*predicted_prices!Q$7</f>
        <v>-360.14635920966418</v>
      </c>
      <c r="R327">
        <f>R$11+regression!$D$6*predicted_prices!$A326+regression!$D$5*predicted_prices!$A326*predicted_prices!$A326+regression!$D$8*predicted_prices!R$8+regression!$D$8*regression!$D$8*predicted_prices!R$7</f>
        <v>-358.73178280740672</v>
      </c>
      <c r="S327">
        <f>S$11+regression!$D$6*predicted_prices!$A326+regression!$D$5*predicted_prices!$A326*predicted_prices!$A326+regression!$D$8*predicted_prices!S$8+regression!$D$8*regression!$D$8*predicted_prices!S$7</f>
        <v>-357.31720640514931</v>
      </c>
      <c r="T327">
        <f>T$11+regression!$D$6*predicted_prices!$A326+regression!$D$5*predicted_prices!$A326*predicted_prices!$A326+regression!$D$8*predicted_prices!T$8+regression!$D$8*regression!$D$8*predicted_prices!T$7</f>
        <v>-355.90263000289184</v>
      </c>
      <c r="U327">
        <f>U$11+regression!$D$6*predicted_prices!$A326+regression!$D$5*predicted_prices!$A326*predicted_prices!$A326+regression!$D$8*predicted_prices!U$8+regression!$D$8*regression!$D$8*predicted_prices!U$7</f>
        <v>-354.48805360063437</v>
      </c>
      <c r="V327">
        <f>V$11+regression!$D$6*predicted_prices!$A326+regression!$D$5*predicted_prices!$A326*predicted_prices!$A326+regression!$D$8*predicted_prices!V$8+regression!$D$8*regression!$D$8*predicted_prices!V$7</f>
        <v>-353.07347719837691</v>
      </c>
      <c r="W327">
        <f>W$11+regression!$D$6*predicted_prices!$A326+regression!$D$5*predicted_prices!$A326*predicted_prices!$A326+regression!$D$8*predicted_prices!W$8+regression!$D$8*regression!$D$8*predicted_prices!W$7</f>
        <v>-351.65890079611944</v>
      </c>
      <c r="X327">
        <f>X$11+regression!$D$6*predicted_prices!$A326+regression!$D$5*predicted_prices!$A326*predicted_prices!$A326+regression!$D$8*predicted_prices!X$8+regression!$D$8*regression!$D$8*predicted_prices!X$7</f>
        <v>-350.24432439386203</v>
      </c>
      <c r="Y327">
        <f>Y$11+regression!$D$6*predicted_prices!$A326+regression!$D$5*predicted_prices!$A326*predicted_prices!$A326+regression!$D$8*predicted_prices!Y$8+regression!$D$8*regression!$D$8*predicted_prices!Y$7</f>
        <v>-348.82974799160456</v>
      </c>
      <c r="Z327">
        <f>Z$11+regression!$D$6*predicted_prices!$A326+regression!$D$5*predicted_prices!$A326*predicted_prices!$A326+regression!$D$8*predicted_prices!Z$8+regression!$D$8*regression!$D$8*predicted_prices!Z$7</f>
        <v>-347.4151715893471</v>
      </c>
    </row>
    <row r="328" spans="1:26" x14ac:dyDescent="0.25">
      <c r="A328">
        <f t="shared" si="10"/>
        <v>318</v>
      </c>
      <c r="B328" s="1">
        <f t="shared" ref="B328:B391" si="11">B327+TIME(0,5,0)</f>
        <v>42618.649305554936</v>
      </c>
      <c r="C328">
        <f>C$11+regression!$D$6*predicted_prices!$A327+regression!$D$5*predicted_prices!$A327*predicted_prices!$A327+regression!$D$8*predicted_prices!C$8+regression!$D$8*regression!$D$8*predicted_prices!C$7</f>
        <v>-383.44148813320294</v>
      </c>
      <c r="D328">
        <f>D$11+regression!$D$6*predicted_prices!$A327+regression!$D$5*predicted_prices!$A327*predicted_prices!$A327+regression!$D$8*predicted_prices!D$8+regression!$D$8*regression!$D$8*predicted_prices!D$7</f>
        <v>-382.02691173094547</v>
      </c>
      <c r="E328">
        <f>E$11+regression!$D$6*predicted_prices!$A327+regression!$D$5*predicted_prices!$A327*predicted_prices!$A327+regression!$D$8*predicted_prices!E$8+regression!$D$8*regression!$D$8*predicted_prices!E$7</f>
        <v>-380.612335328688</v>
      </c>
      <c r="F328">
        <f>F$11+regression!$D$6*predicted_prices!$A327+regression!$D$5*predicted_prices!$A327*predicted_prices!$A327+regression!$D$8*predicted_prices!F$8+regression!$D$8*regression!$D$8*predicted_prices!F$7</f>
        <v>-379.19775892643059</v>
      </c>
      <c r="G328">
        <f>G$11+regression!$D$6*predicted_prices!$A327+regression!$D$5*predicted_prices!$A327*predicted_prices!$A327+regression!$D$8*predicted_prices!G$8+regression!$D$8*regression!$D$8*predicted_prices!G$7</f>
        <v>-377.78318252417313</v>
      </c>
      <c r="H328">
        <f>H$11+regression!$D$6*predicted_prices!$A327+regression!$D$5*predicted_prices!$A327*predicted_prices!$A327+regression!$D$8*predicted_prices!H$8+regression!$D$8*regression!$D$8*predicted_prices!H$7</f>
        <v>-376.36860612191566</v>
      </c>
      <c r="I328">
        <f>I$11+regression!$D$6*predicted_prices!$A327+regression!$D$5*predicted_prices!$A327*predicted_prices!$A327+regression!$D$8*predicted_prices!I$8+regression!$D$8*regression!$D$8*predicted_prices!I$7</f>
        <v>-374.95402971965819</v>
      </c>
      <c r="J328">
        <f>J$11+regression!$D$6*predicted_prices!$A327+regression!$D$5*predicted_prices!$A327*predicted_prices!$A327+regression!$D$8*predicted_prices!J$8+regression!$D$8*regression!$D$8*predicted_prices!J$7</f>
        <v>-373.53945331740078</v>
      </c>
      <c r="K328">
        <f>K$11+regression!$D$6*predicted_prices!$A327+regression!$D$5*predicted_prices!$A327*predicted_prices!$A327+regression!$D$8*predicted_prices!K$8+regression!$D$8*regression!$D$8*predicted_prices!K$7</f>
        <v>-372.12487691514332</v>
      </c>
      <c r="L328">
        <f>L$11+regression!$D$6*predicted_prices!$A327+regression!$D$5*predicted_prices!$A327*predicted_prices!$A327+regression!$D$8*predicted_prices!L$8+regression!$D$8*regression!$D$8*predicted_prices!L$7</f>
        <v>-370.71030051288585</v>
      </c>
      <c r="M328">
        <f>M$11+regression!$D$6*predicted_prices!$A327+regression!$D$5*predicted_prices!$A327*predicted_prices!$A327+regression!$D$8*predicted_prices!M$8+regression!$D$8*regression!$D$8*predicted_prices!M$7</f>
        <v>-369.29572411062838</v>
      </c>
      <c r="N328">
        <f>N$11+regression!$D$6*predicted_prices!$A327+regression!$D$5*predicted_prices!$A327*predicted_prices!$A327+regression!$D$8*predicted_prices!N$8+regression!$D$8*regression!$D$8*predicted_prices!N$7</f>
        <v>-367.88114770837092</v>
      </c>
      <c r="O328">
        <f>O$11+regression!$D$6*predicted_prices!$A327+regression!$D$5*predicted_prices!$A327*predicted_prices!$A327+regression!$D$8*predicted_prices!O$8+regression!$D$8*regression!$D$8*predicted_prices!O$7</f>
        <v>-366.46657130611351</v>
      </c>
      <c r="P328">
        <f>P$11+regression!$D$6*predicted_prices!$A327+regression!$D$5*predicted_prices!$A327*predicted_prices!$A327+regression!$D$8*predicted_prices!P$8+regression!$D$8*regression!$D$8*predicted_prices!P$7</f>
        <v>-365.05199490385604</v>
      </c>
      <c r="Q328">
        <f>Q$11+regression!$D$6*predicted_prices!$A327+regression!$D$5*predicted_prices!$A327*predicted_prices!$A327+regression!$D$8*predicted_prices!Q$8+regression!$D$8*regression!$D$8*predicted_prices!Q$7</f>
        <v>-363.63741850159857</v>
      </c>
      <c r="R328">
        <f>R$11+regression!$D$6*predicted_prices!$A327+regression!$D$5*predicted_prices!$A327*predicted_prices!$A327+regression!$D$8*predicted_prices!R$8+regression!$D$8*regression!$D$8*predicted_prices!R$7</f>
        <v>-362.22284209934111</v>
      </c>
      <c r="S328">
        <f>S$11+regression!$D$6*predicted_prices!$A327+regression!$D$5*predicted_prices!$A327*predicted_prices!$A327+regression!$D$8*predicted_prices!S$8+regression!$D$8*regression!$D$8*predicted_prices!S$7</f>
        <v>-360.8082656970837</v>
      </c>
      <c r="T328">
        <f>T$11+regression!$D$6*predicted_prices!$A327+regression!$D$5*predicted_prices!$A327*predicted_prices!$A327+regression!$D$8*predicted_prices!T$8+regression!$D$8*regression!$D$8*predicted_prices!T$7</f>
        <v>-359.39368929482623</v>
      </c>
      <c r="U328">
        <f>U$11+regression!$D$6*predicted_prices!$A327+regression!$D$5*predicted_prices!$A327*predicted_prices!$A327+regression!$D$8*predicted_prices!U$8+regression!$D$8*regression!$D$8*predicted_prices!U$7</f>
        <v>-357.97911289256876</v>
      </c>
      <c r="V328">
        <f>V$11+regression!$D$6*predicted_prices!$A327+regression!$D$5*predicted_prices!$A327*predicted_prices!$A327+regression!$D$8*predicted_prices!V$8+regression!$D$8*regression!$D$8*predicted_prices!V$7</f>
        <v>-356.5645364903113</v>
      </c>
      <c r="W328">
        <f>W$11+regression!$D$6*predicted_prices!$A327+regression!$D$5*predicted_prices!$A327*predicted_prices!$A327+regression!$D$8*predicted_prices!W$8+regression!$D$8*regression!$D$8*predicted_prices!W$7</f>
        <v>-355.14996008805383</v>
      </c>
      <c r="X328">
        <f>X$11+regression!$D$6*predicted_prices!$A327+regression!$D$5*predicted_prices!$A327*predicted_prices!$A327+regression!$D$8*predicted_prices!X$8+regression!$D$8*regression!$D$8*predicted_prices!X$7</f>
        <v>-353.73538368579642</v>
      </c>
      <c r="Y328">
        <f>Y$11+regression!$D$6*predicted_prices!$A327+regression!$D$5*predicted_prices!$A327*predicted_prices!$A327+regression!$D$8*predicted_prices!Y$8+regression!$D$8*regression!$D$8*predicted_prices!Y$7</f>
        <v>-352.32080728353895</v>
      </c>
      <c r="Z328">
        <f>Z$11+regression!$D$6*predicted_prices!$A327+regression!$D$5*predicted_prices!$A327*predicted_prices!$A327+regression!$D$8*predicted_prices!Z$8+regression!$D$8*regression!$D$8*predicted_prices!Z$7</f>
        <v>-350.90623088128149</v>
      </c>
    </row>
    <row r="329" spans="1:26" x14ac:dyDescent="0.25">
      <c r="A329">
        <f t="shared" si="10"/>
        <v>319</v>
      </c>
      <c r="B329" s="1">
        <f t="shared" si="11"/>
        <v>42618.652777777155</v>
      </c>
      <c r="C329">
        <f>C$11+regression!$D$6*predicted_prices!$A328+regression!$D$5*predicted_prices!$A328*predicted_prices!$A328+regression!$D$8*predicted_prices!C$8+regression!$D$8*regression!$D$8*predicted_prices!C$7</f>
        <v>-386.94698707508741</v>
      </c>
      <c r="D329">
        <f>D$11+regression!$D$6*predicted_prices!$A328+regression!$D$5*predicted_prices!$A328*predicted_prices!$A328+regression!$D$8*predicted_prices!D$8+regression!$D$8*regression!$D$8*predicted_prices!D$7</f>
        <v>-385.53241067282994</v>
      </c>
      <c r="E329">
        <f>E$11+regression!$D$6*predicted_prices!$A328+regression!$D$5*predicted_prices!$A328*predicted_prices!$A328+regression!$D$8*predicted_prices!E$8+regression!$D$8*regression!$D$8*predicted_prices!E$7</f>
        <v>-384.11783427057247</v>
      </c>
      <c r="F329">
        <f>F$11+regression!$D$6*predicted_prices!$A328+regression!$D$5*predicted_prices!$A328*predicted_prices!$A328+regression!$D$8*predicted_prices!F$8+regression!$D$8*regression!$D$8*predicted_prices!F$7</f>
        <v>-382.70325786831506</v>
      </c>
      <c r="G329">
        <f>G$11+regression!$D$6*predicted_prices!$A328+regression!$D$5*predicted_prices!$A328*predicted_prices!$A328+regression!$D$8*predicted_prices!G$8+regression!$D$8*regression!$D$8*predicted_prices!G$7</f>
        <v>-381.2886814660576</v>
      </c>
      <c r="H329">
        <f>H$11+regression!$D$6*predicted_prices!$A328+regression!$D$5*predicted_prices!$A328*predicted_prices!$A328+regression!$D$8*predicted_prices!H$8+regression!$D$8*regression!$D$8*predicted_prices!H$7</f>
        <v>-379.87410506380013</v>
      </c>
      <c r="I329">
        <f>I$11+regression!$D$6*predicted_prices!$A328+regression!$D$5*predicted_prices!$A328*predicted_prices!$A328+regression!$D$8*predicted_prices!I$8+regression!$D$8*regression!$D$8*predicted_prices!I$7</f>
        <v>-378.45952866154266</v>
      </c>
      <c r="J329">
        <f>J$11+regression!$D$6*predicted_prices!$A328+regression!$D$5*predicted_prices!$A328*predicted_prices!$A328+regression!$D$8*predicted_prices!J$8+regression!$D$8*regression!$D$8*predicted_prices!J$7</f>
        <v>-377.04495225928525</v>
      </c>
      <c r="K329">
        <f>K$11+regression!$D$6*predicted_prices!$A328+regression!$D$5*predicted_prices!$A328*predicted_prices!$A328+regression!$D$8*predicted_prices!K$8+regression!$D$8*regression!$D$8*predicted_prices!K$7</f>
        <v>-375.63037585702779</v>
      </c>
      <c r="L329">
        <f>L$11+regression!$D$6*predicted_prices!$A328+regression!$D$5*predicted_prices!$A328*predicted_prices!$A328+regression!$D$8*predicted_prices!L$8+regression!$D$8*regression!$D$8*predicted_prices!L$7</f>
        <v>-374.21579945477032</v>
      </c>
      <c r="M329">
        <f>M$11+regression!$D$6*predicted_prices!$A328+regression!$D$5*predicted_prices!$A328*predicted_prices!$A328+regression!$D$8*predicted_prices!M$8+regression!$D$8*regression!$D$8*predicted_prices!M$7</f>
        <v>-372.80122305251285</v>
      </c>
      <c r="N329">
        <f>N$11+regression!$D$6*predicted_prices!$A328+regression!$D$5*predicted_prices!$A328*predicted_prices!$A328+regression!$D$8*predicted_prices!N$8+regression!$D$8*regression!$D$8*predicted_prices!N$7</f>
        <v>-371.38664665025539</v>
      </c>
      <c r="O329">
        <f>O$11+regression!$D$6*predicted_prices!$A328+regression!$D$5*predicted_prices!$A328*predicted_prices!$A328+regression!$D$8*predicted_prices!O$8+regression!$D$8*regression!$D$8*predicted_prices!O$7</f>
        <v>-369.97207024799798</v>
      </c>
      <c r="P329">
        <f>P$11+regression!$D$6*predicted_prices!$A328+regression!$D$5*predicted_prices!$A328*predicted_prices!$A328+regression!$D$8*predicted_prices!P$8+regression!$D$8*regression!$D$8*predicted_prices!P$7</f>
        <v>-368.55749384574051</v>
      </c>
      <c r="Q329">
        <f>Q$11+regression!$D$6*predicted_prices!$A328+regression!$D$5*predicted_prices!$A328*predicted_prices!$A328+regression!$D$8*predicted_prices!Q$8+regression!$D$8*regression!$D$8*predicted_prices!Q$7</f>
        <v>-367.14291744348304</v>
      </c>
      <c r="R329">
        <f>R$11+regression!$D$6*predicted_prices!$A328+regression!$D$5*predicted_prices!$A328*predicted_prices!$A328+regression!$D$8*predicted_prices!R$8+regression!$D$8*regression!$D$8*predicted_prices!R$7</f>
        <v>-365.72834104122558</v>
      </c>
      <c r="S329">
        <f>S$11+regression!$D$6*predicted_prices!$A328+regression!$D$5*predicted_prices!$A328*predicted_prices!$A328+regression!$D$8*predicted_prices!S$8+regression!$D$8*regression!$D$8*predicted_prices!S$7</f>
        <v>-364.31376463896817</v>
      </c>
      <c r="T329">
        <f>T$11+regression!$D$6*predicted_prices!$A328+regression!$D$5*predicted_prices!$A328*predicted_prices!$A328+regression!$D$8*predicted_prices!T$8+regression!$D$8*regression!$D$8*predicted_prices!T$7</f>
        <v>-362.8991882367107</v>
      </c>
      <c r="U329">
        <f>U$11+regression!$D$6*predicted_prices!$A328+regression!$D$5*predicted_prices!$A328*predicted_prices!$A328+regression!$D$8*predicted_prices!U$8+regression!$D$8*regression!$D$8*predicted_prices!U$7</f>
        <v>-361.48461183445323</v>
      </c>
      <c r="V329">
        <f>V$11+regression!$D$6*predicted_prices!$A328+regression!$D$5*predicted_prices!$A328*predicted_prices!$A328+regression!$D$8*predicted_prices!V$8+regression!$D$8*regression!$D$8*predicted_prices!V$7</f>
        <v>-360.07003543219577</v>
      </c>
      <c r="W329">
        <f>W$11+regression!$D$6*predicted_prices!$A328+regression!$D$5*predicted_prices!$A328*predicted_prices!$A328+regression!$D$8*predicted_prices!W$8+regression!$D$8*regression!$D$8*predicted_prices!W$7</f>
        <v>-358.6554590299383</v>
      </c>
      <c r="X329">
        <f>X$11+regression!$D$6*predicted_prices!$A328+regression!$D$5*predicted_prices!$A328*predicted_prices!$A328+regression!$D$8*predicted_prices!X$8+regression!$D$8*regression!$D$8*predicted_prices!X$7</f>
        <v>-357.24088262768089</v>
      </c>
      <c r="Y329">
        <f>Y$11+regression!$D$6*predicted_prices!$A328+regression!$D$5*predicted_prices!$A328*predicted_prices!$A328+regression!$D$8*predicted_prices!Y$8+regression!$D$8*regression!$D$8*predicted_prices!Y$7</f>
        <v>-355.82630622542342</v>
      </c>
      <c r="Z329">
        <f>Z$11+regression!$D$6*predicted_prices!$A328+regression!$D$5*predicted_prices!$A328*predicted_prices!$A328+regression!$D$8*predicted_prices!Z$8+regression!$D$8*regression!$D$8*predicted_prices!Z$7</f>
        <v>-354.41172982316596</v>
      </c>
    </row>
    <row r="330" spans="1:26" x14ac:dyDescent="0.25">
      <c r="A330">
        <f t="shared" si="10"/>
        <v>320</v>
      </c>
      <c r="B330" s="1">
        <f t="shared" si="11"/>
        <v>42618.656249999374</v>
      </c>
      <c r="C330">
        <f>C$11+regression!$D$6*predicted_prices!$A329+regression!$D$5*predicted_prices!$A329*predicted_prices!$A329+regression!$D$8*predicted_prices!C$8+regression!$D$8*regression!$D$8*predicted_prices!C$7</f>
        <v>-390.46692566692229</v>
      </c>
      <c r="D330">
        <f>D$11+regression!$D$6*predicted_prices!$A329+regression!$D$5*predicted_prices!$A329*predicted_prices!$A329+regression!$D$8*predicted_prices!D$8+regression!$D$8*regression!$D$8*predicted_prices!D$7</f>
        <v>-389.05234926466483</v>
      </c>
      <c r="E330">
        <f>E$11+regression!$D$6*predicted_prices!$A329+regression!$D$5*predicted_prices!$A329*predicted_prices!$A329+regression!$D$8*predicted_prices!E$8+regression!$D$8*regression!$D$8*predicted_prices!E$7</f>
        <v>-387.63777286240736</v>
      </c>
      <c r="F330">
        <f>F$11+regression!$D$6*predicted_prices!$A329+regression!$D$5*predicted_prices!$A329*predicted_prices!$A329+regression!$D$8*predicted_prices!F$8+regression!$D$8*regression!$D$8*predicted_prices!F$7</f>
        <v>-386.22319646014995</v>
      </c>
      <c r="G330">
        <f>G$11+regression!$D$6*predicted_prices!$A329+regression!$D$5*predicted_prices!$A329*predicted_prices!$A329+regression!$D$8*predicted_prices!G$8+regression!$D$8*regression!$D$8*predicted_prices!G$7</f>
        <v>-384.80862005789248</v>
      </c>
      <c r="H330">
        <f>H$11+regression!$D$6*predicted_prices!$A329+regression!$D$5*predicted_prices!$A329*predicted_prices!$A329+regression!$D$8*predicted_prices!H$8+regression!$D$8*regression!$D$8*predicted_prices!H$7</f>
        <v>-383.39404365563502</v>
      </c>
      <c r="I330">
        <f>I$11+regression!$D$6*predicted_prices!$A329+regression!$D$5*predicted_prices!$A329*predicted_prices!$A329+regression!$D$8*predicted_prices!I$8+regression!$D$8*regression!$D$8*predicted_prices!I$7</f>
        <v>-381.97946725337755</v>
      </c>
      <c r="J330">
        <f>J$11+regression!$D$6*predicted_prices!$A329+regression!$D$5*predicted_prices!$A329*predicted_prices!$A329+regression!$D$8*predicted_prices!J$8+regression!$D$8*regression!$D$8*predicted_prices!J$7</f>
        <v>-380.56489085112014</v>
      </c>
      <c r="K330">
        <f>K$11+regression!$D$6*predicted_prices!$A329+regression!$D$5*predicted_prices!$A329*predicted_prices!$A329+regression!$D$8*predicted_prices!K$8+regression!$D$8*regression!$D$8*predicted_prices!K$7</f>
        <v>-379.15031444886267</v>
      </c>
      <c r="L330">
        <f>L$11+regression!$D$6*predicted_prices!$A329+regression!$D$5*predicted_prices!$A329*predicted_prices!$A329+regression!$D$8*predicted_prices!L$8+regression!$D$8*regression!$D$8*predicted_prices!L$7</f>
        <v>-377.73573804660521</v>
      </c>
      <c r="M330">
        <f>M$11+regression!$D$6*predicted_prices!$A329+regression!$D$5*predicted_prices!$A329*predicted_prices!$A329+regression!$D$8*predicted_prices!M$8+regression!$D$8*regression!$D$8*predicted_prices!M$7</f>
        <v>-376.32116164434774</v>
      </c>
      <c r="N330">
        <f>N$11+regression!$D$6*predicted_prices!$A329+regression!$D$5*predicted_prices!$A329*predicted_prices!$A329+regression!$D$8*predicted_prices!N$8+regression!$D$8*regression!$D$8*predicted_prices!N$7</f>
        <v>-374.90658524209027</v>
      </c>
      <c r="O330">
        <f>O$11+regression!$D$6*predicted_prices!$A329+regression!$D$5*predicted_prices!$A329*predicted_prices!$A329+regression!$D$8*predicted_prices!O$8+regression!$D$8*regression!$D$8*predicted_prices!O$7</f>
        <v>-373.49200883983286</v>
      </c>
      <c r="P330">
        <f>P$11+regression!$D$6*predicted_prices!$A329+regression!$D$5*predicted_prices!$A329*predicted_prices!$A329+regression!$D$8*predicted_prices!P$8+regression!$D$8*regression!$D$8*predicted_prices!P$7</f>
        <v>-372.0774324375754</v>
      </c>
      <c r="Q330">
        <f>Q$11+regression!$D$6*predicted_prices!$A329+regression!$D$5*predicted_prices!$A329*predicted_prices!$A329+regression!$D$8*predicted_prices!Q$8+regression!$D$8*regression!$D$8*predicted_prices!Q$7</f>
        <v>-370.66285603531793</v>
      </c>
      <c r="R330">
        <f>R$11+regression!$D$6*predicted_prices!$A329+regression!$D$5*predicted_prices!$A329*predicted_prices!$A329+regression!$D$8*predicted_prices!R$8+regression!$D$8*regression!$D$8*predicted_prices!R$7</f>
        <v>-369.24827963306046</v>
      </c>
      <c r="S330">
        <f>S$11+regression!$D$6*predicted_prices!$A329+regression!$D$5*predicted_prices!$A329*predicted_prices!$A329+regression!$D$8*predicted_prices!S$8+regression!$D$8*regression!$D$8*predicted_prices!S$7</f>
        <v>-367.83370323080305</v>
      </c>
      <c r="T330">
        <f>T$11+regression!$D$6*predicted_prices!$A329+regression!$D$5*predicted_prices!$A329*predicted_prices!$A329+regression!$D$8*predicted_prices!T$8+regression!$D$8*regression!$D$8*predicted_prices!T$7</f>
        <v>-366.41912682854559</v>
      </c>
      <c r="U330">
        <f>U$11+regression!$D$6*predicted_prices!$A329+regression!$D$5*predicted_prices!$A329*predicted_prices!$A329+regression!$D$8*predicted_prices!U$8+regression!$D$8*regression!$D$8*predicted_prices!U$7</f>
        <v>-365.00455042628812</v>
      </c>
      <c r="V330">
        <f>V$11+regression!$D$6*predicted_prices!$A329+regression!$D$5*predicted_prices!$A329*predicted_prices!$A329+regression!$D$8*predicted_prices!V$8+regression!$D$8*regression!$D$8*predicted_prices!V$7</f>
        <v>-363.58997402403065</v>
      </c>
      <c r="W330">
        <f>W$11+regression!$D$6*predicted_prices!$A329+regression!$D$5*predicted_prices!$A329*predicted_prices!$A329+regression!$D$8*predicted_prices!W$8+regression!$D$8*regression!$D$8*predicted_prices!W$7</f>
        <v>-362.17539762177319</v>
      </c>
      <c r="X330">
        <f>X$11+regression!$D$6*predicted_prices!$A329+regression!$D$5*predicted_prices!$A329*predicted_prices!$A329+regression!$D$8*predicted_prices!X$8+regression!$D$8*regression!$D$8*predicted_prices!X$7</f>
        <v>-360.76082121951578</v>
      </c>
      <c r="Y330">
        <f>Y$11+regression!$D$6*predicted_prices!$A329+regression!$D$5*predicted_prices!$A329*predicted_prices!$A329+regression!$D$8*predicted_prices!Y$8+regression!$D$8*regression!$D$8*predicted_prices!Y$7</f>
        <v>-359.34624481725831</v>
      </c>
      <c r="Z330">
        <f>Z$11+regression!$D$6*predicted_prices!$A329+regression!$D$5*predicted_prices!$A329*predicted_prices!$A329+regression!$D$8*predicted_prices!Z$8+regression!$D$8*regression!$D$8*predicted_prices!Z$7</f>
        <v>-357.93166841500084</v>
      </c>
    </row>
    <row r="331" spans="1:26" x14ac:dyDescent="0.25">
      <c r="A331">
        <f t="shared" si="10"/>
        <v>321</v>
      </c>
      <c r="B331" s="1">
        <f t="shared" si="11"/>
        <v>42618.659722221593</v>
      </c>
      <c r="C331">
        <f>C$11+regression!$D$6*predicted_prices!$A330+regression!$D$5*predicted_prices!$A330*predicted_prices!$A330+regression!$D$8*predicted_prices!C$8+regression!$D$8*regression!$D$8*predicted_prices!C$7</f>
        <v>-394.0013039087072</v>
      </c>
      <c r="D331">
        <f>D$11+regression!$D$6*predicted_prices!$A330+regression!$D$5*predicted_prices!$A330*predicted_prices!$A330+regression!$D$8*predicted_prices!D$8+regression!$D$8*regression!$D$8*predicted_prices!D$7</f>
        <v>-392.58672750644973</v>
      </c>
      <c r="E331">
        <f>E$11+regression!$D$6*predicted_prices!$A330+regression!$D$5*predicted_prices!$A330*predicted_prices!$A330+regression!$D$8*predicted_prices!E$8+regression!$D$8*regression!$D$8*predicted_prices!E$7</f>
        <v>-391.17215110419227</v>
      </c>
      <c r="F331">
        <f>F$11+regression!$D$6*predicted_prices!$A330+regression!$D$5*predicted_prices!$A330*predicted_prices!$A330+regression!$D$8*predicted_prices!F$8+regression!$D$8*regression!$D$8*predicted_prices!F$7</f>
        <v>-389.75757470193486</v>
      </c>
      <c r="G331">
        <f>G$11+regression!$D$6*predicted_prices!$A330+regression!$D$5*predicted_prices!$A330*predicted_prices!$A330+regression!$D$8*predicted_prices!G$8+regression!$D$8*regression!$D$8*predicted_prices!G$7</f>
        <v>-388.34299829967739</v>
      </c>
      <c r="H331">
        <f>H$11+regression!$D$6*predicted_prices!$A330+regression!$D$5*predicted_prices!$A330*predicted_prices!$A330+regression!$D$8*predicted_prices!H$8+regression!$D$8*regression!$D$8*predicted_prices!H$7</f>
        <v>-386.92842189741992</v>
      </c>
      <c r="I331">
        <f>I$11+regression!$D$6*predicted_prices!$A330+regression!$D$5*predicted_prices!$A330*predicted_prices!$A330+regression!$D$8*predicted_prices!I$8+regression!$D$8*regression!$D$8*predicted_prices!I$7</f>
        <v>-385.51384549516246</v>
      </c>
      <c r="J331">
        <f>J$11+regression!$D$6*predicted_prices!$A330+regression!$D$5*predicted_prices!$A330*predicted_prices!$A330+regression!$D$8*predicted_prices!J$8+regression!$D$8*regression!$D$8*predicted_prices!J$7</f>
        <v>-384.09926909290505</v>
      </c>
      <c r="K331">
        <f>K$11+regression!$D$6*predicted_prices!$A330+regression!$D$5*predicted_prices!$A330*predicted_prices!$A330+regression!$D$8*predicted_prices!K$8+regression!$D$8*regression!$D$8*predicted_prices!K$7</f>
        <v>-382.68469269064758</v>
      </c>
      <c r="L331">
        <f>L$11+regression!$D$6*predicted_prices!$A330+regression!$D$5*predicted_prices!$A330*predicted_prices!$A330+regression!$D$8*predicted_prices!L$8+regression!$D$8*regression!$D$8*predicted_prices!L$7</f>
        <v>-381.27011628839011</v>
      </c>
      <c r="M331">
        <f>M$11+regression!$D$6*predicted_prices!$A330+regression!$D$5*predicted_prices!$A330*predicted_prices!$A330+regression!$D$8*predicted_prices!M$8+regression!$D$8*regression!$D$8*predicted_prices!M$7</f>
        <v>-379.85553988613265</v>
      </c>
      <c r="N331">
        <f>N$11+regression!$D$6*predicted_prices!$A330+regression!$D$5*predicted_prices!$A330*predicted_prices!$A330+regression!$D$8*predicted_prices!N$8+regression!$D$8*regression!$D$8*predicted_prices!N$7</f>
        <v>-378.44096348387518</v>
      </c>
      <c r="O331">
        <f>O$11+regression!$D$6*predicted_prices!$A330+regression!$D$5*predicted_prices!$A330*predicted_prices!$A330+regression!$D$8*predicted_prices!O$8+regression!$D$8*regression!$D$8*predicted_prices!O$7</f>
        <v>-377.02638708161777</v>
      </c>
      <c r="P331">
        <f>P$11+regression!$D$6*predicted_prices!$A330+regression!$D$5*predicted_prices!$A330*predicted_prices!$A330+regression!$D$8*predicted_prices!P$8+regression!$D$8*regression!$D$8*predicted_prices!P$7</f>
        <v>-375.6118106793603</v>
      </c>
      <c r="Q331">
        <f>Q$11+regression!$D$6*predicted_prices!$A330+regression!$D$5*predicted_prices!$A330*predicted_prices!$A330+regression!$D$8*predicted_prices!Q$8+regression!$D$8*regression!$D$8*predicted_prices!Q$7</f>
        <v>-374.19723427710284</v>
      </c>
      <c r="R331">
        <f>R$11+regression!$D$6*predicted_prices!$A330+regression!$D$5*predicted_prices!$A330*predicted_prices!$A330+regression!$D$8*predicted_prices!R$8+regression!$D$8*regression!$D$8*predicted_prices!R$7</f>
        <v>-372.78265787484537</v>
      </c>
      <c r="S331">
        <f>S$11+regression!$D$6*predicted_prices!$A330+regression!$D$5*predicted_prices!$A330*predicted_prices!$A330+regression!$D$8*predicted_prices!S$8+regression!$D$8*regression!$D$8*predicted_prices!S$7</f>
        <v>-371.36808147258796</v>
      </c>
      <c r="T331">
        <f>T$11+regression!$D$6*predicted_prices!$A330+regression!$D$5*predicted_prices!$A330*predicted_prices!$A330+regression!$D$8*predicted_prices!T$8+regression!$D$8*regression!$D$8*predicted_prices!T$7</f>
        <v>-369.95350507033049</v>
      </c>
      <c r="U331">
        <f>U$11+regression!$D$6*predicted_prices!$A330+regression!$D$5*predicted_prices!$A330*predicted_prices!$A330+regression!$D$8*predicted_prices!U$8+regression!$D$8*regression!$D$8*predicted_prices!U$7</f>
        <v>-368.53892866807303</v>
      </c>
      <c r="V331">
        <f>V$11+regression!$D$6*predicted_prices!$A330+regression!$D$5*predicted_prices!$A330*predicted_prices!$A330+regression!$D$8*predicted_prices!V$8+regression!$D$8*regression!$D$8*predicted_prices!V$7</f>
        <v>-367.12435226581556</v>
      </c>
      <c r="W331">
        <f>W$11+regression!$D$6*predicted_prices!$A330+regression!$D$5*predicted_prices!$A330*predicted_prices!$A330+regression!$D$8*predicted_prices!W$8+regression!$D$8*regression!$D$8*predicted_prices!W$7</f>
        <v>-365.70977586355809</v>
      </c>
      <c r="X331">
        <f>X$11+regression!$D$6*predicted_prices!$A330+regression!$D$5*predicted_prices!$A330*predicted_prices!$A330+regression!$D$8*predicted_prices!X$8+regression!$D$8*regression!$D$8*predicted_prices!X$7</f>
        <v>-364.29519946130068</v>
      </c>
      <c r="Y331">
        <f>Y$11+regression!$D$6*predicted_prices!$A330+regression!$D$5*predicted_prices!$A330*predicted_prices!$A330+regression!$D$8*predicted_prices!Y$8+regression!$D$8*regression!$D$8*predicted_prices!Y$7</f>
        <v>-362.88062305904322</v>
      </c>
      <c r="Z331">
        <f>Z$11+regression!$D$6*predicted_prices!$A330+regression!$D$5*predicted_prices!$A330*predicted_prices!$A330+regression!$D$8*predicted_prices!Z$8+regression!$D$8*regression!$D$8*predicted_prices!Z$7</f>
        <v>-361.46604665678575</v>
      </c>
    </row>
    <row r="332" spans="1:26" x14ac:dyDescent="0.25">
      <c r="A332">
        <f t="shared" si="10"/>
        <v>322</v>
      </c>
      <c r="B332" s="1">
        <f t="shared" si="11"/>
        <v>42618.663194443812</v>
      </c>
      <c r="C332">
        <f>C$11+regression!$D$6*predicted_prices!$A331+regression!$D$5*predicted_prices!$A331*predicted_prices!$A331+regression!$D$8*predicted_prices!C$8+regression!$D$8*regression!$D$8*predicted_prices!C$7</f>
        <v>-397.5501218004427</v>
      </c>
      <c r="D332">
        <f>D$11+regression!$D$6*predicted_prices!$A331+regression!$D$5*predicted_prices!$A331*predicted_prices!$A331+regression!$D$8*predicted_prices!D$8+regression!$D$8*regression!$D$8*predicted_prices!D$7</f>
        <v>-396.13554539818523</v>
      </c>
      <c r="E332">
        <f>E$11+regression!$D$6*predicted_prices!$A331+regression!$D$5*predicted_prices!$A331*predicted_prices!$A331+regression!$D$8*predicted_prices!E$8+regression!$D$8*regression!$D$8*predicted_prices!E$7</f>
        <v>-394.72096899592776</v>
      </c>
      <c r="F332">
        <f>F$11+regression!$D$6*predicted_prices!$A331+regression!$D$5*predicted_prices!$A331*predicted_prices!$A331+regression!$D$8*predicted_prices!F$8+regression!$D$8*regression!$D$8*predicted_prices!F$7</f>
        <v>-393.30639259367035</v>
      </c>
      <c r="G332">
        <f>G$11+regression!$D$6*predicted_prices!$A331+regression!$D$5*predicted_prices!$A331*predicted_prices!$A331+regression!$D$8*predicted_prices!G$8+regression!$D$8*regression!$D$8*predicted_prices!G$7</f>
        <v>-391.89181619141289</v>
      </c>
      <c r="H332">
        <f>H$11+regression!$D$6*predicted_prices!$A331+regression!$D$5*predicted_prices!$A331*predicted_prices!$A331+regression!$D$8*predicted_prices!H$8+regression!$D$8*regression!$D$8*predicted_prices!H$7</f>
        <v>-390.47723978915542</v>
      </c>
      <c r="I332">
        <f>I$11+regression!$D$6*predicted_prices!$A331+regression!$D$5*predicted_prices!$A331*predicted_prices!$A331+regression!$D$8*predicted_prices!I$8+regression!$D$8*regression!$D$8*predicted_prices!I$7</f>
        <v>-389.06266338689795</v>
      </c>
      <c r="J332">
        <f>J$11+regression!$D$6*predicted_prices!$A331+regression!$D$5*predicted_prices!$A331*predicted_prices!$A331+regression!$D$8*predicted_prices!J$8+regression!$D$8*regression!$D$8*predicted_prices!J$7</f>
        <v>-387.64808698464054</v>
      </c>
      <c r="K332">
        <f>K$11+regression!$D$6*predicted_prices!$A331+regression!$D$5*predicted_prices!$A331*predicted_prices!$A331+regression!$D$8*predicted_prices!K$8+regression!$D$8*regression!$D$8*predicted_prices!K$7</f>
        <v>-386.23351058238308</v>
      </c>
      <c r="L332">
        <f>L$11+regression!$D$6*predicted_prices!$A331+regression!$D$5*predicted_prices!$A331*predicted_prices!$A331+regression!$D$8*predicted_prices!L$8+regression!$D$8*regression!$D$8*predicted_prices!L$7</f>
        <v>-384.81893418012561</v>
      </c>
      <c r="M332">
        <f>M$11+regression!$D$6*predicted_prices!$A331+regression!$D$5*predicted_prices!$A331*predicted_prices!$A331+regression!$D$8*predicted_prices!M$8+regression!$D$8*regression!$D$8*predicted_prices!M$7</f>
        <v>-383.40435777786814</v>
      </c>
      <c r="N332">
        <f>N$11+regression!$D$6*predicted_prices!$A331+regression!$D$5*predicted_prices!$A331*predicted_prices!$A331+regression!$D$8*predicted_prices!N$8+regression!$D$8*regression!$D$8*predicted_prices!N$7</f>
        <v>-381.98978137561068</v>
      </c>
      <c r="O332">
        <f>O$11+regression!$D$6*predicted_prices!$A331+regression!$D$5*predicted_prices!$A331*predicted_prices!$A331+regression!$D$8*predicted_prices!O$8+regression!$D$8*regression!$D$8*predicted_prices!O$7</f>
        <v>-380.57520497335327</v>
      </c>
      <c r="P332">
        <f>P$11+regression!$D$6*predicted_prices!$A331+regression!$D$5*predicted_prices!$A331*predicted_prices!$A331+regression!$D$8*predicted_prices!P$8+regression!$D$8*regression!$D$8*predicted_prices!P$7</f>
        <v>-379.1606285710958</v>
      </c>
      <c r="Q332">
        <f>Q$11+regression!$D$6*predicted_prices!$A331+regression!$D$5*predicted_prices!$A331*predicted_prices!$A331+regression!$D$8*predicted_prices!Q$8+regression!$D$8*regression!$D$8*predicted_prices!Q$7</f>
        <v>-377.74605216883833</v>
      </c>
      <c r="R332">
        <f>R$11+regression!$D$6*predicted_prices!$A331+regression!$D$5*predicted_prices!$A331*predicted_prices!$A331+regression!$D$8*predicted_prices!R$8+regression!$D$8*regression!$D$8*predicted_prices!R$7</f>
        <v>-376.33147576658087</v>
      </c>
      <c r="S332">
        <f>S$11+regression!$D$6*predicted_prices!$A331+regression!$D$5*predicted_prices!$A331*predicted_prices!$A331+regression!$D$8*predicted_prices!S$8+regression!$D$8*regression!$D$8*predicted_prices!S$7</f>
        <v>-374.91689936432346</v>
      </c>
      <c r="T332">
        <f>T$11+regression!$D$6*predicted_prices!$A331+regression!$D$5*predicted_prices!$A331*predicted_prices!$A331+regression!$D$8*predicted_prices!T$8+regression!$D$8*regression!$D$8*predicted_prices!T$7</f>
        <v>-373.50232296206599</v>
      </c>
      <c r="U332">
        <f>U$11+regression!$D$6*predicted_prices!$A331+regression!$D$5*predicted_prices!$A331*predicted_prices!$A331+regression!$D$8*predicted_prices!U$8+regression!$D$8*regression!$D$8*predicted_prices!U$7</f>
        <v>-372.08774655980852</v>
      </c>
      <c r="V332">
        <f>V$11+regression!$D$6*predicted_prices!$A331+regression!$D$5*predicted_prices!$A331*predicted_prices!$A331+regression!$D$8*predicted_prices!V$8+regression!$D$8*regression!$D$8*predicted_prices!V$7</f>
        <v>-370.67317015755106</v>
      </c>
      <c r="W332">
        <f>W$11+regression!$D$6*predicted_prices!$A331+regression!$D$5*predicted_prices!$A331*predicted_prices!$A331+regression!$D$8*predicted_prices!W$8+regression!$D$8*regression!$D$8*predicted_prices!W$7</f>
        <v>-369.25859375529359</v>
      </c>
      <c r="X332">
        <f>X$11+regression!$D$6*predicted_prices!$A331+regression!$D$5*predicted_prices!$A331*predicted_prices!$A331+regression!$D$8*predicted_prices!X$8+regression!$D$8*regression!$D$8*predicted_prices!X$7</f>
        <v>-367.84401735303618</v>
      </c>
      <c r="Y332">
        <f>Y$11+regression!$D$6*predicted_prices!$A331+regression!$D$5*predicted_prices!$A331*predicted_prices!$A331+regression!$D$8*predicted_prices!Y$8+regression!$D$8*regression!$D$8*predicted_prices!Y$7</f>
        <v>-366.42944095077871</v>
      </c>
      <c r="Z332">
        <f>Z$11+regression!$D$6*predicted_prices!$A331+regression!$D$5*predicted_prices!$A331*predicted_prices!$A331+regression!$D$8*predicted_prices!Z$8+regression!$D$8*regression!$D$8*predicted_prices!Z$7</f>
        <v>-365.01486454852125</v>
      </c>
    </row>
    <row r="333" spans="1:26" x14ac:dyDescent="0.25">
      <c r="A333">
        <f t="shared" ref="A333:A396" si="12">A332+1</f>
        <v>323</v>
      </c>
      <c r="B333" s="1">
        <f t="shared" si="11"/>
        <v>42618.666666666031</v>
      </c>
      <c r="C333">
        <f>C$11+regression!$D$6*predicted_prices!$A332+regression!$D$5*predicted_prices!$A332*predicted_prices!$A332+regression!$D$8*predicted_prices!C$8+regression!$D$8*regression!$D$8*predicted_prices!C$7</f>
        <v>-401.11337934212838</v>
      </c>
      <c r="D333">
        <f>D$11+regression!$D$6*predicted_prices!$A332+regression!$D$5*predicted_prices!$A332*predicted_prices!$A332+regression!$D$8*predicted_prices!D$8+regression!$D$8*regression!$D$8*predicted_prices!D$7</f>
        <v>-399.69880293987092</v>
      </c>
      <c r="E333">
        <f>E$11+regression!$D$6*predicted_prices!$A332+regression!$D$5*predicted_prices!$A332*predicted_prices!$A332+regression!$D$8*predicted_prices!E$8+regression!$D$8*regression!$D$8*predicted_prices!E$7</f>
        <v>-398.28422653761345</v>
      </c>
      <c r="F333">
        <f>F$11+regression!$D$6*predicted_prices!$A332+regression!$D$5*predicted_prices!$A332*predicted_prices!$A332+regression!$D$8*predicted_prices!F$8+regression!$D$8*regression!$D$8*predicted_prices!F$7</f>
        <v>-396.86965013535604</v>
      </c>
      <c r="G333">
        <f>G$11+regression!$D$6*predicted_prices!$A332+regression!$D$5*predicted_prices!$A332*predicted_prices!$A332+regression!$D$8*predicted_prices!G$8+regression!$D$8*regression!$D$8*predicted_prices!G$7</f>
        <v>-395.45507373309857</v>
      </c>
      <c r="H333">
        <f>H$11+regression!$D$6*predicted_prices!$A332+regression!$D$5*predicted_prices!$A332*predicted_prices!$A332+regression!$D$8*predicted_prices!H$8+regression!$D$8*regression!$D$8*predicted_prices!H$7</f>
        <v>-394.04049733084111</v>
      </c>
      <c r="I333">
        <f>I$11+regression!$D$6*predicted_prices!$A332+regression!$D$5*predicted_prices!$A332*predicted_prices!$A332+regression!$D$8*predicted_prices!I$8+regression!$D$8*regression!$D$8*predicted_prices!I$7</f>
        <v>-392.62592092858364</v>
      </c>
      <c r="J333">
        <f>J$11+regression!$D$6*predicted_prices!$A332+regression!$D$5*predicted_prices!$A332*predicted_prices!$A332+regression!$D$8*predicted_prices!J$8+regression!$D$8*regression!$D$8*predicted_prices!J$7</f>
        <v>-391.21134452632623</v>
      </c>
      <c r="K333">
        <f>K$11+regression!$D$6*predicted_prices!$A332+regression!$D$5*predicted_prices!$A332*predicted_prices!$A332+regression!$D$8*predicted_prices!K$8+regression!$D$8*regression!$D$8*predicted_prices!K$7</f>
        <v>-389.79676812406876</v>
      </c>
      <c r="L333">
        <f>L$11+regression!$D$6*predicted_prices!$A332+regression!$D$5*predicted_prices!$A332*predicted_prices!$A332+regression!$D$8*predicted_prices!L$8+regression!$D$8*regression!$D$8*predicted_prices!L$7</f>
        <v>-388.3821917218113</v>
      </c>
      <c r="M333">
        <f>M$11+regression!$D$6*predicted_prices!$A332+regression!$D$5*predicted_prices!$A332*predicted_prices!$A332+regression!$D$8*predicted_prices!M$8+regression!$D$8*regression!$D$8*predicted_prices!M$7</f>
        <v>-386.96761531955383</v>
      </c>
      <c r="N333">
        <f>N$11+regression!$D$6*predicted_prices!$A332+regression!$D$5*predicted_prices!$A332*predicted_prices!$A332+regression!$D$8*predicted_prices!N$8+regression!$D$8*regression!$D$8*predicted_prices!N$7</f>
        <v>-385.55303891729636</v>
      </c>
      <c r="O333">
        <f>O$11+regression!$D$6*predicted_prices!$A332+regression!$D$5*predicted_prices!$A332*predicted_prices!$A332+regression!$D$8*predicted_prices!O$8+regression!$D$8*regression!$D$8*predicted_prices!O$7</f>
        <v>-384.13846251503895</v>
      </c>
      <c r="P333">
        <f>P$11+regression!$D$6*predicted_prices!$A332+regression!$D$5*predicted_prices!$A332*predicted_prices!$A332+regression!$D$8*predicted_prices!P$8+regression!$D$8*regression!$D$8*predicted_prices!P$7</f>
        <v>-382.72388611278149</v>
      </c>
      <c r="Q333">
        <f>Q$11+regression!$D$6*predicted_prices!$A332+regression!$D$5*predicted_prices!$A332*predicted_prices!$A332+regression!$D$8*predicted_prices!Q$8+regression!$D$8*regression!$D$8*predicted_prices!Q$7</f>
        <v>-381.30930971052402</v>
      </c>
      <c r="R333">
        <f>R$11+regression!$D$6*predicted_prices!$A332+regression!$D$5*predicted_prices!$A332*predicted_prices!$A332+regression!$D$8*predicted_prices!R$8+regression!$D$8*regression!$D$8*predicted_prices!R$7</f>
        <v>-379.89473330826655</v>
      </c>
      <c r="S333">
        <f>S$11+regression!$D$6*predicted_prices!$A332+regression!$D$5*predicted_prices!$A332*predicted_prices!$A332+regression!$D$8*predicted_prices!S$8+regression!$D$8*regression!$D$8*predicted_prices!S$7</f>
        <v>-378.48015690600914</v>
      </c>
      <c r="T333">
        <f>T$11+regression!$D$6*predicted_prices!$A332+regression!$D$5*predicted_prices!$A332*predicted_prices!$A332+regression!$D$8*predicted_prices!T$8+regression!$D$8*regression!$D$8*predicted_prices!T$7</f>
        <v>-377.06558050375168</v>
      </c>
      <c r="U333">
        <f>U$11+regression!$D$6*predicted_prices!$A332+regression!$D$5*predicted_prices!$A332*predicted_prices!$A332+regression!$D$8*predicted_prices!U$8+regression!$D$8*regression!$D$8*predicted_prices!U$7</f>
        <v>-375.65100410149421</v>
      </c>
      <c r="V333">
        <f>V$11+regression!$D$6*predicted_prices!$A332+regression!$D$5*predicted_prices!$A332*predicted_prices!$A332+regression!$D$8*predicted_prices!V$8+regression!$D$8*regression!$D$8*predicted_prices!V$7</f>
        <v>-374.23642769923674</v>
      </c>
      <c r="W333">
        <f>W$11+regression!$D$6*predicted_prices!$A332+regression!$D$5*predicted_prices!$A332*predicted_prices!$A332+regression!$D$8*predicted_prices!W$8+regression!$D$8*regression!$D$8*predicted_prices!W$7</f>
        <v>-372.82185129697928</v>
      </c>
      <c r="X333">
        <f>X$11+regression!$D$6*predicted_prices!$A332+regression!$D$5*predicted_prices!$A332*predicted_prices!$A332+regression!$D$8*predicted_prices!X$8+regression!$D$8*regression!$D$8*predicted_prices!X$7</f>
        <v>-371.40727489472187</v>
      </c>
      <c r="Y333">
        <f>Y$11+regression!$D$6*predicted_prices!$A332+regression!$D$5*predicted_prices!$A332*predicted_prices!$A332+regression!$D$8*predicted_prices!Y$8+regression!$D$8*regression!$D$8*predicted_prices!Y$7</f>
        <v>-369.9926984924644</v>
      </c>
      <c r="Z333">
        <f>Z$11+regression!$D$6*predicted_prices!$A332+regression!$D$5*predicted_prices!$A332*predicted_prices!$A332+regression!$D$8*predicted_prices!Z$8+regression!$D$8*regression!$D$8*predicted_prices!Z$7</f>
        <v>-368.57812209020693</v>
      </c>
    </row>
    <row r="334" spans="1:26" x14ac:dyDescent="0.25">
      <c r="A334">
        <f t="shared" si="12"/>
        <v>324</v>
      </c>
      <c r="B334" s="1">
        <f t="shared" si="11"/>
        <v>42618.67013888825</v>
      </c>
      <c r="C334">
        <f>C$11+regression!$D$6*predicted_prices!$A333+regression!$D$5*predicted_prices!$A333*predicted_prices!$A333+regression!$D$8*predicted_prices!C$8+regression!$D$8*regression!$D$8*predicted_prices!C$7</f>
        <v>-404.69107653376437</v>
      </c>
      <c r="D334">
        <f>D$11+regression!$D$6*predicted_prices!$A333+regression!$D$5*predicted_prices!$A333*predicted_prices!$A333+regression!$D$8*predicted_prices!D$8+regression!$D$8*regression!$D$8*predicted_prices!D$7</f>
        <v>-403.27650013150691</v>
      </c>
      <c r="E334">
        <f>E$11+regression!$D$6*predicted_prices!$A333+regression!$D$5*predicted_prices!$A333*predicted_prices!$A333+regression!$D$8*predicted_prices!E$8+regression!$D$8*regression!$D$8*predicted_prices!E$7</f>
        <v>-401.86192372924944</v>
      </c>
      <c r="F334">
        <f>F$11+regression!$D$6*predicted_prices!$A333+regression!$D$5*predicted_prices!$A333*predicted_prices!$A333+regression!$D$8*predicted_prices!F$8+regression!$D$8*regression!$D$8*predicted_prices!F$7</f>
        <v>-400.44734732699203</v>
      </c>
      <c r="G334">
        <f>G$11+regression!$D$6*predicted_prices!$A333+regression!$D$5*predicted_prices!$A333*predicted_prices!$A333+regression!$D$8*predicted_prices!G$8+regression!$D$8*regression!$D$8*predicted_prices!G$7</f>
        <v>-399.03277092473456</v>
      </c>
      <c r="H334">
        <f>H$11+regression!$D$6*predicted_prices!$A333+regression!$D$5*predicted_prices!$A333*predicted_prices!$A333+regression!$D$8*predicted_prices!H$8+regression!$D$8*regression!$D$8*predicted_prices!H$7</f>
        <v>-397.6181945224771</v>
      </c>
      <c r="I334">
        <f>I$11+regression!$D$6*predicted_prices!$A333+regression!$D$5*predicted_prices!$A333*predicted_prices!$A333+regression!$D$8*predicted_prices!I$8+regression!$D$8*regression!$D$8*predicted_prices!I$7</f>
        <v>-396.20361812021963</v>
      </c>
      <c r="J334">
        <f>J$11+regression!$D$6*predicted_prices!$A333+regression!$D$5*predicted_prices!$A333*predicted_prices!$A333+regression!$D$8*predicted_prices!J$8+regression!$D$8*regression!$D$8*predicted_prices!J$7</f>
        <v>-394.78904171796222</v>
      </c>
      <c r="K334">
        <f>K$11+regression!$D$6*predicted_prices!$A333+regression!$D$5*predicted_prices!$A333*predicted_prices!$A333+regression!$D$8*predicted_prices!K$8+regression!$D$8*regression!$D$8*predicted_prices!K$7</f>
        <v>-393.37446531570475</v>
      </c>
      <c r="L334">
        <f>L$11+regression!$D$6*predicted_prices!$A333+regression!$D$5*predicted_prices!$A333*predicted_prices!$A333+regression!$D$8*predicted_prices!L$8+regression!$D$8*regression!$D$8*predicted_prices!L$7</f>
        <v>-391.95988891344729</v>
      </c>
      <c r="M334">
        <f>M$11+regression!$D$6*predicted_prices!$A333+regression!$D$5*predicted_prices!$A333*predicted_prices!$A333+regression!$D$8*predicted_prices!M$8+regression!$D$8*regression!$D$8*predicted_prices!M$7</f>
        <v>-390.54531251118982</v>
      </c>
      <c r="N334">
        <f>N$11+regression!$D$6*predicted_prices!$A333+regression!$D$5*predicted_prices!$A333*predicted_prices!$A333+regression!$D$8*predicted_prices!N$8+regression!$D$8*regression!$D$8*predicted_prices!N$7</f>
        <v>-389.13073610893235</v>
      </c>
      <c r="O334">
        <f>O$11+regression!$D$6*predicted_prices!$A333+regression!$D$5*predicted_prices!$A333*predicted_prices!$A333+regression!$D$8*predicted_prices!O$8+regression!$D$8*regression!$D$8*predicted_prices!O$7</f>
        <v>-387.71615970667494</v>
      </c>
      <c r="P334">
        <f>P$11+regression!$D$6*predicted_prices!$A333+regression!$D$5*predicted_prices!$A333*predicted_prices!$A333+regression!$D$8*predicted_prices!P$8+regression!$D$8*regression!$D$8*predicted_prices!P$7</f>
        <v>-386.30158330441748</v>
      </c>
      <c r="Q334">
        <f>Q$11+regression!$D$6*predicted_prices!$A333+regression!$D$5*predicted_prices!$A333*predicted_prices!$A333+regression!$D$8*predicted_prices!Q$8+regression!$D$8*regression!$D$8*predicted_prices!Q$7</f>
        <v>-384.88700690216001</v>
      </c>
      <c r="R334">
        <f>R$11+regression!$D$6*predicted_prices!$A333+regression!$D$5*predicted_prices!$A333*predicted_prices!$A333+regression!$D$8*predicted_prices!R$8+regression!$D$8*regression!$D$8*predicted_prices!R$7</f>
        <v>-383.47243049990254</v>
      </c>
      <c r="S334">
        <f>S$11+regression!$D$6*predicted_prices!$A333+regression!$D$5*predicted_prices!$A333*predicted_prices!$A333+regression!$D$8*predicted_prices!S$8+regression!$D$8*regression!$D$8*predicted_prices!S$7</f>
        <v>-382.05785409764513</v>
      </c>
      <c r="T334">
        <f>T$11+regression!$D$6*predicted_prices!$A333+regression!$D$5*predicted_prices!$A333*predicted_prices!$A333+regression!$D$8*predicted_prices!T$8+regression!$D$8*regression!$D$8*predicted_prices!T$7</f>
        <v>-380.64327769538767</v>
      </c>
      <c r="U334">
        <f>U$11+regression!$D$6*predicted_prices!$A333+regression!$D$5*predicted_prices!$A333*predicted_prices!$A333+regression!$D$8*predicted_prices!U$8+regression!$D$8*regression!$D$8*predicted_prices!U$7</f>
        <v>-379.2287012931302</v>
      </c>
      <c r="V334">
        <f>V$11+regression!$D$6*predicted_prices!$A333+regression!$D$5*predicted_prices!$A333*predicted_prices!$A333+regression!$D$8*predicted_prices!V$8+regression!$D$8*regression!$D$8*predicted_prices!V$7</f>
        <v>-377.81412489087273</v>
      </c>
      <c r="W334">
        <f>W$11+regression!$D$6*predicted_prices!$A333+regression!$D$5*predicted_prices!$A333*predicted_prices!$A333+regression!$D$8*predicted_prices!W$8+regression!$D$8*regression!$D$8*predicted_prices!W$7</f>
        <v>-376.39954848861527</v>
      </c>
      <c r="X334">
        <f>X$11+regression!$D$6*predicted_prices!$A333+regression!$D$5*predicted_prices!$A333*predicted_prices!$A333+regression!$D$8*predicted_prices!X$8+regression!$D$8*regression!$D$8*predicted_prices!X$7</f>
        <v>-374.98497208635786</v>
      </c>
      <c r="Y334">
        <f>Y$11+regression!$D$6*predicted_prices!$A333+regression!$D$5*predicted_prices!$A333*predicted_prices!$A333+regression!$D$8*predicted_prices!Y$8+regression!$D$8*regression!$D$8*predicted_prices!Y$7</f>
        <v>-373.57039568410039</v>
      </c>
      <c r="Z334">
        <f>Z$11+regression!$D$6*predicted_prices!$A333+regression!$D$5*predicted_prices!$A333*predicted_prices!$A333+regression!$D$8*predicted_prices!Z$8+regression!$D$8*regression!$D$8*predicted_prices!Z$7</f>
        <v>-372.15581928184292</v>
      </c>
    </row>
    <row r="335" spans="1:26" x14ac:dyDescent="0.25">
      <c r="A335">
        <f t="shared" si="12"/>
        <v>325</v>
      </c>
      <c r="B335" s="1">
        <f t="shared" si="11"/>
        <v>42618.673611110469</v>
      </c>
      <c r="C335">
        <f>C$11+regression!$D$6*predicted_prices!$A334+regression!$D$5*predicted_prices!$A334*predicted_prices!$A334+regression!$D$8*predicted_prices!C$8+regression!$D$8*regression!$D$8*predicted_prices!C$7</f>
        <v>-408.28321337535056</v>
      </c>
      <c r="D335">
        <f>D$11+regression!$D$6*predicted_prices!$A334+regression!$D$5*predicted_prices!$A334*predicted_prices!$A334+regression!$D$8*predicted_prices!D$8+regression!$D$8*regression!$D$8*predicted_prices!D$7</f>
        <v>-406.86863697309309</v>
      </c>
      <c r="E335">
        <f>E$11+regression!$D$6*predicted_prices!$A334+regression!$D$5*predicted_prices!$A334*predicted_prices!$A334+regression!$D$8*predicted_prices!E$8+regression!$D$8*regression!$D$8*predicted_prices!E$7</f>
        <v>-405.45406057083562</v>
      </c>
      <c r="F335">
        <f>F$11+regression!$D$6*predicted_prices!$A334+regression!$D$5*predicted_prices!$A334*predicted_prices!$A334+regression!$D$8*predicted_prices!F$8+regression!$D$8*regression!$D$8*predicted_prices!F$7</f>
        <v>-404.03948416857821</v>
      </c>
      <c r="G335">
        <f>G$11+regression!$D$6*predicted_prices!$A334+regression!$D$5*predicted_prices!$A334*predicted_prices!$A334+regression!$D$8*predicted_prices!G$8+regression!$D$8*regression!$D$8*predicted_prices!G$7</f>
        <v>-402.62490776632075</v>
      </c>
      <c r="H335">
        <f>H$11+regression!$D$6*predicted_prices!$A334+regression!$D$5*predicted_prices!$A334*predicted_prices!$A334+regression!$D$8*predicted_prices!H$8+regression!$D$8*regression!$D$8*predicted_prices!H$7</f>
        <v>-401.21033136406328</v>
      </c>
      <c r="I335">
        <f>I$11+regression!$D$6*predicted_prices!$A334+regression!$D$5*predicted_prices!$A334*predicted_prices!$A334+regression!$D$8*predicted_prices!I$8+regression!$D$8*regression!$D$8*predicted_prices!I$7</f>
        <v>-399.79575496180581</v>
      </c>
      <c r="J335">
        <f>J$11+regression!$D$6*predicted_prices!$A334+regression!$D$5*predicted_prices!$A334*predicted_prices!$A334+regression!$D$8*predicted_prices!J$8+regression!$D$8*regression!$D$8*predicted_prices!J$7</f>
        <v>-398.3811785595484</v>
      </c>
      <c r="K335">
        <f>K$11+regression!$D$6*predicted_prices!$A334+regression!$D$5*predicted_prices!$A334*predicted_prices!$A334+regression!$D$8*predicted_prices!K$8+regression!$D$8*regression!$D$8*predicted_prices!K$7</f>
        <v>-396.96660215729094</v>
      </c>
      <c r="L335">
        <f>L$11+regression!$D$6*predicted_prices!$A334+regression!$D$5*predicted_prices!$A334*predicted_prices!$A334+regression!$D$8*predicted_prices!L$8+regression!$D$8*regression!$D$8*predicted_prices!L$7</f>
        <v>-395.55202575503347</v>
      </c>
      <c r="M335">
        <f>M$11+regression!$D$6*predicted_prices!$A334+regression!$D$5*predicted_prices!$A334*predicted_prices!$A334+regression!$D$8*predicted_prices!M$8+regression!$D$8*regression!$D$8*predicted_prices!M$7</f>
        <v>-394.137449352776</v>
      </c>
      <c r="N335">
        <f>N$11+regression!$D$6*predicted_prices!$A334+regression!$D$5*predicted_prices!$A334*predicted_prices!$A334+regression!$D$8*predicted_prices!N$8+regression!$D$8*regression!$D$8*predicted_prices!N$7</f>
        <v>-392.72287295051854</v>
      </c>
      <c r="O335">
        <f>O$11+regression!$D$6*predicted_prices!$A334+regression!$D$5*predicted_prices!$A334*predicted_prices!$A334+regression!$D$8*predicted_prices!O$8+regression!$D$8*regression!$D$8*predicted_prices!O$7</f>
        <v>-391.30829654826113</v>
      </c>
      <c r="P335">
        <f>P$11+regression!$D$6*predicted_prices!$A334+regression!$D$5*predicted_prices!$A334*predicted_prices!$A334+regression!$D$8*predicted_prices!P$8+regression!$D$8*regression!$D$8*predicted_prices!P$7</f>
        <v>-389.89372014600366</v>
      </c>
      <c r="Q335">
        <f>Q$11+regression!$D$6*predicted_prices!$A334+regression!$D$5*predicted_prices!$A334*predicted_prices!$A334+regression!$D$8*predicted_prices!Q$8+regression!$D$8*regression!$D$8*predicted_prices!Q$7</f>
        <v>-388.47914374374619</v>
      </c>
      <c r="R335">
        <f>R$11+regression!$D$6*predicted_prices!$A334+regression!$D$5*predicted_prices!$A334*predicted_prices!$A334+regression!$D$8*predicted_prices!R$8+regression!$D$8*regression!$D$8*predicted_prices!R$7</f>
        <v>-387.06456734148873</v>
      </c>
      <c r="S335">
        <f>S$11+regression!$D$6*predicted_prices!$A334+regression!$D$5*predicted_prices!$A334*predicted_prices!$A334+regression!$D$8*predicted_prices!S$8+regression!$D$8*regression!$D$8*predicted_prices!S$7</f>
        <v>-385.64999093923132</v>
      </c>
      <c r="T335">
        <f>T$11+regression!$D$6*predicted_prices!$A334+regression!$D$5*predicted_prices!$A334*predicted_prices!$A334+regression!$D$8*predicted_prices!T$8+regression!$D$8*regression!$D$8*predicted_prices!T$7</f>
        <v>-384.23541453697385</v>
      </c>
      <c r="U335">
        <f>U$11+regression!$D$6*predicted_prices!$A334+regression!$D$5*predicted_prices!$A334*predicted_prices!$A334+regression!$D$8*predicted_prices!U$8+regression!$D$8*regression!$D$8*predicted_prices!U$7</f>
        <v>-382.82083813471638</v>
      </c>
      <c r="V335">
        <f>V$11+regression!$D$6*predicted_prices!$A334+regression!$D$5*predicted_prices!$A334*predicted_prices!$A334+regression!$D$8*predicted_prices!V$8+regression!$D$8*regression!$D$8*predicted_prices!V$7</f>
        <v>-381.40626173245892</v>
      </c>
      <c r="W335">
        <f>W$11+regression!$D$6*predicted_prices!$A334+regression!$D$5*predicted_prices!$A334*predicted_prices!$A334+regression!$D$8*predicted_prices!W$8+regression!$D$8*regression!$D$8*predicted_prices!W$7</f>
        <v>-379.99168533020145</v>
      </c>
      <c r="X335">
        <f>X$11+regression!$D$6*predicted_prices!$A334+regression!$D$5*predicted_prices!$A334*predicted_prices!$A334+regression!$D$8*predicted_prices!X$8+regression!$D$8*regression!$D$8*predicted_prices!X$7</f>
        <v>-378.57710892794404</v>
      </c>
      <c r="Y335">
        <f>Y$11+regression!$D$6*predicted_prices!$A334+regression!$D$5*predicted_prices!$A334*predicted_prices!$A334+regression!$D$8*predicted_prices!Y$8+regression!$D$8*regression!$D$8*predicted_prices!Y$7</f>
        <v>-377.16253252568657</v>
      </c>
      <c r="Z335">
        <f>Z$11+regression!$D$6*predicted_prices!$A334+regression!$D$5*predicted_prices!$A334*predicted_prices!$A334+regression!$D$8*predicted_prices!Z$8+regression!$D$8*regression!$D$8*predicted_prices!Z$7</f>
        <v>-375.74795612342911</v>
      </c>
    </row>
    <row r="336" spans="1:26" x14ac:dyDescent="0.25">
      <c r="A336">
        <f t="shared" si="12"/>
        <v>326</v>
      </c>
      <c r="B336" s="1">
        <f t="shared" si="11"/>
        <v>42618.677083332688</v>
      </c>
      <c r="C336">
        <f>C$11+regression!$D$6*predicted_prices!$A335+regression!$D$5*predicted_prices!$A335*predicted_prices!$A335+regression!$D$8*predicted_prices!C$8+regression!$D$8*regression!$D$8*predicted_prices!C$7</f>
        <v>-411.88978986688716</v>
      </c>
      <c r="D336">
        <f>D$11+regression!$D$6*predicted_prices!$A335+regression!$D$5*predicted_prices!$A335*predicted_prices!$A335+regression!$D$8*predicted_prices!D$8+regression!$D$8*regression!$D$8*predicted_prices!D$7</f>
        <v>-410.47521346462969</v>
      </c>
      <c r="E336">
        <f>E$11+regression!$D$6*predicted_prices!$A335+regression!$D$5*predicted_prices!$A335*predicted_prices!$A335+regression!$D$8*predicted_prices!E$8+regression!$D$8*regression!$D$8*predicted_prices!E$7</f>
        <v>-409.06063706237222</v>
      </c>
      <c r="F336">
        <f>F$11+regression!$D$6*predicted_prices!$A335+regression!$D$5*predicted_prices!$A335*predicted_prices!$A335+regression!$D$8*predicted_prices!F$8+regression!$D$8*regression!$D$8*predicted_prices!F$7</f>
        <v>-407.64606066011481</v>
      </c>
      <c r="G336">
        <f>G$11+regression!$D$6*predicted_prices!$A335+regression!$D$5*predicted_prices!$A335*predicted_prices!$A335+regression!$D$8*predicted_prices!G$8+regression!$D$8*regression!$D$8*predicted_prices!G$7</f>
        <v>-406.23148425785735</v>
      </c>
      <c r="H336">
        <f>H$11+regression!$D$6*predicted_prices!$A335+regression!$D$5*predicted_prices!$A335*predicted_prices!$A335+regression!$D$8*predicted_prices!H$8+regression!$D$8*regression!$D$8*predicted_prices!H$7</f>
        <v>-404.81690785559988</v>
      </c>
      <c r="I336">
        <f>I$11+regression!$D$6*predicted_prices!$A335+regression!$D$5*predicted_prices!$A335*predicted_prices!$A335+regression!$D$8*predicted_prices!I$8+regression!$D$8*regression!$D$8*predicted_prices!I$7</f>
        <v>-403.40233145334241</v>
      </c>
      <c r="J336">
        <f>J$11+regression!$D$6*predicted_prices!$A335+regression!$D$5*predicted_prices!$A335*predicted_prices!$A335+regression!$D$8*predicted_prices!J$8+regression!$D$8*regression!$D$8*predicted_prices!J$7</f>
        <v>-401.987755051085</v>
      </c>
      <c r="K336">
        <f>K$11+regression!$D$6*predicted_prices!$A335+regression!$D$5*predicted_prices!$A335*predicted_prices!$A335+regression!$D$8*predicted_prices!K$8+regression!$D$8*regression!$D$8*predicted_prices!K$7</f>
        <v>-400.57317864882754</v>
      </c>
      <c r="L336">
        <f>L$11+regression!$D$6*predicted_prices!$A335+regression!$D$5*predicted_prices!$A335*predicted_prices!$A335+regression!$D$8*predicted_prices!L$8+regression!$D$8*regression!$D$8*predicted_prices!L$7</f>
        <v>-399.15860224657007</v>
      </c>
      <c r="M336">
        <f>M$11+regression!$D$6*predicted_prices!$A335+regression!$D$5*predicted_prices!$A335*predicted_prices!$A335+regression!$D$8*predicted_prices!M$8+regression!$D$8*regression!$D$8*predicted_prices!M$7</f>
        <v>-397.7440258443126</v>
      </c>
      <c r="N336">
        <f>N$11+regression!$D$6*predicted_prices!$A335+regression!$D$5*predicted_prices!$A335*predicted_prices!$A335+regression!$D$8*predicted_prices!N$8+regression!$D$8*regression!$D$8*predicted_prices!N$7</f>
        <v>-396.32944944205514</v>
      </c>
      <c r="O336">
        <f>O$11+regression!$D$6*predicted_prices!$A335+regression!$D$5*predicted_prices!$A335*predicted_prices!$A335+regression!$D$8*predicted_prices!O$8+regression!$D$8*regression!$D$8*predicted_prices!O$7</f>
        <v>-394.91487303979773</v>
      </c>
      <c r="P336">
        <f>P$11+regression!$D$6*predicted_prices!$A335+regression!$D$5*predicted_prices!$A335*predicted_prices!$A335+regression!$D$8*predicted_prices!P$8+regression!$D$8*regression!$D$8*predicted_prices!P$7</f>
        <v>-393.50029663754026</v>
      </c>
      <c r="Q336">
        <f>Q$11+regression!$D$6*predicted_prices!$A335+regression!$D$5*predicted_prices!$A335*predicted_prices!$A335+regression!$D$8*predicted_prices!Q$8+regression!$D$8*regression!$D$8*predicted_prices!Q$7</f>
        <v>-392.08572023528279</v>
      </c>
      <c r="R336">
        <f>R$11+regression!$D$6*predicted_prices!$A335+regression!$D$5*predicted_prices!$A335*predicted_prices!$A335+regression!$D$8*predicted_prices!R$8+regression!$D$8*regression!$D$8*predicted_prices!R$7</f>
        <v>-390.67114383302533</v>
      </c>
      <c r="S336">
        <f>S$11+regression!$D$6*predicted_prices!$A335+regression!$D$5*predicted_prices!$A335*predicted_prices!$A335+regression!$D$8*predicted_prices!S$8+regression!$D$8*regression!$D$8*predicted_prices!S$7</f>
        <v>-389.25656743076792</v>
      </c>
      <c r="T336">
        <f>T$11+regression!$D$6*predicted_prices!$A335+regression!$D$5*predicted_prices!$A335*predicted_prices!$A335+regression!$D$8*predicted_prices!T$8+regression!$D$8*regression!$D$8*predicted_prices!T$7</f>
        <v>-387.84199102851045</v>
      </c>
      <c r="U336">
        <f>U$11+regression!$D$6*predicted_prices!$A335+regression!$D$5*predicted_prices!$A335*predicted_prices!$A335+regression!$D$8*predicted_prices!U$8+regression!$D$8*regression!$D$8*predicted_prices!U$7</f>
        <v>-386.42741462625298</v>
      </c>
      <c r="V336">
        <f>V$11+regression!$D$6*predicted_prices!$A335+regression!$D$5*predicted_prices!$A335*predicted_prices!$A335+regression!$D$8*predicted_prices!V$8+regression!$D$8*regression!$D$8*predicted_prices!V$7</f>
        <v>-385.01283822399552</v>
      </c>
      <c r="W336">
        <f>W$11+regression!$D$6*predicted_prices!$A335+regression!$D$5*predicted_prices!$A335*predicted_prices!$A335+regression!$D$8*predicted_prices!W$8+regression!$D$8*regression!$D$8*predicted_prices!W$7</f>
        <v>-383.59826182173805</v>
      </c>
      <c r="X336">
        <f>X$11+regression!$D$6*predicted_prices!$A335+regression!$D$5*predicted_prices!$A335*predicted_prices!$A335+regression!$D$8*predicted_prices!X$8+regression!$D$8*regression!$D$8*predicted_prices!X$7</f>
        <v>-382.18368541948064</v>
      </c>
      <c r="Y336">
        <f>Y$11+regression!$D$6*predicted_prices!$A335+regression!$D$5*predicted_prices!$A335*predicted_prices!$A335+regression!$D$8*predicted_prices!Y$8+regression!$D$8*regression!$D$8*predicted_prices!Y$7</f>
        <v>-380.76910901722317</v>
      </c>
      <c r="Z336">
        <f>Z$11+regression!$D$6*predicted_prices!$A335+regression!$D$5*predicted_prices!$A335*predicted_prices!$A335+regression!$D$8*predicted_prices!Z$8+regression!$D$8*regression!$D$8*predicted_prices!Z$7</f>
        <v>-379.35453261496571</v>
      </c>
    </row>
    <row r="337" spans="1:26" x14ac:dyDescent="0.25">
      <c r="A337">
        <f t="shared" si="12"/>
        <v>327</v>
      </c>
      <c r="B337" s="1">
        <f t="shared" si="11"/>
        <v>42618.680555554907</v>
      </c>
      <c r="C337">
        <f>C$11+regression!$D$6*predicted_prices!$A336+regression!$D$5*predicted_prices!$A336*predicted_prices!$A336+regression!$D$8*predicted_prices!C$8+regression!$D$8*regression!$D$8*predicted_prices!C$7</f>
        <v>-415.51080600837389</v>
      </c>
      <c r="D337">
        <f>D$11+regression!$D$6*predicted_prices!$A336+regression!$D$5*predicted_prices!$A336*predicted_prices!$A336+regression!$D$8*predicted_prices!D$8+regression!$D$8*regression!$D$8*predicted_prices!D$7</f>
        <v>-414.09622960611642</v>
      </c>
      <c r="E337">
        <f>E$11+regression!$D$6*predicted_prices!$A336+regression!$D$5*predicted_prices!$A336*predicted_prices!$A336+regression!$D$8*predicted_prices!E$8+regression!$D$8*regression!$D$8*predicted_prices!E$7</f>
        <v>-412.68165320385896</v>
      </c>
      <c r="F337">
        <f>F$11+regression!$D$6*predicted_prices!$A336+regression!$D$5*predicted_prices!$A336*predicted_prices!$A336+regression!$D$8*predicted_prices!F$8+regression!$D$8*regression!$D$8*predicted_prices!F$7</f>
        <v>-411.26707680160155</v>
      </c>
      <c r="G337">
        <f>G$11+regression!$D$6*predicted_prices!$A336+regression!$D$5*predicted_prices!$A336*predicted_prices!$A336+regression!$D$8*predicted_prices!G$8+regression!$D$8*regression!$D$8*predicted_prices!G$7</f>
        <v>-409.85250039934408</v>
      </c>
      <c r="H337">
        <f>H$11+regression!$D$6*predicted_prices!$A336+regression!$D$5*predicted_prices!$A336*predicted_prices!$A336+regression!$D$8*predicted_prices!H$8+regression!$D$8*regression!$D$8*predicted_prices!H$7</f>
        <v>-408.43792399708661</v>
      </c>
      <c r="I337">
        <f>I$11+regression!$D$6*predicted_prices!$A336+regression!$D$5*predicted_prices!$A336*predicted_prices!$A336+regression!$D$8*predicted_prices!I$8+regression!$D$8*regression!$D$8*predicted_prices!I$7</f>
        <v>-407.02334759482915</v>
      </c>
      <c r="J337">
        <f>J$11+regression!$D$6*predicted_prices!$A336+regression!$D$5*predicted_prices!$A336*predicted_prices!$A336+regression!$D$8*predicted_prices!J$8+regression!$D$8*regression!$D$8*predicted_prices!J$7</f>
        <v>-405.60877119257174</v>
      </c>
      <c r="K337">
        <f>K$11+regression!$D$6*predicted_prices!$A336+regression!$D$5*predicted_prices!$A336*predicted_prices!$A336+regression!$D$8*predicted_prices!K$8+regression!$D$8*regression!$D$8*predicted_prices!K$7</f>
        <v>-404.19419479031427</v>
      </c>
      <c r="L337">
        <f>L$11+regression!$D$6*predicted_prices!$A336+regression!$D$5*predicted_prices!$A336*predicted_prices!$A336+regression!$D$8*predicted_prices!L$8+regression!$D$8*regression!$D$8*predicted_prices!L$7</f>
        <v>-402.7796183880568</v>
      </c>
      <c r="M337">
        <f>M$11+regression!$D$6*predicted_prices!$A336+regression!$D$5*predicted_prices!$A336*predicted_prices!$A336+regression!$D$8*predicted_prices!M$8+regression!$D$8*regression!$D$8*predicted_prices!M$7</f>
        <v>-401.36504198579934</v>
      </c>
      <c r="N337">
        <f>N$11+regression!$D$6*predicted_prices!$A336+regression!$D$5*predicted_prices!$A336*predicted_prices!$A336+regression!$D$8*predicted_prices!N$8+regression!$D$8*regression!$D$8*predicted_prices!N$7</f>
        <v>-399.95046558354187</v>
      </c>
      <c r="O337">
        <f>O$11+regression!$D$6*predicted_prices!$A336+regression!$D$5*predicted_prices!$A336*predicted_prices!$A336+regression!$D$8*predicted_prices!O$8+regression!$D$8*regression!$D$8*predicted_prices!O$7</f>
        <v>-398.53588918128446</v>
      </c>
      <c r="P337">
        <f>P$11+regression!$D$6*predicted_prices!$A336+regression!$D$5*predicted_prices!$A336*predicted_prices!$A336+regression!$D$8*predicted_prices!P$8+regression!$D$8*regression!$D$8*predicted_prices!P$7</f>
        <v>-397.12131277902699</v>
      </c>
      <c r="Q337">
        <f>Q$11+regression!$D$6*predicted_prices!$A336+regression!$D$5*predicted_prices!$A336*predicted_prices!$A336+regression!$D$8*predicted_prices!Q$8+regression!$D$8*regression!$D$8*predicted_prices!Q$7</f>
        <v>-395.70673637676953</v>
      </c>
      <c r="R337">
        <f>R$11+regression!$D$6*predicted_prices!$A336+regression!$D$5*predicted_prices!$A336*predicted_prices!$A336+regression!$D$8*predicted_prices!R$8+regression!$D$8*regression!$D$8*predicted_prices!R$7</f>
        <v>-394.29215997451206</v>
      </c>
      <c r="S337">
        <f>S$11+regression!$D$6*predicted_prices!$A336+regression!$D$5*predicted_prices!$A336*predicted_prices!$A336+regression!$D$8*predicted_prices!S$8+regression!$D$8*regression!$D$8*predicted_prices!S$7</f>
        <v>-392.87758357225465</v>
      </c>
      <c r="T337">
        <f>T$11+regression!$D$6*predicted_prices!$A336+regression!$D$5*predicted_prices!$A336*predicted_prices!$A336+regression!$D$8*predicted_prices!T$8+regression!$D$8*regression!$D$8*predicted_prices!T$7</f>
        <v>-391.46300716999718</v>
      </c>
      <c r="U337">
        <f>U$11+regression!$D$6*predicted_prices!$A336+regression!$D$5*predicted_prices!$A336*predicted_prices!$A336+regression!$D$8*predicted_prices!U$8+regression!$D$8*regression!$D$8*predicted_prices!U$7</f>
        <v>-390.04843076773972</v>
      </c>
      <c r="V337">
        <f>V$11+regression!$D$6*predicted_prices!$A336+regression!$D$5*predicted_prices!$A336*predicted_prices!$A336+regression!$D$8*predicted_prices!V$8+regression!$D$8*regression!$D$8*predicted_prices!V$7</f>
        <v>-388.63385436548225</v>
      </c>
      <c r="W337">
        <f>W$11+regression!$D$6*predicted_prices!$A336+regression!$D$5*predicted_prices!$A336*predicted_prices!$A336+regression!$D$8*predicted_prices!W$8+regression!$D$8*regression!$D$8*predicted_prices!W$7</f>
        <v>-387.21927796322478</v>
      </c>
      <c r="X337">
        <f>X$11+regression!$D$6*predicted_prices!$A336+regression!$D$5*predicted_prices!$A336*predicted_prices!$A336+regression!$D$8*predicted_prices!X$8+regression!$D$8*regression!$D$8*predicted_prices!X$7</f>
        <v>-385.80470156096737</v>
      </c>
      <c r="Y337">
        <f>Y$11+regression!$D$6*predicted_prices!$A336+regression!$D$5*predicted_prices!$A336*predicted_prices!$A336+regression!$D$8*predicted_prices!Y$8+regression!$D$8*regression!$D$8*predicted_prices!Y$7</f>
        <v>-384.39012515870991</v>
      </c>
      <c r="Z337">
        <f>Z$11+regression!$D$6*predicted_prices!$A336+regression!$D$5*predicted_prices!$A336*predicted_prices!$A336+regression!$D$8*predicted_prices!Z$8+regression!$D$8*regression!$D$8*predicted_prices!Z$7</f>
        <v>-382.97554875645244</v>
      </c>
    </row>
    <row r="338" spans="1:26" x14ac:dyDescent="0.25">
      <c r="A338">
        <f t="shared" si="12"/>
        <v>328</v>
      </c>
      <c r="B338" s="1">
        <f t="shared" si="11"/>
        <v>42618.684027777126</v>
      </c>
      <c r="C338">
        <f>C$11+regression!$D$6*predicted_prices!$A337+regression!$D$5*predicted_prices!$A337*predicted_prices!$A337+regression!$D$8*predicted_prices!C$8+regression!$D$8*regression!$D$8*predicted_prices!C$7</f>
        <v>-419.14626179981087</v>
      </c>
      <c r="D338">
        <f>D$11+regression!$D$6*predicted_prices!$A337+regression!$D$5*predicted_prices!$A337*predicted_prices!$A337+regression!$D$8*predicted_prices!D$8+regression!$D$8*regression!$D$8*predicted_prices!D$7</f>
        <v>-417.73168539755341</v>
      </c>
      <c r="E338">
        <f>E$11+regression!$D$6*predicted_prices!$A337+regression!$D$5*predicted_prices!$A337*predicted_prices!$A337+regression!$D$8*predicted_prices!E$8+regression!$D$8*regression!$D$8*predicted_prices!E$7</f>
        <v>-416.31710899529594</v>
      </c>
      <c r="F338">
        <f>F$11+regression!$D$6*predicted_prices!$A337+regression!$D$5*predicted_prices!$A337*predicted_prices!$A337+regression!$D$8*predicted_prices!F$8+regression!$D$8*regression!$D$8*predicted_prices!F$7</f>
        <v>-414.90253259303853</v>
      </c>
      <c r="G338">
        <f>G$11+regression!$D$6*predicted_prices!$A337+regression!$D$5*predicted_prices!$A337*predicted_prices!$A337+regression!$D$8*predicted_prices!G$8+regression!$D$8*regression!$D$8*predicted_prices!G$7</f>
        <v>-413.48795619078106</v>
      </c>
      <c r="H338">
        <f>H$11+regression!$D$6*predicted_prices!$A337+regression!$D$5*predicted_prices!$A337*predicted_prices!$A337+regression!$D$8*predicted_prices!H$8+regression!$D$8*regression!$D$8*predicted_prices!H$7</f>
        <v>-412.0733797885236</v>
      </c>
      <c r="I338">
        <f>I$11+regression!$D$6*predicted_prices!$A337+regression!$D$5*predicted_prices!$A337*predicted_prices!$A337+regression!$D$8*predicted_prices!I$8+regression!$D$8*regression!$D$8*predicted_prices!I$7</f>
        <v>-410.65880338626613</v>
      </c>
      <c r="J338">
        <f>J$11+regression!$D$6*predicted_prices!$A337+regression!$D$5*predicted_prices!$A337*predicted_prices!$A337+regression!$D$8*predicted_prices!J$8+regression!$D$8*regression!$D$8*predicted_prices!J$7</f>
        <v>-409.24422698400872</v>
      </c>
      <c r="K338">
        <f>K$11+regression!$D$6*predicted_prices!$A337+regression!$D$5*predicted_prices!$A337*predicted_prices!$A337+regression!$D$8*predicted_prices!K$8+regression!$D$8*regression!$D$8*predicted_prices!K$7</f>
        <v>-407.82965058175125</v>
      </c>
      <c r="L338">
        <f>L$11+regression!$D$6*predicted_prices!$A337+regression!$D$5*predicted_prices!$A337*predicted_prices!$A337+regression!$D$8*predicted_prices!L$8+regression!$D$8*regression!$D$8*predicted_prices!L$7</f>
        <v>-406.41507417949379</v>
      </c>
      <c r="M338">
        <f>M$11+regression!$D$6*predicted_prices!$A337+regression!$D$5*predicted_prices!$A337*predicted_prices!$A337+regression!$D$8*predicted_prices!M$8+regression!$D$8*regression!$D$8*predicted_prices!M$7</f>
        <v>-405.00049777723632</v>
      </c>
      <c r="N338">
        <f>N$11+regression!$D$6*predicted_prices!$A337+regression!$D$5*predicted_prices!$A337*predicted_prices!$A337+regression!$D$8*predicted_prices!N$8+regression!$D$8*regression!$D$8*predicted_prices!N$7</f>
        <v>-403.58592137497885</v>
      </c>
      <c r="O338">
        <f>O$11+regression!$D$6*predicted_prices!$A337+regression!$D$5*predicted_prices!$A337*predicted_prices!$A337+regression!$D$8*predicted_prices!O$8+regression!$D$8*regression!$D$8*predicted_prices!O$7</f>
        <v>-402.17134497272144</v>
      </c>
      <c r="P338">
        <f>P$11+regression!$D$6*predicted_prices!$A337+regression!$D$5*predicted_prices!$A337*predicted_prices!$A337+regression!$D$8*predicted_prices!P$8+regression!$D$8*regression!$D$8*predicted_prices!P$7</f>
        <v>-400.75676857046398</v>
      </c>
      <c r="Q338">
        <f>Q$11+regression!$D$6*predicted_prices!$A337+regression!$D$5*predicted_prices!$A337*predicted_prices!$A337+regression!$D$8*predicted_prices!Q$8+regression!$D$8*regression!$D$8*predicted_prices!Q$7</f>
        <v>-399.34219216820651</v>
      </c>
      <c r="R338">
        <f>R$11+regression!$D$6*predicted_prices!$A337+regression!$D$5*predicted_prices!$A337*predicted_prices!$A337+regression!$D$8*predicted_prices!R$8+regression!$D$8*regression!$D$8*predicted_prices!R$7</f>
        <v>-397.92761576594904</v>
      </c>
      <c r="S338">
        <f>S$11+regression!$D$6*predicted_prices!$A337+regression!$D$5*predicted_prices!$A337*predicted_prices!$A337+regression!$D$8*predicted_prices!S$8+regression!$D$8*regression!$D$8*predicted_prices!S$7</f>
        <v>-396.51303936369163</v>
      </c>
      <c r="T338">
        <f>T$11+regression!$D$6*predicted_prices!$A337+regression!$D$5*predicted_prices!$A337*predicted_prices!$A337+regression!$D$8*predicted_prices!T$8+regression!$D$8*regression!$D$8*predicted_prices!T$7</f>
        <v>-395.09846296143417</v>
      </c>
      <c r="U338">
        <f>U$11+regression!$D$6*predicted_prices!$A337+regression!$D$5*predicted_prices!$A337*predicted_prices!$A337+regression!$D$8*predicted_prices!U$8+regression!$D$8*regression!$D$8*predicted_prices!U$7</f>
        <v>-393.6838865591767</v>
      </c>
      <c r="V338">
        <f>V$11+regression!$D$6*predicted_prices!$A337+regression!$D$5*predicted_prices!$A337*predicted_prices!$A337+regression!$D$8*predicted_prices!V$8+regression!$D$8*regression!$D$8*predicted_prices!V$7</f>
        <v>-392.26931015691923</v>
      </c>
      <c r="W338">
        <f>W$11+regression!$D$6*predicted_prices!$A337+regression!$D$5*predicted_prices!$A337*predicted_prices!$A337+regression!$D$8*predicted_prices!W$8+regression!$D$8*regression!$D$8*predicted_prices!W$7</f>
        <v>-390.85473375466177</v>
      </c>
      <c r="X338">
        <f>X$11+regression!$D$6*predicted_prices!$A337+regression!$D$5*predicted_prices!$A337*predicted_prices!$A337+regression!$D$8*predicted_prices!X$8+regression!$D$8*regression!$D$8*predicted_prices!X$7</f>
        <v>-389.44015735240436</v>
      </c>
      <c r="Y338">
        <f>Y$11+regression!$D$6*predicted_prices!$A337+regression!$D$5*predicted_prices!$A337*predicted_prices!$A337+regression!$D$8*predicted_prices!Y$8+regression!$D$8*regression!$D$8*predicted_prices!Y$7</f>
        <v>-388.02558095014689</v>
      </c>
      <c r="Z338">
        <f>Z$11+regression!$D$6*predicted_prices!$A337+regression!$D$5*predicted_prices!$A337*predicted_prices!$A337+regression!$D$8*predicted_prices!Z$8+regression!$D$8*regression!$D$8*predicted_prices!Z$7</f>
        <v>-386.61100454788942</v>
      </c>
    </row>
    <row r="339" spans="1:26" x14ac:dyDescent="0.25">
      <c r="A339">
        <f t="shared" si="12"/>
        <v>329</v>
      </c>
      <c r="B339" s="1">
        <f t="shared" si="11"/>
        <v>42618.687499999345</v>
      </c>
      <c r="C339">
        <f>C$11+regression!$D$6*predicted_prices!$A338+regression!$D$5*predicted_prices!$A338*predicted_prices!$A338+regression!$D$8*predicted_prices!C$8+regression!$D$8*regression!$D$8*predicted_prices!C$7</f>
        <v>-422.79615724119827</v>
      </c>
      <c r="D339">
        <f>D$11+regression!$D$6*predicted_prices!$A338+regression!$D$5*predicted_prices!$A338*predicted_prices!$A338+regression!$D$8*predicted_prices!D$8+regression!$D$8*regression!$D$8*predicted_prices!D$7</f>
        <v>-421.38158083894081</v>
      </c>
      <c r="E339">
        <f>E$11+regression!$D$6*predicted_prices!$A338+regression!$D$5*predicted_prices!$A338*predicted_prices!$A338+regression!$D$8*predicted_prices!E$8+regression!$D$8*regression!$D$8*predicted_prices!E$7</f>
        <v>-419.96700443668334</v>
      </c>
      <c r="F339">
        <f>F$11+regression!$D$6*predicted_prices!$A338+regression!$D$5*predicted_prices!$A338*predicted_prices!$A338+regression!$D$8*predicted_prices!F$8+regression!$D$8*regression!$D$8*predicted_prices!F$7</f>
        <v>-418.55242803442593</v>
      </c>
      <c r="G339">
        <f>G$11+regression!$D$6*predicted_prices!$A338+regression!$D$5*predicted_prices!$A338*predicted_prices!$A338+regression!$D$8*predicted_prices!G$8+regression!$D$8*regression!$D$8*predicted_prices!G$7</f>
        <v>-417.13785163216846</v>
      </c>
      <c r="H339">
        <f>H$11+regression!$D$6*predicted_prices!$A338+regression!$D$5*predicted_prices!$A338*predicted_prices!$A338+regression!$D$8*predicted_prices!H$8+regression!$D$8*regression!$D$8*predicted_prices!H$7</f>
        <v>-415.723275229911</v>
      </c>
      <c r="I339">
        <f>I$11+regression!$D$6*predicted_prices!$A338+regression!$D$5*predicted_prices!$A338*predicted_prices!$A338+regression!$D$8*predicted_prices!I$8+regression!$D$8*regression!$D$8*predicted_prices!I$7</f>
        <v>-414.30869882765353</v>
      </c>
      <c r="J339">
        <f>J$11+regression!$D$6*predicted_prices!$A338+regression!$D$5*predicted_prices!$A338*predicted_prices!$A338+regression!$D$8*predicted_prices!J$8+regression!$D$8*regression!$D$8*predicted_prices!J$7</f>
        <v>-412.89412242539612</v>
      </c>
      <c r="K339">
        <f>K$11+regression!$D$6*predicted_prices!$A338+regression!$D$5*predicted_prices!$A338*predicted_prices!$A338+regression!$D$8*predicted_prices!K$8+regression!$D$8*regression!$D$8*predicted_prices!K$7</f>
        <v>-411.47954602313865</v>
      </c>
      <c r="L339">
        <f>L$11+regression!$D$6*predicted_prices!$A338+regression!$D$5*predicted_prices!$A338*predicted_prices!$A338+regression!$D$8*predicted_prices!L$8+regression!$D$8*regression!$D$8*predicted_prices!L$7</f>
        <v>-410.06496962088119</v>
      </c>
      <c r="M339">
        <f>M$11+regression!$D$6*predicted_prices!$A338+regression!$D$5*predicted_prices!$A338*predicted_prices!$A338+regression!$D$8*predicted_prices!M$8+regression!$D$8*regression!$D$8*predicted_prices!M$7</f>
        <v>-408.65039321862372</v>
      </c>
      <c r="N339">
        <f>N$11+regression!$D$6*predicted_prices!$A338+regression!$D$5*predicted_prices!$A338*predicted_prices!$A338+regression!$D$8*predicted_prices!N$8+regression!$D$8*regression!$D$8*predicted_prices!N$7</f>
        <v>-407.23581681636625</v>
      </c>
      <c r="O339">
        <f>O$11+regression!$D$6*predicted_prices!$A338+regression!$D$5*predicted_prices!$A338*predicted_prices!$A338+regression!$D$8*predicted_prices!O$8+regression!$D$8*regression!$D$8*predicted_prices!O$7</f>
        <v>-405.82124041410884</v>
      </c>
      <c r="P339">
        <f>P$11+regression!$D$6*predicted_prices!$A338+regression!$D$5*predicted_prices!$A338*predicted_prices!$A338+regression!$D$8*predicted_prices!P$8+regression!$D$8*regression!$D$8*predicted_prices!P$7</f>
        <v>-404.40666401185138</v>
      </c>
      <c r="Q339">
        <f>Q$11+regression!$D$6*predicted_prices!$A338+regression!$D$5*predicted_prices!$A338*predicted_prices!$A338+regression!$D$8*predicted_prices!Q$8+regression!$D$8*regression!$D$8*predicted_prices!Q$7</f>
        <v>-402.99208760959391</v>
      </c>
      <c r="R339">
        <f>R$11+regression!$D$6*predicted_prices!$A338+regression!$D$5*predicted_prices!$A338*predicted_prices!$A338+regression!$D$8*predicted_prices!R$8+regression!$D$8*regression!$D$8*predicted_prices!R$7</f>
        <v>-401.57751120733644</v>
      </c>
      <c r="S339">
        <f>S$11+regression!$D$6*predicted_prices!$A338+regression!$D$5*predicted_prices!$A338*predicted_prices!$A338+regression!$D$8*predicted_prices!S$8+regression!$D$8*regression!$D$8*predicted_prices!S$7</f>
        <v>-400.16293480507903</v>
      </c>
      <c r="T339">
        <f>T$11+regression!$D$6*predicted_prices!$A338+regression!$D$5*predicted_prices!$A338*predicted_prices!$A338+regression!$D$8*predicted_prices!T$8+regression!$D$8*regression!$D$8*predicted_prices!T$7</f>
        <v>-398.74835840282157</v>
      </c>
      <c r="U339">
        <f>U$11+regression!$D$6*predicted_prices!$A338+regression!$D$5*predicted_prices!$A338*predicted_prices!$A338+regression!$D$8*predicted_prices!U$8+regression!$D$8*regression!$D$8*predicted_prices!U$7</f>
        <v>-397.3337820005641</v>
      </c>
      <c r="V339">
        <f>V$11+regression!$D$6*predicted_prices!$A338+regression!$D$5*predicted_prices!$A338*predicted_prices!$A338+regression!$D$8*predicted_prices!V$8+regression!$D$8*regression!$D$8*predicted_prices!V$7</f>
        <v>-395.91920559830663</v>
      </c>
      <c r="W339">
        <f>W$11+regression!$D$6*predicted_prices!$A338+regression!$D$5*predicted_prices!$A338*predicted_prices!$A338+regression!$D$8*predicted_prices!W$8+regression!$D$8*regression!$D$8*predicted_prices!W$7</f>
        <v>-394.50462919604917</v>
      </c>
      <c r="X339">
        <f>X$11+regression!$D$6*predicted_prices!$A338+regression!$D$5*predicted_prices!$A338*predicted_prices!$A338+regression!$D$8*predicted_prices!X$8+regression!$D$8*regression!$D$8*predicted_prices!X$7</f>
        <v>-393.09005279379176</v>
      </c>
      <c r="Y339">
        <f>Y$11+regression!$D$6*predicted_prices!$A338+regression!$D$5*predicted_prices!$A338*predicted_prices!$A338+regression!$D$8*predicted_prices!Y$8+regression!$D$8*regression!$D$8*predicted_prices!Y$7</f>
        <v>-391.67547639153429</v>
      </c>
      <c r="Z339">
        <f>Z$11+regression!$D$6*predicted_prices!$A338+regression!$D$5*predicted_prices!$A338*predicted_prices!$A338+regression!$D$8*predicted_prices!Z$8+regression!$D$8*regression!$D$8*predicted_prices!Z$7</f>
        <v>-390.26089998927682</v>
      </c>
    </row>
    <row r="340" spans="1:26" x14ac:dyDescent="0.25">
      <c r="A340">
        <f t="shared" si="12"/>
        <v>330</v>
      </c>
      <c r="B340" s="1">
        <f t="shared" si="11"/>
        <v>42618.690972221564</v>
      </c>
      <c r="C340">
        <f>C$11+regression!$D$6*predicted_prices!$A339+regression!$D$5*predicted_prices!$A339*predicted_prices!$A339+regression!$D$8*predicted_prices!C$8+regression!$D$8*regression!$D$8*predicted_prices!C$7</f>
        <v>-426.46049233253586</v>
      </c>
      <c r="D340">
        <f>D$11+regression!$D$6*predicted_prices!$A339+regression!$D$5*predicted_prices!$A339*predicted_prices!$A339+regression!$D$8*predicted_prices!D$8+regression!$D$8*regression!$D$8*predicted_prices!D$7</f>
        <v>-425.0459159302784</v>
      </c>
      <c r="E340">
        <f>E$11+regression!$D$6*predicted_prices!$A339+regression!$D$5*predicted_prices!$A339*predicted_prices!$A339+regression!$D$8*predicted_prices!E$8+regression!$D$8*regression!$D$8*predicted_prices!E$7</f>
        <v>-423.63133952802093</v>
      </c>
      <c r="F340">
        <f>F$11+regression!$D$6*predicted_prices!$A339+regression!$D$5*predicted_prices!$A339*predicted_prices!$A339+regression!$D$8*predicted_prices!F$8+regression!$D$8*regression!$D$8*predicted_prices!F$7</f>
        <v>-422.21676312576352</v>
      </c>
      <c r="G340">
        <f>G$11+regression!$D$6*predicted_prices!$A339+regression!$D$5*predicted_prices!$A339*predicted_prices!$A339+regression!$D$8*predicted_prices!G$8+regression!$D$8*regression!$D$8*predicted_prices!G$7</f>
        <v>-420.80218672350605</v>
      </c>
      <c r="H340">
        <f>H$11+regression!$D$6*predicted_prices!$A339+regression!$D$5*predicted_prices!$A339*predicted_prices!$A339+regression!$D$8*predicted_prices!H$8+regression!$D$8*regression!$D$8*predicted_prices!H$7</f>
        <v>-419.38761032124859</v>
      </c>
      <c r="I340">
        <f>I$11+regression!$D$6*predicted_prices!$A339+regression!$D$5*predicted_prices!$A339*predicted_prices!$A339+regression!$D$8*predicted_prices!I$8+regression!$D$8*regression!$D$8*predicted_prices!I$7</f>
        <v>-417.97303391899112</v>
      </c>
      <c r="J340">
        <f>J$11+regression!$D$6*predicted_prices!$A339+regression!$D$5*predicted_prices!$A339*predicted_prices!$A339+regression!$D$8*predicted_prices!J$8+regression!$D$8*regression!$D$8*predicted_prices!J$7</f>
        <v>-416.55845751673371</v>
      </c>
      <c r="K340">
        <f>K$11+regression!$D$6*predicted_prices!$A339+regression!$D$5*predicted_prices!$A339*predicted_prices!$A339+regression!$D$8*predicted_prices!K$8+regression!$D$8*regression!$D$8*predicted_prices!K$7</f>
        <v>-415.14388111447624</v>
      </c>
      <c r="L340">
        <f>L$11+regression!$D$6*predicted_prices!$A339+regression!$D$5*predicted_prices!$A339*predicted_prices!$A339+regression!$D$8*predicted_prices!L$8+regression!$D$8*regression!$D$8*predicted_prices!L$7</f>
        <v>-413.72930471221878</v>
      </c>
      <c r="M340">
        <f>M$11+regression!$D$6*predicted_prices!$A339+regression!$D$5*predicted_prices!$A339*predicted_prices!$A339+regression!$D$8*predicted_prices!M$8+regression!$D$8*regression!$D$8*predicted_prices!M$7</f>
        <v>-412.31472830996131</v>
      </c>
      <c r="N340">
        <f>N$11+regression!$D$6*predicted_prices!$A339+regression!$D$5*predicted_prices!$A339*predicted_prices!$A339+regression!$D$8*predicted_prices!N$8+regression!$D$8*regression!$D$8*predicted_prices!N$7</f>
        <v>-410.90015190770384</v>
      </c>
      <c r="O340">
        <f>O$11+regression!$D$6*predicted_prices!$A339+regression!$D$5*predicted_prices!$A339*predicted_prices!$A339+regression!$D$8*predicted_prices!O$8+regression!$D$8*regression!$D$8*predicted_prices!O$7</f>
        <v>-409.48557550544643</v>
      </c>
      <c r="P340">
        <f>P$11+regression!$D$6*predicted_prices!$A339+regression!$D$5*predicted_prices!$A339*predicted_prices!$A339+regression!$D$8*predicted_prices!P$8+regression!$D$8*regression!$D$8*predicted_prices!P$7</f>
        <v>-408.07099910318897</v>
      </c>
      <c r="Q340">
        <f>Q$11+regression!$D$6*predicted_prices!$A339+regression!$D$5*predicted_prices!$A339*predicted_prices!$A339+regression!$D$8*predicted_prices!Q$8+regression!$D$8*regression!$D$8*predicted_prices!Q$7</f>
        <v>-406.6564227009315</v>
      </c>
      <c r="R340">
        <f>R$11+regression!$D$6*predicted_prices!$A339+regression!$D$5*predicted_prices!$A339*predicted_prices!$A339+regression!$D$8*predicted_prices!R$8+regression!$D$8*regression!$D$8*predicted_prices!R$7</f>
        <v>-405.24184629867403</v>
      </c>
      <c r="S340">
        <f>S$11+regression!$D$6*predicted_prices!$A339+regression!$D$5*predicted_prices!$A339*predicted_prices!$A339+regression!$D$8*predicted_prices!S$8+regression!$D$8*regression!$D$8*predicted_prices!S$7</f>
        <v>-403.82726989641662</v>
      </c>
      <c r="T340">
        <f>T$11+regression!$D$6*predicted_prices!$A339+regression!$D$5*predicted_prices!$A339*predicted_prices!$A339+regression!$D$8*predicted_prices!T$8+regression!$D$8*regression!$D$8*predicted_prices!T$7</f>
        <v>-402.41269349415916</v>
      </c>
      <c r="U340">
        <f>U$11+regression!$D$6*predicted_prices!$A339+regression!$D$5*predicted_prices!$A339*predicted_prices!$A339+regression!$D$8*predicted_prices!U$8+regression!$D$8*regression!$D$8*predicted_prices!U$7</f>
        <v>-400.99811709190169</v>
      </c>
      <c r="V340">
        <f>V$11+regression!$D$6*predicted_prices!$A339+regression!$D$5*predicted_prices!$A339*predicted_prices!$A339+regression!$D$8*predicted_prices!V$8+regression!$D$8*regression!$D$8*predicted_prices!V$7</f>
        <v>-399.58354068964422</v>
      </c>
      <c r="W340">
        <f>W$11+regression!$D$6*predicted_prices!$A339+regression!$D$5*predicted_prices!$A339*predicted_prices!$A339+regression!$D$8*predicted_prices!W$8+regression!$D$8*regression!$D$8*predicted_prices!W$7</f>
        <v>-398.16896428738676</v>
      </c>
      <c r="X340">
        <f>X$11+regression!$D$6*predicted_prices!$A339+regression!$D$5*predicted_prices!$A339*predicted_prices!$A339+regression!$D$8*predicted_prices!X$8+regression!$D$8*regression!$D$8*predicted_prices!X$7</f>
        <v>-396.75438788512935</v>
      </c>
      <c r="Y340">
        <f>Y$11+regression!$D$6*predicted_prices!$A339+regression!$D$5*predicted_prices!$A339*predicted_prices!$A339+regression!$D$8*predicted_prices!Y$8+regression!$D$8*regression!$D$8*predicted_prices!Y$7</f>
        <v>-395.33981148287188</v>
      </c>
      <c r="Z340">
        <f>Z$11+regression!$D$6*predicted_prices!$A339+regression!$D$5*predicted_prices!$A339*predicted_prices!$A339+regression!$D$8*predicted_prices!Z$8+regression!$D$8*regression!$D$8*predicted_prices!Z$7</f>
        <v>-393.92523508061441</v>
      </c>
    </row>
    <row r="341" spans="1:26" x14ac:dyDescent="0.25">
      <c r="A341">
        <f t="shared" si="12"/>
        <v>331</v>
      </c>
      <c r="B341" s="1">
        <f t="shared" si="11"/>
        <v>42618.694444443783</v>
      </c>
      <c r="C341">
        <f>C$11+regression!$D$6*predicted_prices!$A340+regression!$D$5*predicted_prices!$A340*predicted_prices!$A340+regression!$D$8*predicted_prices!C$8+regression!$D$8*regression!$D$8*predicted_prices!C$7</f>
        <v>-430.13926707382399</v>
      </c>
      <c r="D341">
        <f>D$11+regression!$D$6*predicted_prices!$A340+regression!$D$5*predicted_prices!$A340*predicted_prices!$A340+regression!$D$8*predicted_prices!D$8+regression!$D$8*regression!$D$8*predicted_prices!D$7</f>
        <v>-428.72469067156652</v>
      </c>
      <c r="E341">
        <f>E$11+regression!$D$6*predicted_prices!$A340+regression!$D$5*predicted_prices!$A340*predicted_prices!$A340+regression!$D$8*predicted_prices!E$8+regression!$D$8*regression!$D$8*predicted_prices!E$7</f>
        <v>-427.31011426930905</v>
      </c>
      <c r="F341">
        <f>F$11+regression!$D$6*predicted_prices!$A340+regression!$D$5*predicted_prices!$A340*predicted_prices!$A340+regression!$D$8*predicted_prices!F$8+regression!$D$8*regression!$D$8*predicted_prices!F$7</f>
        <v>-425.89553786705164</v>
      </c>
      <c r="G341">
        <f>G$11+regression!$D$6*predicted_prices!$A340+regression!$D$5*predicted_prices!$A340*predicted_prices!$A340+regression!$D$8*predicted_prices!G$8+regression!$D$8*regression!$D$8*predicted_prices!G$7</f>
        <v>-424.48096146479418</v>
      </c>
      <c r="H341">
        <f>H$11+regression!$D$6*predicted_prices!$A340+regression!$D$5*predicted_prices!$A340*predicted_prices!$A340+regression!$D$8*predicted_prices!H$8+regression!$D$8*regression!$D$8*predicted_prices!H$7</f>
        <v>-423.06638506253671</v>
      </c>
      <c r="I341">
        <f>I$11+regression!$D$6*predicted_prices!$A340+regression!$D$5*predicted_prices!$A340*predicted_prices!$A340+regression!$D$8*predicted_prices!I$8+regression!$D$8*regression!$D$8*predicted_prices!I$7</f>
        <v>-421.65180866027924</v>
      </c>
      <c r="J341">
        <f>J$11+regression!$D$6*predicted_prices!$A340+regression!$D$5*predicted_prices!$A340*predicted_prices!$A340+regression!$D$8*predicted_prices!J$8+regression!$D$8*regression!$D$8*predicted_prices!J$7</f>
        <v>-420.23723225802183</v>
      </c>
      <c r="K341">
        <f>K$11+regression!$D$6*predicted_prices!$A340+regression!$D$5*predicted_prices!$A340*predicted_prices!$A340+regression!$D$8*predicted_prices!K$8+regression!$D$8*regression!$D$8*predicted_prices!K$7</f>
        <v>-418.82265585576437</v>
      </c>
      <c r="L341">
        <f>L$11+regression!$D$6*predicted_prices!$A340+regression!$D$5*predicted_prices!$A340*predicted_prices!$A340+regression!$D$8*predicted_prices!L$8+regression!$D$8*regression!$D$8*predicted_prices!L$7</f>
        <v>-417.4080794535069</v>
      </c>
      <c r="M341">
        <f>M$11+regression!$D$6*predicted_prices!$A340+regression!$D$5*predicted_prices!$A340*predicted_prices!$A340+regression!$D$8*predicted_prices!M$8+regression!$D$8*regression!$D$8*predicted_prices!M$7</f>
        <v>-415.99350305124943</v>
      </c>
      <c r="N341">
        <f>N$11+regression!$D$6*predicted_prices!$A340+regression!$D$5*predicted_prices!$A340*predicted_prices!$A340+regression!$D$8*predicted_prices!N$8+regression!$D$8*regression!$D$8*predicted_prices!N$7</f>
        <v>-414.57892664899197</v>
      </c>
      <c r="O341">
        <f>O$11+regression!$D$6*predicted_prices!$A340+regression!$D$5*predicted_prices!$A340*predicted_prices!$A340+regression!$D$8*predicted_prices!O$8+regression!$D$8*regression!$D$8*predicted_prices!O$7</f>
        <v>-413.16435024673456</v>
      </c>
      <c r="P341">
        <f>P$11+regression!$D$6*predicted_prices!$A340+regression!$D$5*predicted_prices!$A340*predicted_prices!$A340+regression!$D$8*predicted_prices!P$8+regression!$D$8*regression!$D$8*predicted_prices!P$7</f>
        <v>-411.74977384447709</v>
      </c>
      <c r="Q341">
        <f>Q$11+regression!$D$6*predicted_prices!$A340+regression!$D$5*predicted_prices!$A340*predicted_prices!$A340+regression!$D$8*predicted_prices!Q$8+regression!$D$8*regression!$D$8*predicted_prices!Q$7</f>
        <v>-410.33519744221962</v>
      </c>
      <c r="R341">
        <f>R$11+regression!$D$6*predicted_prices!$A340+regression!$D$5*predicted_prices!$A340*predicted_prices!$A340+regression!$D$8*predicted_prices!R$8+regression!$D$8*regression!$D$8*predicted_prices!R$7</f>
        <v>-408.92062103996216</v>
      </c>
      <c r="S341">
        <f>S$11+regression!$D$6*predicted_prices!$A340+regression!$D$5*predicted_prices!$A340*predicted_prices!$A340+regression!$D$8*predicted_prices!S$8+regression!$D$8*regression!$D$8*predicted_prices!S$7</f>
        <v>-407.50604463770475</v>
      </c>
      <c r="T341">
        <f>T$11+regression!$D$6*predicted_prices!$A340+regression!$D$5*predicted_prices!$A340*predicted_prices!$A340+regression!$D$8*predicted_prices!T$8+regression!$D$8*regression!$D$8*predicted_prices!T$7</f>
        <v>-406.09146823544728</v>
      </c>
      <c r="U341">
        <f>U$11+regression!$D$6*predicted_prices!$A340+regression!$D$5*predicted_prices!$A340*predicted_prices!$A340+regression!$D$8*predicted_prices!U$8+regression!$D$8*regression!$D$8*predicted_prices!U$7</f>
        <v>-404.67689183318981</v>
      </c>
      <c r="V341">
        <f>V$11+regression!$D$6*predicted_prices!$A340+regression!$D$5*predicted_prices!$A340*predicted_prices!$A340+regression!$D$8*predicted_prices!V$8+regression!$D$8*regression!$D$8*predicted_prices!V$7</f>
        <v>-403.26231543093235</v>
      </c>
      <c r="W341">
        <f>W$11+regression!$D$6*predicted_prices!$A340+regression!$D$5*predicted_prices!$A340*predicted_prices!$A340+regression!$D$8*predicted_prices!W$8+regression!$D$8*regression!$D$8*predicted_prices!W$7</f>
        <v>-401.84773902867488</v>
      </c>
      <c r="X341">
        <f>X$11+regression!$D$6*predicted_prices!$A340+regression!$D$5*predicted_prices!$A340*predicted_prices!$A340+regression!$D$8*predicted_prices!X$8+regression!$D$8*regression!$D$8*predicted_prices!X$7</f>
        <v>-400.43316262641747</v>
      </c>
      <c r="Y341">
        <f>Y$11+regression!$D$6*predicted_prices!$A340+regression!$D$5*predicted_prices!$A340*predicted_prices!$A340+regression!$D$8*predicted_prices!Y$8+regression!$D$8*regression!$D$8*predicted_prices!Y$7</f>
        <v>-399.01858622416</v>
      </c>
      <c r="Z341">
        <f>Z$11+regression!$D$6*predicted_prices!$A340+regression!$D$5*predicted_prices!$A340*predicted_prices!$A340+regression!$D$8*predicted_prices!Z$8+regression!$D$8*regression!$D$8*predicted_prices!Z$7</f>
        <v>-397.60400982190254</v>
      </c>
    </row>
    <row r="342" spans="1:26" x14ac:dyDescent="0.25">
      <c r="A342">
        <f t="shared" si="12"/>
        <v>332</v>
      </c>
      <c r="B342" s="1">
        <f t="shared" si="11"/>
        <v>42618.697916666002</v>
      </c>
      <c r="C342">
        <f>C$11+regression!$D$6*predicted_prices!$A341+regression!$D$5*predicted_prices!$A341*predicted_prices!$A341+regression!$D$8*predicted_prices!C$8+regression!$D$8*regression!$D$8*predicted_prices!C$7</f>
        <v>-433.83248146506207</v>
      </c>
      <c r="D342">
        <f>D$11+regression!$D$6*predicted_prices!$A341+regression!$D$5*predicted_prices!$A341*predicted_prices!$A341+regression!$D$8*predicted_prices!D$8+regression!$D$8*regression!$D$8*predicted_prices!D$7</f>
        <v>-432.41790506280461</v>
      </c>
      <c r="E342">
        <f>E$11+regression!$D$6*predicted_prices!$A341+regression!$D$5*predicted_prices!$A341*predicted_prices!$A341+regression!$D$8*predicted_prices!E$8+regression!$D$8*regression!$D$8*predicted_prices!E$7</f>
        <v>-431.00332866054714</v>
      </c>
      <c r="F342">
        <f>F$11+regression!$D$6*predicted_prices!$A341+regression!$D$5*predicted_prices!$A341*predicted_prices!$A341+regression!$D$8*predicted_prices!F$8+regression!$D$8*regression!$D$8*predicted_prices!F$7</f>
        <v>-429.58875225828973</v>
      </c>
      <c r="G342">
        <f>G$11+regression!$D$6*predicted_prices!$A341+regression!$D$5*predicted_prices!$A341*predicted_prices!$A341+regression!$D$8*predicted_prices!G$8+regression!$D$8*regression!$D$8*predicted_prices!G$7</f>
        <v>-428.17417585603226</v>
      </c>
      <c r="H342">
        <f>H$11+regression!$D$6*predicted_prices!$A341+regression!$D$5*predicted_prices!$A341*predicted_prices!$A341+regression!$D$8*predicted_prices!H$8+regression!$D$8*regression!$D$8*predicted_prices!H$7</f>
        <v>-426.7595994537748</v>
      </c>
      <c r="I342">
        <f>I$11+regression!$D$6*predicted_prices!$A341+regression!$D$5*predicted_prices!$A341*predicted_prices!$A341+regression!$D$8*predicted_prices!I$8+regression!$D$8*regression!$D$8*predicted_prices!I$7</f>
        <v>-425.34502305151733</v>
      </c>
      <c r="J342">
        <f>J$11+regression!$D$6*predicted_prices!$A341+regression!$D$5*predicted_prices!$A341*predicted_prices!$A341+regression!$D$8*predicted_prices!J$8+regression!$D$8*regression!$D$8*predicted_prices!J$7</f>
        <v>-423.93044664925992</v>
      </c>
      <c r="K342">
        <f>K$11+regression!$D$6*predicted_prices!$A341+regression!$D$5*predicted_prices!$A341*predicted_prices!$A341+regression!$D$8*predicted_prices!K$8+regression!$D$8*regression!$D$8*predicted_prices!K$7</f>
        <v>-422.51587024700245</v>
      </c>
      <c r="L342">
        <f>L$11+regression!$D$6*predicted_prices!$A341+regression!$D$5*predicted_prices!$A341*predicted_prices!$A341+regression!$D$8*predicted_prices!L$8+regression!$D$8*regression!$D$8*predicted_prices!L$7</f>
        <v>-421.10129384474499</v>
      </c>
      <c r="M342">
        <f>M$11+regression!$D$6*predicted_prices!$A341+regression!$D$5*predicted_prices!$A341*predicted_prices!$A341+regression!$D$8*predicted_prices!M$8+regression!$D$8*regression!$D$8*predicted_prices!M$7</f>
        <v>-419.68671744248752</v>
      </c>
      <c r="N342">
        <f>N$11+regression!$D$6*predicted_prices!$A341+regression!$D$5*predicted_prices!$A341*predicted_prices!$A341+regression!$D$8*predicted_prices!N$8+regression!$D$8*regression!$D$8*predicted_prices!N$7</f>
        <v>-418.27214104023005</v>
      </c>
      <c r="O342">
        <f>O$11+regression!$D$6*predicted_prices!$A341+regression!$D$5*predicted_prices!$A341*predicted_prices!$A341+regression!$D$8*predicted_prices!O$8+regression!$D$8*regression!$D$8*predicted_prices!O$7</f>
        <v>-416.85756463797264</v>
      </c>
      <c r="P342">
        <f>P$11+regression!$D$6*predicted_prices!$A341+regression!$D$5*predicted_prices!$A341*predicted_prices!$A341+regression!$D$8*predicted_prices!P$8+regression!$D$8*regression!$D$8*predicted_prices!P$7</f>
        <v>-415.44298823571518</v>
      </c>
      <c r="Q342">
        <f>Q$11+regression!$D$6*predicted_prices!$A341+regression!$D$5*predicted_prices!$A341*predicted_prices!$A341+regression!$D$8*predicted_prices!Q$8+regression!$D$8*regression!$D$8*predicted_prices!Q$7</f>
        <v>-414.02841183345771</v>
      </c>
      <c r="R342">
        <f>R$11+regression!$D$6*predicted_prices!$A341+regression!$D$5*predicted_prices!$A341*predicted_prices!$A341+regression!$D$8*predicted_prices!R$8+regression!$D$8*regression!$D$8*predicted_prices!R$7</f>
        <v>-412.61383543120024</v>
      </c>
      <c r="S342">
        <f>S$11+regression!$D$6*predicted_prices!$A341+regression!$D$5*predicted_prices!$A341*predicted_prices!$A341+regression!$D$8*predicted_prices!S$8+regression!$D$8*regression!$D$8*predicted_prices!S$7</f>
        <v>-411.19925902894283</v>
      </c>
      <c r="T342">
        <f>T$11+regression!$D$6*predicted_prices!$A341+regression!$D$5*predicted_prices!$A341*predicted_prices!$A341+regression!$D$8*predicted_prices!T$8+regression!$D$8*regression!$D$8*predicted_prices!T$7</f>
        <v>-409.78468262668537</v>
      </c>
      <c r="U342">
        <f>U$11+regression!$D$6*predicted_prices!$A341+regression!$D$5*predicted_prices!$A341*predicted_prices!$A341+regression!$D$8*predicted_prices!U$8+regression!$D$8*regression!$D$8*predicted_prices!U$7</f>
        <v>-408.3701062244279</v>
      </c>
      <c r="V342">
        <f>V$11+regression!$D$6*predicted_prices!$A341+regression!$D$5*predicted_prices!$A341*predicted_prices!$A341+regression!$D$8*predicted_prices!V$8+regression!$D$8*regression!$D$8*predicted_prices!V$7</f>
        <v>-406.95552982217043</v>
      </c>
      <c r="W342">
        <f>W$11+regression!$D$6*predicted_prices!$A341+regression!$D$5*predicted_prices!$A341*predicted_prices!$A341+regression!$D$8*predicted_prices!W$8+regression!$D$8*regression!$D$8*predicted_prices!W$7</f>
        <v>-405.54095341991297</v>
      </c>
      <c r="X342">
        <f>X$11+regression!$D$6*predicted_prices!$A341+regression!$D$5*predicted_prices!$A341*predicted_prices!$A341+regression!$D$8*predicted_prices!X$8+regression!$D$8*regression!$D$8*predicted_prices!X$7</f>
        <v>-404.12637701765556</v>
      </c>
      <c r="Y342">
        <f>Y$11+regression!$D$6*predicted_prices!$A341+regression!$D$5*predicted_prices!$A341*predicted_prices!$A341+regression!$D$8*predicted_prices!Y$8+regression!$D$8*regression!$D$8*predicted_prices!Y$7</f>
        <v>-402.71180061539809</v>
      </c>
      <c r="Z342">
        <f>Z$11+regression!$D$6*predicted_prices!$A341+regression!$D$5*predicted_prices!$A341*predicted_prices!$A341+regression!$D$8*predicted_prices!Z$8+regression!$D$8*regression!$D$8*predicted_prices!Z$7</f>
        <v>-401.29722421314062</v>
      </c>
    </row>
    <row r="343" spans="1:26" x14ac:dyDescent="0.25">
      <c r="A343">
        <f t="shared" si="12"/>
        <v>333</v>
      </c>
      <c r="B343" s="1">
        <f t="shared" si="11"/>
        <v>42618.701388888221</v>
      </c>
      <c r="C343">
        <f>C$11+regression!$D$6*predicted_prices!$A342+regression!$D$5*predicted_prices!$A342*predicted_prices!$A342+regression!$D$8*predicted_prices!C$8+regression!$D$8*regression!$D$8*predicted_prices!C$7</f>
        <v>-437.54013550625064</v>
      </c>
      <c r="D343">
        <f>D$11+regression!$D$6*predicted_prices!$A342+regression!$D$5*predicted_prices!$A342*predicted_prices!$A342+regression!$D$8*predicted_prices!D$8+regression!$D$8*regression!$D$8*predicted_prices!D$7</f>
        <v>-436.12555910399317</v>
      </c>
      <c r="E343">
        <f>E$11+regression!$D$6*predicted_prices!$A342+regression!$D$5*predicted_prices!$A342*predicted_prices!$A342+regression!$D$8*predicted_prices!E$8+regression!$D$8*regression!$D$8*predicted_prices!E$7</f>
        <v>-434.7109827017357</v>
      </c>
      <c r="F343">
        <f>F$11+regression!$D$6*predicted_prices!$A342+regression!$D$5*predicted_prices!$A342*predicted_prices!$A342+regression!$D$8*predicted_prices!F$8+regression!$D$8*regression!$D$8*predicted_prices!F$7</f>
        <v>-433.29640629947829</v>
      </c>
      <c r="G343">
        <f>G$11+regression!$D$6*predicted_prices!$A342+regression!$D$5*predicted_prices!$A342*predicted_prices!$A342+regression!$D$8*predicted_prices!G$8+regression!$D$8*regression!$D$8*predicted_prices!G$7</f>
        <v>-431.88182989722083</v>
      </c>
      <c r="H343">
        <f>H$11+regression!$D$6*predicted_prices!$A342+regression!$D$5*predicted_prices!$A342*predicted_prices!$A342+regression!$D$8*predicted_prices!H$8+regression!$D$8*regression!$D$8*predicted_prices!H$7</f>
        <v>-430.46725349496336</v>
      </c>
      <c r="I343">
        <f>I$11+regression!$D$6*predicted_prices!$A342+regression!$D$5*predicted_prices!$A342*predicted_prices!$A342+regression!$D$8*predicted_prices!I$8+regression!$D$8*regression!$D$8*predicted_prices!I$7</f>
        <v>-429.05267709270589</v>
      </c>
      <c r="J343">
        <f>J$11+regression!$D$6*predicted_prices!$A342+regression!$D$5*predicted_prices!$A342*predicted_prices!$A342+regression!$D$8*predicted_prices!J$8+regression!$D$8*regression!$D$8*predicted_prices!J$7</f>
        <v>-427.63810069044848</v>
      </c>
      <c r="K343">
        <f>K$11+regression!$D$6*predicted_prices!$A342+regression!$D$5*predicted_prices!$A342*predicted_prices!$A342+regression!$D$8*predicted_prices!K$8+regression!$D$8*regression!$D$8*predicted_prices!K$7</f>
        <v>-426.22352428819102</v>
      </c>
      <c r="L343">
        <f>L$11+regression!$D$6*predicted_prices!$A342+regression!$D$5*predicted_prices!$A342*predicted_prices!$A342+regression!$D$8*predicted_prices!L$8+regression!$D$8*regression!$D$8*predicted_prices!L$7</f>
        <v>-424.80894788593355</v>
      </c>
      <c r="M343">
        <f>M$11+regression!$D$6*predicted_prices!$A342+regression!$D$5*predicted_prices!$A342*predicted_prices!$A342+regression!$D$8*predicted_prices!M$8+regression!$D$8*regression!$D$8*predicted_prices!M$7</f>
        <v>-423.39437148367608</v>
      </c>
      <c r="N343">
        <f>N$11+regression!$D$6*predicted_prices!$A342+regression!$D$5*predicted_prices!$A342*predicted_prices!$A342+regression!$D$8*predicted_prices!N$8+regression!$D$8*regression!$D$8*predicted_prices!N$7</f>
        <v>-421.97979508141862</v>
      </c>
      <c r="O343">
        <f>O$11+regression!$D$6*predicted_prices!$A342+regression!$D$5*predicted_prices!$A342*predicted_prices!$A342+regression!$D$8*predicted_prices!O$8+regression!$D$8*regression!$D$8*predicted_prices!O$7</f>
        <v>-420.56521867916121</v>
      </c>
      <c r="P343">
        <f>P$11+regression!$D$6*predicted_prices!$A342+regression!$D$5*predicted_prices!$A342*predicted_prices!$A342+regression!$D$8*predicted_prices!P$8+regression!$D$8*regression!$D$8*predicted_prices!P$7</f>
        <v>-419.15064227690374</v>
      </c>
      <c r="Q343">
        <f>Q$11+regression!$D$6*predicted_prices!$A342+regression!$D$5*predicted_prices!$A342*predicted_prices!$A342+regression!$D$8*predicted_prices!Q$8+regression!$D$8*regression!$D$8*predicted_prices!Q$7</f>
        <v>-417.73606587464627</v>
      </c>
      <c r="R343">
        <f>R$11+regression!$D$6*predicted_prices!$A342+regression!$D$5*predicted_prices!$A342*predicted_prices!$A342+regression!$D$8*predicted_prices!R$8+regression!$D$8*regression!$D$8*predicted_prices!R$7</f>
        <v>-416.32148947238881</v>
      </c>
      <c r="S343">
        <f>S$11+regression!$D$6*predicted_prices!$A342+regression!$D$5*predicted_prices!$A342*predicted_prices!$A342+regression!$D$8*predicted_prices!S$8+regression!$D$8*regression!$D$8*predicted_prices!S$7</f>
        <v>-414.9069130701314</v>
      </c>
      <c r="T343">
        <f>T$11+regression!$D$6*predicted_prices!$A342+regression!$D$5*predicted_prices!$A342*predicted_prices!$A342+regression!$D$8*predicted_prices!T$8+regression!$D$8*regression!$D$8*predicted_prices!T$7</f>
        <v>-413.49233666787393</v>
      </c>
      <c r="U343">
        <f>U$11+regression!$D$6*predicted_prices!$A342+regression!$D$5*predicted_prices!$A342*predicted_prices!$A342+regression!$D$8*predicted_prices!U$8+regression!$D$8*regression!$D$8*predicted_prices!U$7</f>
        <v>-412.07776026561646</v>
      </c>
      <c r="V343">
        <f>V$11+regression!$D$6*predicted_prices!$A342+regression!$D$5*predicted_prices!$A342*predicted_prices!$A342+regression!$D$8*predicted_prices!V$8+regression!$D$8*regression!$D$8*predicted_prices!V$7</f>
        <v>-410.663183863359</v>
      </c>
      <c r="W343">
        <f>W$11+regression!$D$6*predicted_prices!$A342+regression!$D$5*predicted_prices!$A342*predicted_prices!$A342+regression!$D$8*predicted_prices!W$8+regression!$D$8*regression!$D$8*predicted_prices!W$7</f>
        <v>-409.24860746110153</v>
      </c>
      <c r="X343">
        <f>X$11+regression!$D$6*predicted_prices!$A342+regression!$D$5*predicted_prices!$A342*predicted_prices!$A342+regression!$D$8*predicted_prices!X$8+regression!$D$8*regression!$D$8*predicted_prices!X$7</f>
        <v>-407.83403105884412</v>
      </c>
      <c r="Y343">
        <f>Y$11+regression!$D$6*predicted_prices!$A342+regression!$D$5*predicted_prices!$A342*predicted_prices!$A342+regression!$D$8*predicted_prices!Y$8+regression!$D$8*regression!$D$8*predicted_prices!Y$7</f>
        <v>-406.41945465658665</v>
      </c>
      <c r="Z343">
        <f>Z$11+regression!$D$6*predicted_prices!$A342+regression!$D$5*predicted_prices!$A342*predicted_prices!$A342+regression!$D$8*predicted_prices!Z$8+regression!$D$8*regression!$D$8*predicted_prices!Z$7</f>
        <v>-405.00487825432918</v>
      </c>
    </row>
    <row r="344" spans="1:26" x14ac:dyDescent="0.25">
      <c r="A344">
        <f t="shared" si="12"/>
        <v>334</v>
      </c>
      <c r="B344" s="1">
        <f t="shared" si="11"/>
        <v>42618.70486111044</v>
      </c>
      <c r="C344">
        <f>C$11+regression!$D$6*predicted_prices!$A343+regression!$D$5*predicted_prices!$A343*predicted_prices!$A343+regression!$D$8*predicted_prices!C$8+regression!$D$8*regression!$D$8*predicted_prices!C$7</f>
        <v>-441.26222919738944</v>
      </c>
      <c r="D344">
        <f>D$11+regression!$D$6*predicted_prices!$A343+regression!$D$5*predicted_prices!$A343*predicted_prices!$A343+regression!$D$8*predicted_prices!D$8+regression!$D$8*regression!$D$8*predicted_prices!D$7</f>
        <v>-439.84765279513198</v>
      </c>
      <c r="E344">
        <f>E$11+regression!$D$6*predicted_prices!$A343+regression!$D$5*predicted_prices!$A343*predicted_prices!$A343+regression!$D$8*predicted_prices!E$8+regression!$D$8*regression!$D$8*predicted_prices!E$7</f>
        <v>-438.43307639287451</v>
      </c>
      <c r="F344">
        <f>F$11+regression!$D$6*predicted_prices!$A343+regression!$D$5*predicted_prices!$A343*predicted_prices!$A343+regression!$D$8*predicted_prices!F$8+regression!$D$8*regression!$D$8*predicted_prices!F$7</f>
        <v>-437.0184999906171</v>
      </c>
      <c r="G344">
        <f>G$11+regression!$D$6*predicted_prices!$A343+regression!$D$5*predicted_prices!$A343*predicted_prices!$A343+regression!$D$8*predicted_prices!G$8+regression!$D$8*regression!$D$8*predicted_prices!G$7</f>
        <v>-435.60392358835963</v>
      </c>
      <c r="H344">
        <f>H$11+regression!$D$6*predicted_prices!$A343+regression!$D$5*predicted_prices!$A343*predicted_prices!$A343+regression!$D$8*predicted_prices!H$8+regression!$D$8*regression!$D$8*predicted_prices!H$7</f>
        <v>-434.18934718610217</v>
      </c>
      <c r="I344">
        <f>I$11+regression!$D$6*predicted_prices!$A343+regression!$D$5*predicted_prices!$A343*predicted_prices!$A343+regression!$D$8*predicted_prices!I$8+regression!$D$8*regression!$D$8*predicted_prices!I$7</f>
        <v>-432.7747707838447</v>
      </c>
      <c r="J344">
        <f>J$11+regression!$D$6*predicted_prices!$A343+regression!$D$5*predicted_prices!$A343*predicted_prices!$A343+regression!$D$8*predicted_prices!J$8+regression!$D$8*regression!$D$8*predicted_prices!J$7</f>
        <v>-431.36019438158729</v>
      </c>
      <c r="K344">
        <f>K$11+regression!$D$6*predicted_prices!$A343+regression!$D$5*predicted_prices!$A343*predicted_prices!$A343+regression!$D$8*predicted_prices!K$8+regression!$D$8*regression!$D$8*predicted_prices!K$7</f>
        <v>-429.94561797932982</v>
      </c>
      <c r="L344">
        <f>L$11+regression!$D$6*predicted_prices!$A343+regression!$D$5*predicted_prices!$A343*predicted_prices!$A343+regression!$D$8*predicted_prices!L$8+regression!$D$8*regression!$D$8*predicted_prices!L$7</f>
        <v>-428.53104157707236</v>
      </c>
      <c r="M344">
        <f>M$11+regression!$D$6*predicted_prices!$A343+regression!$D$5*predicted_prices!$A343*predicted_prices!$A343+regression!$D$8*predicted_prices!M$8+regression!$D$8*regression!$D$8*predicted_prices!M$7</f>
        <v>-427.11646517481489</v>
      </c>
      <c r="N344">
        <f>N$11+regression!$D$6*predicted_prices!$A343+regression!$D$5*predicted_prices!$A343*predicted_prices!$A343+regression!$D$8*predicted_prices!N$8+regression!$D$8*regression!$D$8*predicted_prices!N$7</f>
        <v>-425.70188877255742</v>
      </c>
      <c r="O344">
        <f>O$11+regression!$D$6*predicted_prices!$A343+regression!$D$5*predicted_prices!$A343*predicted_prices!$A343+regression!$D$8*predicted_prices!O$8+regression!$D$8*regression!$D$8*predicted_prices!O$7</f>
        <v>-424.28731237030001</v>
      </c>
      <c r="P344">
        <f>P$11+regression!$D$6*predicted_prices!$A343+regression!$D$5*predicted_prices!$A343*predicted_prices!$A343+regression!$D$8*predicted_prices!P$8+regression!$D$8*regression!$D$8*predicted_prices!P$7</f>
        <v>-422.87273596804255</v>
      </c>
      <c r="Q344">
        <f>Q$11+regression!$D$6*predicted_prices!$A343+regression!$D$5*predicted_prices!$A343*predicted_prices!$A343+regression!$D$8*predicted_prices!Q$8+regression!$D$8*regression!$D$8*predicted_prices!Q$7</f>
        <v>-421.45815956578508</v>
      </c>
      <c r="R344">
        <f>R$11+regression!$D$6*predicted_prices!$A343+regression!$D$5*predicted_prices!$A343*predicted_prices!$A343+regression!$D$8*predicted_prices!R$8+regression!$D$8*regression!$D$8*predicted_prices!R$7</f>
        <v>-420.04358316352761</v>
      </c>
      <c r="S344">
        <f>S$11+regression!$D$6*predicted_prices!$A343+regression!$D$5*predicted_prices!$A343*predicted_prices!$A343+regression!$D$8*predicted_prices!S$8+regression!$D$8*regression!$D$8*predicted_prices!S$7</f>
        <v>-418.6290067612702</v>
      </c>
      <c r="T344">
        <f>T$11+regression!$D$6*predicted_prices!$A343+regression!$D$5*predicted_prices!$A343*predicted_prices!$A343+regression!$D$8*predicted_prices!T$8+regression!$D$8*regression!$D$8*predicted_prices!T$7</f>
        <v>-417.21443035901274</v>
      </c>
      <c r="U344">
        <f>U$11+regression!$D$6*predicted_prices!$A343+regression!$D$5*predicted_prices!$A343*predicted_prices!$A343+regression!$D$8*predicted_prices!U$8+regression!$D$8*regression!$D$8*predicted_prices!U$7</f>
        <v>-415.79985395675527</v>
      </c>
      <c r="V344">
        <f>V$11+regression!$D$6*predicted_prices!$A343+regression!$D$5*predicted_prices!$A343*predicted_prices!$A343+regression!$D$8*predicted_prices!V$8+regression!$D$8*regression!$D$8*predicted_prices!V$7</f>
        <v>-414.3852775544978</v>
      </c>
      <c r="W344">
        <f>W$11+regression!$D$6*predicted_prices!$A343+regression!$D$5*predicted_prices!$A343*predicted_prices!$A343+regression!$D$8*predicted_prices!W$8+regression!$D$8*regression!$D$8*predicted_prices!W$7</f>
        <v>-412.97070115224034</v>
      </c>
      <c r="X344">
        <f>X$11+regression!$D$6*predicted_prices!$A343+regression!$D$5*predicted_prices!$A343*predicted_prices!$A343+regression!$D$8*predicted_prices!X$8+regression!$D$8*regression!$D$8*predicted_prices!X$7</f>
        <v>-411.55612474998293</v>
      </c>
      <c r="Y344">
        <f>Y$11+regression!$D$6*predicted_prices!$A343+regression!$D$5*predicted_prices!$A343*predicted_prices!$A343+regression!$D$8*predicted_prices!Y$8+regression!$D$8*regression!$D$8*predicted_prices!Y$7</f>
        <v>-410.14154834772546</v>
      </c>
      <c r="Z344">
        <f>Z$11+regression!$D$6*predicted_prices!$A343+regression!$D$5*predicted_prices!$A343*predicted_prices!$A343+regression!$D$8*predicted_prices!Z$8+regression!$D$8*regression!$D$8*predicted_prices!Z$7</f>
        <v>-408.72697194546799</v>
      </c>
    </row>
    <row r="345" spans="1:26" x14ac:dyDescent="0.25">
      <c r="A345">
        <f t="shared" si="12"/>
        <v>335</v>
      </c>
      <c r="B345" s="1">
        <f t="shared" si="11"/>
        <v>42618.708333332659</v>
      </c>
      <c r="C345">
        <f>C$11+regression!$D$6*predicted_prices!$A344+regression!$D$5*predicted_prices!$A344*predicted_prices!$A344+regression!$D$8*predicted_prices!C$8+regression!$D$8*regression!$D$8*predicted_prices!C$7</f>
        <v>-444.99876253847856</v>
      </c>
      <c r="D345">
        <f>D$11+regression!$D$6*predicted_prices!$A344+regression!$D$5*predicted_prices!$A344*predicted_prices!$A344+regression!$D$8*predicted_prices!D$8+regression!$D$8*regression!$D$8*predicted_prices!D$7</f>
        <v>-443.58418613622109</v>
      </c>
      <c r="E345">
        <f>E$11+regression!$D$6*predicted_prices!$A344+regression!$D$5*predicted_prices!$A344*predicted_prices!$A344+regression!$D$8*predicted_prices!E$8+regression!$D$8*regression!$D$8*predicted_prices!E$7</f>
        <v>-442.16960973396363</v>
      </c>
      <c r="F345">
        <f>F$11+regression!$D$6*predicted_prices!$A344+regression!$D$5*predicted_prices!$A344*predicted_prices!$A344+regression!$D$8*predicted_prices!F$8+regression!$D$8*regression!$D$8*predicted_prices!F$7</f>
        <v>-440.75503333170622</v>
      </c>
      <c r="G345">
        <f>G$11+regression!$D$6*predicted_prices!$A344+regression!$D$5*predicted_prices!$A344*predicted_prices!$A344+regression!$D$8*predicted_prices!G$8+regression!$D$8*regression!$D$8*predicted_prices!G$7</f>
        <v>-439.34045692944875</v>
      </c>
      <c r="H345">
        <f>H$11+regression!$D$6*predicted_prices!$A344+regression!$D$5*predicted_prices!$A344*predicted_prices!$A344+regression!$D$8*predicted_prices!H$8+regression!$D$8*regression!$D$8*predicted_prices!H$7</f>
        <v>-437.92588052719128</v>
      </c>
      <c r="I345">
        <f>I$11+regression!$D$6*predicted_prices!$A344+regression!$D$5*predicted_prices!$A344*predicted_prices!$A344+regression!$D$8*predicted_prices!I$8+regression!$D$8*regression!$D$8*predicted_prices!I$7</f>
        <v>-436.51130412493382</v>
      </c>
      <c r="J345">
        <f>J$11+regression!$D$6*predicted_prices!$A344+regression!$D$5*predicted_prices!$A344*predicted_prices!$A344+regression!$D$8*predicted_prices!J$8+regression!$D$8*regression!$D$8*predicted_prices!J$7</f>
        <v>-435.09672772267641</v>
      </c>
      <c r="K345">
        <f>K$11+regression!$D$6*predicted_prices!$A344+regression!$D$5*predicted_prices!$A344*predicted_prices!$A344+regression!$D$8*predicted_prices!K$8+regression!$D$8*regression!$D$8*predicted_prices!K$7</f>
        <v>-433.68215132041894</v>
      </c>
      <c r="L345">
        <f>L$11+regression!$D$6*predicted_prices!$A344+regression!$D$5*predicted_prices!$A344*predicted_prices!$A344+regression!$D$8*predicted_prices!L$8+regression!$D$8*regression!$D$8*predicted_prices!L$7</f>
        <v>-432.26757491816147</v>
      </c>
      <c r="M345">
        <f>M$11+regression!$D$6*predicted_prices!$A344+regression!$D$5*predicted_prices!$A344*predicted_prices!$A344+regression!$D$8*predicted_prices!M$8+regression!$D$8*regression!$D$8*predicted_prices!M$7</f>
        <v>-430.85299851590401</v>
      </c>
      <c r="N345">
        <f>N$11+regression!$D$6*predicted_prices!$A344+regression!$D$5*predicted_prices!$A344*predicted_prices!$A344+regression!$D$8*predicted_prices!N$8+regression!$D$8*regression!$D$8*predicted_prices!N$7</f>
        <v>-429.43842211364654</v>
      </c>
      <c r="O345">
        <f>O$11+regression!$D$6*predicted_prices!$A344+regression!$D$5*predicted_prices!$A344*predicted_prices!$A344+regression!$D$8*predicted_prices!O$8+regression!$D$8*regression!$D$8*predicted_prices!O$7</f>
        <v>-428.02384571138913</v>
      </c>
      <c r="P345">
        <f>P$11+regression!$D$6*predicted_prices!$A344+regression!$D$5*predicted_prices!$A344*predicted_prices!$A344+regression!$D$8*predicted_prices!P$8+regression!$D$8*regression!$D$8*predicted_prices!P$7</f>
        <v>-426.60926930913166</v>
      </c>
      <c r="Q345">
        <f>Q$11+regression!$D$6*predicted_prices!$A344+regression!$D$5*predicted_prices!$A344*predicted_prices!$A344+regression!$D$8*predicted_prices!Q$8+regression!$D$8*regression!$D$8*predicted_prices!Q$7</f>
        <v>-425.1946929068742</v>
      </c>
      <c r="R345">
        <f>R$11+regression!$D$6*predicted_prices!$A344+regression!$D$5*predicted_prices!$A344*predicted_prices!$A344+regression!$D$8*predicted_prices!R$8+regression!$D$8*regression!$D$8*predicted_prices!R$7</f>
        <v>-423.78011650461673</v>
      </c>
      <c r="S345">
        <f>S$11+regression!$D$6*predicted_prices!$A344+regression!$D$5*predicted_prices!$A344*predicted_prices!$A344+regression!$D$8*predicted_prices!S$8+regression!$D$8*regression!$D$8*predicted_prices!S$7</f>
        <v>-422.36554010235932</v>
      </c>
      <c r="T345">
        <f>T$11+regression!$D$6*predicted_prices!$A344+regression!$D$5*predicted_prices!$A344*predicted_prices!$A344+regression!$D$8*predicted_prices!T$8+regression!$D$8*regression!$D$8*predicted_prices!T$7</f>
        <v>-420.95096370010185</v>
      </c>
      <c r="U345">
        <f>U$11+regression!$D$6*predicted_prices!$A344+regression!$D$5*predicted_prices!$A344*predicted_prices!$A344+regression!$D$8*predicted_prices!U$8+regression!$D$8*regression!$D$8*predicted_prices!U$7</f>
        <v>-419.53638729784439</v>
      </c>
      <c r="V345">
        <f>V$11+regression!$D$6*predicted_prices!$A344+regression!$D$5*predicted_prices!$A344*predicted_prices!$A344+regression!$D$8*predicted_prices!V$8+regression!$D$8*regression!$D$8*predicted_prices!V$7</f>
        <v>-418.12181089558692</v>
      </c>
      <c r="W345">
        <f>W$11+regression!$D$6*predicted_prices!$A344+regression!$D$5*predicted_prices!$A344*predicted_prices!$A344+regression!$D$8*predicted_prices!W$8+regression!$D$8*regression!$D$8*predicted_prices!W$7</f>
        <v>-416.70723449332945</v>
      </c>
      <c r="X345">
        <f>X$11+regression!$D$6*predicted_prices!$A344+regression!$D$5*predicted_prices!$A344*predicted_prices!$A344+regression!$D$8*predicted_prices!X$8+regression!$D$8*regression!$D$8*predicted_prices!X$7</f>
        <v>-415.29265809107204</v>
      </c>
      <c r="Y345">
        <f>Y$11+regression!$D$6*predicted_prices!$A344+regression!$D$5*predicted_prices!$A344*predicted_prices!$A344+regression!$D$8*predicted_prices!Y$8+regression!$D$8*regression!$D$8*predicted_prices!Y$7</f>
        <v>-413.87808168881458</v>
      </c>
      <c r="Z345">
        <f>Z$11+regression!$D$6*predicted_prices!$A344+regression!$D$5*predicted_prices!$A344*predicted_prices!$A344+regression!$D$8*predicted_prices!Z$8+regression!$D$8*regression!$D$8*predicted_prices!Z$7</f>
        <v>-412.46350528655711</v>
      </c>
    </row>
    <row r="346" spans="1:26" x14ac:dyDescent="0.25">
      <c r="A346">
        <f t="shared" si="12"/>
        <v>336</v>
      </c>
      <c r="B346" s="1">
        <f t="shared" si="11"/>
        <v>42618.711805554878</v>
      </c>
      <c r="C346">
        <f>C$11+regression!$D$6*predicted_prices!$A345+regression!$D$5*predicted_prices!$A345*predicted_prices!$A345+regression!$D$8*predicted_prices!C$8+regression!$D$8*regression!$D$8*predicted_prices!C$7</f>
        <v>-448.74973552951786</v>
      </c>
      <c r="D346">
        <f>D$11+regression!$D$6*predicted_prices!$A345+regression!$D$5*predicted_prices!$A345*predicted_prices!$A345+regression!$D$8*predicted_prices!D$8+regression!$D$8*regression!$D$8*predicted_prices!D$7</f>
        <v>-447.3351591272604</v>
      </c>
      <c r="E346">
        <f>E$11+regression!$D$6*predicted_prices!$A345+regression!$D$5*predicted_prices!$A345*predicted_prices!$A345+regression!$D$8*predicted_prices!E$8+regression!$D$8*regression!$D$8*predicted_prices!E$7</f>
        <v>-445.92058272500293</v>
      </c>
      <c r="F346">
        <f>F$11+regression!$D$6*predicted_prices!$A345+regression!$D$5*predicted_prices!$A345*predicted_prices!$A345+regression!$D$8*predicted_prices!F$8+regression!$D$8*regression!$D$8*predicted_prices!F$7</f>
        <v>-444.50600632274552</v>
      </c>
      <c r="G346">
        <f>G$11+regression!$D$6*predicted_prices!$A345+regression!$D$5*predicted_prices!$A345*predicted_prices!$A345+regression!$D$8*predicted_prices!G$8+regression!$D$8*regression!$D$8*predicted_prices!G$7</f>
        <v>-443.09142992048805</v>
      </c>
      <c r="H346">
        <f>H$11+regression!$D$6*predicted_prices!$A345+regression!$D$5*predicted_prices!$A345*predicted_prices!$A345+regression!$D$8*predicted_prices!H$8+regression!$D$8*regression!$D$8*predicted_prices!H$7</f>
        <v>-441.67685351823059</v>
      </c>
      <c r="I346">
        <f>I$11+regression!$D$6*predicted_prices!$A345+regression!$D$5*predicted_prices!$A345*predicted_prices!$A345+regression!$D$8*predicted_prices!I$8+regression!$D$8*regression!$D$8*predicted_prices!I$7</f>
        <v>-440.26227711597312</v>
      </c>
      <c r="J346">
        <f>J$11+regression!$D$6*predicted_prices!$A345+regression!$D$5*predicted_prices!$A345*predicted_prices!$A345+regression!$D$8*predicted_prices!J$8+regression!$D$8*regression!$D$8*predicted_prices!J$7</f>
        <v>-438.84770071371571</v>
      </c>
      <c r="K346">
        <f>K$11+regression!$D$6*predicted_prices!$A345+regression!$D$5*predicted_prices!$A345*predicted_prices!$A345+regression!$D$8*predicted_prices!K$8+regression!$D$8*regression!$D$8*predicted_prices!K$7</f>
        <v>-437.43312431145824</v>
      </c>
      <c r="L346">
        <f>L$11+regression!$D$6*predicted_prices!$A345+regression!$D$5*predicted_prices!$A345*predicted_prices!$A345+regression!$D$8*predicted_prices!L$8+regression!$D$8*regression!$D$8*predicted_prices!L$7</f>
        <v>-436.01854790920078</v>
      </c>
      <c r="M346">
        <f>M$11+regression!$D$6*predicted_prices!$A345+regression!$D$5*predicted_prices!$A345*predicted_prices!$A345+regression!$D$8*predicted_prices!M$8+regression!$D$8*regression!$D$8*predicted_prices!M$7</f>
        <v>-434.60397150694331</v>
      </c>
      <c r="N346">
        <f>N$11+regression!$D$6*predicted_prices!$A345+regression!$D$5*predicted_prices!$A345*predicted_prices!$A345+regression!$D$8*predicted_prices!N$8+regression!$D$8*regression!$D$8*predicted_prices!N$7</f>
        <v>-433.18939510468584</v>
      </c>
      <c r="O346">
        <f>O$11+regression!$D$6*predicted_prices!$A345+regression!$D$5*predicted_prices!$A345*predicted_prices!$A345+regression!$D$8*predicted_prices!O$8+regression!$D$8*regression!$D$8*predicted_prices!O$7</f>
        <v>-431.77481870242843</v>
      </c>
      <c r="P346">
        <f>P$11+regression!$D$6*predicted_prices!$A345+regression!$D$5*predicted_prices!$A345*predicted_prices!$A345+regression!$D$8*predicted_prices!P$8+regression!$D$8*regression!$D$8*predicted_prices!P$7</f>
        <v>-430.36024230017097</v>
      </c>
      <c r="Q346">
        <f>Q$11+regression!$D$6*predicted_prices!$A345+regression!$D$5*predicted_prices!$A345*predicted_prices!$A345+regression!$D$8*predicted_prices!Q$8+regression!$D$8*regression!$D$8*predicted_prices!Q$7</f>
        <v>-428.9456658979135</v>
      </c>
      <c r="R346">
        <f>R$11+regression!$D$6*predicted_prices!$A345+regression!$D$5*predicted_prices!$A345*predicted_prices!$A345+regression!$D$8*predicted_prices!R$8+regression!$D$8*regression!$D$8*predicted_prices!R$7</f>
        <v>-427.53108949565603</v>
      </c>
      <c r="S346">
        <f>S$11+regression!$D$6*predicted_prices!$A345+regression!$D$5*predicted_prices!$A345*predicted_prices!$A345+regression!$D$8*predicted_prices!S$8+regression!$D$8*regression!$D$8*predicted_prices!S$7</f>
        <v>-426.11651309339862</v>
      </c>
      <c r="T346">
        <f>T$11+regression!$D$6*predicted_prices!$A345+regression!$D$5*predicted_prices!$A345*predicted_prices!$A345+regression!$D$8*predicted_prices!T$8+regression!$D$8*regression!$D$8*predicted_prices!T$7</f>
        <v>-424.70193669114116</v>
      </c>
      <c r="U346">
        <f>U$11+regression!$D$6*predicted_prices!$A345+regression!$D$5*predicted_prices!$A345*predicted_prices!$A345+regression!$D$8*predicted_prices!U$8+regression!$D$8*regression!$D$8*predicted_prices!U$7</f>
        <v>-423.28736028888369</v>
      </c>
      <c r="V346">
        <f>V$11+regression!$D$6*predicted_prices!$A345+regression!$D$5*predicted_prices!$A345*predicted_prices!$A345+regression!$D$8*predicted_prices!V$8+regression!$D$8*regression!$D$8*predicted_prices!V$7</f>
        <v>-421.87278388662622</v>
      </c>
      <c r="W346">
        <f>W$11+regression!$D$6*predicted_prices!$A345+regression!$D$5*predicted_prices!$A345*predicted_prices!$A345+regression!$D$8*predicted_prices!W$8+regression!$D$8*regression!$D$8*predicted_prices!W$7</f>
        <v>-420.45820748436876</v>
      </c>
      <c r="X346">
        <f>X$11+regression!$D$6*predicted_prices!$A345+regression!$D$5*predicted_prices!$A345*predicted_prices!$A345+regression!$D$8*predicted_prices!X$8+regression!$D$8*regression!$D$8*predicted_prices!X$7</f>
        <v>-419.04363108211135</v>
      </c>
      <c r="Y346">
        <f>Y$11+regression!$D$6*predicted_prices!$A345+regression!$D$5*predicted_prices!$A345*predicted_prices!$A345+regression!$D$8*predicted_prices!Y$8+regression!$D$8*regression!$D$8*predicted_prices!Y$7</f>
        <v>-417.62905467985388</v>
      </c>
      <c r="Z346">
        <f>Z$11+regression!$D$6*predicted_prices!$A345+regression!$D$5*predicted_prices!$A345*predicted_prices!$A345+regression!$D$8*predicted_prices!Z$8+regression!$D$8*regression!$D$8*predicted_prices!Z$7</f>
        <v>-416.21447827759641</v>
      </c>
    </row>
    <row r="347" spans="1:26" x14ac:dyDescent="0.25">
      <c r="A347">
        <f t="shared" si="12"/>
        <v>337</v>
      </c>
      <c r="B347" s="1">
        <f t="shared" si="11"/>
        <v>42618.715277777097</v>
      </c>
      <c r="C347">
        <f>C$11+regression!$D$6*predicted_prices!$A346+regression!$D$5*predicted_prices!$A346*predicted_prices!$A346+regression!$D$8*predicted_prices!C$8+regression!$D$8*regression!$D$8*predicted_prices!C$7</f>
        <v>-452.51514817050759</v>
      </c>
      <c r="D347">
        <f>D$11+regression!$D$6*predicted_prices!$A346+regression!$D$5*predicted_prices!$A346*predicted_prices!$A346+regression!$D$8*predicted_prices!D$8+regression!$D$8*regression!$D$8*predicted_prices!D$7</f>
        <v>-451.10057176825012</v>
      </c>
      <c r="E347">
        <f>E$11+regression!$D$6*predicted_prices!$A346+regression!$D$5*predicted_prices!$A346*predicted_prices!$A346+regression!$D$8*predicted_prices!E$8+regression!$D$8*regression!$D$8*predicted_prices!E$7</f>
        <v>-449.68599536599265</v>
      </c>
      <c r="F347">
        <f>F$11+regression!$D$6*predicted_prices!$A346+regression!$D$5*predicted_prices!$A346*predicted_prices!$A346+regression!$D$8*predicted_prices!F$8+regression!$D$8*regression!$D$8*predicted_prices!F$7</f>
        <v>-448.27141896373524</v>
      </c>
      <c r="G347">
        <f>G$11+regression!$D$6*predicted_prices!$A346+regression!$D$5*predicted_prices!$A346*predicted_prices!$A346+regression!$D$8*predicted_prices!G$8+regression!$D$8*regression!$D$8*predicted_prices!G$7</f>
        <v>-446.85684256147778</v>
      </c>
      <c r="H347">
        <f>H$11+regression!$D$6*predicted_prices!$A346+regression!$D$5*predicted_prices!$A346*predicted_prices!$A346+regression!$D$8*predicted_prices!H$8+regression!$D$8*regression!$D$8*predicted_prices!H$7</f>
        <v>-445.44226615922031</v>
      </c>
      <c r="I347">
        <f>I$11+regression!$D$6*predicted_prices!$A346+regression!$D$5*predicted_prices!$A346*predicted_prices!$A346+regression!$D$8*predicted_prices!I$8+regression!$D$8*regression!$D$8*predicted_prices!I$7</f>
        <v>-444.02768975696284</v>
      </c>
      <c r="J347">
        <f>J$11+regression!$D$6*predicted_prices!$A346+regression!$D$5*predicted_prices!$A346*predicted_prices!$A346+regression!$D$8*predicted_prices!J$8+regression!$D$8*regression!$D$8*predicted_prices!J$7</f>
        <v>-442.61311335470543</v>
      </c>
      <c r="K347">
        <f>K$11+regression!$D$6*predicted_prices!$A346+regression!$D$5*predicted_prices!$A346*predicted_prices!$A346+regression!$D$8*predicted_prices!K$8+regression!$D$8*regression!$D$8*predicted_prices!K$7</f>
        <v>-441.19853695244797</v>
      </c>
      <c r="L347">
        <f>L$11+regression!$D$6*predicted_prices!$A346+regression!$D$5*predicted_prices!$A346*predicted_prices!$A346+regression!$D$8*predicted_prices!L$8+regression!$D$8*regression!$D$8*predicted_prices!L$7</f>
        <v>-439.7839605501905</v>
      </c>
      <c r="M347">
        <f>M$11+regression!$D$6*predicted_prices!$A346+regression!$D$5*predicted_prices!$A346*predicted_prices!$A346+regression!$D$8*predicted_prices!M$8+regression!$D$8*regression!$D$8*predicted_prices!M$7</f>
        <v>-438.36938414793303</v>
      </c>
      <c r="N347">
        <f>N$11+regression!$D$6*predicted_prices!$A346+regression!$D$5*predicted_prices!$A346*predicted_prices!$A346+regression!$D$8*predicted_prices!N$8+regression!$D$8*regression!$D$8*predicted_prices!N$7</f>
        <v>-436.95480774567557</v>
      </c>
      <c r="O347">
        <f>O$11+regression!$D$6*predicted_prices!$A346+regression!$D$5*predicted_prices!$A346*predicted_prices!$A346+regression!$D$8*predicted_prices!O$8+regression!$D$8*regression!$D$8*predicted_prices!O$7</f>
        <v>-435.54023134341816</v>
      </c>
      <c r="P347">
        <f>P$11+regression!$D$6*predicted_prices!$A346+regression!$D$5*predicted_prices!$A346*predicted_prices!$A346+regression!$D$8*predicted_prices!P$8+regression!$D$8*regression!$D$8*predicted_prices!P$7</f>
        <v>-434.12565494116069</v>
      </c>
      <c r="Q347">
        <f>Q$11+regression!$D$6*predicted_prices!$A346+regression!$D$5*predicted_prices!$A346*predicted_prices!$A346+regression!$D$8*predicted_prices!Q$8+regression!$D$8*regression!$D$8*predicted_prices!Q$7</f>
        <v>-432.71107853890322</v>
      </c>
      <c r="R347">
        <f>R$11+regression!$D$6*predicted_prices!$A346+regression!$D$5*predicted_prices!$A346*predicted_prices!$A346+regression!$D$8*predicted_prices!R$8+regression!$D$8*regression!$D$8*predicted_prices!R$7</f>
        <v>-431.29650213664576</v>
      </c>
      <c r="S347">
        <f>S$11+regression!$D$6*predicted_prices!$A346+regression!$D$5*predicted_prices!$A346*predicted_prices!$A346+regression!$D$8*predicted_prices!S$8+regression!$D$8*regression!$D$8*predicted_prices!S$7</f>
        <v>-429.88192573438835</v>
      </c>
      <c r="T347">
        <f>T$11+regression!$D$6*predicted_prices!$A346+regression!$D$5*predicted_prices!$A346*predicted_prices!$A346+regression!$D$8*predicted_prices!T$8+regression!$D$8*regression!$D$8*predicted_prices!T$7</f>
        <v>-428.46734933213088</v>
      </c>
      <c r="U347">
        <f>U$11+regression!$D$6*predicted_prices!$A346+regression!$D$5*predicted_prices!$A346*predicted_prices!$A346+regression!$D$8*predicted_prices!U$8+regression!$D$8*regression!$D$8*predicted_prices!U$7</f>
        <v>-427.05277292987341</v>
      </c>
      <c r="V347">
        <f>V$11+regression!$D$6*predicted_prices!$A346+regression!$D$5*predicted_prices!$A346*predicted_prices!$A346+regression!$D$8*predicted_prices!V$8+regression!$D$8*regression!$D$8*predicted_prices!V$7</f>
        <v>-425.63819652761595</v>
      </c>
      <c r="W347">
        <f>W$11+regression!$D$6*predicted_prices!$A346+regression!$D$5*predicted_prices!$A346*predicted_prices!$A346+regression!$D$8*predicted_prices!W$8+regression!$D$8*regression!$D$8*predicted_prices!W$7</f>
        <v>-424.22362012535848</v>
      </c>
      <c r="X347">
        <f>X$11+regression!$D$6*predicted_prices!$A346+regression!$D$5*predicted_prices!$A346*predicted_prices!$A346+regression!$D$8*predicted_prices!X$8+regression!$D$8*regression!$D$8*predicted_prices!X$7</f>
        <v>-422.80904372310107</v>
      </c>
      <c r="Y347">
        <f>Y$11+regression!$D$6*predicted_prices!$A346+regression!$D$5*predicted_prices!$A346*predicted_prices!$A346+regression!$D$8*predicted_prices!Y$8+regression!$D$8*regression!$D$8*predicted_prices!Y$7</f>
        <v>-421.3944673208436</v>
      </c>
      <c r="Z347">
        <f>Z$11+regression!$D$6*predicted_prices!$A346+regression!$D$5*predicted_prices!$A346*predicted_prices!$A346+regression!$D$8*predicted_prices!Z$8+regression!$D$8*regression!$D$8*predicted_prices!Z$7</f>
        <v>-419.97989091858614</v>
      </c>
    </row>
    <row r="348" spans="1:26" x14ac:dyDescent="0.25">
      <c r="A348">
        <f t="shared" si="12"/>
        <v>338</v>
      </c>
      <c r="B348" s="1">
        <f t="shared" si="11"/>
        <v>42618.718749999316</v>
      </c>
      <c r="C348">
        <f>C$11+regression!$D$6*predicted_prices!$A347+regression!$D$5*predicted_prices!$A347*predicted_prices!$A347+regression!$D$8*predicted_prices!C$8+regression!$D$8*regression!$D$8*predicted_prices!C$7</f>
        <v>-456.29500046144744</v>
      </c>
      <c r="D348">
        <f>D$11+regression!$D$6*predicted_prices!$A347+regression!$D$5*predicted_prices!$A347*predicted_prices!$A347+regression!$D$8*predicted_prices!D$8+regression!$D$8*regression!$D$8*predicted_prices!D$7</f>
        <v>-454.88042405918998</v>
      </c>
      <c r="E348">
        <f>E$11+regression!$D$6*predicted_prices!$A347+regression!$D$5*predicted_prices!$A347*predicted_prices!$A347+regression!$D$8*predicted_prices!E$8+regression!$D$8*regression!$D$8*predicted_prices!E$7</f>
        <v>-453.46584765693251</v>
      </c>
      <c r="F348">
        <f>F$11+regression!$D$6*predicted_prices!$A347+regression!$D$5*predicted_prices!$A347*predicted_prices!$A347+regression!$D$8*predicted_prices!F$8+regression!$D$8*regression!$D$8*predicted_prices!F$7</f>
        <v>-452.0512712546751</v>
      </c>
      <c r="G348">
        <f>G$11+regression!$D$6*predicted_prices!$A347+regression!$D$5*predicted_prices!$A347*predicted_prices!$A347+regression!$D$8*predicted_prices!G$8+regression!$D$8*regression!$D$8*predicted_prices!G$7</f>
        <v>-450.63669485241763</v>
      </c>
      <c r="H348">
        <f>H$11+regression!$D$6*predicted_prices!$A347+regression!$D$5*predicted_prices!$A347*predicted_prices!$A347+regression!$D$8*predicted_prices!H$8+regression!$D$8*regression!$D$8*predicted_prices!H$7</f>
        <v>-449.22211845016017</v>
      </c>
      <c r="I348">
        <f>I$11+regression!$D$6*predicted_prices!$A347+regression!$D$5*predicted_prices!$A347*predicted_prices!$A347+regression!$D$8*predicted_prices!I$8+regression!$D$8*regression!$D$8*predicted_prices!I$7</f>
        <v>-447.8075420479027</v>
      </c>
      <c r="J348">
        <f>J$11+regression!$D$6*predicted_prices!$A347+regression!$D$5*predicted_prices!$A347*predicted_prices!$A347+regression!$D$8*predicted_prices!J$8+regression!$D$8*regression!$D$8*predicted_prices!J$7</f>
        <v>-446.39296564564529</v>
      </c>
      <c r="K348">
        <f>K$11+regression!$D$6*predicted_prices!$A347+regression!$D$5*predicted_prices!$A347*predicted_prices!$A347+regression!$D$8*predicted_prices!K$8+regression!$D$8*regression!$D$8*predicted_prices!K$7</f>
        <v>-444.97838924338782</v>
      </c>
      <c r="L348">
        <f>L$11+regression!$D$6*predicted_prices!$A347+regression!$D$5*predicted_prices!$A347*predicted_prices!$A347+regression!$D$8*predicted_prices!L$8+regression!$D$8*regression!$D$8*predicted_prices!L$7</f>
        <v>-443.56381284113036</v>
      </c>
      <c r="M348">
        <f>M$11+regression!$D$6*predicted_prices!$A347+regression!$D$5*predicted_prices!$A347*predicted_prices!$A347+regression!$D$8*predicted_prices!M$8+regression!$D$8*regression!$D$8*predicted_prices!M$7</f>
        <v>-442.14923643887289</v>
      </c>
      <c r="N348">
        <f>N$11+regression!$D$6*predicted_prices!$A347+regression!$D$5*predicted_prices!$A347*predicted_prices!$A347+regression!$D$8*predicted_prices!N$8+regression!$D$8*regression!$D$8*predicted_prices!N$7</f>
        <v>-440.73466003661542</v>
      </c>
      <c r="O348">
        <f>O$11+regression!$D$6*predicted_prices!$A347+regression!$D$5*predicted_prices!$A347*predicted_prices!$A347+regression!$D$8*predicted_prices!O$8+regression!$D$8*regression!$D$8*predicted_prices!O$7</f>
        <v>-439.32008363435801</v>
      </c>
      <c r="P348">
        <f>P$11+regression!$D$6*predicted_prices!$A347+regression!$D$5*predicted_prices!$A347*predicted_prices!$A347+regression!$D$8*predicted_prices!P$8+regression!$D$8*regression!$D$8*predicted_prices!P$7</f>
        <v>-437.90550723210055</v>
      </c>
      <c r="Q348">
        <f>Q$11+regression!$D$6*predicted_prices!$A347+regression!$D$5*predicted_prices!$A347*predicted_prices!$A347+regression!$D$8*predicted_prices!Q$8+regression!$D$8*regression!$D$8*predicted_prices!Q$7</f>
        <v>-436.49093082984308</v>
      </c>
      <c r="R348">
        <f>R$11+regression!$D$6*predicted_prices!$A347+regression!$D$5*predicted_prices!$A347*predicted_prices!$A347+regression!$D$8*predicted_prices!R$8+regression!$D$8*regression!$D$8*predicted_prices!R$7</f>
        <v>-435.07635442758561</v>
      </c>
      <c r="S348">
        <f>S$11+regression!$D$6*predicted_prices!$A347+regression!$D$5*predicted_prices!$A347*predicted_prices!$A347+regression!$D$8*predicted_prices!S$8+regression!$D$8*regression!$D$8*predicted_prices!S$7</f>
        <v>-433.6617780253282</v>
      </c>
      <c r="T348">
        <f>T$11+regression!$D$6*predicted_prices!$A347+regression!$D$5*predicted_prices!$A347*predicted_prices!$A347+regression!$D$8*predicted_prices!T$8+regression!$D$8*regression!$D$8*predicted_prices!T$7</f>
        <v>-432.24720162307074</v>
      </c>
      <c r="U348">
        <f>U$11+regression!$D$6*predicted_prices!$A347+regression!$D$5*predicted_prices!$A347*predicted_prices!$A347+regression!$D$8*predicted_prices!U$8+regression!$D$8*regression!$D$8*predicted_prices!U$7</f>
        <v>-430.83262522081327</v>
      </c>
      <c r="V348">
        <f>V$11+regression!$D$6*predicted_prices!$A347+regression!$D$5*predicted_prices!$A347*predicted_prices!$A347+regression!$D$8*predicted_prices!V$8+regression!$D$8*regression!$D$8*predicted_prices!V$7</f>
        <v>-429.4180488185558</v>
      </c>
      <c r="W348">
        <f>W$11+regression!$D$6*predicted_prices!$A347+regression!$D$5*predicted_prices!$A347*predicted_prices!$A347+regression!$D$8*predicted_prices!W$8+regression!$D$8*regression!$D$8*predicted_prices!W$7</f>
        <v>-428.00347241629834</v>
      </c>
      <c r="X348">
        <f>X$11+regression!$D$6*predicted_prices!$A347+regression!$D$5*predicted_prices!$A347*predicted_prices!$A347+regression!$D$8*predicted_prices!X$8+regression!$D$8*regression!$D$8*predicted_prices!X$7</f>
        <v>-426.58889601404093</v>
      </c>
      <c r="Y348">
        <f>Y$11+regression!$D$6*predicted_prices!$A347+regression!$D$5*predicted_prices!$A347*predicted_prices!$A347+regression!$D$8*predicted_prices!Y$8+regression!$D$8*regression!$D$8*predicted_prices!Y$7</f>
        <v>-425.17431961178346</v>
      </c>
      <c r="Z348">
        <f>Z$11+regression!$D$6*predicted_prices!$A347+regression!$D$5*predicted_prices!$A347*predicted_prices!$A347+regression!$D$8*predicted_prices!Z$8+regression!$D$8*regression!$D$8*predicted_prices!Z$7</f>
        <v>-423.75974320952599</v>
      </c>
    </row>
    <row r="349" spans="1:26" x14ac:dyDescent="0.25">
      <c r="A349">
        <f t="shared" si="12"/>
        <v>339</v>
      </c>
      <c r="B349" s="1">
        <f t="shared" si="11"/>
        <v>42618.722222221535</v>
      </c>
      <c r="C349">
        <f>C$11+regression!$D$6*predicted_prices!$A348+regression!$D$5*predicted_prices!$A348*predicted_prices!$A348+regression!$D$8*predicted_prices!C$8+regression!$D$8*regression!$D$8*predicted_prices!C$7</f>
        <v>-460.08929240233755</v>
      </c>
      <c r="D349">
        <f>D$11+regression!$D$6*predicted_prices!$A348+regression!$D$5*predicted_prices!$A348*predicted_prices!$A348+regression!$D$8*predicted_prices!D$8+regression!$D$8*regression!$D$8*predicted_prices!D$7</f>
        <v>-458.67471600008008</v>
      </c>
      <c r="E349">
        <f>E$11+regression!$D$6*predicted_prices!$A348+regression!$D$5*predicted_prices!$A348*predicted_prices!$A348+regression!$D$8*predicted_prices!E$8+regression!$D$8*regression!$D$8*predicted_prices!E$7</f>
        <v>-457.26013959782262</v>
      </c>
      <c r="F349">
        <f>F$11+regression!$D$6*predicted_prices!$A348+regression!$D$5*predicted_prices!$A348*predicted_prices!$A348+regression!$D$8*predicted_prices!F$8+regression!$D$8*regression!$D$8*predicted_prices!F$7</f>
        <v>-455.84556319556521</v>
      </c>
      <c r="G349">
        <f>G$11+regression!$D$6*predicted_prices!$A348+regression!$D$5*predicted_prices!$A348*predicted_prices!$A348+regression!$D$8*predicted_prices!G$8+regression!$D$8*regression!$D$8*predicted_prices!G$7</f>
        <v>-454.43098679330774</v>
      </c>
      <c r="H349">
        <f>H$11+regression!$D$6*predicted_prices!$A348+regression!$D$5*predicted_prices!$A348*predicted_prices!$A348+regression!$D$8*predicted_prices!H$8+regression!$D$8*regression!$D$8*predicted_prices!H$7</f>
        <v>-453.01641039105027</v>
      </c>
      <c r="I349">
        <f>I$11+regression!$D$6*predicted_prices!$A348+regression!$D$5*predicted_prices!$A348*predicted_prices!$A348+regression!$D$8*predicted_prices!I$8+regression!$D$8*regression!$D$8*predicted_prices!I$7</f>
        <v>-451.60183398879281</v>
      </c>
      <c r="J349">
        <f>J$11+regression!$D$6*predicted_prices!$A348+regression!$D$5*predicted_prices!$A348*predicted_prices!$A348+regression!$D$8*predicted_prices!J$8+regression!$D$8*regression!$D$8*predicted_prices!J$7</f>
        <v>-450.1872575865354</v>
      </c>
      <c r="K349">
        <f>K$11+regression!$D$6*predicted_prices!$A348+regression!$D$5*predicted_prices!$A348*predicted_prices!$A348+regression!$D$8*predicted_prices!K$8+regression!$D$8*regression!$D$8*predicted_prices!K$7</f>
        <v>-448.77268118427793</v>
      </c>
      <c r="L349">
        <f>L$11+regression!$D$6*predicted_prices!$A348+regression!$D$5*predicted_prices!$A348*predicted_prices!$A348+regression!$D$8*predicted_prices!L$8+regression!$D$8*regression!$D$8*predicted_prices!L$7</f>
        <v>-447.35810478202046</v>
      </c>
      <c r="M349">
        <f>M$11+regression!$D$6*predicted_prices!$A348+regression!$D$5*predicted_prices!$A348*predicted_prices!$A348+regression!$D$8*predicted_prices!M$8+regression!$D$8*regression!$D$8*predicted_prices!M$7</f>
        <v>-445.94352837976299</v>
      </c>
      <c r="N349">
        <f>N$11+regression!$D$6*predicted_prices!$A348+regression!$D$5*predicted_prices!$A348*predicted_prices!$A348+regression!$D$8*predicted_prices!N$8+regression!$D$8*regression!$D$8*predicted_prices!N$7</f>
        <v>-444.52895197750553</v>
      </c>
      <c r="O349">
        <f>O$11+regression!$D$6*predicted_prices!$A348+regression!$D$5*predicted_prices!$A348*predicted_prices!$A348+regression!$D$8*predicted_prices!O$8+regression!$D$8*regression!$D$8*predicted_prices!O$7</f>
        <v>-443.11437557524812</v>
      </c>
      <c r="P349">
        <f>P$11+regression!$D$6*predicted_prices!$A348+regression!$D$5*predicted_prices!$A348*predicted_prices!$A348+regression!$D$8*predicted_prices!P$8+regression!$D$8*regression!$D$8*predicted_prices!P$7</f>
        <v>-441.69979917299065</v>
      </c>
      <c r="Q349">
        <f>Q$11+regression!$D$6*predicted_prices!$A348+regression!$D$5*predicted_prices!$A348*predicted_prices!$A348+regression!$D$8*predicted_prices!Q$8+regression!$D$8*regression!$D$8*predicted_prices!Q$7</f>
        <v>-440.28522277073318</v>
      </c>
      <c r="R349">
        <f>R$11+regression!$D$6*predicted_prices!$A348+regression!$D$5*predicted_prices!$A348*predicted_prices!$A348+regression!$D$8*predicted_prices!R$8+regression!$D$8*regression!$D$8*predicted_prices!R$7</f>
        <v>-438.87064636847572</v>
      </c>
      <c r="S349">
        <f>S$11+regression!$D$6*predicted_prices!$A348+regression!$D$5*predicted_prices!$A348*predicted_prices!$A348+regression!$D$8*predicted_prices!S$8+regression!$D$8*regression!$D$8*predicted_prices!S$7</f>
        <v>-437.45606996621831</v>
      </c>
      <c r="T349">
        <f>T$11+regression!$D$6*predicted_prices!$A348+regression!$D$5*predicted_prices!$A348*predicted_prices!$A348+regression!$D$8*predicted_prices!T$8+regression!$D$8*regression!$D$8*predicted_prices!T$7</f>
        <v>-436.04149356396084</v>
      </c>
      <c r="U349">
        <f>U$11+regression!$D$6*predicted_prices!$A348+regression!$D$5*predicted_prices!$A348*predicted_prices!$A348+regression!$D$8*predicted_prices!U$8+regression!$D$8*regression!$D$8*predicted_prices!U$7</f>
        <v>-434.62691716170337</v>
      </c>
      <c r="V349">
        <f>V$11+regression!$D$6*predicted_prices!$A348+regression!$D$5*predicted_prices!$A348*predicted_prices!$A348+regression!$D$8*predicted_prices!V$8+regression!$D$8*regression!$D$8*predicted_prices!V$7</f>
        <v>-433.21234075944591</v>
      </c>
      <c r="W349">
        <f>W$11+regression!$D$6*predicted_prices!$A348+regression!$D$5*predicted_prices!$A348*predicted_prices!$A348+regression!$D$8*predicted_prices!W$8+regression!$D$8*regression!$D$8*predicted_prices!W$7</f>
        <v>-431.79776435718844</v>
      </c>
      <c r="X349">
        <f>X$11+regression!$D$6*predicted_prices!$A348+regression!$D$5*predicted_prices!$A348*predicted_prices!$A348+regression!$D$8*predicted_prices!X$8+regression!$D$8*regression!$D$8*predicted_prices!X$7</f>
        <v>-430.38318795493103</v>
      </c>
      <c r="Y349">
        <f>Y$11+regression!$D$6*predicted_prices!$A348+regression!$D$5*predicted_prices!$A348*predicted_prices!$A348+regression!$D$8*predicted_prices!Y$8+regression!$D$8*regression!$D$8*predicted_prices!Y$7</f>
        <v>-428.96861155267356</v>
      </c>
      <c r="Z349">
        <f>Z$11+regression!$D$6*predicted_prices!$A348+regression!$D$5*predicted_prices!$A348*predicted_prices!$A348+regression!$D$8*predicted_prices!Z$8+regression!$D$8*regression!$D$8*predicted_prices!Z$7</f>
        <v>-427.5540351504161</v>
      </c>
    </row>
    <row r="350" spans="1:26" x14ac:dyDescent="0.25">
      <c r="A350">
        <f t="shared" si="12"/>
        <v>340</v>
      </c>
      <c r="B350" s="1">
        <f t="shared" si="11"/>
        <v>42618.725694443754</v>
      </c>
      <c r="C350">
        <f>C$11+regression!$D$6*predicted_prices!$A349+regression!$D$5*predicted_prices!$A349*predicted_prices!$A349+regression!$D$8*predicted_prices!C$8+regression!$D$8*regression!$D$8*predicted_prices!C$7</f>
        <v>-463.89802399317819</v>
      </c>
      <c r="D350">
        <f>D$11+regression!$D$6*predicted_prices!$A349+regression!$D$5*predicted_prices!$A349*predicted_prices!$A349+regression!$D$8*predicted_prices!D$8+regression!$D$8*regression!$D$8*predicted_prices!D$7</f>
        <v>-462.48344759092072</v>
      </c>
      <c r="E350">
        <f>E$11+regression!$D$6*predicted_prices!$A349+regression!$D$5*predicted_prices!$A349*predicted_prices!$A349+regression!$D$8*predicted_prices!E$8+regression!$D$8*regression!$D$8*predicted_prices!E$7</f>
        <v>-461.06887118866325</v>
      </c>
      <c r="F350">
        <f>F$11+regression!$D$6*predicted_prices!$A349+regression!$D$5*predicted_prices!$A349*predicted_prices!$A349+regression!$D$8*predicted_prices!F$8+regression!$D$8*regression!$D$8*predicted_prices!F$7</f>
        <v>-459.65429478640584</v>
      </c>
      <c r="G350">
        <f>G$11+regression!$D$6*predicted_prices!$A349+regression!$D$5*predicted_prices!$A349*predicted_prices!$A349+regression!$D$8*predicted_prices!G$8+regression!$D$8*regression!$D$8*predicted_prices!G$7</f>
        <v>-458.23971838414838</v>
      </c>
      <c r="H350">
        <f>H$11+regression!$D$6*predicted_prices!$A349+regression!$D$5*predicted_prices!$A349*predicted_prices!$A349+regression!$D$8*predicted_prices!H$8+regression!$D$8*regression!$D$8*predicted_prices!H$7</f>
        <v>-456.82514198189091</v>
      </c>
      <c r="I350">
        <f>I$11+regression!$D$6*predicted_prices!$A349+regression!$D$5*predicted_prices!$A349*predicted_prices!$A349+regression!$D$8*predicted_prices!I$8+regression!$D$8*regression!$D$8*predicted_prices!I$7</f>
        <v>-455.41056557963344</v>
      </c>
      <c r="J350">
        <f>J$11+regression!$D$6*predicted_prices!$A349+regression!$D$5*predicted_prices!$A349*predicted_prices!$A349+regression!$D$8*predicted_prices!J$8+regression!$D$8*regression!$D$8*predicted_prices!J$7</f>
        <v>-453.99598917737603</v>
      </c>
      <c r="K350">
        <f>K$11+regression!$D$6*predicted_prices!$A349+regression!$D$5*predicted_prices!$A349*predicted_prices!$A349+regression!$D$8*predicted_prices!K$8+regression!$D$8*regression!$D$8*predicted_prices!K$7</f>
        <v>-452.58141277511857</v>
      </c>
      <c r="L350">
        <f>L$11+regression!$D$6*predicted_prices!$A349+regression!$D$5*predicted_prices!$A349*predicted_prices!$A349+regression!$D$8*predicted_prices!L$8+regression!$D$8*regression!$D$8*predicted_prices!L$7</f>
        <v>-451.1668363728611</v>
      </c>
      <c r="M350">
        <f>M$11+regression!$D$6*predicted_prices!$A349+regression!$D$5*predicted_prices!$A349*predicted_prices!$A349+regression!$D$8*predicted_prices!M$8+regression!$D$8*regression!$D$8*predicted_prices!M$7</f>
        <v>-449.75225997060363</v>
      </c>
      <c r="N350">
        <f>N$11+regression!$D$6*predicted_prices!$A349+regression!$D$5*predicted_prices!$A349*predicted_prices!$A349+regression!$D$8*predicted_prices!N$8+regression!$D$8*regression!$D$8*predicted_prices!N$7</f>
        <v>-448.33768356834616</v>
      </c>
      <c r="O350">
        <f>O$11+regression!$D$6*predicted_prices!$A349+regression!$D$5*predicted_prices!$A349*predicted_prices!$A349+regression!$D$8*predicted_prices!O$8+regression!$D$8*regression!$D$8*predicted_prices!O$7</f>
        <v>-446.92310716608876</v>
      </c>
      <c r="P350">
        <f>P$11+regression!$D$6*predicted_prices!$A349+regression!$D$5*predicted_prices!$A349*predicted_prices!$A349+regression!$D$8*predicted_prices!P$8+regression!$D$8*regression!$D$8*predicted_prices!P$7</f>
        <v>-445.50853076383129</v>
      </c>
      <c r="Q350">
        <f>Q$11+regression!$D$6*predicted_prices!$A349+regression!$D$5*predicted_prices!$A349*predicted_prices!$A349+regression!$D$8*predicted_prices!Q$8+regression!$D$8*regression!$D$8*predicted_prices!Q$7</f>
        <v>-444.09395436157382</v>
      </c>
      <c r="R350">
        <f>R$11+regression!$D$6*predicted_prices!$A349+regression!$D$5*predicted_prices!$A349*predicted_prices!$A349+regression!$D$8*predicted_prices!R$8+regression!$D$8*regression!$D$8*predicted_prices!R$7</f>
        <v>-442.67937795931635</v>
      </c>
      <c r="S350">
        <f>S$11+regression!$D$6*predicted_prices!$A349+regression!$D$5*predicted_prices!$A349*predicted_prices!$A349+regression!$D$8*predicted_prices!S$8+regression!$D$8*regression!$D$8*predicted_prices!S$7</f>
        <v>-441.26480155705895</v>
      </c>
      <c r="T350">
        <f>T$11+regression!$D$6*predicted_prices!$A349+regression!$D$5*predicted_prices!$A349*predicted_prices!$A349+regression!$D$8*predicted_prices!T$8+regression!$D$8*regression!$D$8*predicted_prices!T$7</f>
        <v>-439.85022515480148</v>
      </c>
      <c r="U350">
        <f>U$11+regression!$D$6*predicted_prices!$A349+regression!$D$5*predicted_prices!$A349*predicted_prices!$A349+regression!$D$8*predicted_prices!U$8+regression!$D$8*regression!$D$8*predicted_prices!U$7</f>
        <v>-438.43564875254401</v>
      </c>
      <c r="V350">
        <f>V$11+regression!$D$6*predicted_prices!$A349+regression!$D$5*predicted_prices!$A349*predicted_prices!$A349+regression!$D$8*predicted_prices!V$8+regression!$D$8*regression!$D$8*predicted_prices!V$7</f>
        <v>-437.02107235028654</v>
      </c>
      <c r="W350">
        <f>W$11+regression!$D$6*predicted_prices!$A349+regression!$D$5*predicted_prices!$A349*predicted_prices!$A349+regression!$D$8*predicted_prices!W$8+regression!$D$8*regression!$D$8*predicted_prices!W$7</f>
        <v>-435.60649594802908</v>
      </c>
      <c r="X350">
        <f>X$11+regression!$D$6*predicted_prices!$A349+regression!$D$5*predicted_prices!$A349*predicted_prices!$A349+regression!$D$8*predicted_prices!X$8+regression!$D$8*regression!$D$8*predicted_prices!X$7</f>
        <v>-434.19191954577167</v>
      </c>
      <c r="Y350">
        <f>Y$11+regression!$D$6*predicted_prices!$A349+regression!$D$5*predicted_prices!$A349*predicted_prices!$A349+regression!$D$8*predicted_prices!Y$8+regression!$D$8*regression!$D$8*predicted_prices!Y$7</f>
        <v>-432.7773431435142</v>
      </c>
      <c r="Z350">
        <f>Z$11+regression!$D$6*predicted_prices!$A349+regression!$D$5*predicted_prices!$A349*predicted_prices!$A349+regression!$D$8*predicted_prices!Z$8+regression!$D$8*regression!$D$8*predicted_prices!Z$7</f>
        <v>-431.36276674125673</v>
      </c>
    </row>
    <row r="351" spans="1:26" x14ac:dyDescent="0.25">
      <c r="A351">
        <f t="shared" si="12"/>
        <v>341</v>
      </c>
      <c r="B351" s="1">
        <f t="shared" si="11"/>
        <v>42618.729166665973</v>
      </c>
      <c r="C351">
        <f>C$11+regression!$D$6*predicted_prices!$A350+regression!$D$5*predicted_prices!$A350*predicted_prices!$A350+regression!$D$8*predicted_prices!C$8+regression!$D$8*regression!$D$8*predicted_prices!C$7</f>
        <v>-467.7211952339689</v>
      </c>
      <c r="D351">
        <f>D$11+regression!$D$6*predicted_prices!$A350+regression!$D$5*predicted_prices!$A350*predicted_prices!$A350+regression!$D$8*predicted_prices!D$8+regression!$D$8*regression!$D$8*predicted_prices!D$7</f>
        <v>-466.30661883171143</v>
      </c>
      <c r="E351">
        <f>E$11+regression!$D$6*predicted_prices!$A350+regression!$D$5*predicted_prices!$A350*predicted_prices!$A350+regression!$D$8*predicted_prices!E$8+regression!$D$8*regression!$D$8*predicted_prices!E$7</f>
        <v>-464.89204242945397</v>
      </c>
      <c r="F351">
        <f>F$11+regression!$D$6*predicted_prices!$A350+regression!$D$5*predicted_prices!$A350*predicted_prices!$A350+regression!$D$8*predicted_prices!F$8+regression!$D$8*regression!$D$8*predicted_prices!F$7</f>
        <v>-463.47746602719656</v>
      </c>
      <c r="G351">
        <f>G$11+regression!$D$6*predicted_prices!$A350+regression!$D$5*predicted_prices!$A350*predicted_prices!$A350+regression!$D$8*predicted_prices!G$8+regression!$D$8*regression!$D$8*predicted_prices!G$7</f>
        <v>-462.06288962493909</v>
      </c>
      <c r="H351">
        <f>H$11+regression!$D$6*predicted_prices!$A350+regression!$D$5*predicted_prices!$A350*predicted_prices!$A350+regression!$D$8*predicted_prices!H$8+regression!$D$8*regression!$D$8*predicted_prices!H$7</f>
        <v>-460.64831322268162</v>
      </c>
      <c r="I351">
        <f>I$11+regression!$D$6*predicted_prices!$A350+regression!$D$5*predicted_prices!$A350*predicted_prices!$A350+regression!$D$8*predicted_prices!I$8+regression!$D$8*regression!$D$8*predicted_prices!I$7</f>
        <v>-459.23373682042416</v>
      </c>
      <c r="J351">
        <f>J$11+regression!$D$6*predicted_prices!$A350+regression!$D$5*predicted_prices!$A350*predicted_prices!$A350+regression!$D$8*predicted_prices!J$8+regression!$D$8*regression!$D$8*predicted_prices!J$7</f>
        <v>-457.81916041816675</v>
      </c>
      <c r="K351">
        <f>K$11+regression!$D$6*predicted_prices!$A350+regression!$D$5*predicted_prices!$A350*predicted_prices!$A350+regression!$D$8*predicted_prices!K$8+regression!$D$8*regression!$D$8*predicted_prices!K$7</f>
        <v>-456.40458401590928</v>
      </c>
      <c r="L351">
        <f>L$11+regression!$D$6*predicted_prices!$A350+regression!$D$5*predicted_prices!$A350*predicted_prices!$A350+regression!$D$8*predicted_prices!L$8+regression!$D$8*regression!$D$8*predicted_prices!L$7</f>
        <v>-454.99000761365181</v>
      </c>
      <c r="M351">
        <f>M$11+regression!$D$6*predicted_prices!$A350+regression!$D$5*predicted_prices!$A350*predicted_prices!$A350+regression!$D$8*predicted_prices!M$8+regression!$D$8*regression!$D$8*predicted_prices!M$7</f>
        <v>-453.57543121139435</v>
      </c>
      <c r="N351">
        <f>N$11+regression!$D$6*predicted_prices!$A350+regression!$D$5*predicted_prices!$A350*predicted_prices!$A350+regression!$D$8*predicted_prices!N$8+regression!$D$8*regression!$D$8*predicted_prices!N$7</f>
        <v>-452.16085480913688</v>
      </c>
      <c r="O351">
        <f>O$11+regression!$D$6*predicted_prices!$A350+regression!$D$5*predicted_prices!$A350*predicted_prices!$A350+regression!$D$8*predicted_prices!O$8+regression!$D$8*regression!$D$8*predicted_prices!O$7</f>
        <v>-450.74627840687947</v>
      </c>
      <c r="P351">
        <f>P$11+regression!$D$6*predicted_prices!$A350+regression!$D$5*predicted_prices!$A350*predicted_prices!$A350+regression!$D$8*predicted_prices!P$8+regression!$D$8*regression!$D$8*predicted_prices!P$7</f>
        <v>-449.331702004622</v>
      </c>
      <c r="Q351">
        <f>Q$11+regression!$D$6*predicted_prices!$A350+regression!$D$5*predicted_prices!$A350*predicted_prices!$A350+regression!$D$8*predicted_prices!Q$8+regression!$D$8*regression!$D$8*predicted_prices!Q$7</f>
        <v>-447.91712560236454</v>
      </c>
      <c r="R351">
        <f>R$11+regression!$D$6*predicted_prices!$A350+regression!$D$5*predicted_prices!$A350*predicted_prices!$A350+regression!$D$8*predicted_prices!R$8+regression!$D$8*regression!$D$8*predicted_prices!R$7</f>
        <v>-446.50254920010707</v>
      </c>
      <c r="S351">
        <f>S$11+regression!$D$6*predicted_prices!$A350+regression!$D$5*predicted_prices!$A350*predicted_prices!$A350+regression!$D$8*predicted_prices!S$8+regression!$D$8*regression!$D$8*predicted_prices!S$7</f>
        <v>-445.08797279784966</v>
      </c>
      <c r="T351">
        <f>T$11+regression!$D$6*predicted_prices!$A350+regression!$D$5*predicted_prices!$A350*predicted_prices!$A350+regression!$D$8*predicted_prices!T$8+regression!$D$8*regression!$D$8*predicted_prices!T$7</f>
        <v>-443.67339639559219</v>
      </c>
      <c r="U351">
        <f>U$11+regression!$D$6*predicted_prices!$A350+regression!$D$5*predicted_prices!$A350*predicted_prices!$A350+regression!$D$8*predicted_prices!U$8+regression!$D$8*regression!$D$8*predicted_prices!U$7</f>
        <v>-442.25881999333473</v>
      </c>
      <c r="V351">
        <f>V$11+regression!$D$6*predicted_prices!$A350+regression!$D$5*predicted_prices!$A350*predicted_prices!$A350+regression!$D$8*predicted_prices!V$8+regression!$D$8*regression!$D$8*predicted_prices!V$7</f>
        <v>-440.84424359107726</v>
      </c>
      <c r="W351">
        <f>W$11+regression!$D$6*predicted_prices!$A350+regression!$D$5*predicted_prices!$A350*predicted_prices!$A350+regression!$D$8*predicted_prices!W$8+regression!$D$8*regression!$D$8*predicted_prices!W$7</f>
        <v>-439.42966718881979</v>
      </c>
      <c r="X351">
        <f>X$11+regression!$D$6*predicted_prices!$A350+regression!$D$5*predicted_prices!$A350*predicted_prices!$A350+regression!$D$8*predicted_prices!X$8+regression!$D$8*regression!$D$8*predicted_prices!X$7</f>
        <v>-438.01509078656238</v>
      </c>
      <c r="Y351">
        <f>Y$11+regression!$D$6*predicted_prices!$A350+regression!$D$5*predicted_prices!$A350*predicted_prices!$A350+regression!$D$8*predicted_prices!Y$8+regression!$D$8*regression!$D$8*predicted_prices!Y$7</f>
        <v>-436.60051438430492</v>
      </c>
      <c r="Z351">
        <f>Z$11+regression!$D$6*predicted_prices!$A350+regression!$D$5*predicted_prices!$A350*predicted_prices!$A350+regression!$D$8*predicted_prices!Z$8+regression!$D$8*regression!$D$8*predicted_prices!Z$7</f>
        <v>-435.18593798204745</v>
      </c>
    </row>
    <row r="352" spans="1:26" x14ac:dyDescent="0.25">
      <c r="A352">
        <f t="shared" si="12"/>
        <v>342</v>
      </c>
      <c r="B352" s="1">
        <f t="shared" si="11"/>
        <v>42618.732638888192</v>
      </c>
      <c r="C352">
        <f>C$11+regression!$D$6*predicted_prices!$A351+regression!$D$5*predicted_prices!$A351*predicted_prices!$A351+regression!$D$8*predicted_prices!C$8+regression!$D$8*regression!$D$8*predicted_prices!C$7</f>
        <v>-471.55880612471003</v>
      </c>
      <c r="D352">
        <f>D$11+regression!$D$6*predicted_prices!$A351+regression!$D$5*predicted_prices!$A351*predicted_prices!$A351+regression!$D$8*predicted_prices!D$8+regression!$D$8*regression!$D$8*predicted_prices!D$7</f>
        <v>-470.14422972245256</v>
      </c>
      <c r="E352">
        <f>E$11+regression!$D$6*predicted_prices!$A351+regression!$D$5*predicted_prices!$A351*predicted_prices!$A351+regression!$D$8*predicted_prices!E$8+regression!$D$8*regression!$D$8*predicted_prices!E$7</f>
        <v>-468.7296533201951</v>
      </c>
      <c r="F352">
        <f>F$11+regression!$D$6*predicted_prices!$A351+regression!$D$5*predicted_prices!$A351*predicted_prices!$A351+regression!$D$8*predicted_prices!F$8+regression!$D$8*regression!$D$8*predicted_prices!F$7</f>
        <v>-467.31507691793769</v>
      </c>
      <c r="G352">
        <f>G$11+regression!$D$6*predicted_prices!$A351+regression!$D$5*predicted_prices!$A351*predicted_prices!$A351+regression!$D$8*predicted_prices!G$8+regression!$D$8*regression!$D$8*predicted_prices!G$7</f>
        <v>-465.90050051568022</v>
      </c>
      <c r="H352">
        <f>H$11+regression!$D$6*predicted_prices!$A351+regression!$D$5*predicted_prices!$A351*predicted_prices!$A351+regression!$D$8*predicted_prices!H$8+regression!$D$8*regression!$D$8*predicted_prices!H$7</f>
        <v>-464.48592411342275</v>
      </c>
      <c r="I352">
        <f>I$11+regression!$D$6*predicted_prices!$A351+regression!$D$5*predicted_prices!$A351*predicted_prices!$A351+regression!$D$8*predicted_prices!I$8+regression!$D$8*regression!$D$8*predicted_prices!I$7</f>
        <v>-463.07134771116529</v>
      </c>
      <c r="J352">
        <f>J$11+regression!$D$6*predicted_prices!$A351+regression!$D$5*predicted_prices!$A351*predicted_prices!$A351+regression!$D$8*predicted_prices!J$8+regression!$D$8*regression!$D$8*predicted_prices!J$7</f>
        <v>-461.65677130890788</v>
      </c>
      <c r="K352">
        <f>K$11+regression!$D$6*predicted_prices!$A351+regression!$D$5*predicted_prices!$A351*predicted_prices!$A351+regression!$D$8*predicted_prices!K$8+regression!$D$8*regression!$D$8*predicted_prices!K$7</f>
        <v>-460.24219490665041</v>
      </c>
      <c r="L352">
        <f>L$11+regression!$D$6*predicted_prices!$A351+regression!$D$5*predicted_prices!$A351*predicted_prices!$A351+regression!$D$8*predicted_prices!L$8+regression!$D$8*regression!$D$8*predicted_prices!L$7</f>
        <v>-458.82761850439294</v>
      </c>
      <c r="M352">
        <f>M$11+regression!$D$6*predicted_prices!$A351+regression!$D$5*predicted_prices!$A351*predicted_prices!$A351+regression!$D$8*predicted_prices!M$8+regression!$D$8*regression!$D$8*predicted_prices!M$7</f>
        <v>-457.41304210213548</v>
      </c>
      <c r="N352">
        <f>N$11+regression!$D$6*predicted_prices!$A351+regression!$D$5*predicted_prices!$A351*predicted_prices!$A351+regression!$D$8*predicted_prices!N$8+regression!$D$8*regression!$D$8*predicted_prices!N$7</f>
        <v>-455.99846569987801</v>
      </c>
      <c r="O352">
        <f>O$11+regression!$D$6*predicted_prices!$A351+regression!$D$5*predicted_prices!$A351*predicted_prices!$A351+regression!$D$8*predicted_prices!O$8+regression!$D$8*regression!$D$8*predicted_prices!O$7</f>
        <v>-454.5838892976206</v>
      </c>
      <c r="P352">
        <f>P$11+regression!$D$6*predicted_prices!$A351+regression!$D$5*predicted_prices!$A351*predicted_prices!$A351+regression!$D$8*predicted_prices!P$8+regression!$D$8*regression!$D$8*predicted_prices!P$7</f>
        <v>-453.16931289536313</v>
      </c>
      <c r="Q352">
        <f>Q$11+regression!$D$6*predicted_prices!$A351+regression!$D$5*predicted_prices!$A351*predicted_prices!$A351+regression!$D$8*predicted_prices!Q$8+regression!$D$8*regression!$D$8*predicted_prices!Q$7</f>
        <v>-451.75473649310567</v>
      </c>
      <c r="R352">
        <f>R$11+regression!$D$6*predicted_prices!$A351+regression!$D$5*predicted_prices!$A351*predicted_prices!$A351+regression!$D$8*predicted_prices!R$8+regression!$D$8*regression!$D$8*predicted_prices!R$7</f>
        <v>-450.3401600908482</v>
      </c>
      <c r="S352">
        <f>S$11+regression!$D$6*predicted_prices!$A351+regression!$D$5*predicted_prices!$A351*predicted_prices!$A351+regression!$D$8*predicted_prices!S$8+regression!$D$8*regression!$D$8*predicted_prices!S$7</f>
        <v>-448.92558368859079</v>
      </c>
      <c r="T352">
        <f>T$11+regression!$D$6*predicted_prices!$A351+regression!$D$5*predicted_prices!$A351*predicted_prices!$A351+regression!$D$8*predicted_prices!T$8+regression!$D$8*regression!$D$8*predicted_prices!T$7</f>
        <v>-447.51100728633332</v>
      </c>
      <c r="U352">
        <f>U$11+regression!$D$6*predicted_prices!$A351+regression!$D$5*predicted_prices!$A351*predicted_prices!$A351+regression!$D$8*predicted_prices!U$8+regression!$D$8*regression!$D$8*predicted_prices!U$7</f>
        <v>-446.09643088407586</v>
      </c>
      <c r="V352">
        <f>V$11+regression!$D$6*predicted_prices!$A351+regression!$D$5*predicted_prices!$A351*predicted_prices!$A351+regression!$D$8*predicted_prices!V$8+regression!$D$8*regression!$D$8*predicted_prices!V$7</f>
        <v>-444.68185448181839</v>
      </c>
      <c r="W352">
        <f>W$11+regression!$D$6*predicted_prices!$A351+regression!$D$5*predicted_prices!$A351*predicted_prices!$A351+regression!$D$8*predicted_prices!W$8+regression!$D$8*regression!$D$8*predicted_prices!W$7</f>
        <v>-443.26727807956092</v>
      </c>
      <c r="X352">
        <f>X$11+regression!$D$6*predicted_prices!$A351+regression!$D$5*predicted_prices!$A351*predicted_prices!$A351+regression!$D$8*predicted_prices!X$8+regression!$D$8*regression!$D$8*predicted_prices!X$7</f>
        <v>-441.85270167730351</v>
      </c>
      <c r="Y352">
        <f>Y$11+regression!$D$6*predicted_prices!$A351+regression!$D$5*predicted_prices!$A351*predicted_prices!$A351+regression!$D$8*predicted_prices!Y$8+regression!$D$8*regression!$D$8*predicted_prices!Y$7</f>
        <v>-440.43812527504605</v>
      </c>
      <c r="Z352">
        <f>Z$11+regression!$D$6*predicted_prices!$A351+regression!$D$5*predicted_prices!$A351*predicted_prices!$A351+regression!$D$8*predicted_prices!Z$8+regression!$D$8*regression!$D$8*predicted_prices!Z$7</f>
        <v>-439.02354887278858</v>
      </c>
    </row>
    <row r="353" spans="1:26" x14ac:dyDescent="0.25">
      <c r="A353">
        <f t="shared" si="12"/>
        <v>343</v>
      </c>
      <c r="B353" s="1">
        <f t="shared" si="11"/>
        <v>42618.736111110411</v>
      </c>
      <c r="C353">
        <f>C$11+regression!$D$6*predicted_prices!$A352+regression!$D$5*predicted_prices!$A352*predicted_prices!$A352+regression!$D$8*predicted_prices!C$8+regression!$D$8*regression!$D$8*predicted_prices!C$7</f>
        <v>-475.41085666540135</v>
      </c>
      <c r="D353">
        <f>D$11+regression!$D$6*predicted_prices!$A352+regression!$D$5*predicted_prices!$A352*predicted_prices!$A352+regression!$D$8*predicted_prices!D$8+regression!$D$8*regression!$D$8*predicted_prices!D$7</f>
        <v>-473.99628026314389</v>
      </c>
      <c r="E353">
        <f>E$11+regression!$D$6*predicted_prices!$A352+regression!$D$5*predicted_prices!$A352*predicted_prices!$A352+regression!$D$8*predicted_prices!E$8+regression!$D$8*regression!$D$8*predicted_prices!E$7</f>
        <v>-472.58170386088642</v>
      </c>
      <c r="F353">
        <f>F$11+regression!$D$6*predicted_prices!$A352+regression!$D$5*predicted_prices!$A352*predicted_prices!$A352+regression!$D$8*predicted_prices!F$8+regression!$D$8*regression!$D$8*predicted_prices!F$7</f>
        <v>-471.16712745862901</v>
      </c>
      <c r="G353">
        <f>G$11+regression!$D$6*predicted_prices!$A352+regression!$D$5*predicted_prices!$A352*predicted_prices!$A352+regression!$D$8*predicted_prices!G$8+regression!$D$8*regression!$D$8*predicted_prices!G$7</f>
        <v>-469.75255105637154</v>
      </c>
      <c r="H353">
        <f>H$11+regression!$D$6*predicted_prices!$A352+regression!$D$5*predicted_prices!$A352*predicted_prices!$A352+regression!$D$8*predicted_prices!H$8+regression!$D$8*regression!$D$8*predicted_prices!H$7</f>
        <v>-468.33797465411408</v>
      </c>
      <c r="I353">
        <f>I$11+regression!$D$6*predicted_prices!$A352+regression!$D$5*predicted_prices!$A352*predicted_prices!$A352+regression!$D$8*predicted_prices!I$8+regression!$D$8*regression!$D$8*predicted_prices!I$7</f>
        <v>-466.92339825185661</v>
      </c>
      <c r="J353">
        <f>J$11+regression!$D$6*predicted_prices!$A352+regression!$D$5*predicted_prices!$A352*predicted_prices!$A352+regression!$D$8*predicted_prices!J$8+regression!$D$8*regression!$D$8*predicted_prices!J$7</f>
        <v>-465.5088218495992</v>
      </c>
      <c r="K353">
        <f>K$11+regression!$D$6*predicted_prices!$A352+regression!$D$5*predicted_prices!$A352*predicted_prices!$A352+regression!$D$8*predicted_prices!K$8+regression!$D$8*regression!$D$8*predicted_prices!K$7</f>
        <v>-464.09424544734173</v>
      </c>
      <c r="L353">
        <f>L$11+regression!$D$6*predicted_prices!$A352+regression!$D$5*predicted_prices!$A352*predicted_prices!$A352+regression!$D$8*predicted_prices!L$8+regression!$D$8*regression!$D$8*predicted_prices!L$7</f>
        <v>-462.67966904508427</v>
      </c>
      <c r="M353">
        <f>M$11+regression!$D$6*predicted_prices!$A352+regression!$D$5*predicted_prices!$A352*predicted_prices!$A352+regression!$D$8*predicted_prices!M$8+regression!$D$8*regression!$D$8*predicted_prices!M$7</f>
        <v>-461.2650926428268</v>
      </c>
      <c r="N353">
        <f>N$11+regression!$D$6*predicted_prices!$A352+regression!$D$5*predicted_prices!$A352*predicted_prices!$A352+regression!$D$8*predicted_prices!N$8+regression!$D$8*regression!$D$8*predicted_prices!N$7</f>
        <v>-459.85051624056933</v>
      </c>
      <c r="O353">
        <f>O$11+regression!$D$6*predicted_prices!$A352+regression!$D$5*predicted_prices!$A352*predicted_prices!$A352+regression!$D$8*predicted_prices!O$8+regression!$D$8*regression!$D$8*predicted_prices!O$7</f>
        <v>-458.43593983831192</v>
      </c>
      <c r="P353">
        <f>P$11+regression!$D$6*predicted_prices!$A352+regression!$D$5*predicted_prices!$A352*predicted_prices!$A352+regression!$D$8*predicted_prices!P$8+regression!$D$8*regression!$D$8*predicted_prices!P$7</f>
        <v>-457.02136343605446</v>
      </c>
      <c r="Q353">
        <f>Q$11+regression!$D$6*predicted_prices!$A352+regression!$D$5*predicted_prices!$A352*predicted_prices!$A352+regression!$D$8*predicted_prices!Q$8+regression!$D$8*regression!$D$8*predicted_prices!Q$7</f>
        <v>-455.60678703379699</v>
      </c>
      <c r="R353">
        <f>R$11+regression!$D$6*predicted_prices!$A352+regression!$D$5*predicted_prices!$A352*predicted_prices!$A352+regression!$D$8*predicted_prices!R$8+regression!$D$8*regression!$D$8*predicted_prices!R$7</f>
        <v>-454.19221063153952</v>
      </c>
      <c r="S353">
        <f>S$11+regression!$D$6*predicted_prices!$A352+regression!$D$5*predicted_prices!$A352*predicted_prices!$A352+regression!$D$8*predicted_prices!S$8+regression!$D$8*regression!$D$8*predicted_prices!S$7</f>
        <v>-452.77763422928211</v>
      </c>
      <c r="T353">
        <f>T$11+regression!$D$6*predicted_prices!$A352+regression!$D$5*predicted_prices!$A352*predicted_prices!$A352+regression!$D$8*predicted_prices!T$8+regression!$D$8*regression!$D$8*predicted_prices!T$7</f>
        <v>-451.36305782702465</v>
      </c>
      <c r="U353">
        <f>U$11+regression!$D$6*predicted_prices!$A352+regression!$D$5*predicted_prices!$A352*predicted_prices!$A352+regression!$D$8*predicted_prices!U$8+regression!$D$8*regression!$D$8*predicted_prices!U$7</f>
        <v>-449.94848142476718</v>
      </c>
      <c r="V353">
        <f>V$11+regression!$D$6*predicted_prices!$A352+regression!$D$5*predicted_prices!$A352*predicted_prices!$A352+regression!$D$8*predicted_prices!V$8+regression!$D$8*regression!$D$8*predicted_prices!V$7</f>
        <v>-448.53390502250971</v>
      </c>
      <c r="W353">
        <f>W$11+regression!$D$6*predicted_prices!$A352+regression!$D$5*predicted_prices!$A352*predicted_prices!$A352+regression!$D$8*predicted_prices!W$8+regression!$D$8*regression!$D$8*predicted_prices!W$7</f>
        <v>-447.11932862025225</v>
      </c>
      <c r="X353">
        <f>X$11+regression!$D$6*predicted_prices!$A352+regression!$D$5*predicted_prices!$A352*predicted_prices!$A352+regression!$D$8*predicted_prices!X$8+regression!$D$8*regression!$D$8*predicted_prices!X$7</f>
        <v>-445.70475221799484</v>
      </c>
      <c r="Y353">
        <f>Y$11+regression!$D$6*predicted_prices!$A352+regression!$D$5*predicted_prices!$A352*predicted_prices!$A352+regression!$D$8*predicted_prices!Y$8+regression!$D$8*regression!$D$8*predicted_prices!Y$7</f>
        <v>-444.29017581573737</v>
      </c>
      <c r="Z353">
        <f>Z$11+regression!$D$6*predicted_prices!$A352+regression!$D$5*predicted_prices!$A352*predicted_prices!$A352+regression!$D$8*predicted_prices!Z$8+regression!$D$8*regression!$D$8*predicted_prices!Z$7</f>
        <v>-442.8755994134799</v>
      </c>
    </row>
    <row r="354" spans="1:26" x14ac:dyDescent="0.25">
      <c r="A354">
        <f t="shared" si="12"/>
        <v>344</v>
      </c>
      <c r="B354" s="1">
        <f t="shared" si="11"/>
        <v>42618.73958333263</v>
      </c>
      <c r="C354">
        <f>C$11+regression!$D$6*predicted_prices!$A353+regression!$D$5*predicted_prices!$A353*predicted_prices!$A353+regression!$D$8*predicted_prices!C$8+regression!$D$8*regression!$D$8*predicted_prices!C$7</f>
        <v>-479.27734685604304</v>
      </c>
      <c r="D354">
        <f>D$11+regression!$D$6*predicted_prices!$A353+regression!$D$5*predicted_prices!$A353*predicted_prices!$A353+regression!$D$8*predicted_prices!D$8+regression!$D$8*regression!$D$8*predicted_prices!D$7</f>
        <v>-477.86277045378557</v>
      </c>
      <c r="E354">
        <f>E$11+regression!$D$6*predicted_prices!$A353+regression!$D$5*predicted_prices!$A353*predicted_prices!$A353+regression!$D$8*predicted_prices!E$8+regression!$D$8*regression!$D$8*predicted_prices!E$7</f>
        <v>-476.44819405152811</v>
      </c>
      <c r="F354">
        <f>F$11+regression!$D$6*predicted_prices!$A353+regression!$D$5*predicted_prices!$A353*predicted_prices!$A353+regression!$D$8*predicted_prices!F$8+regression!$D$8*regression!$D$8*predicted_prices!F$7</f>
        <v>-475.0336176492707</v>
      </c>
      <c r="G354">
        <f>G$11+regression!$D$6*predicted_prices!$A353+regression!$D$5*predicted_prices!$A353*predicted_prices!$A353+regression!$D$8*predicted_prices!G$8+regression!$D$8*regression!$D$8*predicted_prices!G$7</f>
        <v>-473.61904124701323</v>
      </c>
      <c r="H354">
        <f>H$11+regression!$D$6*predicted_prices!$A353+regression!$D$5*predicted_prices!$A353*predicted_prices!$A353+regression!$D$8*predicted_prices!H$8+regression!$D$8*regression!$D$8*predicted_prices!H$7</f>
        <v>-472.20446484475576</v>
      </c>
      <c r="I354">
        <f>I$11+regression!$D$6*predicted_prices!$A353+regression!$D$5*predicted_prices!$A353*predicted_prices!$A353+regression!$D$8*predicted_prices!I$8+regression!$D$8*regression!$D$8*predicted_prices!I$7</f>
        <v>-470.7898884424983</v>
      </c>
      <c r="J354">
        <f>J$11+regression!$D$6*predicted_prices!$A353+regression!$D$5*predicted_prices!$A353*predicted_prices!$A353+regression!$D$8*predicted_prices!J$8+regression!$D$8*regression!$D$8*predicted_prices!J$7</f>
        <v>-469.37531204024089</v>
      </c>
      <c r="K354">
        <f>K$11+regression!$D$6*predicted_prices!$A353+regression!$D$5*predicted_prices!$A353*predicted_prices!$A353+regression!$D$8*predicted_prices!K$8+regression!$D$8*regression!$D$8*predicted_prices!K$7</f>
        <v>-467.96073563798342</v>
      </c>
      <c r="L354">
        <f>L$11+regression!$D$6*predicted_prices!$A353+regression!$D$5*predicted_prices!$A353*predicted_prices!$A353+regression!$D$8*predicted_prices!L$8+regression!$D$8*regression!$D$8*predicted_prices!L$7</f>
        <v>-466.54615923572595</v>
      </c>
      <c r="M354">
        <f>M$11+regression!$D$6*predicted_prices!$A353+regression!$D$5*predicted_prices!$A353*predicted_prices!$A353+regression!$D$8*predicted_prices!M$8+regression!$D$8*regression!$D$8*predicted_prices!M$7</f>
        <v>-465.13158283346849</v>
      </c>
      <c r="N354">
        <f>N$11+regression!$D$6*predicted_prices!$A353+regression!$D$5*predicted_prices!$A353*predicted_prices!$A353+regression!$D$8*predicted_prices!N$8+regression!$D$8*regression!$D$8*predicted_prices!N$7</f>
        <v>-463.71700643121102</v>
      </c>
      <c r="O354">
        <f>O$11+regression!$D$6*predicted_prices!$A353+regression!$D$5*predicted_prices!$A353*predicted_prices!$A353+regression!$D$8*predicted_prices!O$8+regression!$D$8*regression!$D$8*predicted_prices!O$7</f>
        <v>-462.30243002895361</v>
      </c>
      <c r="P354">
        <f>P$11+regression!$D$6*predicted_prices!$A353+regression!$D$5*predicted_prices!$A353*predicted_prices!$A353+regression!$D$8*predicted_prices!P$8+regression!$D$8*regression!$D$8*predicted_prices!P$7</f>
        <v>-460.88785362669614</v>
      </c>
      <c r="Q354">
        <f>Q$11+regression!$D$6*predicted_prices!$A353+regression!$D$5*predicted_prices!$A353*predicted_prices!$A353+regression!$D$8*predicted_prices!Q$8+regression!$D$8*regression!$D$8*predicted_prices!Q$7</f>
        <v>-459.47327722443868</v>
      </c>
      <c r="R354">
        <f>R$11+regression!$D$6*predicted_prices!$A353+regression!$D$5*predicted_prices!$A353*predicted_prices!$A353+regression!$D$8*predicted_prices!R$8+regression!$D$8*regression!$D$8*predicted_prices!R$7</f>
        <v>-458.05870082218121</v>
      </c>
      <c r="S354">
        <f>S$11+regression!$D$6*predicted_prices!$A353+regression!$D$5*predicted_prices!$A353*predicted_prices!$A353+regression!$D$8*predicted_prices!S$8+regression!$D$8*regression!$D$8*predicted_prices!S$7</f>
        <v>-456.6441244199238</v>
      </c>
      <c r="T354">
        <f>T$11+regression!$D$6*predicted_prices!$A353+regression!$D$5*predicted_prices!$A353*predicted_prices!$A353+regression!$D$8*predicted_prices!T$8+regression!$D$8*regression!$D$8*predicted_prices!T$7</f>
        <v>-455.22954801766633</v>
      </c>
      <c r="U354">
        <f>U$11+regression!$D$6*predicted_prices!$A353+regression!$D$5*predicted_prices!$A353*predicted_prices!$A353+regression!$D$8*predicted_prices!U$8+regression!$D$8*regression!$D$8*predicted_prices!U$7</f>
        <v>-453.81497161540887</v>
      </c>
      <c r="V354">
        <f>V$11+regression!$D$6*predicted_prices!$A353+regression!$D$5*predicted_prices!$A353*predicted_prices!$A353+regression!$D$8*predicted_prices!V$8+regression!$D$8*regression!$D$8*predicted_prices!V$7</f>
        <v>-452.4003952131514</v>
      </c>
      <c r="W354">
        <f>W$11+regression!$D$6*predicted_prices!$A353+regression!$D$5*predicted_prices!$A353*predicted_prices!$A353+regression!$D$8*predicted_prices!W$8+regression!$D$8*regression!$D$8*predicted_prices!W$7</f>
        <v>-450.98581881089393</v>
      </c>
      <c r="X354">
        <f>X$11+regression!$D$6*predicted_prices!$A353+regression!$D$5*predicted_prices!$A353*predicted_prices!$A353+regression!$D$8*predicted_prices!X$8+regression!$D$8*regression!$D$8*predicted_prices!X$7</f>
        <v>-449.57124240863652</v>
      </c>
      <c r="Y354">
        <f>Y$11+regression!$D$6*predicted_prices!$A353+regression!$D$5*predicted_prices!$A353*predicted_prices!$A353+regression!$D$8*predicted_prices!Y$8+regression!$D$8*regression!$D$8*predicted_prices!Y$7</f>
        <v>-448.15666600637906</v>
      </c>
      <c r="Z354">
        <f>Z$11+regression!$D$6*predicted_prices!$A353+regression!$D$5*predicted_prices!$A353*predicted_prices!$A353+regression!$D$8*predicted_prices!Z$8+regression!$D$8*regression!$D$8*predicted_prices!Z$7</f>
        <v>-446.74208960412159</v>
      </c>
    </row>
    <row r="355" spans="1:26" x14ac:dyDescent="0.25">
      <c r="A355">
        <f t="shared" si="12"/>
        <v>345</v>
      </c>
      <c r="B355" s="1">
        <f t="shared" si="11"/>
        <v>42618.743055554849</v>
      </c>
      <c r="C355">
        <f>C$11+regression!$D$6*predicted_prices!$A354+regression!$D$5*predicted_prices!$A354*predicted_prices!$A354+regression!$D$8*predicted_prices!C$8+regression!$D$8*regression!$D$8*predicted_prices!C$7</f>
        <v>-483.15827669663486</v>
      </c>
      <c r="D355">
        <f>D$11+regression!$D$6*predicted_prices!$A354+regression!$D$5*predicted_prices!$A354*predicted_prices!$A354+regression!$D$8*predicted_prices!D$8+regression!$D$8*regression!$D$8*predicted_prices!D$7</f>
        <v>-481.74370029437739</v>
      </c>
      <c r="E355">
        <f>E$11+regression!$D$6*predicted_prices!$A354+regression!$D$5*predicted_prices!$A354*predicted_prices!$A354+regression!$D$8*predicted_prices!E$8+regression!$D$8*regression!$D$8*predicted_prices!E$7</f>
        <v>-480.32912389211992</v>
      </c>
      <c r="F355">
        <f>F$11+regression!$D$6*predicted_prices!$A354+regression!$D$5*predicted_prices!$A354*predicted_prices!$A354+regression!$D$8*predicted_prices!F$8+regression!$D$8*regression!$D$8*predicted_prices!F$7</f>
        <v>-478.91454748986251</v>
      </c>
      <c r="G355">
        <f>G$11+regression!$D$6*predicted_prices!$A354+regression!$D$5*predicted_prices!$A354*predicted_prices!$A354+regression!$D$8*predicted_prices!G$8+regression!$D$8*regression!$D$8*predicted_prices!G$7</f>
        <v>-477.49997108760505</v>
      </c>
      <c r="H355">
        <f>H$11+regression!$D$6*predicted_prices!$A354+regression!$D$5*predicted_prices!$A354*predicted_prices!$A354+regression!$D$8*predicted_prices!H$8+regression!$D$8*regression!$D$8*predicted_prices!H$7</f>
        <v>-476.08539468534758</v>
      </c>
      <c r="I355">
        <f>I$11+regression!$D$6*predicted_prices!$A354+regression!$D$5*predicted_prices!$A354*predicted_prices!$A354+regression!$D$8*predicted_prices!I$8+regression!$D$8*regression!$D$8*predicted_prices!I$7</f>
        <v>-474.67081828309011</v>
      </c>
      <c r="J355">
        <f>J$11+regression!$D$6*predicted_prices!$A354+regression!$D$5*predicted_prices!$A354*predicted_prices!$A354+regression!$D$8*predicted_prices!J$8+regression!$D$8*regression!$D$8*predicted_prices!J$7</f>
        <v>-473.2562418808327</v>
      </c>
      <c r="K355">
        <f>K$11+regression!$D$6*predicted_prices!$A354+regression!$D$5*predicted_prices!$A354*predicted_prices!$A354+regression!$D$8*predicted_prices!K$8+regression!$D$8*regression!$D$8*predicted_prices!K$7</f>
        <v>-471.84166547857524</v>
      </c>
      <c r="L355">
        <f>L$11+regression!$D$6*predicted_prices!$A354+regression!$D$5*predicted_prices!$A354*predicted_prices!$A354+regression!$D$8*predicted_prices!L$8+regression!$D$8*regression!$D$8*predicted_prices!L$7</f>
        <v>-470.42708907631777</v>
      </c>
      <c r="M355">
        <f>M$11+regression!$D$6*predicted_prices!$A354+regression!$D$5*predicted_prices!$A354*predicted_prices!$A354+regression!$D$8*predicted_prices!M$8+regression!$D$8*regression!$D$8*predicted_prices!M$7</f>
        <v>-469.0125126740603</v>
      </c>
      <c r="N355">
        <f>N$11+regression!$D$6*predicted_prices!$A354+regression!$D$5*predicted_prices!$A354*predicted_prices!$A354+regression!$D$8*predicted_prices!N$8+regression!$D$8*regression!$D$8*predicted_prices!N$7</f>
        <v>-467.59793627180284</v>
      </c>
      <c r="O355">
        <f>O$11+regression!$D$6*predicted_prices!$A354+regression!$D$5*predicted_prices!$A354*predicted_prices!$A354+regression!$D$8*predicted_prices!O$8+regression!$D$8*regression!$D$8*predicted_prices!O$7</f>
        <v>-466.18335986954543</v>
      </c>
      <c r="P355">
        <f>P$11+regression!$D$6*predicted_prices!$A354+regression!$D$5*predicted_prices!$A354*predicted_prices!$A354+regression!$D$8*predicted_prices!P$8+regression!$D$8*regression!$D$8*predicted_prices!P$7</f>
        <v>-464.76878346728796</v>
      </c>
      <c r="Q355">
        <f>Q$11+regression!$D$6*predicted_prices!$A354+regression!$D$5*predicted_prices!$A354*predicted_prices!$A354+regression!$D$8*predicted_prices!Q$8+regression!$D$8*regression!$D$8*predicted_prices!Q$7</f>
        <v>-463.35420706503049</v>
      </c>
      <c r="R355">
        <f>R$11+regression!$D$6*predicted_prices!$A354+regression!$D$5*predicted_prices!$A354*predicted_prices!$A354+regression!$D$8*predicted_prices!R$8+regression!$D$8*regression!$D$8*predicted_prices!R$7</f>
        <v>-461.93963066277303</v>
      </c>
      <c r="S355">
        <f>S$11+regression!$D$6*predicted_prices!$A354+regression!$D$5*predicted_prices!$A354*predicted_prices!$A354+regression!$D$8*predicted_prices!S$8+regression!$D$8*regression!$D$8*predicted_prices!S$7</f>
        <v>-460.52505426051562</v>
      </c>
      <c r="T355">
        <f>T$11+regression!$D$6*predicted_prices!$A354+regression!$D$5*predicted_prices!$A354*predicted_prices!$A354+regression!$D$8*predicted_prices!T$8+regression!$D$8*regression!$D$8*predicted_prices!T$7</f>
        <v>-459.11047785825815</v>
      </c>
      <c r="U355">
        <f>U$11+regression!$D$6*predicted_prices!$A354+regression!$D$5*predicted_prices!$A354*predicted_prices!$A354+regression!$D$8*predicted_prices!U$8+regression!$D$8*regression!$D$8*predicted_prices!U$7</f>
        <v>-457.69590145600068</v>
      </c>
      <c r="V355">
        <f>V$11+regression!$D$6*predicted_prices!$A354+regression!$D$5*predicted_prices!$A354*predicted_prices!$A354+regression!$D$8*predicted_prices!V$8+regression!$D$8*regression!$D$8*predicted_prices!V$7</f>
        <v>-456.28132505374322</v>
      </c>
      <c r="W355">
        <f>W$11+regression!$D$6*predicted_prices!$A354+regression!$D$5*predicted_prices!$A354*predicted_prices!$A354+regression!$D$8*predicted_prices!W$8+regression!$D$8*regression!$D$8*predicted_prices!W$7</f>
        <v>-454.86674865148575</v>
      </c>
      <c r="X355">
        <f>X$11+regression!$D$6*predicted_prices!$A354+regression!$D$5*predicted_prices!$A354*predicted_prices!$A354+regression!$D$8*predicted_prices!X$8+regression!$D$8*regression!$D$8*predicted_prices!X$7</f>
        <v>-453.45217224922834</v>
      </c>
      <c r="Y355">
        <f>Y$11+regression!$D$6*predicted_prices!$A354+regression!$D$5*predicted_prices!$A354*predicted_prices!$A354+regression!$D$8*predicted_prices!Y$8+regression!$D$8*regression!$D$8*predicted_prices!Y$7</f>
        <v>-452.03759584697087</v>
      </c>
      <c r="Z355">
        <f>Z$11+regression!$D$6*predicted_prices!$A354+regression!$D$5*predicted_prices!$A354*predicted_prices!$A354+regression!$D$8*predicted_prices!Z$8+regression!$D$8*regression!$D$8*predicted_prices!Z$7</f>
        <v>-450.62301944471341</v>
      </c>
    </row>
    <row r="356" spans="1:26" x14ac:dyDescent="0.25">
      <c r="A356">
        <f t="shared" si="12"/>
        <v>346</v>
      </c>
      <c r="B356" s="1">
        <f t="shared" si="11"/>
        <v>42618.746527777068</v>
      </c>
      <c r="C356">
        <f>C$11+regression!$D$6*predicted_prices!$A355+regression!$D$5*predicted_prices!$A355*predicted_prices!$A355+regression!$D$8*predicted_prices!C$8+regression!$D$8*regression!$D$8*predicted_prices!C$7</f>
        <v>-487.05364618717721</v>
      </c>
      <c r="D356">
        <f>D$11+regression!$D$6*predicted_prices!$A355+regression!$D$5*predicted_prices!$A355*predicted_prices!$A355+regression!$D$8*predicted_prices!D$8+regression!$D$8*regression!$D$8*predicted_prices!D$7</f>
        <v>-485.63906978491974</v>
      </c>
      <c r="E356">
        <f>E$11+regression!$D$6*predicted_prices!$A355+regression!$D$5*predicted_prices!$A355*predicted_prices!$A355+regression!$D$8*predicted_prices!E$8+regression!$D$8*regression!$D$8*predicted_prices!E$7</f>
        <v>-484.22449338266227</v>
      </c>
      <c r="F356">
        <f>F$11+regression!$D$6*predicted_prices!$A355+regression!$D$5*predicted_prices!$A355*predicted_prices!$A355+regression!$D$8*predicted_prices!F$8+regression!$D$8*regression!$D$8*predicted_prices!F$7</f>
        <v>-482.80991698040486</v>
      </c>
      <c r="G356">
        <f>G$11+regression!$D$6*predicted_prices!$A355+regression!$D$5*predicted_prices!$A355*predicted_prices!$A355+regression!$D$8*predicted_prices!G$8+regression!$D$8*regression!$D$8*predicted_prices!G$7</f>
        <v>-481.3953405781474</v>
      </c>
      <c r="H356">
        <f>H$11+regression!$D$6*predicted_prices!$A355+regression!$D$5*predicted_prices!$A355*predicted_prices!$A355+regression!$D$8*predicted_prices!H$8+regression!$D$8*regression!$D$8*predicted_prices!H$7</f>
        <v>-479.98076417588993</v>
      </c>
      <c r="I356">
        <f>I$11+regression!$D$6*predicted_prices!$A355+regression!$D$5*predicted_prices!$A355*predicted_prices!$A355+regression!$D$8*predicted_prices!I$8+regression!$D$8*regression!$D$8*predicted_prices!I$7</f>
        <v>-478.56618777363246</v>
      </c>
      <c r="J356">
        <f>J$11+regression!$D$6*predicted_prices!$A355+regression!$D$5*predicted_prices!$A355*predicted_prices!$A355+regression!$D$8*predicted_prices!J$8+regression!$D$8*regression!$D$8*predicted_prices!J$7</f>
        <v>-477.15161137137505</v>
      </c>
      <c r="K356">
        <f>K$11+regression!$D$6*predicted_prices!$A355+regression!$D$5*predicted_prices!$A355*predicted_prices!$A355+regression!$D$8*predicted_prices!K$8+regression!$D$8*regression!$D$8*predicted_prices!K$7</f>
        <v>-475.73703496911759</v>
      </c>
      <c r="L356">
        <f>L$11+regression!$D$6*predicted_prices!$A355+regression!$D$5*predicted_prices!$A355*predicted_prices!$A355+regression!$D$8*predicted_prices!L$8+regression!$D$8*regression!$D$8*predicted_prices!L$7</f>
        <v>-474.32245856686012</v>
      </c>
      <c r="M356">
        <f>M$11+regression!$D$6*predicted_prices!$A355+regression!$D$5*predicted_prices!$A355*predicted_prices!$A355+regression!$D$8*predicted_prices!M$8+regression!$D$8*regression!$D$8*predicted_prices!M$7</f>
        <v>-472.90788216460265</v>
      </c>
      <c r="N356">
        <f>N$11+regression!$D$6*predicted_prices!$A355+regression!$D$5*predicted_prices!$A355*predicted_prices!$A355+regression!$D$8*predicted_prices!N$8+regression!$D$8*regression!$D$8*predicted_prices!N$7</f>
        <v>-471.49330576234519</v>
      </c>
      <c r="O356">
        <f>O$11+regression!$D$6*predicted_prices!$A355+regression!$D$5*predicted_prices!$A355*predicted_prices!$A355+regression!$D$8*predicted_prices!O$8+regression!$D$8*regression!$D$8*predicted_prices!O$7</f>
        <v>-470.07872936008778</v>
      </c>
      <c r="P356">
        <f>P$11+regression!$D$6*predicted_prices!$A355+regression!$D$5*predicted_prices!$A355*predicted_prices!$A355+regression!$D$8*predicted_prices!P$8+regression!$D$8*regression!$D$8*predicted_prices!P$7</f>
        <v>-468.66415295783031</v>
      </c>
      <c r="Q356">
        <f>Q$11+regression!$D$6*predicted_prices!$A355+regression!$D$5*predicted_prices!$A355*predicted_prices!$A355+regression!$D$8*predicted_prices!Q$8+regression!$D$8*regression!$D$8*predicted_prices!Q$7</f>
        <v>-467.24957655557284</v>
      </c>
      <c r="R356">
        <f>R$11+regression!$D$6*predicted_prices!$A355+regression!$D$5*predicted_prices!$A355*predicted_prices!$A355+regression!$D$8*predicted_prices!R$8+regression!$D$8*regression!$D$8*predicted_prices!R$7</f>
        <v>-465.83500015331538</v>
      </c>
      <c r="S356">
        <f>S$11+regression!$D$6*predicted_prices!$A355+regression!$D$5*predicted_prices!$A355*predicted_prices!$A355+regression!$D$8*predicted_prices!S$8+regression!$D$8*regression!$D$8*predicted_prices!S$7</f>
        <v>-464.42042375105797</v>
      </c>
      <c r="T356">
        <f>T$11+regression!$D$6*predicted_prices!$A355+regression!$D$5*predicted_prices!$A355*predicted_prices!$A355+regression!$D$8*predicted_prices!T$8+regression!$D$8*regression!$D$8*predicted_prices!T$7</f>
        <v>-463.0058473488005</v>
      </c>
      <c r="U356">
        <f>U$11+regression!$D$6*predicted_prices!$A355+regression!$D$5*predicted_prices!$A355*predicted_prices!$A355+regression!$D$8*predicted_prices!U$8+regression!$D$8*regression!$D$8*predicted_prices!U$7</f>
        <v>-461.59127094654303</v>
      </c>
      <c r="V356">
        <f>V$11+regression!$D$6*predicted_prices!$A355+regression!$D$5*predicted_prices!$A355*predicted_prices!$A355+regression!$D$8*predicted_prices!V$8+regression!$D$8*regression!$D$8*predicted_prices!V$7</f>
        <v>-460.17669454428557</v>
      </c>
      <c r="W356">
        <f>W$11+regression!$D$6*predicted_prices!$A355+regression!$D$5*predicted_prices!$A355*predicted_prices!$A355+regression!$D$8*predicted_prices!W$8+regression!$D$8*regression!$D$8*predicted_prices!W$7</f>
        <v>-458.7621181420281</v>
      </c>
      <c r="X356">
        <f>X$11+regression!$D$6*predicted_prices!$A355+regression!$D$5*predicted_prices!$A355*predicted_prices!$A355+regression!$D$8*predicted_prices!X$8+regression!$D$8*regression!$D$8*predicted_prices!X$7</f>
        <v>-457.34754173977069</v>
      </c>
      <c r="Y356">
        <f>Y$11+regression!$D$6*predicted_prices!$A355+regression!$D$5*predicted_prices!$A355*predicted_prices!$A355+regression!$D$8*predicted_prices!Y$8+regression!$D$8*regression!$D$8*predicted_prices!Y$7</f>
        <v>-455.93296533751322</v>
      </c>
      <c r="Z356">
        <f>Z$11+regression!$D$6*predicted_prices!$A355+regression!$D$5*predicted_prices!$A355*predicted_prices!$A355+regression!$D$8*predicted_prices!Z$8+regression!$D$8*regression!$D$8*predicted_prices!Z$7</f>
        <v>-454.51838893525576</v>
      </c>
    </row>
    <row r="357" spans="1:26" x14ac:dyDescent="0.25">
      <c r="A357">
        <f t="shared" si="12"/>
        <v>347</v>
      </c>
      <c r="B357" s="1">
        <f t="shared" si="11"/>
        <v>42618.749999999287</v>
      </c>
      <c r="C357">
        <f>C$11+regression!$D$6*predicted_prices!$A356+regression!$D$5*predicted_prices!$A356*predicted_prices!$A356+regression!$D$8*predicted_prices!C$8+regression!$D$8*regression!$D$8*predicted_prices!C$7</f>
        <v>-490.96345532766964</v>
      </c>
      <c r="D357">
        <f>D$11+regression!$D$6*predicted_prices!$A356+regression!$D$5*predicted_prices!$A356*predicted_prices!$A356+regression!$D$8*predicted_prices!D$8+regression!$D$8*regression!$D$8*predicted_prices!D$7</f>
        <v>-489.54887892541217</v>
      </c>
      <c r="E357">
        <f>E$11+regression!$D$6*predicted_prices!$A356+regression!$D$5*predicted_prices!$A356*predicted_prices!$A356+regression!$D$8*predicted_prices!E$8+regression!$D$8*regression!$D$8*predicted_prices!E$7</f>
        <v>-488.1343025231547</v>
      </c>
      <c r="F357">
        <f>F$11+regression!$D$6*predicted_prices!$A356+regression!$D$5*predicted_prices!$A356*predicted_prices!$A356+regression!$D$8*predicted_prices!F$8+regression!$D$8*regression!$D$8*predicted_prices!F$7</f>
        <v>-486.71972612089729</v>
      </c>
      <c r="G357">
        <f>G$11+regression!$D$6*predicted_prices!$A356+regression!$D$5*predicted_prices!$A356*predicted_prices!$A356+regression!$D$8*predicted_prices!G$8+regression!$D$8*regression!$D$8*predicted_prices!G$7</f>
        <v>-485.30514971863983</v>
      </c>
      <c r="H357">
        <f>H$11+regression!$D$6*predicted_prices!$A356+regression!$D$5*predicted_prices!$A356*predicted_prices!$A356+regression!$D$8*predicted_prices!H$8+regression!$D$8*regression!$D$8*predicted_prices!H$7</f>
        <v>-483.89057331638236</v>
      </c>
      <c r="I357">
        <f>I$11+regression!$D$6*predicted_prices!$A356+regression!$D$5*predicted_prices!$A356*predicted_prices!$A356+regression!$D$8*predicted_prices!I$8+regression!$D$8*regression!$D$8*predicted_prices!I$7</f>
        <v>-482.47599691412489</v>
      </c>
      <c r="J357">
        <f>J$11+regression!$D$6*predicted_prices!$A356+regression!$D$5*predicted_prices!$A356*predicted_prices!$A356+regression!$D$8*predicted_prices!J$8+regression!$D$8*regression!$D$8*predicted_prices!J$7</f>
        <v>-481.06142051186748</v>
      </c>
      <c r="K357">
        <f>K$11+regression!$D$6*predicted_prices!$A356+regression!$D$5*predicted_prices!$A356*predicted_prices!$A356+regression!$D$8*predicted_prices!K$8+regression!$D$8*regression!$D$8*predicted_prices!K$7</f>
        <v>-479.64684410961002</v>
      </c>
      <c r="L357">
        <f>L$11+regression!$D$6*predicted_prices!$A356+regression!$D$5*predicted_prices!$A356*predicted_prices!$A356+regression!$D$8*predicted_prices!L$8+regression!$D$8*regression!$D$8*predicted_prices!L$7</f>
        <v>-478.23226770735255</v>
      </c>
      <c r="M357">
        <f>M$11+regression!$D$6*predicted_prices!$A356+regression!$D$5*predicted_prices!$A356*predicted_prices!$A356+regression!$D$8*predicted_prices!M$8+regression!$D$8*regression!$D$8*predicted_prices!M$7</f>
        <v>-476.81769130509508</v>
      </c>
      <c r="N357">
        <f>N$11+regression!$D$6*predicted_prices!$A356+regression!$D$5*predicted_prices!$A356*predicted_prices!$A356+regression!$D$8*predicted_prices!N$8+regression!$D$8*regression!$D$8*predicted_prices!N$7</f>
        <v>-475.40311490283761</v>
      </c>
      <c r="O357">
        <f>O$11+regression!$D$6*predicted_prices!$A356+regression!$D$5*predicted_prices!$A356*predicted_prices!$A356+regression!$D$8*predicted_prices!O$8+regression!$D$8*regression!$D$8*predicted_prices!O$7</f>
        <v>-473.9885385005802</v>
      </c>
      <c r="P357">
        <f>P$11+regression!$D$6*predicted_prices!$A356+regression!$D$5*predicted_prices!$A356*predicted_prices!$A356+regression!$D$8*predicted_prices!P$8+regression!$D$8*regression!$D$8*predicted_prices!P$7</f>
        <v>-472.57396209832274</v>
      </c>
      <c r="Q357">
        <f>Q$11+regression!$D$6*predicted_prices!$A356+regression!$D$5*predicted_prices!$A356*predicted_prices!$A356+regression!$D$8*predicted_prices!Q$8+regression!$D$8*regression!$D$8*predicted_prices!Q$7</f>
        <v>-471.15938569606527</v>
      </c>
      <c r="R357">
        <f>R$11+regression!$D$6*predicted_prices!$A356+regression!$D$5*predicted_prices!$A356*predicted_prices!$A356+regression!$D$8*predicted_prices!R$8+regression!$D$8*regression!$D$8*predicted_prices!R$7</f>
        <v>-469.7448092938078</v>
      </c>
      <c r="S357">
        <f>S$11+regression!$D$6*predicted_prices!$A356+regression!$D$5*predicted_prices!$A356*predicted_prices!$A356+regression!$D$8*predicted_prices!S$8+regression!$D$8*regression!$D$8*predicted_prices!S$7</f>
        <v>-468.33023289155039</v>
      </c>
      <c r="T357">
        <f>T$11+regression!$D$6*predicted_prices!$A356+regression!$D$5*predicted_prices!$A356*predicted_prices!$A356+regression!$D$8*predicted_prices!T$8+regression!$D$8*regression!$D$8*predicted_prices!T$7</f>
        <v>-466.91565648929293</v>
      </c>
      <c r="U357">
        <f>U$11+regression!$D$6*predicted_prices!$A356+regression!$D$5*predicted_prices!$A356*predicted_prices!$A356+regression!$D$8*predicted_prices!U$8+regression!$D$8*regression!$D$8*predicted_prices!U$7</f>
        <v>-465.50108008703546</v>
      </c>
      <c r="V357">
        <f>V$11+regression!$D$6*predicted_prices!$A356+regression!$D$5*predicted_prices!$A356*predicted_prices!$A356+regression!$D$8*predicted_prices!V$8+regression!$D$8*regression!$D$8*predicted_prices!V$7</f>
        <v>-464.08650368477799</v>
      </c>
      <c r="W357">
        <f>W$11+regression!$D$6*predicted_prices!$A356+regression!$D$5*predicted_prices!$A356*predicted_prices!$A356+regression!$D$8*predicted_prices!W$8+regression!$D$8*regression!$D$8*predicted_prices!W$7</f>
        <v>-462.67192728252053</v>
      </c>
      <c r="X357">
        <f>X$11+regression!$D$6*predicted_prices!$A356+regression!$D$5*predicted_prices!$A356*predicted_prices!$A356+regression!$D$8*predicted_prices!X$8+regression!$D$8*regression!$D$8*predicted_prices!X$7</f>
        <v>-461.25735088026312</v>
      </c>
      <c r="Y357">
        <f>Y$11+regression!$D$6*predicted_prices!$A356+regression!$D$5*predicted_prices!$A356*predicted_prices!$A356+regression!$D$8*predicted_prices!Y$8+regression!$D$8*regression!$D$8*predicted_prices!Y$7</f>
        <v>-459.84277447800565</v>
      </c>
      <c r="Z357">
        <f>Z$11+regression!$D$6*predicted_prices!$A356+regression!$D$5*predicted_prices!$A356*predicted_prices!$A356+regression!$D$8*predicted_prices!Z$8+regression!$D$8*regression!$D$8*predicted_prices!Z$7</f>
        <v>-458.42819807574818</v>
      </c>
    </row>
    <row r="358" spans="1:26" x14ac:dyDescent="0.25">
      <c r="A358">
        <f t="shared" si="12"/>
        <v>348</v>
      </c>
      <c r="B358" s="1">
        <f t="shared" si="11"/>
        <v>42618.753472221506</v>
      </c>
      <c r="C358">
        <f>C$11+regression!$D$6*predicted_prices!$A357+regression!$D$5*predicted_prices!$A357*predicted_prices!$A357+regression!$D$8*predicted_prices!C$8+regression!$D$8*regression!$D$8*predicted_prices!C$7</f>
        <v>-494.88770411811248</v>
      </c>
      <c r="D358">
        <f>D$11+regression!$D$6*predicted_prices!$A357+regression!$D$5*predicted_prices!$A357*predicted_prices!$A357+regression!$D$8*predicted_prices!D$8+regression!$D$8*regression!$D$8*predicted_prices!D$7</f>
        <v>-493.47312771585501</v>
      </c>
      <c r="E358">
        <f>E$11+regression!$D$6*predicted_prices!$A357+regression!$D$5*predicted_prices!$A357*predicted_prices!$A357+regression!$D$8*predicted_prices!E$8+regression!$D$8*regression!$D$8*predicted_prices!E$7</f>
        <v>-492.05855131359755</v>
      </c>
      <c r="F358">
        <f>F$11+regression!$D$6*predicted_prices!$A357+regression!$D$5*predicted_prices!$A357*predicted_prices!$A357+regression!$D$8*predicted_prices!F$8+regression!$D$8*regression!$D$8*predicted_prices!F$7</f>
        <v>-490.64397491134014</v>
      </c>
      <c r="G358">
        <f>G$11+regression!$D$6*predicted_prices!$A357+regression!$D$5*predicted_prices!$A357*predicted_prices!$A357+regression!$D$8*predicted_prices!G$8+regression!$D$8*regression!$D$8*predicted_prices!G$7</f>
        <v>-489.22939850908267</v>
      </c>
      <c r="H358">
        <f>H$11+regression!$D$6*predicted_prices!$A357+regression!$D$5*predicted_prices!$A357*predicted_prices!$A357+regression!$D$8*predicted_prices!H$8+regression!$D$8*regression!$D$8*predicted_prices!H$7</f>
        <v>-487.8148221068252</v>
      </c>
      <c r="I358">
        <f>I$11+regression!$D$6*predicted_prices!$A357+regression!$D$5*predicted_prices!$A357*predicted_prices!$A357+regression!$D$8*predicted_prices!I$8+regression!$D$8*regression!$D$8*predicted_prices!I$7</f>
        <v>-486.40024570456774</v>
      </c>
      <c r="J358">
        <f>J$11+regression!$D$6*predicted_prices!$A357+regression!$D$5*predicted_prices!$A357*predicted_prices!$A357+regression!$D$8*predicted_prices!J$8+regression!$D$8*regression!$D$8*predicted_prices!J$7</f>
        <v>-484.98566930231033</v>
      </c>
      <c r="K358">
        <f>K$11+regression!$D$6*predicted_prices!$A357+regression!$D$5*predicted_prices!$A357*predicted_prices!$A357+regression!$D$8*predicted_prices!K$8+regression!$D$8*regression!$D$8*predicted_prices!K$7</f>
        <v>-483.57109290005286</v>
      </c>
      <c r="L358">
        <f>L$11+regression!$D$6*predicted_prices!$A357+regression!$D$5*predicted_prices!$A357*predicted_prices!$A357+regression!$D$8*predicted_prices!L$8+regression!$D$8*regression!$D$8*predicted_prices!L$7</f>
        <v>-482.15651649779539</v>
      </c>
      <c r="M358">
        <f>M$11+regression!$D$6*predicted_prices!$A357+regression!$D$5*predicted_prices!$A357*predicted_prices!$A357+regression!$D$8*predicted_prices!M$8+regression!$D$8*regression!$D$8*predicted_prices!M$7</f>
        <v>-480.74194009553793</v>
      </c>
      <c r="N358">
        <f>N$11+regression!$D$6*predicted_prices!$A357+regression!$D$5*predicted_prices!$A357*predicted_prices!$A357+regression!$D$8*predicted_prices!N$8+regression!$D$8*regression!$D$8*predicted_prices!N$7</f>
        <v>-479.32736369328046</v>
      </c>
      <c r="O358">
        <f>O$11+regression!$D$6*predicted_prices!$A357+regression!$D$5*predicted_prices!$A357*predicted_prices!$A357+regression!$D$8*predicted_prices!O$8+regression!$D$8*regression!$D$8*predicted_prices!O$7</f>
        <v>-477.91278729102305</v>
      </c>
      <c r="P358">
        <f>P$11+regression!$D$6*predicted_prices!$A357+regression!$D$5*predicted_prices!$A357*predicted_prices!$A357+regression!$D$8*predicted_prices!P$8+regression!$D$8*regression!$D$8*predicted_prices!P$7</f>
        <v>-476.49821088876558</v>
      </c>
      <c r="Q358">
        <f>Q$11+regression!$D$6*predicted_prices!$A357+regression!$D$5*predicted_prices!$A357*predicted_prices!$A357+regression!$D$8*predicted_prices!Q$8+regression!$D$8*regression!$D$8*predicted_prices!Q$7</f>
        <v>-475.08363448650812</v>
      </c>
      <c r="R358">
        <f>R$11+regression!$D$6*predicted_prices!$A357+regression!$D$5*predicted_prices!$A357*predicted_prices!$A357+regression!$D$8*predicted_prices!R$8+regression!$D$8*regression!$D$8*predicted_prices!R$7</f>
        <v>-473.66905808425065</v>
      </c>
      <c r="S358">
        <f>S$11+regression!$D$6*predicted_prices!$A357+regression!$D$5*predicted_prices!$A357*predicted_prices!$A357+regression!$D$8*predicted_prices!S$8+regression!$D$8*regression!$D$8*predicted_prices!S$7</f>
        <v>-472.25448168199324</v>
      </c>
      <c r="T358">
        <f>T$11+regression!$D$6*predicted_prices!$A357+regression!$D$5*predicted_prices!$A357*predicted_prices!$A357+regression!$D$8*predicted_prices!T$8+regression!$D$8*regression!$D$8*predicted_prices!T$7</f>
        <v>-470.83990527973577</v>
      </c>
      <c r="U358">
        <f>U$11+regression!$D$6*predicted_prices!$A357+regression!$D$5*predicted_prices!$A357*predicted_prices!$A357+regression!$D$8*predicted_prices!U$8+regression!$D$8*regression!$D$8*predicted_prices!U$7</f>
        <v>-469.42532887747831</v>
      </c>
      <c r="V358">
        <f>V$11+regression!$D$6*predicted_prices!$A357+regression!$D$5*predicted_prices!$A357*predicted_prices!$A357+regression!$D$8*predicted_prices!V$8+regression!$D$8*regression!$D$8*predicted_prices!V$7</f>
        <v>-468.01075247522084</v>
      </c>
      <c r="W358">
        <f>W$11+regression!$D$6*predicted_prices!$A357+regression!$D$5*predicted_prices!$A357*predicted_prices!$A357+regression!$D$8*predicted_prices!W$8+regression!$D$8*regression!$D$8*predicted_prices!W$7</f>
        <v>-466.59617607296337</v>
      </c>
      <c r="X358">
        <f>X$11+regression!$D$6*predicted_prices!$A357+regression!$D$5*predicted_prices!$A357*predicted_prices!$A357+regression!$D$8*predicted_prices!X$8+regression!$D$8*regression!$D$8*predicted_prices!X$7</f>
        <v>-465.18159967070596</v>
      </c>
      <c r="Y358">
        <f>Y$11+regression!$D$6*predicted_prices!$A357+regression!$D$5*predicted_prices!$A357*predicted_prices!$A357+regression!$D$8*predicted_prices!Y$8+regression!$D$8*regression!$D$8*predicted_prices!Y$7</f>
        <v>-463.7670232684485</v>
      </c>
      <c r="Z358">
        <f>Z$11+regression!$D$6*predicted_prices!$A357+regression!$D$5*predicted_prices!$A357*predicted_prices!$A357+regression!$D$8*predicted_prices!Z$8+regression!$D$8*regression!$D$8*predicted_prices!Z$7</f>
        <v>-462.35244686619103</v>
      </c>
    </row>
    <row r="359" spans="1:26" x14ac:dyDescent="0.25">
      <c r="A359">
        <f t="shared" si="12"/>
        <v>349</v>
      </c>
      <c r="B359" s="1">
        <f t="shared" si="11"/>
        <v>42618.756944443725</v>
      </c>
      <c r="C359">
        <f>C$11+regression!$D$6*predicted_prices!$A358+regression!$D$5*predicted_prices!$A358*predicted_prices!$A358+regression!$D$8*predicted_prices!C$8+regression!$D$8*regression!$D$8*predicted_prices!C$7</f>
        <v>-498.82639255850546</v>
      </c>
      <c r="D359">
        <f>D$11+regression!$D$6*predicted_prices!$A358+regression!$D$5*predicted_prices!$A358*predicted_prices!$A358+regression!$D$8*predicted_prices!D$8+regression!$D$8*regression!$D$8*predicted_prices!D$7</f>
        <v>-497.41181615624799</v>
      </c>
      <c r="E359">
        <f>E$11+regression!$D$6*predicted_prices!$A358+regression!$D$5*predicted_prices!$A358*predicted_prices!$A358+regression!$D$8*predicted_prices!E$8+regression!$D$8*regression!$D$8*predicted_prices!E$7</f>
        <v>-495.99723975399053</v>
      </c>
      <c r="F359">
        <f>F$11+regression!$D$6*predicted_prices!$A358+regression!$D$5*predicted_prices!$A358*predicted_prices!$A358+regression!$D$8*predicted_prices!F$8+regression!$D$8*regression!$D$8*predicted_prices!F$7</f>
        <v>-494.58266335173312</v>
      </c>
      <c r="G359">
        <f>G$11+regression!$D$6*predicted_prices!$A358+regression!$D$5*predicted_prices!$A358*predicted_prices!$A358+regression!$D$8*predicted_prices!G$8+regression!$D$8*regression!$D$8*predicted_prices!G$7</f>
        <v>-493.16808694947565</v>
      </c>
      <c r="H359">
        <f>H$11+regression!$D$6*predicted_prices!$A358+regression!$D$5*predicted_prices!$A358*predicted_prices!$A358+regression!$D$8*predicted_prices!H$8+regression!$D$8*regression!$D$8*predicted_prices!H$7</f>
        <v>-491.75351054721818</v>
      </c>
      <c r="I359">
        <f>I$11+regression!$D$6*predicted_prices!$A358+regression!$D$5*predicted_prices!$A358*predicted_prices!$A358+regression!$D$8*predicted_prices!I$8+regression!$D$8*regression!$D$8*predicted_prices!I$7</f>
        <v>-490.33893414496072</v>
      </c>
      <c r="J359">
        <f>J$11+regression!$D$6*predicted_prices!$A358+regression!$D$5*predicted_prices!$A358*predicted_prices!$A358+regression!$D$8*predicted_prices!J$8+regression!$D$8*regression!$D$8*predicted_prices!J$7</f>
        <v>-488.92435774270331</v>
      </c>
      <c r="K359">
        <f>K$11+regression!$D$6*predicted_prices!$A358+regression!$D$5*predicted_prices!$A358*predicted_prices!$A358+regression!$D$8*predicted_prices!K$8+regression!$D$8*regression!$D$8*predicted_prices!K$7</f>
        <v>-487.50978134044584</v>
      </c>
      <c r="L359">
        <f>L$11+regression!$D$6*predicted_prices!$A358+regression!$D$5*predicted_prices!$A358*predicted_prices!$A358+regression!$D$8*predicted_prices!L$8+regression!$D$8*regression!$D$8*predicted_prices!L$7</f>
        <v>-486.09520493818837</v>
      </c>
      <c r="M359">
        <f>M$11+regression!$D$6*predicted_prices!$A358+regression!$D$5*predicted_prices!$A358*predicted_prices!$A358+regression!$D$8*predicted_prices!M$8+regression!$D$8*regression!$D$8*predicted_prices!M$7</f>
        <v>-484.68062853593091</v>
      </c>
      <c r="N359">
        <f>N$11+regression!$D$6*predicted_prices!$A358+regression!$D$5*predicted_prices!$A358*predicted_prices!$A358+regression!$D$8*predicted_prices!N$8+regression!$D$8*regression!$D$8*predicted_prices!N$7</f>
        <v>-483.26605213367344</v>
      </c>
      <c r="O359">
        <f>O$11+regression!$D$6*predicted_prices!$A358+regression!$D$5*predicted_prices!$A358*predicted_prices!$A358+regression!$D$8*predicted_prices!O$8+regression!$D$8*regression!$D$8*predicted_prices!O$7</f>
        <v>-481.85147573141603</v>
      </c>
      <c r="P359">
        <f>P$11+regression!$D$6*predicted_prices!$A358+regression!$D$5*predicted_prices!$A358*predicted_prices!$A358+regression!$D$8*predicted_prices!P$8+regression!$D$8*regression!$D$8*predicted_prices!P$7</f>
        <v>-480.43689932915856</v>
      </c>
      <c r="Q359">
        <f>Q$11+regression!$D$6*predicted_prices!$A358+regression!$D$5*predicted_prices!$A358*predicted_prices!$A358+regression!$D$8*predicted_prices!Q$8+regression!$D$8*regression!$D$8*predicted_prices!Q$7</f>
        <v>-479.0223229269011</v>
      </c>
      <c r="R359">
        <f>R$11+regression!$D$6*predicted_prices!$A358+regression!$D$5*predicted_prices!$A358*predicted_prices!$A358+regression!$D$8*predicted_prices!R$8+regression!$D$8*regression!$D$8*predicted_prices!R$7</f>
        <v>-477.60774652464363</v>
      </c>
      <c r="S359">
        <f>S$11+regression!$D$6*predicted_prices!$A358+regression!$D$5*predicted_prices!$A358*predicted_prices!$A358+regression!$D$8*predicted_prices!S$8+regression!$D$8*regression!$D$8*predicted_prices!S$7</f>
        <v>-476.19317012238622</v>
      </c>
      <c r="T359">
        <f>T$11+regression!$D$6*predicted_prices!$A358+regression!$D$5*predicted_prices!$A358*predicted_prices!$A358+regression!$D$8*predicted_prices!T$8+regression!$D$8*regression!$D$8*predicted_prices!T$7</f>
        <v>-474.77859372012875</v>
      </c>
      <c r="U359">
        <f>U$11+regression!$D$6*predicted_prices!$A358+regression!$D$5*predicted_prices!$A358*predicted_prices!$A358+regression!$D$8*predicted_prices!U$8+regression!$D$8*regression!$D$8*predicted_prices!U$7</f>
        <v>-473.36401731787129</v>
      </c>
      <c r="V359">
        <f>V$11+regression!$D$6*predicted_prices!$A358+regression!$D$5*predicted_prices!$A358*predicted_prices!$A358+regression!$D$8*predicted_prices!V$8+regression!$D$8*regression!$D$8*predicted_prices!V$7</f>
        <v>-471.94944091561382</v>
      </c>
      <c r="W359">
        <f>W$11+regression!$D$6*predicted_prices!$A358+regression!$D$5*predicted_prices!$A358*predicted_prices!$A358+regression!$D$8*predicted_prices!W$8+regression!$D$8*regression!$D$8*predicted_prices!W$7</f>
        <v>-470.53486451335635</v>
      </c>
      <c r="X359">
        <f>X$11+regression!$D$6*predicted_prices!$A358+regression!$D$5*predicted_prices!$A358*predicted_prices!$A358+regression!$D$8*predicted_prices!X$8+regression!$D$8*regression!$D$8*predicted_prices!X$7</f>
        <v>-469.12028811109894</v>
      </c>
      <c r="Y359">
        <f>Y$11+regression!$D$6*predicted_prices!$A358+regression!$D$5*predicted_prices!$A358*predicted_prices!$A358+regression!$D$8*predicted_prices!Y$8+regression!$D$8*regression!$D$8*predicted_prices!Y$7</f>
        <v>-467.70571170884148</v>
      </c>
      <c r="Z359">
        <f>Z$11+regression!$D$6*predicted_prices!$A358+regression!$D$5*predicted_prices!$A358*predicted_prices!$A358+regression!$D$8*predicted_prices!Z$8+regression!$D$8*regression!$D$8*predicted_prices!Z$7</f>
        <v>-466.29113530658401</v>
      </c>
    </row>
    <row r="360" spans="1:26" x14ac:dyDescent="0.25">
      <c r="A360">
        <f t="shared" si="12"/>
        <v>350</v>
      </c>
      <c r="B360" s="1">
        <f t="shared" si="11"/>
        <v>42618.760416665944</v>
      </c>
      <c r="C360">
        <f>C$11+regression!$D$6*predicted_prices!$A359+regression!$D$5*predicted_prices!$A359*predicted_prices!$A359+regression!$D$8*predicted_prices!C$8+regression!$D$8*regression!$D$8*predicted_prices!C$7</f>
        <v>-502.77952064884892</v>
      </c>
      <c r="D360">
        <f>D$11+regression!$D$6*predicted_prices!$A359+regression!$D$5*predicted_prices!$A359*predicted_prices!$A359+regression!$D$8*predicted_prices!D$8+regression!$D$8*regression!$D$8*predicted_prices!D$7</f>
        <v>-501.36494424659145</v>
      </c>
      <c r="E360">
        <f>E$11+regression!$D$6*predicted_prices!$A359+regression!$D$5*predicted_prices!$A359*predicted_prices!$A359+regression!$D$8*predicted_prices!E$8+regression!$D$8*regression!$D$8*predicted_prices!E$7</f>
        <v>-499.95036784433398</v>
      </c>
      <c r="F360">
        <f>F$11+regression!$D$6*predicted_prices!$A359+regression!$D$5*predicted_prices!$A359*predicted_prices!$A359+regression!$D$8*predicted_prices!F$8+regression!$D$8*regression!$D$8*predicted_prices!F$7</f>
        <v>-498.53579144207657</v>
      </c>
      <c r="G360">
        <f>G$11+regression!$D$6*predicted_prices!$A359+regression!$D$5*predicted_prices!$A359*predicted_prices!$A359+regression!$D$8*predicted_prices!G$8+regression!$D$8*regression!$D$8*predicted_prices!G$7</f>
        <v>-497.12121503981911</v>
      </c>
      <c r="H360">
        <f>H$11+regression!$D$6*predicted_prices!$A359+regression!$D$5*predicted_prices!$A359*predicted_prices!$A359+regression!$D$8*predicted_prices!H$8+regression!$D$8*regression!$D$8*predicted_prices!H$7</f>
        <v>-495.70663863756164</v>
      </c>
      <c r="I360">
        <f>I$11+regression!$D$6*predicted_prices!$A359+regression!$D$5*predicted_prices!$A359*predicted_prices!$A359+regression!$D$8*predicted_prices!I$8+regression!$D$8*regression!$D$8*predicted_prices!I$7</f>
        <v>-494.29206223530417</v>
      </c>
      <c r="J360">
        <f>J$11+regression!$D$6*predicted_prices!$A359+regression!$D$5*predicted_prices!$A359*predicted_prices!$A359+regression!$D$8*predicted_prices!J$8+regression!$D$8*regression!$D$8*predicted_prices!J$7</f>
        <v>-492.87748583304676</v>
      </c>
      <c r="K360">
        <f>K$11+regression!$D$6*predicted_prices!$A359+regression!$D$5*predicted_prices!$A359*predicted_prices!$A359+regression!$D$8*predicted_prices!K$8+regression!$D$8*regression!$D$8*predicted_prices!K$7</f>
        <v>-491.4629094307893</v>
      </c>
      <c r="L360">
        <f>L$11+regression!$D$6*predicted_prices!$A359+regression!$D$5*predicted_prices!$A359*predicted_prices!$A359+regression!$D$8*predicted_prices!L$8+regression!$D$8*regression!$D$8*predicted_prices!L$7</f>
        <v>-490.04833302853183</v>
      </c>
      <c r="M360">
        <f>M$11+regression!$D$6*predicted_prices!$A359+regression!$D$5*predicted_prices!$A359*predicted_prices!$A359+regression!$D$8*predicted_prices!M$8+regression!$D$8*regression!$D$8*predicted_prices!M$7</f>
        <v>-488.63375662627436</v>
      </c>
      <c r="N360">
        <f>N$11+regression!$D$6*predicted_prices!$A359+regression!$D$5*predicted_prices!$A359*predicted_prices!$A359+regression!$D$8*predicted_prices!N$8+regression!$D$8*regression!$D$8*predicted_prices!N$7</f>
        <v>-487.2191802240169</v>
      </c>
      <c r="O360">
        <f>O$11+regression!$D$6*predicted_prices!$A359+regression!$D$5*predicted_prices!$A359*predicted_prices!$A359+regression!$D$8*predicted_prices!O$8+regression!$D$8*regression!$D$8*predicted_prices!O$7</f>
        <v>-485.80460382175949</v>
      </c>
      <c r="P360">
        <f>P$11+regression!$D$6*predicted_prices!$A359+regression!$D$5*predicted_prices!$A359*predicted_prices!$A359+regression!$D$8*predicted_prices!P$8+regression!$D$8*regression!$D$8*predicted_prices!P$7</f>
        <v>-484.39002741950202</v>
      </c>
      <c r="Q360">
        <f>Q$11+regression!$D$6*predicted_prices!$A359+regression!$D$5*predicted_prices!$A359*predicted_prices!$A359+regression!$D$8*predicted_prices!Q$8+regression!$D$8*regression!$D$8*predicted_prices!Q$7</f>
        <v>-482.97545101724455</v>
      </c>
      <c r="R360">
        <f>R$11+regression!$D$6*predicted_prices!$A359+regression!$D$5*predicted_prices!$A359*predicted_prices!$A359+regression!$D$8*predicted_prices!R$8+regression!$D$8*regression!$D$8*predicted_prices!R$7</f>
        <v>-481.56087461498709</v>
      </c>
      <c r="S360">
        <f>S$11+regression!$D$6*predicted_prices!$A359+regression!$D$5*predicted_prices!$A359*predicted_prices!$A359+regression!$D$8*predicted_prices!S$8+regression!$D$8*regression!$D$8*predicted_prices!S$7</f>
        <v>-480.14629821272968</v>
      </c>
      <c r="T360">
        <f>T$11+regression!$D$6*predicted_prices!$A359+regression!$D$5*predicted_prices!$A359*predicted_prices!$A359+regression!$D$8*predicted_prices!T$8+regression!$D$8*regression!$D$8*predicted_prices!T$7</f>
        <v>-478.73172181047221</v>
      </c>
      <c r="U360">
        <f>U$11+regression!$D$6*predicted_prices!$A359+regression!$D$5*predicted_prices!$A359*predicted_prices!$A359+regression!$D$8*predicted_prices!U$8+regression!$D$8*regression!$D$8*predicted_prices!U$7</f>
        <v>-477.31714540821474</v>
      </c>
      <c r="V360">
        <f>V$11+regression!$D$6*predicted_prices!$A359+regression!$D$5*predicted_prices!$A359*predicted_prices!$A359+regression!$D$8*predicted_prices!V$8+regression!$D$8*regression!$D$8*predicted_prices!V$7</f>
        <v>-475.90256900595728</v>
      </c>
      <c r="W360">
        <f>W$11+regression!$D$6*predicted_prices!$A359+regression!$D$5*predicted_prices!$A359*predicted_prices!$A359+regression!$D$8*predicted_prices!W$8+regression!$D$8*regression!$D$8*predicted_prices!W$7</f>
        <v>-474.48799260369981</v>
      </c>
      <c r="X360">
        <f>X$11+regression!$D$6*predicted_prices!$A359+regression!$D$5*predicted_prices!$A359*predicted_prices!$A359+regression!$D$8*predicted_prices!X$8+regression!$D$8*regression!$D$8*predicted_prices!X$7</f>
        <v>-473.0734162014424</v>
      </c>
      <c r="Y360">
        <f>Y$11+regression!$D$6*predicted_prices!$A359+regression!$D$5*predicted_prices!$A359*predicted_prices!$A359+regression!$D$8*predicted_prices!Y$8+regression!$D$8*regression!$D$8*predicted_prices!Y$7</f>
        <v>-471.65883979918493</v>
      </c>
      <c r="Z360">
        <f>Z$11+regression!$D$6*predicted_prices!$A359+regression!$D$5*predicted_prices!$A359*predicted_prices!$A359+regression!$D$8*predicted_prices!Z$8+regression!$D$8*regression!$D$8*predicted_prices!Z$7</f>
        <v>-470.24426339692747</v>
      </c>
    </row>
    <row r="361" spans="1:26" x14ac:dyDescent="0.25">
      <c r="A361">
        <f t="shared" si="12"/>
        <v>351</v>
      </c>
      <c r="B361" s="1">
        <f t="shared" si="11"/>
        <v>42618.763888888163</v>
      </c>
      <c r="C361">
        <f>C$11+regression!$D$6*predicted_prices!$A360+regression!$D$5*predicted_prices!$A360*predicted_prices!$A360+regression!$D$8*predicted_prices!C$8+regression!$D$8*regression!$D$8*predicted_prices!C$7</f>
        <v>-506.74708838914245</v>
      </c>
      <c r="D361">
        <f>D$11+regression!$D$6*predicted_prices!$A360+regression!$D$5*predicted_prices!$A360*predicted_prices!$A360+regression!$D$8*predicted_prices!D$8+regression!$D$8*regression!$D$8*predicted_prices!D$7</f>
        <v>-505.33251198688498</v>
      </c>
      <c r="E361">
        <f>E$11+regression!$D$6*predicted_prices!$A360+regression!$D$5*predicted_prices!$A360*predicted_prices!$A360+regression!$D$8*predicted_prices!E$8+regression!$D$8*regression!$D$8*predicted_prices!E$7</f>
        <v>-503.91793558462751</v>
      </c>
      <c r="F361">
        <f>F$11+regression!$D$6*predicted_prices!$A360+regression!$D$5*predicted_prices!$A360*predicted_prices!$A360+regression!$D$8*predicted_prices!F$8+regression!$D$8*regression!$D$8*predicted_prices!F$7</f>
        <v>-502.5033591823701</v>
      </c>
      <c r="G361">
        <f>G$11+regression!$D$6*predicted_prices!$A360+regression!$D$5*predicted_prices!$A360*predicted_prices!$A360+regression!$D$8*predicted_prices!G$8+regression!$D$8*regression!$D$8*predicted_prices!G$7</f>
        <v>-501.08878278011264</v>
      </c>
      <c r="H361">
        <f>H$11+regression!$D$6*predicted_prices!$A360+regression!$D$5*predicted_prices!$A360*predicted_prices!$A360+regression!$D$8*predicted_prices!H$8+regression!$D$8*regression!$D$8*predicted_prices!H$7</f>
        <v>-499.67420637785517</v>
      </c>
      <c r="I361">
        <f>I$11+regression!$D$6*predicted_prices!$A360+regression!$D$5*predicted_prices!$A360*predicted_prices!$A360+regression!$D$8*predicted_prices!I$8+regression!$D$8*regression!$D$8*predicted_prices!I$7</f>
        <v>-498.2596299755977</v>
      </c>
      <c r="J361">
        <f>J$11+regression!$D$6*predicted_prices!$A360+regression!$D$5*predicted_prices!$A360*predicted_prices!$A360+regression!$D$8*predicted_prices!J$8+regression!$D$8*regression!$D$8*predicted_prices!J$7</f>
        <v>-496.84505357334029</v>
      </c>
      <c r="K361">
        <f>K$11+regression!$D$6*predicted_prices!$A360+regression!$D$5*predicted_prices!$A360*predicted_prices!$A360+regression!$D$8*predicted_prices!K$8+regression!$D$8*regression!$D$8*predicted_prices!K$7</f>
        <v>-495.43047717108283</v>
      </c>
      <c r="L361">
        <f>L$11+regression!$D$6*predicted_prices!$A360+regression!$D$5*predicted_prices!$A360*predicted_prices!$A360+regression!$D$8*predicted_prices!L$8+regression!$D$8*regression!$D$8*predicted_prices!L$7</f>
        <v>-494.01590076882536</v>
      </c>
      <c r="M361">
        <f>M$11+regression!$D$6*predicted_prices!$A360+regression!$D$5*predicted_prices!$A360*predicted_prices!$A360+regression!$D$8*predicted_prices!M$8+regression!$D$8*regression!$D$8*predicted_prices!M$7</f>
        <v>-492.60132436656789</v>
      </c>
      <c r="N361">
        <f>N$11+regression!$D$6*predicted_prices!$A360+regression!$D$5*predicted_prices!$A360*predicted_prices!$A360+regression!$D$8*predicted_prices!N$8+regression!$D$8*regression!$D$8*predicted_prices!N$7</f>
        <v>-491.18674796431043</v>
      </c>
      <c r="O361">
        <f>O$11+regression!$D$6*predicted_prices!$A360+regression!$D$5*predicted_prices!$A360*predicted_prices!$A360+regression!$D$8*predicted_prices!O$8+regression!$D$8*regression!$D$8*predicted_prices!O$7</f>
        <v>-489.77217156205302</v>
      </c>
      <c r="P361">
        <f>P$11+regression!$D$6*predicted_prices!$A360+regression!$D$5*predicted_prices!$A360*predicted_prices!$A360+regression!$D$8*predicted_prices!P$8+regression!$D$8*regression!$D$8*predicted_prices!P$7</f>
        <v>-488.35759515979555</v>
      </c>
      <c r="Q361">
        <f>Q$11+regression!$D$6*predicted_prices!$A360+regression!$D$5*predicted_prices!$A360*predicted_prices!$A360+regression!$D$8*predicted_prices!Q$8+regression!$D$8*regression!$D$8*predicted_prices!Q$7</f>
        <v>-486.94301875753808</v>
      </c>
      <c r="R361">
        <f>R$11+regression!$D$6*predicted_prices!$A360+regression!$D$5*predicted_prices!$A360*predicted_prices!$A360+regression!$D$8*predicted_prices!R$8+regression!$D$8*regression!$D$8*predicted_prices!R$7</f>
        <v>-485.52844235528062</v>
      </c>
      <c r="S361">
        <f>S$11+regression!$D$6*predicted_prices!$A360+regression!$D$5*predicted_prices!$A360*predicted_prices!$A360+regression!$D$8*predicted_prices!S$8+regression!$D$8*regression!$D$8*predicted_prices!S$7</f>
        <v>-484.11386595302321</v>
      </c>
      <c r="T361">
        <f>T$11+regression!$D$6*predicted_prices!$A360+regression!$D$5*predicted_prices!$A360*predicted_prices!$A360+regression!$D$8*predicted_prices!T$8+regression!$D$8*regression!$D$8*predicted_prices!T$7</f>
        <v>-482.69928955076574</v>
      </c>
      <c r="U361">
        <f>U$11+regression!$D$6*predicted_prices!$A360+regression!$D$5*predicted_prices!$A360*predicted_prices!$A360+regression!$D$8*predicted_prices!U$8+regression!$D$8*regression!$D$8*predicted_prices!U$7</f>
        <v>-481.28471314850827</v>
      </c>
      <c r="V361">
        <f>V$11+regression!$D$6*predicted_prices!$A360+regression!$D$5*predicted_prices!$A360*predicted_prices!$A360+regression!$D$8*predicted_prices!V$8+regression!$D$8*regression!$D$8*predicted_prices!V$7</f>
        <v>-479.87013674625081</v>
      </c>
      <c r="W361">
        <f>W$11+regression!$D$6*predicted_prices!$A360+regression!$D$5*predicted_prices!$A360*predicted_prices!$A360+regression!$D$8*predicted_prices!W$8+regression!$D$8*regression!$D$8*predicted_prices!W$7</f>
        <v>-478.45556034399334</v>
      </c>
      <c r="X361">
        <f>X$11+regression!$D$6*predicted_prices!$A360+regression!$D$5*predicted_prices!$A360*predicted_prices!$A360+regression!$D$8*predicted_prices!X$8+regression!$D$8*regression!$D$8*predicted_prices!X$7</f>
        <v>-477.04098394173593</v>
      </c>
      <c r="Y361">
        <f>Y$11+regression!$D$6*predicted_prices!$A360+regression!$D$5*predicted_prices!$A360*predicted_prices!$A360+regression!$D$8*predicted_prices!Y$8+regression!$D$8*regression!$D$8*predicted_prices!Y$7</f>
        <v>-475.62640753947846</v>
      </c>
      <c r="Z361">
        <f>Z$11+regression!$D$6*predicted_prices!$A360+regression!$D$5*predicted_prices!$A360*predicted_prices!$A360+regression!$D$8*predicted_prices!Z$8+regression!$D$8*regression!$D$8*predicted_prices!Z$7</f>
        <v>-474.211831137221</v>
      </c>
    </row>
    <row r="362" spans="1:26" x14ac:dyDescent="0.25">
      <c r="A362">
        <f t="shared" si="12"/>
        <v>352</v>
      </c>
      <c r="B362" s="1">
        <f t="shared" si="11"/>
        <v>42618.767361110382</v>
      </c>
      <c r="C362">
        <f>C$11+regression!$D$6*predicted_prices!$A361+regression!$D$5*predicted_prices!$A361*predicted_prices!$A361+regression!$D$8*predicted_prices!C$8+regression!$D$8*regression!$D$8*predicted_prices!C$7</f>
        <v>-510.72909577938628</v>
      </c>
      <c r="D362">
        <f>D$11+regression!$D$6*predicted_prices!$A361+regression!$D$5*predicted_prices!$A361*predicted_prices!$A361+regression!$D$8*predicted_prices!D$8+regression!$D$8*regression!$D$8*predicted_prices!D$7</f>
        <v>-509.31451937712882</v>
      </c>
      <c r="E362">
        <f>E$11+regression!$D$6*predicted_prices!$A361+regression!$D$5*predicted_prices!$A361*predicted_prices!$A361+regression!$D$8*predicted_prices!E$8+regression!$D$8*regression!$D$8*predicted_prices!E$7</f>
        <v>-507.89994297487135</v>
      </c>
      <c r="F362">
        <f>F$11+regression!$D$6*predicted_prices!$A361+regression!$D$5*predicted_prices!$A361*predicted_prices!$A361+regression!$D$8*predicted_prices!F$8+regression!$D$8*regression!$D$8*predicted_prices!F$7</f>
        <v>-506.48536657261394</v>
      </c>
      <c r="G362">
        <f>G$11+regression!$D$6*predicted_prices!$A361+regression!$D$5*predicted_prices!$A361*predicted_prices!$A361+regression!$D$8*predicted_prices!G$8+regression!$D$8*regression!$D$8*predicted_prices!G$7</f>
        <v>-505.07079017035647</v>
      </c>
      <c r="H362">
        <f>H$11+regression!$D$6*predicted_prices!$A361+regression!$D$5*predicted_prices!$A361*predicted_prices!$A361+regression!$D$8*predicted_prices!H$8+regression!$D$8*regression!$D$8*predicted_prices!H$7</f>
        <v>-503.65621376809901</v>
      </c>
      <c r="I362">
        <f>I$11+regression!$D$6*predicted_prices!$A361+regression!$D$5*predicted_prices!$A361*predicted_prices!$A361+regression!$D$8*predicted_prices!I$8+regression!$D$8*regression!$D$8*predicted_prices!I$7</f>
        <v>-502.24163736584154</v>
      </c>
      <c r="J362">
        <f>J$11+regression!$D$6*predicted_prices!$A361+regression!$D$5*predicted_prices!$A361*predicted_prices!$A361+regression!$D$8*predicted_prices!J$8+regression!$D$8*regression!$D$8*predicted_prices!J$7</f>
        <v>-500.82706096358413</v>
      </c>
      <c r="K362">
        <f>K$11+regression!$D$6*predicted_prices!$A361+regression!$D$5*predicted_prices!$A361*predicted_prices!$A361+regression!$D$8*predicted_prices!K$8+regression!$D$8*regression!$D$8*predicted_prices!K$7</f>
        <v>-499.41248456132666</v>
      </c>
      <c r="L362">
        <f>L$11+regression!$D$6*predicted_prices!$A361+regression!$D$5*predicted_prices!$A361*predicted_prices!$A361+regression!$D$8*predicted_prices!L$8+regression!$D$8*regression!$D$8*predicted_prices!L$7</f>
        <v>-497.9979081590692</v>
      </c>
      <c r="M362">
        <f>M$11+regression!$D$6*predicted_prices!$A361+regression!$D$5*predicted_prices!$A361*predicted_prices!$A361+regression!$D$8*predicted_prices!M$8+regression!$D$8*regression!$D$8*predicted_prices!M$7</f>
        <v>-496.58333175681173</v>
      </c>
      <c r="N362">
        <f>N$11+regression!$D$6*predicted_prices!$A361+regression!$D$5*predicted_prices!$A361*predicted_prices!$A361+regression!$D$8*predicted_prices!N$8+regression!$D$8*regression!$D$8*predicted_prices!N$7</f>
        <v>-495.16875535455426</v>
      </c>
      <c r="O362">
        <f>O$11+regression!$D$6*predicted_prices!$A361+regression!$D$5*predicted_prices!$A361*predicted_prices!$A361+regression!$D$8*predicted_prices!O$8+regression!$D$8*regression!$D$8*predicted_prices!O$7</f>
        <v>-493.75417895229685</v>
      </c>
      <c r="P362">
        <f>P$11+regression!$D$6*predicted_prices!$A361+regression!$D$5*predicted_prices!$A361*predicted_prices!$A361+regression!$D$8*predicted_prices!P$8+regression!$D$8*regression!$D$8*predicted_prices!P$7</f>
        <v>-492.33960255003939</v>
      </c>
      <c r="Q362">
        <f>Q$11+regression!$D$6*predicted_prices!$A361+regression!$D$5*predicted_prices!$A361*predicted_prices!$A361+regression!$D$8*predicted_prices!Q$8+regression!$D$8*regression!$D$8*predicted_prices!Q$7</f>
        <v>-490.92502614778192</v>
      </c>
      <c r="R362">
        <f>R$11+regression!$D$6*predicted_prices!$A361+regression!$D$5*predicted_prices!$A361*predicted_prices!$A361+regression!$D$8*predicted_prices!R$8+regression!$D$8*regression!$D$8*predicted_prices!R$7</f>
        <v>-489.51044974552445</v>
      </c>
      <c r="S362">
        <f>S$11+regression!$D$6*predicted_prices!$A361+regression!$D$5*predicted_prices!$A361*predicted_prices!$A361+regression!$D$8*predicted_prices!S$8+regression!$D$8*regression!$D$8*predicted_prices!S$7</f>
        <v>-488.09587334326704</v>
      </c>
      <c r="T362">
        <f>T$11+regression!$D$6*predicted_prices!$A361+regression!$D$5*predicted_prices!$A361*predicted_prices!$A361+regression!$D$8*predicted_prices!T$8+regression!$D$8*regression!$D$8*predicted_prices!T$7</f>
        <v>-486.68129694100958</v>
      </c>
      <c r="U362">
        <f>U$11+regression!$D$6*predicted_prices!$A361+regression!$D$5*predicted_prices!$A361*predicted_prices!$A361+regression!$D$8*predicted_prices!U$8+regression!$D$8*regression!$D$8*predicted_prices!U$7</f>
        <v>-485.26672053875211</v>
      </c>
      <c r="V362">
        <f>V$11+regression!$D$6*predicted_prices!$A361+regression!$D$5*predicted_prices!$A361*predicted_prices!$A361+regression!$D$8*predicted_prices!V$8+regression!$D$8*regression!$D$8*predicted_prices!V$7</f>
        <v>-483.85214413649464</v>
      </c>
      <c r="W362">
        <f>W$11+regression!$D$6*predicted_prices!$A361+regression!$D$5*predicted_prices!$A361*predicted_prices!$A361+regression!$D$8*predicted_prices!W$8+regression!$D$8*regression!$D$8*predicted_prices!W$7</f>
        <v>-482.43756773423718</v>
      </c>
      <c r="X362">
        <f>X$11+regression!$D$6*predicted_prices!$A361+regression!$D$5*predicted_prices!$A361*predicted_prices!$A361+regression!$D$8*predicted_prices!X$8+regression!$D$8*regression!$D$8*predicted_prices!X$7</f>
        <v>-481.02299133197977</v>
      </c>
      <c r="Y362">
        <f>Y$11+regression!$D$6*predicted_prices!$A361+regression!$D$5*predicted_prices!$A361*predicted_prices!$A361+regression!$D$8*predicted_prices!Y$8+regression!$D$8*regression!$D$8*predicted_prices!Y$7</f>
        <v>-479.6084149297223</v>
      </c>
      <c r="Z362">
        <f>Z$11+regression!$D$6*predicted_prices!$A361+regression!$D$5*predicted_prices!$A361*predicted_prices!$A361+regression!$D$8*predicted_prices!Z$8+regression!$D$8*regression!$D$8*predicted_prices!Z$7</f>
        <v>-478.19383852746483</v>
      </c>
    </row>
    <row r="363" spans="1:26" x14ac:dyDescent="0.25">
      <c r="A363">
        <f t="shared" si="12"/>
        <v>353</v>
      </c>
      <c r="B363" s="1">
        <f t="shared" si="11"/>
        <v>42618.770833332601</v>
      </c>
      <c r="C363">
        <f>C$11+regression!$D$6*predicted_prices!$A362+regression!$D$5*predicted_prices!$A362*predicted_prices!$A362+regression!$D$8*predicted_prices!C$8+regression!$D$8*regression!$D$8*predicted_prices!C$7</f>
        <v>-514.7255428195806</v>
      </c>
      <c r="D363">
        <f>D$11+regression!$D$6*predicted_prices!$A362+regression!$D$5*predicted_prices!$A362*predicted_prices!$A362+regression!$D$8*predicted_prices!D$8+regression!$D$8*regression!$D$8*predicted_prices!D$7</f>
        <v>-513.31096641732313</v>
      </c>
      <c r="E363">
        <f>E$11+regression!$D$6*predicted_prices!$A362+regression!$D$5*predicted_prices!$A362*predicted_prices!$A362+regression!$D$8*predicted_prices!E$8+regression!$D$8*regression!$D$8*predicted_prices!E$7</f>
        <v>-511.89639001506566</v>
      </c>
      <c r="F363">
        <f>F$11+regression!$D$6*predicted_prices!$A362+regression!$D$5*predicted_prices!$A362*predicted_prices!$A362+regression!$D$8*predicted_prices!F$8+regression!$D$8*regression!$D$8*predicted_prices!F$7</f>
        <v>-510.48181361280825</v>
      </c>
      <c r="G363">
        <f>G$11+regression!$D$6*predicted_prices!$A362+regression!$D$5*predicted_prices!$A362*predicted_prices!$A362+regression!$D$8*predicted_prices!G$8+regression!$D$8*regression!$D$8*predicted_prices!G$7</f>
        <v>-509.06723721055079</v>
      </c>
      <c r="H363">
        <f>H$11+regression!$D$6*predicted_prices!$A362+regression!$D$5*predicted_prices!$A362*predicted_prices!$A362+regression!$D$8*predicted_prices!H$8+regression!$D$8*regression!$D$8*predicted_prices!H$7</f>
        <v>-507.65266080829332</v>
      </c>
      <c r="I363">
        <f>I$11+regression!$D$6*predicted_prices!$A362+regression!$D$5*predicted_prices!$A362*predicted_prices!$A362+regression!$D$8*predicted_prices!I$8+regression!$D$8*regression!$D$8*predicted_prices!I$7</f>
        <v>-506.23808440603585</v>
      </c>
      <c r="J363">
        <f>J$11+regression!$D$6*predicted_prices!$A362+regression!$D$5*predicted_prices!$A362*predicted_prices!$A362+regression!$D$8*predicted_prices!J$8+regression!$D$8*regression!$D$8*predicted_prices!J$7</f>
        <v>-504.82350800377844</v>
      </c>
      <c r="K363">
        <f>K$11+regression!$D$6*predicted_prices!$A362+regression!$D$5*predicted_prices!$A362*predicted_prices!$A362+regression!$D$8*predicted_prices!K$8+regression!$D$8*regression!$D$8*predicted_prices!K$7</f>
        <v>-503.40893160152098</v>
      </c>
      <c r="L363">
        <f>L$11+regression!$D$6*predicted_prices!$A362+regression!$D$5*predicted_prices!$A362*predicted_prices!$A362+regression!$D$8*predicted_prices!L$8+regression!$D$8*regression!$D$8*predicted_prices!L$7</f>
        <v>-501.99435519926351</v>
      </c>
      <c r="M363">
        <f>M$11+regression!$D$6*predicted_prices!$A362+regression!$D$5*predicted_prices!$A362*predicted_prices!$A362+regression!$D$8*predicted_prices!M$8+regression!$D$8*regression!$D$8*predicted_prices!M$7</f>
        <v>-500.57977879700604</v>
      </c>
      <c r="N363">
        <f>N$11+regression!$D$6*predicted_prices!$A362+regression!$D$5*predicted_prices!$A362*predicted_prices!$A362+regression!$D$8*predicted_prices!N$8+regression!$D$8*regression!$D$8*predicted_prices!N$7</f>
        <v>-499.16520239474858</v>
      </c>
      <c r="O363">
        <f>O$11+regression!$D$6*predicted_prices!$A362+regression!$D$5*predicted_prices!$A362*predicted_prices!$A362+regression!$D$8*predicted_prices!O$8+regression!$D$8*regression!$D$8*predicted_prices!O$7</f>
        <v>-497.75062599249117</v>
      </c>
      <c r="P363">
        <f>P$11+regression!$D$6*predicted_prices!$A362+regression!$D$5*predicted_prices!$A362*predicted_prices!$A362+regression!$D$8*predicted_prices!P$8+regression!$D$8*regression!$D$8*predicted_prices!P$7</f>
        <v>-496.3360495902337</v>
      </c>
      <c r="Q363">
        <f>Q$11+regression!$D$6*predicted_prices!$A362+regression!$D$5*predicted_prices!$A362*predicted_prices!$A362+regression!$D$8*predicted_prices!Q$8+regression!$D$8*regression!$D$8*predicted_prices!Q$7</f>
        <v>-494.92147318797623</v>
      </c>
      <c r="R363">
        <f>R$11+regression!$D$6*predicted_prices!$A362+regression!$D$5*predicted_prices!$A362*predicted_prices!$A362+regression!$D$8*predicted_prices!R$8+regression!$D$8*regression!$D$8*predicted_prices!R$7</f>
        <v>-493.50689678571877</v>
      </c>
      <c r="S363">
        <f>S$11+regression!$D$6*predicted_prices!$A362+regression!$D$5*predicted_prices!$A362*predicted_prices!$A362+regression!$D$8*predicted_prices!S$8+regression!$D$8*regression!$D$8*predicted_prices!S$7</f>
        <v>-492.09232038346136</v>
      </c>
      <c r="T363">
        <f>T$11+regression!$D$6*predicted_prices!$A362+regression!$D$5*predicted_prices!$A362*predicted_prices!$A362+regression!$D$8*predicted_prices!T$8+regression!$D$8*regression!$D$8*predicted_prices!T$7</f>
        <v>-490.67774398120389</v>
      </c>
      <c r="U363">
        <f>U$11+regression!$D$6*predicted_prices!$A362+regression!$D$5*predicted_prices!$A362*predicted_prices!$A362+regression!$D$8*predicted_prices!U$8+regression!$D$8*regression!$D$8*predicted_prices!U$7</f>
        <v>-489.26316757894642</v>
      </c>
      <c r="V363">
        <f>V$11+regression!$D$6*predicted_prices!$A362+regression!$D$5*predicted_prices!$A362*predicted_prices!$A362+regression!$D$8*predicted_prices!V$8+regression!$D$8*regression!$D$8*predicted_prices!V$7</f>
        <v>-487.84859117668896</v>
      </c>
      <c r="W363">
        <f>W$11+regression!$D$6*predicted_prices!$A362+regression!$D$5*predicted_prices!$A362*predicted_prices!$A362+regression!$D$8*predicted_prices!W$8+regression!$D$8*regression!$D$8*predicted_prices!W$7</f>
        <v>-486.43401477443149</v>
      </c>
      <c r="X363">
        <f>X$11+regression!$D$6*predicted_prices!$A362+regression!$D$5*predicted_prices!$A362*predicted_prices!$A362+regression!$D$8*predicted_prices!X$8+regression!$D$8*regression!$D$8*predicted_prices!X$7</f>
        <v>-485.01943837217408</v>
      </c>
      <c r="Y363">
        <f>Y$11+regression!$D$6*predicted_prices!$A362+regression!$D$5*predicted_prices!$A362*predicted_prices!$A362+regression!$D$8*predicted_prices!Y$8+regression!$D$8*regression!$D$8*predicted_prices!Y$7</f>
        <v>-483.60486196991661</v>
      </c>
      <c r="Z363">
        <f>Z$11+regression!$D$6*predicted_prices!$A362+regression!$D$5*predicted_prices!$A362*predicted_prices!$A362+regression!$D$8*predicted_prices!Z$8+regression!$D$8*regression!$D$8*predicted_prices!Z$7</f>
        <v>-482.19028556765915</v>
      </c>
    </row>
    <row r="364" spans="1:26" x14ac:dyDescent="0.25">
      <c r="A364">
        <f t="shared" si="12"/>
        <v>354</v>
      </c>
      <c r="B364" s="1">
        <f t="shared" si="11"/>
        <v>42618.77430555482</v>
      </c>
      <c r="C364">
        <f>C$11+regression!$D$6*predicted_prices!$A363+regression!$D$5*predicted_prices!$A363*predicted_prices!$A363+regression!$D$8*predicted_prices!C$8+regression!$D$8*regression!$D$8*predicted_prices!C$7</f>
        <v>-518.73642950972499</v>
      </c>
      <c r="D364">
        <f>D$11+regression!$D$6*predicted_prices!$A363+regression!$D$5*predicted_prices!$A363*predicted_prices!$A363+regression!$D$8*predicted_prices!D$8+regression!$D$8*regression!$D$8*predicted_prices!D$7</f>
        <v>-517.32185310746752</v>
      </c>
      <c r="E364">
        <f>E$11+regression!$D$6*predicted_prices!$A363+regression!$D$5*predicted_prices!$A363*predicted_prices!$A363+regression!$D$8*predicted_prices!E$8+regression!$D$8*regression!$D$8*predicted_prices!E$7</f>
        <v>-515.90727670521005</v>
      </c>
      <c r="F364">
        <f>F$11+regression!$D$6*predicted_prices!$A363+regression!$D$5*predicted_prices!$A363*predicted_prices!$A363+regression!$D$8*predicted_prices!F$8+regression!$D$8*regression!$D$8*predicted_prices!F$7</f>
        <v>-514.49270030295258</v>
      </c>
      <c r="G364">
        <f>G$11+regression!$D$6*predicted_prices!$A363+regression!$D$5*predicted_prices!$A363*predicted_prices!$A363+regression!$D$8*predicted_prices!G$8+regression!$D$8*regression!$D$8*predicted_prices!G$7</f>
        <v>-513.07812390069512</v>
      </c>
      <c r="H364">
        <f>H$11+regression!$D$6*predicted_prices!$A363+regression!$D$5*predicted_prices!$A363*predicted_prices!$A363+regression!$D$8*predicted_prices!H$8+regression!$D$8*regression!$D$8*predicted_prices!H$7</f>
        <v>-511.66354749843771</v>
      </c>
      <c r="I364">
        <f>I$11+regression!$D$6*predicted_prices!$A363+regression!$D$5*predicted_prices!$A363*predicted_prices!$A363+regression!$D$8*predicted_prices!I$8+regression!$D$8*regression!$D$8*predicted_prices!I$7</f>
        <v>-510.24897109618024</v>
      </c>
      <c r="J364">
        <f>J$11+regression!$D$6*predicted_prices!$A363+regression!$D$5*predicted_prices!$A363*predicted_prices!$A363+regression!$D$8*predicted_prices!J$8+regression!$D$8*regression!$D$8*predicted_prices!J$7</f>
        <v>-508.83439469392283</v>
      </c>
      <c r="K364">
        <f>K$11+regression!$D$6*predicted_prices!$A363+regression!$D$5*predicted_prices!$A363*predicted_prices!$A363+regression!$D$8*predicted_prices!K$8+regression!$D$8*regression!$D$8*predicted_prices!K$7</f>
        <v>-507.41981829166536</v>
      </c>
      <c r="L364">
        <f>L$11+regression!$D$6*predicted_prices!$A363+regression!$D$5*predicted_prices!$A363*predicted_prices!$A363+regression!$D$8*predicted_prices!L$8+regression!$D$8*regression!$D$8*predicted_prices!L$7</f>
        <v>-506.0052418894079</v>
      </c>
      <c r="M364">
        <f>M$11+regression!$D$6*predicted_prices!$A363+regression!$D$5*predicted_prices!$A363*predicted_prices!$A363+regression!$D$8*predicted_prices!M$8+regression!$D$8*regression!$D$8*predicted_prices!M$7</f>
        <v>-504.59066548715043</v>
      </c>
      <c r="N364">
        <f>N$11+regression!$D$6*predicted_prices!$A363+regression!$D$5*predicted_prices!$A363*predicted_prices!$A363+regression!$D$8*predicted_prices!N$8+regression!$D$8*regression!$D$8*predicted_prices!N$7</f>
        <v>-503.17608908489296</v>
      </c>
      <c r="O364">
        <f>O$11+regression!$D$6*predicted_prices!$A363+regression!$D$5*predicted_prices!$A363*predicted_prices!$A363+regression!$D$8*predicted_prices!O$8+regression!$D$8*regression!$D$8*predicted_prices!O$7</f>
        <v>-501.76151268263555</v>
      </c>
      <c r="P364">
        <f>P$11+regression!$D$6*predicted_prices!$A363+regression!$D$5*predicted_prices!$A363*predicted_prices!$A363+regression!$D$8*predicted_prices!P$8+regression!$D$8*regression!$D$8*predicted_prices!P$7</f>
        <v>-500.34693628037809</v>
      </c>
      <c r="Q364">
        <f>Q$11+regression!$D$6*predicted_prices!$A363+regression!$D$5*predicted_prices!$A363*predicted_prices!$A363+regression!$D$8*predicted_prices!Q$8+regression!$D$8*regression!$D$8*predicted_prices!Q$7</f>
        <v>-498.93235987812062</v>
      </c>
      <c r="R364">
        <f>R$11+regression!$D$6*predicted_prices!$A363+regression!$D$5*predicted_prices!$A363*predicted_prices!$A363+regression!$D$8*predicted_prices!R$8+regression!$D$8*regression!$D$8*predicted_prices!R$7</f>
        <v>-497.51778347586315</v>
      </c>
      <c r="S364">
        <f>S$11+regression!$D$6*predicted_prices!$A363+regression!$D$5*predicted_prices!$A363*predicted_prices!$A363+regression!$D$8*predicted_prices!S$8+regression!$D$8*regression!$D$8*predicted_prices!S$7</f>
        <v>-496.10320707360574</v>
      </c>
      <c r="T364">
        <f>T$11+regression!$D$6*predicted_prices!$A363+regression!$D$5*predicted_prices!$A363*predicted_prices!$A363+regression!$D$8*predicted_prices!T$8+regression!$D$8*regression!$D$8*predicted_prices!T$7</f>
        <v>-494.68863067134828</v>
      </c>
      <c r="U364">
        <f>U$11+regression!$D$6*predicted_prices!$A363+regression!$D$5*predicted_prices!$A363*predicted_prices!$A363+regression!$D$8*predicted_prices!U$8+regression!$D$8*regression!$D$8*predicted_prices!U$7</f>
        <v>-493.27405426909081</v>
      </c>
      <c r="V364">
        <f>V$11+regression!$D$6*predicted_prices!$A363+regression!$D$5*predicted_prices!$A363*predicted_prices!$A363+regression!$D$8*predicted_prices!V$8+regression!$D$8*regression!$D$8*predicted_prices!V$7</f>
        <v>-491.85947786683334</v>
      </c>
      <c r="W364">
        <f>W$11+regression!$D$6*predicted_prices!$A363+regression!$D$5*predicted_prices!$A363*predicted_prices!$A363+regression!$D$8*predicted_prices!W$8+regression!$D$8*regression!$D$8*predicted_prices!W$7</f>
        <v>-490.44490146457588</v>
      </c>
      <c r="X364">
        <f>X$11+regression!$D$6*predicted_prices!$A363+regression!$D$5*predicted_prices!$A363*predicted_prices!$A363+regression!$D$8*predicted_prices!X$8+regression!$D$8*regression!$D$8*predicted_prices!X$7</f>
        <v>-489.03032506231847</v>
      </c>
      <c r="Y364">
        <f>Y$11+regression!$D$6*predicted_prices!$A363+regression!$D$5*predicted_prices!$A363*predicted_prices!$A363+regression!$D$8*predicted_prices!Y$8+regression!$D$8*regression!$D$8*predicted_prices!Y$7</f>
        <v>-487.615748660061</v>
      </c>
      <c r="Z364">
        <f>Z$11+regression!$D$6*predicted_prices!$A363+regression!$D$5*predicted_prices!$A363*predicted_prices!$A363+regression!$D$8*predicted_prices!Z$8+regression!$D$8*regression!$D$8*predicted_prices!Z$7</f>
        <v>-486.20117225780353</v>
      </c>
    </row>
    <row r="365" spans="1:26" x14ac:dyDescent="0.25">
      <c r="A365">
        <f t="shared" si="12"/>
        <v>355</v>
      </c>
      <c r="B365" s="1">
        <f t="shared" si="11"/>
        <v>42618.777777777039</v>
      </c>
      <c r="C365">
        <f>C$11+regression!$D$6*predicted_prices!$A364+regression!$D$5*predicted_prices!$A364*predicted_prices!$A364+regression!$D$8*predicted_prices!C$8+regression!$D$8*regression!$D$8*predicted_prices!C$7</f>
        <v>-522.76175584981979</v>
      </c>
      <c r="D365">
        <f>D$11+regression!$D$6*predicted_prices!$A364+regression!$D$5*predicted_prices!$A364*predicted_prices!$A364+regression!$D$8*predicted_prices!D$8+regression!$D$8*regression!$D$8*predicted_prices!D$7</f>
        <v>-521.34717944756233</v>
      </c>
      <c r="E365">
        <f>E$11+regression!$D$6*predicted_prices!$A364+regression!$D$5*predicted_prices!$A364*predicted_prices!$A364+regression!$D$8*predicted_prices!E$8+regression!$D$8*regression!$D$8*predicted_prices!E$7</f>
        <v>-519.93260304530486</v>
      </c>
      <c r="F365">
        <f>F$11+regression!$D$6*predicted_prices!$A364+regression!$D$5*predicted_prices!$A364*predicted_prices!$A364+regression!$D$8*predicted_prices!F$8+regression!$D$8*regression!$D$8*predicted_prices!F$7</f>
        <v>-518.51802664304739</v>
      </c>
      <c r="G365">
        <f>G$11+regression!$D$6*predicted_prices!$A364+regression!$D$5*predicted_prices!$A364*predicted_prices!$A364+regression!$D$8*predicted_prices!G$8+regression!$D$8*regression!$D$8*predicted_prices!G$7</f>
        <v>-517.10345024078993</v>
      </c>
      <c r="H365">
        <f>H$11+regression!$D$6*predicted_prices!$A364+regression!$D$5*predicted_prices!$A364*predicted_prices!$A364+regression!$D$8*predicted_prices!H$8+regression!$D$8*regression!$D$8*predicted_prices!H$7</f>
        <v>-515.68887383853257</v>
      </c>
      <c r="I365">
        <f>I$11+regression!$D$6*predicted_prices!$A364+regression!$D$5*predicted_prices!$A364*predicted_prices!$A364+regression!$D$8*predicted_prices!I$8+regression!$D$8*regression!$D$8*predicted_prices!I$7</f>
        <v>-514.27429743627511</v>
      </c>
      <c r="J365">
        <f>J$11+regression!$D$6*predicted_prices!$A364+regression!$D$5*predicted_prices!$A364*predicted_prices!$A364+regression!$D$8*predicted_prices!J$8+regression!$D$8*regression!$D$8*predicted_prices!J$7</f>
        <v>-512.85972103401764</v>
      </c>
      <c r="K365">
        <f>K$11+regression!$D$6*predicted_prices!$A364+regression!$D$5*predicted_prices!$A364*predicted_prices!$A364+regression!$D$8*predicted_prices!K$8+regression!$D$8*regression!$D$8*predicted_prices!K$7</f>
        <v>-511.44514463176017</v>
      </c>
      <c r="L365">
        <f>L$11+regression!$D$6*predicted_prices!$A364+regression!$D$5*predicted_prices!$A364*predicted_prices!$A364+regression!$D$8*predicted_prices!L$8+regression!$D$8*regression!$D$8*predicted_prices!L$7</f>
        <v>-510.03056822950271</v>
      </c>
      <c r="M365">
        <f>M$11+regression!$D$6*predicted_prices!$A364+regression!$D$5*predicted_prices!$A364*predicted_prices!$A364+regression!$D$8*predicted_prices!M$8+regression!$D$8*regression!$D$8*predicted_prices!M$7</f>
        <v>-508.61599182724524</v>
      </c>
      <c r="N365">
        <f>N$11+regression!$D$6*predicted_prices!$A364+regression!$D$5*predicted_prices!$A364*predicted_prices!$A364+regression!$D$8*predicted_prices!N$8+regression!$D$8*regression!$D$8*predicted_prices!N$7</f>
        <v>-507.20141542498777</v>
      </c>
      <c r="O365">
        <f>O$11+regression!$D$6*predicted_prices!$A364+regression!$D$5*predicted_prices!$A364*predicted_prices!$A364+regression!$D$8*predicted_prices!O$8+regression!$D$8*regression!$D$8*predicted_prices!O$7</f>
        <v>-505.78683902273036</v>
      </c>
      <c r="P365">
        <f>P$11+regression!$D$6*predicted_prices!$A364+regression!$D$5*predicted_prices!$A364*predicted_prices!$A364+regression!$D$8*predicted_prices!P$8+regression!$D$8*regression!$D$8*predicted_prices!P$7</f>
        <v>-504.3722626204729</v>
      </c>
      <c r="Q365">
        <f>Q$11+regression!$D$6*predicted_prices!$A364+regression!$D$5*predicted_prices!$A364*predicted_prices!$A364+regression!$D$8*predicted_prices!Q$8+regression!$D$8*regression!$D$8*predicted_prices!Q$7</f>
        <v>-502.95768621821543</v>
      </c>
      <c r="R365">
        <f>R$11+regression!$D$6*predicted_prices!$A364+regression!$D$5*predicted_prices!$A364*predicted_prices!$A364+regression!$D$8*predicted_prices!R$8+regression!$D$8*regression!$D$8*predicted_prices!R$7</f>
        <v>-501.54310981595796</v>
      </c>
      <c r="S365">
        <f>S$11+regression!$D$6*predicted_prices!$A364+regression!$D$5*predicted_prices!$A364*predicted_prices!$A364+regression!$D$8*predicted_prices!S$8+regression!$D$8*regression!$D$8*predicted_prices!S$7</f>
        <v>-500.12853341370055</v>
      </c>
      <c r="T365">
        <f>T$11+regression!$D$6*predicted_prices!$A364+regression!$D$5*predicted_prices!$A364*predicted_prices!$A364+regression!$D$8*predicted_prices!T$8+regression!$D$8*regression!$D$8*predicted_prices!T$7</f>
        <v>-498.71395701144309</v>
      </c>
      <c r="U365">
        <f>U$11+regression!$D$6*predicted_prices!$A364+regression!$D$5*predicted_prices!$A364*predicted_prices!$A364+regression!$D$8*predicted_prices!U$8+regression!$D$8*regression!$D$8*predicted_prices!U$7</f>
        <v>-497.29938060918562</v>
      </c>
      <c r="V365">
        <f>V$11+regression!$D$6*predicted_prices!$A364+regression!$D$5*predicted_prices!$A364*predicted_prices!$A364+regression!$D$8*predicted_prices!V$8+regression!$D$8*regression!$D$8*predicted_prices!V$7</f>
        <v>-495.88480420692815</v>
      </c>
      <c r="W365">
        <f>W$11+regression!$D$6*predicted_prices!$A364+regression!$D$5*predicted_prices!$A364*predicted_prices!$A364+regression!$D$8*predicted_prices!W$8+regression!$D$8*regression!$D$8*predicted_prices!W$7</f>
        <v>-494.47022780467069</v>
      </c>
      <c r="X365">
        <f>X$11+regression!$D$6*predicted_prices!$A364+regression!$D$5*predicted_prices!$A364*predicted_prices!$A364+regression!$D$8*predicted_prices!X$8+regression!$D$8*regression!$D$8*predicted_prices!X$7</f>
        <v>-493.05565140241328</v>
      </c>
      <c r="Y365">
        <f>Y$11+regression!$D$6*predicted_prices!$A364+regression!$D$5*predicted_prices!$A364*predicted_prices!$A364+regression!$D$8*predicted_prices!Y$8+regression!$D$8*regression!$D$8*predicted_prices!Y$7</f>
        <v>-491.64107500015581</v>
      </c>
      <c r="Z365">
        <f>Z$11+regression!$D$6*predicted_prices!$A364+regression!$D$5*predicted_prices!$A364*predicted_prices!$A364+regression!$D$8*predicted_prices!Z$8+regression!$D$8*regression!$D$8*predicted_prices!Z$7</f>
        <v>-490.22649859789834</v>
      </c>
    </row>
    <row r="366" spans="1:26" x14ac:dyDescent="0.25">
      <c r="A366">
        <f t="shared" si="12"/>
        <v>356</v>
      </c>
      <c r="B366" s="1">
        <f t="shared" si="11"/>
        <v>42618.781249999258</v>
      </c>
      <c r="C366">
        <f>C$11+regression!$D$6*predicted_prices!$A365+regression!$D$5*predicted_prices!$A365*predicted_prices!$A365+regression!$D$8*predicted_prices!C$8+regression!$D$8*regression!$D$8*predicted_prices!C$7</f>
        <v>-526.80152183986479</v>
      </c>
      <c r="D366">
        <f>D$11+regression!$D$6*predicted_prices!$A365+regression!$D$5*predicted_prices!$A365*predicted_prices!$A365+regression!$D$8*predicted_prices!D$8+regression!$D$8*regression!$D$8*predicted_prices!D$7</f>
        <v>-525.38694543760732</v>
      </c>
      <c r="E366">
        <f>E$11+regression!$D$6*predicted_prices!$A365+regression!$D$5*predicted_prices!$A365*predicted_prices!$A365+regression!$D$8*predicted_prices!E$8+regression!$D$8*regression!$D$8*predicted_prices!E$7</f>
        <v>-523.97236903534986</v>
      </c>
      <c r="F366">
        <f>F$11+regression!$D$6*predicted_prices!$A365+regression!$D$5*predicted_prices!$A365*predicted_prices!$A365+regression!$D$8*predicted_prices!F$8+regression!$D$8*regression!$D$8*predicted_prices!F$7</f>
        <v>-522.55779263309239</v>
      </c>
      <c r="G366">
        <f>G$11+regression!$D$6*predicted_prices!$A365+regression!$D$5*predicted_prices!$A365*predicted_prices!$A365+regression!$D$8*predicted_prices!G$8+regression!$D$8*regression!$D$8*predicted_prices!G$7</f>
        <v>-521.14321623083492</v>
      </c>
      <c r="H366">
        <f>H$11+regression!$D$6*predicted_prices!$A365+regression!$D$5*predicted_prices!$A365*predicted_prices!$A365+regression!$D$8*predicted_prices!H$8+regression!$D$8*regression!$D$8*predicted_prices!H$7</f>
        <v>-519.72863982857757</v>
      </c>
      <c r="I366">
        <f>I$11+regression!$D$6*predicted_prices!$A365+regression!$D$5*predicted_prices!$A365*predicted_prices!$A365+regression!$D$8*predicted_prices!I$8+regression!$D$8*regression!$D$8*predicted_prices!I$7</f>
        <v>-518.3140634263201</v>
      </c>
      <c r="J366">
        <f>J$11+regression!$D$6*predicted_prices!$A365+regression!$D$5*predicted_prices!$A365*predicted_prices!$A365+regression!$D$8*predicted_prices!J$8+regression!$D$8*regression!$D$8*predicted_prices!J$7</f>
        <v>-516.89948702406264</v>
      </c>
      <c r="K366">
        <f>K$11+regression!$D$6*predicted_prices!$A365+regression!$D$5*predicted_prices!$A365*predicted_prices!$A365+regression!$D$8*predicted_prices!K$8+regression!$D$8*regression!$D$8*predicted_prices!K$7</f>
        <v>-515.48491062180517</v>
      </c>
      <c r="L366">
        <f>L$11+regression!$D$6*predicted_prices!$A365+regression!$D$5*predicted_prices!$A365*predicted_prices!$A365+regression!$D$8*predicted_prices!L$8+regression!$D$8*regression!$D$8*predicted_prices!L$7</f>
        <v>-514.0703342195477</v>
      </c>
      <c r="M366">
        <f>M$11+regression!$D$6*predicted_prices!$A365+regression!$D$5*predicted_prices!$A365*predicted_prices!$A365+regression!$D$8*predicted_prices!M$8+regression!$D$8*regression!$D$8*predicted_prices!M$7</f>
        <v>-512.65575781729024</v>
      </c>
      <c r="N366">
        <f>N$11+regression!$D$6*predicted_prices!$A365+regression!$D$5*predicted_prices!$A365*predicted_prices!$A365+regression!$D$8*predicted_prices!N$8+regression!$D$8*regression!$D$8*predicted_prices!N$7</f>
        <v>-511.24118141503277</v>
      </c>
      <c r="O366">
        <f>O$11+regression!$D$6*predicted_prices!$A365+regression!$D$5*predicted_prices!$A365*predicted_prices!$A365+regression!$D$8*predicted_prices!O$8+regression!$D$8*regression!$D$8*predicted_prices!O$7</f>
        <v>-509.82660501277536</v>
      </c>
      <c r="P366">
        <f>P$11+regression!$D$6*predicted_prices!$A365+regression!$D$5*predicted_prices!$A365*predicted_prices!$A365+regression!$D$8*predicted_prices!P$8+regression!$D$8*regression!$D$8*predicted_prices!P$7</f>
        <v>-508.41202861051789</v>
      </c>
      <c r="Q366">
        <f>Q$11+regression!$D$6*predicted_prices!$A365+regression!$D$5*predicted_prices!$A365*predicted_prices!$A365+regression!$D$8*predicted_prices!Q$8+regression!$D$8*regression!$D$8*predicted_prices!Q$7</f>
        <v>-506.99745220826043</v>
      </c>
      <c r="R366">
        <f>R$11+regression!$D$6*predicted_prices!$A365+regression!$D$5*predicted_prices!$A365*predicted_prices!$A365+regression!$D$8*predicted_prices!R$8+regression!$D$8*regression!$D$8*predicted_prices!R$7</f>
        <v>-505.58287580600296</v>
      </c>
      <c r="S366">
        <f>S$11+regression!$D$6*predicted_prices!$A365+regression!$D$5*predicted_prices!$A365*predicted_prices!$A365+regression!$D$8*predicted_prices!S$8+regression!$D$8*regression!$D$8*predicted_prices!S$7</f>
        <v>-504.16829940374555</v>
      </c>
      <c r="T366">
        <f>T$11+regression!$D$6*predicted_prices!$A365+regression!$D$5*predicted_prices!$A365*predicted_prices!$A365+regression!$D$8*predicted_prices!T$8+regression!$D$8*regression!$D$8*predicted_prices!T$7</f>
        <v>-502.75372300148808</v>
      </c>
      <c r="U366">
        <f>U$11+regression!$D$6*predicted_prices!$A365+regression!$D$5*predicted_prices!$A365*predicted_prices!$A365+regression!$D$8*predicted_prices!U$8+regression!$D$8*regression!$D$8*predicted_prices!U$7</f>
        <v>-501.33914659923062</v>
      </c>
      <c r="V366">
        <f>V$11+regression!$D$6*predicted_prices!$A365+regression!$D$5*predicted_prices!$A365*predicted_prices!$A365+regression!$D$8*predicted_prices!V$8+regression!$D$8*regression!$D$8*predicted_prices!V$7</f>
        <v>-499.92457019697315</v>
      </c>
      <c r="W366">
        <f>W$11+regression!$D$6*predicted_prices!$A365+regression!$D$5*predicted_prices!$A365*predicted_prices!$A365+regression!$D$8*predicted_prices!W$8+regression!$D$8*regression!$D$8*predicted_prices!W$7</f>
        <v>-498.50999379471568</v>
      </c>
      <c r="X366">
        <f>X$11+regression!$D$6*predicted_prices!$A365+regression!$D$5*predicted_prices!$A365*predicted_prices!$A365+regression!$D$8*predicted_prices!X$8+regression!$D$8*regression!$D$8*predicted_prices!X$7</f>
        <v>-497.09541739245827</v>
      </c>
      <c r="Y366">
        <f>Y$11+regression!$D$6*predicted_prices!$A365+regression!$D$5*predicted_prices!$A365*predicted_prices!$A365+regression!$D$8*predicted_prices!Y$8+regression!$D$8*regression!$D$8*predicted_prices!Y$7</f>
        <v>-495.68084099020081</v>
      </c>
      <c r="Z366">
        <f>Z$11+regression!$D$6*predicted_prices!$A365+regression!$D$5*predicted_prices!$A365*predicted_prices!$A365+regression!$D$8*predicted_prices!Z$8+regression!$D$8*regression!$D$8*predicted_prices!Z$7</f>
        <v>-494.26626458794334</v>
      </c>
    </row>
    <row r="367" spans="1:26" x14ac:dyDescent="0.25">
      <c r="A367">
        <f t="shared" si="12"/>
        <v>357</v>
      </c>
      <c r="B367" s="1">
        <f t="shared" si="11"/>
        <v>42618.784722221477</v>
      </c>
      <c r="C367">
        <f>C$11+regression!$D$6*predicted_prices!$A366+regression!$D$5*predicted_prices!$A366*predicted_prices!$A366+regression!$D$8*predicted_prices!C$8+regression!$D$8*regression!$D$8*predicted_prices!C$7</f>
        <v>-530.85572747986021</v>
      </c>
      <c r="D367">
        <f>D$11+regression!$D$6*predicted_prices!$A366+regression!$D$5*predicted_prices!$A366*predicted_prices!$A366+regression!$D$8*predicted_prices!D$8+regression!$D$8*regression!$D$8*predicted_prices!D$7</f>
        <v>-529.44115107760274</v>
      </c>
      <c r="E367">
        <f>E$11+regression!$D$6*predicted_prices!$A366+regression!$D$5*predicted_prices!$A366*predicted_prices!$A366+regression!$D$8*predicted_prices!E$8+regression!$D$8*regression!$D$8*predicted_prices!E$7</f>
        <v>-528.02657467534527</v>
      </c>
      <c r="F367">
        <f>F$11+regression!$D$6*predicted_prices!$A366+regression!$D$5*predicted_prices!$A366*predicted_prices!$A366+regression!$D$8*predicted_prices!F$8+regression!$D$8*regression!$D$8*predicted_prices!F$7</f>
        <v>-526.61199827308781</v>
      </c>
      <c r="G367">
        <f>G$11+regression!$D$6*predicted_prices!$A366+regression!$D$5*predicted_prices!$A366*predicted_prices!$A366+regression!$D$8*predicted_prices!G$8+regression!$D$8*regression!$D$8*predicted_prices!G$7</f>
        <v>-525.19742187083034</v>
      </c>
      <c r="H367">
        <f>H$11+regression!$D$6*predicted_prices!$A366+regression!$D$5*predicted_prices!$A366*predicted_prices!$A366+regression!$D$8*predicted_prices!H$8+regression!$D$8*regression!$D$8*predicted_prices!H$7</f>
        <v>-523.78284546857299</v>
      </c>
      <c r="I367">
        <f>I$11+regression!$D$6*predicted_prices!$A366+regression!$D$5*predicted_prices!$A366*predicted_prices!$A366+regression!$D$8*predicted_prices!I$8+regression!$D$8*regression!$D$8*predicted_prices!I$7</f>
        <v>-522.36826906631552</v>
      </c>
      <c r="J367">
        <f>J$11+regression!$D$6*predicted_prices!$A366+regression!$D$5*predicted_prices!$A366*predicted_prices!$A366+regression!$D$8*predicted_prices!J$8+regression!$D$8*regression!$D$8*predicted_prices!J$7</f>
        <v>-520.95369266405805</v>
      </c>
      <c r="K367">
        <f>K$11+regression!$D$6*predicted_prices!$A366+regression!$D$5*predicted_prices!$A366*predicted_prices!$A366+regression!$D$8*predicted_prices!K$8+regression!$D$8*regression!$D$8*predicted_prices!K$7</f>
        <v>-519.53911626180059</v>
      </c>
      <c r="L367">
        <f>L$11+regression!$D$6*predicted_prices!$A366+regression!$D$5*predicted_prices!$A366*predicted_prices!$A366+regression!$D$8*predicted_prices!L$8+regression!$D$8*regression!$D$8*predicted_prices!L$7</f>
        <v>-518.12453985954312</v>
      </c>
      <c r="M367">
        <f>M$11+regression!$D$6*predicted_prices!$A366+regression!$D$5*predicted_prices!$A366*predicted_prices!$A366+regression!$D$8*predicted_prices!M$8+regression!$D$8*regression!$D$8*predicted_prices!M$7</f>
        <v>-516.70996345728565</v>
      </c>
      <c r="N367">
        <f>N$11+regression!$D$6*predicted_prices!$A366+regression!$D$5*predicted_prices!$A366*predicted_prices!$A366+regression!$D$8*predicted_prices!N$8+regression!$D$8*regression!$D$8*predicted_prices!N$7</f>
        <v>-515.29538705502819</v>
      </c>
      <c r="O367">
        <f>O$11+regression!$D$6*predicted_prices!$A366+regression!$D$5*predicted_prices!$A366*predicted_prices!$A366+regression!$D$8*predicted_prices!O$8+regression!$D$8*regression!$D$8*predicted_prices!O$7</f>
        <v>-513.88081065277072</v>
      </c>
      <c r="P367">
        <f>P$11+regression!$D$6*predicted_prices!$A366+regression!$D$5*predicted_prices!$A366*predicted_prices!$A366+regression!$D$8*predicted_prices!P$8+regression!$D$8*regression!$D$8*predicted_prices!P$7</f>
        <v>-512.46623425051325</v>
      </c>
      <c r="Q367">
        <f>Q$11+regression!$D$6*predicted_prices!$A366+regression!$D$5*predicted_prices!$A366*predicted_prices!$A366+regression!$D$8*predicted_prices!Q$8+regression!$D$8*regression!$D$8*predicted_prices!Q$7</f>
        <v>-511.05165784825584</v>
      </c>
      <c r="R367">
        <f>R$11+regression!$D$6*predicted_prices!$A366+regression!$D$5*predicted_prices!$A366*predicted_prices!$A366+regression!$D$8*predicted_prices!R$8+regression!$D$8*regression!$D$8*predicted_prices!R$7</f>
        <v>-509.63708144599838</v>
      </c>
      <c r="S367">
        <f>S$11+regression!$D$6*predicted_prices!$A366+regression!$D$5*predicted_prices!$A366*predicted_prices!$A366+regression!$D$8*predicted_prices!S$8+regression!$D$8*regression!$D$8*predicted_prices!S$7</f>
        <v>-508.22250504374097</v>
      </c>
      <c r="T367">
        <f>T$11+regression!$D$6*predicted_prices!$A366+regression!$D$5*predicted_prices!$A366*predicted_prices!$A366+regression!$D$8*predicted_prices!T$8+regression!$D$8*regression!$D$8*predicted_prices!T$7</f>
        <v>-506.8079286414835</v>
      </c>
      <c r="U367">
        <f>U$11+regression!$D$6*predicted_prices!$A366+regression!$D$5*predicted_prices!$A366*predicted_prices!$A366+regression!$D$8*predicted_prices!U$8+regression!$D$8*regression!$D$8*predicted_prices!U$7</f>
        <v>-505.39335223922603</v>
      </c>
      <c r="V367">
        <f>V$11+regression!$D$6*predicted_prices!$A366+regression!$D$5*predicted_prices!$A366*predicted_prices!$A366+regression!$D$8*predicted_prices!V$8+regression!$D$8*regression!$D$8*predicted_prices!V$7</f>
        <v>-503.97877583696857</v>
      </c>
      <c r="W367">
        <f>W$11+regression!$D$6*predicted_prices!$A366+regression!$D$5*predicted_prices!$A366*predicted_prices!$A366+regression!$D$8*predicted_prices!W$8+regression!$D$8*regression!$D$8*predicted_prices!W$7</f>
        <v>-502.5641994347111</v>
      </c>
      <c r="X367">
        <f>X$11+regression!$D$6*predicted_prices!$A366+regression!$D$5*predicted_prices!$A366*predicted_prices!$A366+regression!$D$8*predicted_prices!X$8+regression!$D$8*regression!$D$8*predicted_prices!X$7</f>
        <v>-501.14962303245369</v>
      </c>
      <c r="Y367">
        <f>Y$11+regression!$D$6*predicted_prices!$A366+regression!$D$5*predicted_prices!$A366*predicted_prices!$A366+regression!$D$8*predicted_prices!Y$8+regression!$D$8*regression!$D$8*predicted_prices!Y$7</f>
        <v>-499.73504663019622</v>
      </c>
      <c r="Z367">
        <f>Z$11+regression!$D$6*predicted_prices!$A366+regression!$D$5*predicted_prices!$A366*predicted_prices!$A366+regression!$D$8*predicted_prices!Z$8+regression!$D$8*regression!$D$8*predicted_prices!Z$7</f>
        <v>-498.32047022793876</v>
      </c>
    </row>
    <row r="368" spans="1:26" x14ac:dyDescent="0.25">
      <c r="A368">
        <f t="shared" si="12"/>
        <v>358</v>
      </c>
      <c r="B368" s="1">
        <f t="shared" si="11"/>
        <v>42618.788194443696</v>
      </c>
      <c r="C368">
        <f>C$11+regression!$D$6*predicted_prices!$A367+regression!$D$5*predicted_prices!$A367*predicted_prices!$A367+regression!$D$8*predicted_prices!C$8+regression!$D$8*regression!$D$8*predicted_prices!C$7</f>
        <v>-534.92437276980581</v>
      </c>
      <c r="D368">
        <f>D$11+regression!$D$6*predicted_prices!$A367+regression!$D$5*predicted_prices!$A367*predicted_prices!$A367+regression!$D$8*predicted_prices!D$8+regression!$D$8*regression!$D$8*predicted_prices!D$7</f>
        <v>-533.50979636754835</v>
      </c>
      <c r="E368">
        <f>E$11+regression!$D$6*predicted_prices!$A367+regression!$D$5*predicted_prices!$A367*predicted_prices!$A367+regression!$D$8*predicted_prices!E$8+regression!$D$8*regression!$D$8*predicted_prices!E$7</f>
        <v>-532.09521996529088</v>
      </c>
      <c r="F368">
        <f>F$11+regression!$D$6*predicted_prices!$A367+regression!$D$5*predicted_prices!$A367*predicted_prices!$A367+regression!$D$8*predicted_prices!F$8+regression!$D$8*regression!$D$8*predicted_prices!F$7</f>
        <v>-530.68064356303341</v>
      </c>
      <c r="G368">
        <f>G$11+regression!$D$6*predicted_prices!$A367+regression!$D$5*predicted_prices!$A367*predicted_prices!$A367+regression!$D$8*predicted_prices!G$8+regression!$D$8*regression!$D$8*predicted_prices!G$7</f>
        <v>-529.26606716077595</v>
      </c>
      <c r="H368">
        <f>H$11+regression!$D$6*predicted_prices!$A367+regression!$D$5*predicted_prices!$A367*predicted_prices!$A367+regression!$D$8*predicted_prices!H$8+regression!$D$8*regression!$D$8*predicted_prices!H$7</f>
        <v>-527.85149075851859</v>
      </c>
      <c r="I368">
        <f>I$11+regression!$D$6*predicted_prices!$A367+regression!$D$5*predicted_prices!$A367*predicted_prices!$A367+regression!$D$8*predicted_prices!I$8+regression!$D$8*regression!$D$8*predicted_prices!I$7</f>
        <v>-526.43691435626113</v>
      </c>
      <c r="J368">
        <f>J$11+regression!$D$6*predicted_prices!$A367+regression!$D$5*predicted_prices!$A367*predicted_prices!$A367+regression!$D$8*predicted_prices!J$8+regression!$D$8*regression!$D$8*predicted_prices!J$7</f>
        <v>-525.02233795400366</v>
      </c>
      <c r="K368">
        <f>K$11+regression!$D$6*predicted_prices!$A367+regression!$D$5*predicted_prices!$A367*predicted_prices!$A367+regression!$D$8*predicted_prices!K$8+regression!$D$8*regression!$D$8*predicted_prices!K$7</f>
        <v>-523.60776155174619</v>
      </c>
      <c r="L368">
        <f>L$11+regression!$D$6*predicted_prices!$A367+regression!$D$5*predicted_prices!$A367*predicted_prices!$A367+regression!$D$8*predicted_prices!L$8+regression!$D$8*regression!$D$8*predicted_prices!L$7</f>
        <v>-522.19318514948873</v>
      </c>
      <c r="M368">
        <f>M$11+regression!$D$6*predicted_prices!$A367+regression!$D$5*predicted_prices!$A367*predicted_prices!$A367+regression!$D$8*predicted_prices!M$8+regression!$D$8*regression!$D$8*predicted_prices!M$7</f>
        <v>-520.77860874723126</v>
      </c>
      <c r="N368">
        <f>N$11+regression!$D$6*predicted_prices!$A367+regression!$D$5*predicted_prices!$A367*predicted_prices!$A367+regression!$D$8*predicted_prices!N$8+regression!$D$8*regression!$D$8*predicted_prices!N$7</f>
        <v>-519.36403234497379</v>
      </c>
      <c r="O368">
        <f>O$11+regression!$D$6*predicted_prices!$A367+regression!$D$5*predicted_prices!$A367*predicted_prices!$A367+regression!$D$8*predicted_prices!O$8+regression!$D$8*regression!$D$8*predicted_prices!O$7</f>
        <v>-517.94945594271633</v>
      </c>
      <c r="P368">
        <f>P$11+regression!$D$6*predicted_prices!$A367+regression!$D$5*predicted_prices!$A367*predicted_prices!$A367+regression!$D$8*predicted_prices!P$8+regression!$D$8*regression!$D$8*predicted_prices!P$7</f>
        <v>-516.53487954045886</v>
      </c>
      <c r="Q368">
        <f>Q$11+regression!$D$6*predicted_prices!$A367+regression!$D$5*predicted_prices!$A367*predicted_prices!$A367+regression!$D$8*predicted_prices!Q$8+regression!$D$8*regression!$D$8*predicted_prices!Q$7</f>
        <v>-515.12030313820151</v>
      </c>
      <c r="R368">
        <f>R$11+regression!$D$6*predicted_prices!$A367+regression!$D$5*predicted_prices!$A367*predicted_prices!$A367+regression!$D$8*predicted_prices!R$8+regression!$D$8*regression!$D$8*predicted_prices!R$7</f>
        <v>-513.70572673594404</v>
      </c>
      <c r="S368">
        <f>S$11+regression!$D$6*predicted_prices!$A367+regression!$D$5*predicted_prices!$A367*predicted_prices!$A367+regression!$D$8*predicted_prices!S$8+regression!$D$8*regression!$D$8*predicted_prices!S$7</f>
        <v>-512.29115033368657</v>
      </c>
      <c r="T368">
        <f>T$11+regression!$D$6*predicted_prices!$A367+regression!$D$5*predicted_prices!$A367*predicted_prices!$A367+regression!$D$8*predicted_prices!T$8+regression!$D$8*regression!$D$8*predicted_prices!T$7</f>
        <v>-510.87657393142911</v>
      </c>
      <c r="U368">
        <f>U$11+regression!$D$6*predicted_prices!$A367+regression!$D$5*predicted_prices!$A367*predicted_prices!$A367+regression!$D$8*predicted_prices!U$8+regression!$D$8*regression!$D$8*predicted_prices!U$7</f>
        <v>-509.46199752917164</v>
      </c>
      <c r="V368">
        <f>V$11+regression!$D$6*predicted_prices!$A367+regression!$D$5*predicted_prices!$A367*predicted_prices!$A367+regression!$D$8*predicted_prices!V$8+regression!$D$8*regression!$D$8*predicted_prices!V$7</f>
        <v>-508.04742112691417</v>
      </c>
      <c r="W368">
        <f>W$11+regression!$D$6*predicted_prices!$A367+regression!$D$5*predicted_prices!$A367*predicted_prices!$A367+regression!$D$8*predicted_prices!W$8+regression!$D$8*regression!$D$8*predicted_prices!W$7</f>
        <v>-506.63284472465671</v>
      </c>
      <c r="X368">
        <f>X$11+regression!$D$6*predicted_prices!$A367+regression!$D$5*predicted_prices!$A367*predicted_prices!$A367+regression!$D$8*predicted_prices!X$8+regression!$D$8*regression!$D$8*predicted_prices!X$7</f>
        <v>-505.2182683223993</v>
      </c>
      <c r="Y368">
        <f>Y$11+regression!$D$6*predicted_prices!$A367+regression!$D$5*predicted_prices!$A367*predicted_prices!$A367+regression!$D$8*predicted_prices!Y$8+regression!$D$8*regression!$D$8*predicted_prices!Y$7</f>
        <v>-503.80369192014183</v>
      </c>
      <c r="Z368">
        <f>Z$11+regression!$D$6*predicted_prices!$A367+regression!$D$5*predicted_prices!$A367*predicted_prices!$A367+regression!$D$8*predicted_prices!Z$8+regression!$D$8*regression!$D$8*predicted_prices!Z$7</f>
        <v>-502.38911551788436</v>
      </c>
    </row>
    <row r="369" spans="1:26" x14ac:dyDescent="0.25">
      <c r="A369">
        <f t="shared" si="12"/>
        <v>359</v>
      </c>
      <c r="B369" s="1">
        <f t="shared" si="11"/>
        <v>42618.791666665915</v>
      </c>
      <c r="C369">
        <f>C$11+regression!$D$6*predicted_prices!$A368+regression!$D$5*predicted_prices!$A368*predicted_prices!$A368+regression!$D$8*predicted_prices!C$8+regression!$D$8*regression!$D$8*predicted_prices!C$7</f>
        <v>-539.00745770970184</v>
      </c>
      <c r="D369">
        <f>D$11+regression!$D$6*predicted_prices!$A368+regression!$D$5*predicted_prices!$A368*predicted_prices!$A368+regression!$D$8*predicted_prices!D$8+regression!$D$8*regression!$D$8*predicted_prices!D$7</f>
        <v>-537.59288130744437</v>
      </c>
      <c r="E369">
        <f>E$11+regression!$D$6*predicted_prices!$A368+regression!$D$5*predicted_prices!$A368*predicted_prices!$A368+regression!$D$8*predicted_prices!E$8+regression!$D$8*regression!$D$8*predicted_prices!E$7</f>
        <v>-536.17830490518691</v>
      </c>
      <c r="F369">
        <f>F$11+regression!$D$6*predicted_prices!$A368+regression!$D$5*predicted_prices!$A368*predicted_prices!$A368+regression!$D$8*predicted_prices!F$8+regression!$D$8*regression!$D$8*predicted_prices!F$7</f>
        <v>-534.76372850292944</v>
      </c>
      <c r="G369">
        <f>G$11+regression!$D$6*predicted_prices!$A368+regression!$D$5*predicted_prices!$A368*predicted_prices!$A368+regression!$D$8*predicted_prices!G$8+regression!$D$8*regression!$D$8*predicted_prices!G$7</f>
        <v>-533.34915210067197</v>
      </c>
      <c r="H369">
        <f>H$11+regression!$D$6*predicted_prices!$A368+regression!$D$5*predicted_prices!$A368*predicted_prices!$A368+regression!$D$8*predicted_prices!H$8+regression!$D$8*regression!$D$8*predicted_prices!H$7</f>
        <v>-531.93457569841462</v>
      </c>
      <c r="I369">
        <f>I$11+regression!$D$6*predicted_prices!$A368+regression!$D$5*predicted_prices!$A368*predicted_prices!$A368+regression!$D$8*predicted_prices!I$8+regression!$D$8*regression!$D$8*predicted_prices!I$7</f>
        <v>-530.51999929615715</v>
      </c>
      <c r="J369">
        <f>J$11+regression!$D$6*predicted_prices!$A368+regression!$D$5*predicted_prices!$A368*predicted_prices!$A368+regression!$D$8*predicted_prices!J$8+regression!$D$8*regression!$D$8*predicted_prices!J$7</f>
        <v>-529.10542289389969</v>
      </c>
      <c r="K369">
        <f>K$11+regression!$D$6*predicted_prices!$A368+regression!$D$5*predicted_prices!$A368*predicted_prices!$A368+regression!$D$8*predicted_prices!K$8+regression!$D$8*regression!$D$8*predicted_prices!K$7</f>
        <v>-527.69084649164222</v>
      </c>
      <c r="L369">
        <f>L$11+regression!$D$6*predicted_prices!$A368+regression!$D$5*predicted_prices!$A368*predicted_prices!$A368+regression!$D$8*predicted_prices!L$8+regression!$D$8*regression!$D$8*predicted_prices!L$7</f>
        <v>-526.27627008938475</v>
      </c>
      <c r="M369">
        <f>M$11+regression!$D$6*predicted_prices!$A368+regression!$D$5*predicted_prices!$A368*predicted_prices!$A368+regression!$D$8*predicted_prices!M$8+regression!$D$8*regression!$D$8*predicted_prices!M$7</f>
        <v>-524.86169368712729</v>
      </c>
      <c r="N369">
        <f>N$11+regression!$D$6*predicted_prices!$A368+regression!$D$5*predicted_prices!$A368*predicted_prices!$A368+regression!$D$8*predicted_prices!N$8+regression!$D$8*regression!$D$8*predicted_prices!N$7</f>
        <v>-523.44711728486982</v>
      </c>
      <c r="O369">
        <f>O$11+regression!$D$6*predicted_prices!$A368+regression!$D$5*predicted_prices!$A368*predicted_prices!$A368+regression!$D$8*predicted_prices!O$8+regression!$D$8*regression!$D$8*predicted_prices!O$7</f>
        <v>-522.03254088261235</v>
      </c>
      <c r="P369">
        <f>P$11+regression!$D$6*predicted_prices!$A368+regression!$D$5*predicted_prices!$A368*predicted_prices!$A368+regression!$D$8*predicted_prices!P$8+regression!$D$8*regression!$D$8*predicted_prices!P$7</f>
        <v>-520.61796448035489</v>
      </c>
      <c r="Q369">
        <f>Q$11+regression!$D$6*predicted_prices!$A368+regression!$D$5*predicted_prices!$A368*predicted_prices!$A368+regression!$D$8*predicted_prices!Q$8+regression!$D$8*regression!$D$8*predicted_prices!Q$7</f>
        <v>-519.20338807809753</v>
      </c>
      <c r="R369">
        <f>R$11+regression!$D$6*predicted_prices!$A368+regression!$D$5*predicted_prices!$A368*predicted_prices!$A368+regression!$D$8*predicted_prices!R$8+regression!$D$8*regression!$D$8*predicted_prices!R$7</f>
        <v>-517.78881167584007</v>
      </c>
      <c r="S369">
        <f>S$11+regression!$D$6*predicted_prices!$A368+regression!$D$5*predicted_prices!$A368*predicted_prices!$A368+regression!$D$8*predicted_prices!S$8+regression!$D$8*regression!$D$8*predicted_prices!S$7</f>
        <v>-516.3742352735826</v>
      </c>
      <c r="T369">
        <f>T$11+regression!$D$6*predicted_prices!$A368+regression!$D$5*predicted_prices!$A368*predicted_prices!$A368+regression!$D$8*predicted_prices!T$8+regression!$D$8*regression!$D$8*predicted_prices!T$7</f>
        <v>-514.95965887132513</v>
      </c>
      <c r="U369">
        <f>U$11+regression!$D$6*predicted_prices!$A368+regression!$D$5*predicted_prices!$A368*predicted_prices!$A368+regression!$D$8*predicted_prices!U$8+regression!$D$8*regression!$D$8*predicted_prices!U$7</f>
        <v>-513.54508246906767</v>
      </c>
      <c r="V369">
        <f>V$11+regression!$D$6*predicted_prices!$A368+regression!$D$5*predicted_prices!$A368*predicted_prices!$A368+regression!$D$8*predicted_prices!V$8+regression!$D$8*regression!$D$8*predicted_prices!V$7</f>
        <v>-512.1305060668102</v>
      </c>
      <c r="W369">
        <f>W$11+regression!$D$6*predicted_prices!$A368+regression!$D$5*predicted_prices!$A368*predicted_prices!$A368+regression!$D$8*predicted_prices!W$8+regression!$D$8*regression!$D$8*predicted_prices!W$7</f>
        <v>-510.71592966455273</v>
      </c>
      <c r="X369">
        <f>X$11+regression!$D$6*predicted_prices!$A368+regression!$D$5*predicted_prices!$A368*predicted_prices!$A368+regression!$D$8*predicted_prices!X$8+regression!$D$8*regression!$D$8*predicted_prices!X$7</f>
        <v>-509.30135326229532</v>
      </c>
      <c r="Y369">
        <f>Y$11+regression!$D$6*predicted_prices!$A368+regression!$D$5*predicted_prices!$A368*predicted_prices!$A368+regression!$D$8*predicted_prices!Y$8+regression!$D$8*regression!$D$8*predicted_prices!Y$7</f>
        <v>-507.88677686003786</v>
      </c>
      <c r="Z369">
        <f>Z$11+regression!$D$6*predicted_prices!$A368+regression!$D$5*predicted_prices!$A368*predicted_prices!$A368+regression!$D$8*predicted_prices!Z$8+regression!$D$8*regression!$D$8*predicted_prices!Z$7</f>
        <v>-506.47220045778039</v>
      </c>
    </row>
    <row r="370" spans="1:26" x14ac:dyDescent="0.25">
      <c r="A370">
        <f t="shared" si="12"/>
        <v>360</v>
      </c>
      <c r="B370" s="1">
        <f t="shared" si="11"/>
        <v>42618.795138888134</v>
      </c>
      <c r="C370">
        <f>C$11+regression!$D$6*predicted_prices!$A369+regression!$D$5*predicted_prices!$A369*predicted_prices!$A369+regression!$D$8*predicted_prices!C$8+regression!$D$8*regression!$D$8*predicted_prices!C$7</f>
        <v>-543.10498229954783</v>
      </c>
      <c r="D370">
        <f>D$11+regression!$D$6*predicted_prices!$A369+regression!$D$5*predicted_prices!$A369*predicted_prices!$A369+regression!$D$8*predicted_prices!D$8+regression!$D$8*regression!$D$8*predicted_prices!D$7</f>
        <v>-541.69040589729036</v>
      </c>
      <c r="E370">
        <f>E$11+regression!$D$6*predicted_prices!$A369+regression!$D$5*predicted_prices!$A369*predicted_prices!$A369+regression!$D$8*predicted_prices!E$8+regression!$D$8*regression!$D$8*predicted_prices!E$7</f>
        <v>-540.27582949503289</v>
      </c>
      <c r="F370">
        <f>F$11+regression!$D$6*predicted_prices!$A369+regression!$D$5*predicted_prices!$A369*predicted_prices!$A369+regression!$D$8*predicted_prices!F$8+regression!$D$8*regression!$D$8*predicted_prices!F$7</f>
        <v>-538.86125309277543</v>
      </c>
      <c r="G370">
        <f>G$11+regression!$D$6*predicted_prices!$A369+regression!$D$5*predicted_prices!$A369*predicted_prices!$A369+regression!$D$8*predicted_prices!G$8+regression!$D$8*regression!$D$8*predicted_prices!G$7</f>
        <v>-537.44667669051796</v>
      </c>
      <c r="H370">
        <f>H$11+regression!$D$6*predicted_prices!$A369+regression!$D$5*predicted_prices!$A369*predicted_prices!$A369+regression!$D$8*predicted_prices!H$8+regression!$D$8*regression!$D$8*predicted_prices!H$7</f>
        <v>-536.03210028826061</v>
      </c>
      <c r="I370">
        <f>I$11+regression!$D$6*predicted_prices!$A369+regression!$D$5*predicted_prices!$A369*predicted_prices!$A369+regression!$D$8*predicted_prices!I$8+regression!$D$8*regression!$D$8*predicted_prices!I$7</f>
        <v>-534.61752388600314</v>
      </c>
      <c r="J370">
        <f>J$11+regression!$D$6*predicted_prices!$A369+regression!$D$5*predicted_prices!$A369*predicted_prices!$A369+regression!$D$8*predicted_prices!J$8+regression!$D$8*regression!$D$8*predicted_prices!J$7</f>
        <v>-533.20294748374567</v>
      </c>
      <c r="K370">
        <f>K$11+regression!$D$6*predicted_prices!$A369+regression!$D$5*predicted_prices!$A369*predicted_prices!$A369+regression!$D$8*predicted_prices!K$8+regression!$D$8*regression!$D$8*predicted_prices!K$7</f>
        <v>-531.78837108148821</v>
      </c>
      <c r="L370">
        <f>L$11+regression!$D$6*predicted_prices!$A369+regression!$D$5*predicted_prices!$A369*predicted_prices!$A369+regression!$D$8*predicted_prices!L$8+regression!$D$8*regression!$D$8*predicted_prices!L$7</f>
        <v>-530.37379467923074</v>
      </c>
      <c r="M370">
        <f>M$11+regression!$D$6*predicted_prices!$A369+regression!$D$5*predicted_prices!$A369*predicted_prices!$A369+regression!$D$8*predicted_prices!M$8+regression!$D$8*regression!$D$8*predicted_prices!M$7</f>
        <v>-528.95921827697327</v>
      </c>
      <c r="N370">
        <f>N$11+regression!$D$6*predicted_prices!$A369+regression!$D$5*predicted_prices!$A369*predicted_prices!$A369+regression!$D$8*predicted_prices!N$8+regression!$D$8*regression!$D$8*predicted_prices!N$7</f>
        <v>-527.54464187471581</v>
      </c>
      <c r="O370">
        <f>O$11+regression!$D$6*predicted_prices!$A369+regression!$D$5*predicted_prices!$A369*predicted_prices!$A369+regression!$D$8*predicted_prices!O$8+regression!$D$8*regression!$D$8*predicted_prices!O$7</f>
        <v>-526.13006547245834</v>
      </c>
      <c r="P370">
        <f>P$11+regression!$D$6*predicted_prices!$A369+regression!$D$5*predicted_prices!$A369*predicted_prices!$A369+regression!$D$8*predicted_prices!P$8+regression!$D$8*regression!$D$8*predicted_prices!P$7</f>
        <v>-524.71548907020087</v>
      </c>
      <c r="Q370">
        <f>Q$11+regression!$D$6*predicted_prices!$A369+regression!$D$5*predicted_prices!$A369*predicted_prices!$A369+regression!$D$8*predicted_prices!Q$8+regression!$D$8*regression!$D$8*predicted_prices!Q$7</f>
        <v>-523.30091266794352</v>
      </c>
      <c r="R370">
        <f>R$11+regression!$D$6*predicted_prices!$A369+regression!$D$5*predicted_prices!$A369*predicted_prices!$A369+regression!$D$8*predicted_prices!R$8+regression!$D$8*regression!$D$8*predicted_prices!R$7</f>
        <v>-521.88633626568605</v>
      </c>
      <c r="S370">
        <f>S$11+regression!$D$6*predicted_prices!$A369+regression!$D$5*predicted_prices!$A369*predicted_prices!$A369+regression!$D$8*predicted_prices!S$8+regression!$D$8*regression!$D$8*predicted_prices!S$7</f>
        <v>-520.47175986342859</v>
      </c>
      <c r="T370">
        <f>T$11+regression!$D$6*predicted_prices!$A369+regression!$D$5*predicted_prices!$A369*predicted_prices!$A369+regression!$D$8*predicted_prices!T$8+regression!$D$8*regression!$D$8*predicted_prices!T$7</f>
        <v>-519.05718346117112</v>
      </c>
      <c r="U370">
        <f>U$11+regression!$D$6*predicted_prices!$A369+regression!$D$5*predicted_prices!$A369*predicted_prices!$A369+regression!$D$8*predicted_prices!U$8+regression!$D$8*regression!$D$8*predicted_prices!U$7</f>
        <v>-517.64260705891365</v>
      </c>
      <c r="V370">
        <f>V$11+regression!$D$6*predicted_prices!$A369+regression!$D$5*predicted_prices!$A369*predicted_prices!$A369+regression!$D$8*predicted_prices!V$8+regression!$D$8*regression!$D$8*predicted_prices!V$7</f>
        <v>-516.22803065665619</v>
      </c>
      <c r="W370">
        <f>W$11+regression!$D$6*predicted_prices!$A369+regression!$D$5*predicted_prices!$A369*predicted_prices!$A369+regression!$D$8*predicted_prices!W$8+regression!$D$8*regression!$D$8*predicted_prices!W$7</f>
        <v>-514.81345425439872</v>
      </c>
      <c r="X370">
        <f>X$11+regression!$D$6*predicted_prices!$A369+regression!$D$5*predicted_prices!$A369*predicted_prices!$A369+regression!$D$8*predicted_prices!X$8+regression!$D$8*regression!$D$8*predicted_prices!X$7</f>
        <v>-513.39887785214125</v>
      </c>
      <c r="Y370">
        <f>Y$11+regression!$D$6*predicted_prices!$A369+regression!$D$5*predicted_prices!$A369*predicted_prices!$A369+regression!$D$8*predicted_prices!Y$8+regression!$D$8*regression!$D$8*predicted_prices!Y$7</f>
        <v>-511.98430144988384</v>
      </c>
      <c r="Z370">
        <f>Z$11+regression!$D$6*predicted_prices!$A369+regression!$D$5*predicted_prices!$A369*predicted_prices!$A369+regression!$D$8*predicted_prices!Z$8+regression!$D$8*regression!$D$8*predicted_prices!Z$7</f>
        <v>-510.56972504762638</v>
      </c>
    </row>
    <row r="371" spans="1:26" x14ac:dyDescent="0.25">
      <c r="A371">
        <f t="shared" si="12"/>
        <v>361</v>
      </c>
      <c r="B371" s="1">
        <f t="shared" si="11"/>
        <v>42618.798611110353</v>
      </c>
      <c r="C371">
        <f>C$11+regression!$D$6*predicted_prices!$A370+regression!$D$5*predicted_prices!$A370*predicted_prices!$A370+regression!$D$8*predicted_prices!C$8+regression!$D$8*regression!$D$8*predicted_prices!C$7</f>
        <v>-547.21694653934446</v>
      </c>
      <c r="D371">
        <f>D$11+regression!$D$6*predicted_prices!$A370+regression!$D$5*predicted_prices!$A370*predicted_prices!$A370+regression!$D$8*predicted_prices!D$8+regression!$D$8*regression!$D$8*predicted_prices!D$7</f>
        <v>-545.802370137087</v>
      </c>
      <c r="E371">
        <f>E$11+regression!$D$6*predicted_prices!$A370+regression!$D$5*predicted_prices!$A370*predicted_prices!$A370+regression!$D$8*predicted_prices!E$8+regression!$D$8*regression!$D$8*predicted_prices!E$7</f>
        <v>-544.38779373482953</v>
      </c>
      <c r="F371">
        <f>F$11+regression!$D$6*predicted_prices!$A370+regression!$D$5*predicted_prices!$A370*predicted_prices!$A370+regression!$D$8*predicted_prices!F$8+regression!$D$8*regression!$D$8*predicted_prices!F$7</f>
        <v>-542.97321733257206</v>
      </c>
      <c r="G371">
        <f>G$11+regression!$D$6*predicted_prices!$A370+regression!$D$5*predicted_prices!$A370*predicted_prices!$A370+regression!$D$8*predicted_prices!G$8+regression!$D$8*regression!$D$8*predicted_prices!G$7</f>
        <v>-541.5586409303146</v>
      </c>
      <c r="H371">
        <f>H$11+regression!$D$6*predicted_prices!$A370+regression!$D$5*predicted_prices!$A370*predicted_prices!$A370+regression!$D$8*predicted_prices!H$8+regression!$D$8*regression!$D$8*predicted_prices!H$7</f>
        <v>-540.14406452805724</v>
      </c>
      <c r="I371">
        <f>I$11+regression!$D$6*predicted_prices!$A370+regression!$D$5*predicted_prices!$A370*predicted_prices!$A370+regression!$D$8*predicted_prices!I$8+regression!$D$8*regression!$D$8*predicted_prices!I$7</f>
        <v>-538.72948812579978</v>
      </c>
      <c r="J371">
        <f>J$11+regression!$D$6*predicted_prices!$A370+regression!$D$5*predicted_prices!$A370*predicted_prices!$A370+regression!$D$8*predicted_prices!J$8+regression!$D$8*regression!$D$8*predicted_prices!J$7</f>
        <v>-537.31491172354231</v>
      </c>
      <c r="K371">
        <f>K$11+regression!$D$6*predicted_prices!$A370+regression!$D$5*predicted_prices!$A370*predicted_prices!$A370+regression!$D$8*predicted_prices!K$8+regression!$D$8*regression!$D$8*predicted_prices!K$7</f>
        <v>-535.90033532128484</v>
      </c>
      <c r="L371">
        <f>L$11+regression!$D$6*predicted_prices!$A370+regression!$D$5*predicted_prices!$A370*predicted_prices!$A370+regression!$D$8*predicted_prices!L$8+regression!$D$8*regression!$D$8*predicted_prices!L$7</f>
        <v>-534.48575891902738</v>
      </c>
      <c r="M371">
        <f>M$11+regression!$D$6*predicted_prices!$A370+regression!$D$5*predicted_prices!$A370*predicted_prices!$A370+regression!$D$8*predicted_prices!M$8+regression!$D$8*regression!$D$8*predicted_prices!M$7</f>
        <v>-533.07118251676991</v>
      </c>
      <c r="N371">
        <f>N$11+regression!$D$6*predicted_prices!$A370+regression!$D$5*predicted_prices!$A370*predicted_prices!$A370+regression!$D$8*predicted_prices!N$8+regression!$D$8*regression!$D$8*predicted_prices!N$7</f>
        <v>-531.65660611451244</v>
      </c>
      <c r="O371">
        <f>O$11+regression!$D$6*predicted_prices!$A370+regression!$D$5*predicted_prices!$A370*predicted_prices!$A370+regression!$D$8*predicted_prices!O$8+regression!$D$8*regression!$D$8*predicted_prices!O$7</f>
        <v>-530.24202971225498</v>
      </c>
      <c r="P371">
        <f>P$11+regression!$D$6*predicted_prices!$A370+regression!$D$5*predicted_prices!$A370*predicted_prices!$A370+regression!$D$8*predicted_prices!P$8+regression!$D$8*regression!$D$8*predicted_prices!P$7</f>
        <v>-528.82745330999751</v>
      </c>
      <c r="Q371">
        <f>Q$11+regression!$D$6*predicted_prices!$A370+regression!$D$5*predicted_prices!$A370*predicted_prices!$A370+regression!$D$8*predicted_prices!Q$8+regression!$D$8*regression!$D$8*predicted_prices!Q$7</f>
        <v>-527.41287690774016</v>
      </c>
      <c r="R371">
        <f>R$11+regression!$D$6*predicted_prices!$A370+regression!$D$5*predicted_prices!$A370*predicted_prices!$A370+regression!$D$8*predicted_prices!R$8+regression!$D$8*regression!$D$8*predicted_prices!R$7</f>
        <v>-525.99830050548269</v>
      </c>
      <c r="S371">
        <f>S$11+regression!$D$6*predicted_prices!$A370+regression!$D$5*predicted_prices!$A370*predicted_prices!$A370+regression!$D$8*predicted_prices!S$8+regression!$D$8*regression!$D$8*predicted_prices!S$7</f>
        <v>-524.58372410322522</v>
      </c>
      <c r="T371">
        <f>T$11+regression!$D$6*predicted_prices!$A370+regression!$D$5*predicted_prices!$A370*predicted_prices!$A370+regression!$D$8*predicted_prices!T$8+regression!$D$8*regression!$D$8*predicted_prices!T$7</f>
        <v>-523.16914770096776</v>
      </c>
      <c r="U371">
        <f>U$11+regression!$D$6*predicted_prices!$A370+regression!$D$5*predicted_prices!$A370*predicted_prices!$A370+regression!$D$8*predicted_prices!U$8+regression!$D$8*regression!$D$8*predicted_prices!U$7</f>
        <v>-521.75457129871029</v>
      </c>
      <c r="V371">
        <f>V$11+regression!$D$6*predicted_prices!$A370+regression!$D$5*predicted_prices!$A370*predicted_prices!$A370+regression!$D$8*predicted_prices!V$8+regression!$D$8*regression!$D$8*predicted_prices!V$7</f>
        <v>-520.33999489645282</v>
      </c>
      <c r="W371">
        <f>W$11+regression!$D$6*predicted_prices!$A370+regression!$D$5*predicted_prices!$A370*predicted_prices!$A370+regression!$D$8*predicted_prices!W$8+regression!$D$8*regression!$D$8*predicted_prices!W$7</f>
        <v>-518.92541849419536</v>
      </c>
      <c r="X371">
        <f>X$11+regression!$D$6*predicted_prices!$A370+regression!$D$5*predicted_prices!$A370*predicted_prices!$A370+regression!$D$8*predicted_prices!X$8+regression!$D$8*regression!$D$8*predicted_prices!X$7</f>
        <v>-517.51084209193789</v>
      </c>
      <c r="Y371">
        <f>Y$11+regression!$D$6*predicted_prices!$A370+regression!$D$5*predicted_prices!$A370*predicted_prices!$A370+regression!$D$8*predicted_prices!Y$8+regression!$D$8*regression!$D$8*predicted_prices!Y$7</f>
        <v>-516.09626568968042</v>
      </c>
      <c r="Z371">
        <f>Z$11+regression!$D$6*predicted_prices!$A370+regression!$D$5*predicted_prices!$A370*predicted_prices!$A370+regression!$D$8*predicted_prices!Z$8+regression!$D$8*regression!$D$8*predicted_prices!Z$7</f>
        <v>-514.68168928742307</v>
      </c>
    </row>
    <row r="372" spans="1:26" x14ac:dyDescent="0.25">
      <c r="A372">
        <f t="shared" si="12"/>
        <v>362</v>
      </c>
      <c r="B372" s="1">
        <f t="shared" si="11"/>
        <v>42618.802083332572</v>
      </c>
      <c r="C372">
        <f>C$11+regression!$D$6*predicted_prices!$A371+regression!$D$5*predicted_prices!$A371*predicted_prices!$A371+regression!$D$8*predicted_prices!C$8+regression!$D$8*regression!$D$8*predicted_prices!C$7</f>
        <v>-551.34335042909117</v>
      </c>
      <c r="D372">
        <f>D$11+regression!$D$6*predicted_prices!$A371+regression!$D$5*predicted_prices!$A371*predicted_prices!$A371+regression!$D$8*predicted_prices!D$8+regression!$D$8*regression!$D$8*predicted_prices!D$7</f>
        <v>-549.92877402683371</v>
      </c>
      <c r="E372">
        <f>E$11+regression!$D$6*predicted_prices!$A371+regression!$D$5*predicted_prices!$A371*predicted_prices!$A371+regression!$D$8*predicted_prices!E$8+regression!$D$8*regression!$D$8*predicted_prices!E$7</f>
        <v>-548.51419762457624</v>
      </c>
      <c r="F372">
        <f>F$11+regression!$D$6*predicted_prices!$A371+regression!$D$5*predicted_prices!$A371*predicted_prices!$A371+regression!$D$8*predicted_prices!F$8+regression!$D$8*regression!$D$8*predicted_prices!F$7</f>
        <v>-547.09962122231877</v>
      </c>
      <c r="G372">
        <f>G$11+regression!$D$6*predicted_prices!$A371+regression!$D$5*predicted_prices!$A371*predicted_prices!$A371+regression!$D$8*predicted_prices!G$8+regression!$D$8*regression!$D$8*predicted_prices!G$7</f>
        <v>-545.68504482006131</v>
      </c>
      <c r="H372">
        <f>H$11+regression!$D$6*predicted_prices!$A371+regression!$D$5*predicted_prices!$A371*predicted_prices!$A371+regression!$D$8*predicted_prices!H$8+regression!$D$8*regression!$D$8*predicted_prices!H$7</f>
        <v>-544.27046841780395</v>
      </c>
      <c r="I372">
        <f>I$11+regression!$D$6*predicted_prices!$A371+regression!$D$5*predicted_prices!$A371*predicted_prices!$A371+regression!$D$8*predicted_prices!I$8+regression!$D$8*regression!$D$8*predicted_prices!I$7</f>
        <v>-542.85589201554649</v>
      </c>
      <c r="J372">
        <f>J$11+regression!$D$6*predicted_prices!$A371+regression!$D$5*predicted_prices!$A371*predicted_prices!$A371+regression!$D$8*predicted_prices!J$8+regression!$D$8*regression!$D$8*predicted_prices!J$7</f>
        <v>-541.44131561328902</v>
      </c>
      <c r="K372">
        <f>K$11+regression!$D$6*predicted_prices!$A371+regression!$D$5*predicted_prices!$A371*predicted_prices!$A371+regression!$D$8*predicted_prices!K$8+regression!$D$8*regression!$D$8*predicted_prices!K$7</f>
        <v>-540.02673921103155</v>
      </c>
      <c r="L372">
        <f>L$11+regression!$D$6*predicted_prices!$A371+regression!$D$5*predicted_prices!$A371*predicted_prices!$A371+regression!$D$8*predicted_prices!L$8+regression!$D$8*regression!$D$8*predicted_prices!L$7</f>
        <v>-538.61216280877409</v>
      </c>
      <c r="M372">
        <f>M$11+regression!$D$6*predicted_prices!$A371+regression!$D$5*predicted_prices!$A371*predicted_prices!$A371+regression!$D$8*predicted_prices!M$8+regression!$D$8*regression!$D$8*predicted_prices!M$7</f>
        <v>-537.19758640651662</v>
      </c>
      <c r="N372">
        <f>N$11+regression!$D$6*predicted_prices!$A371+regression!$D$5*predicted_prices!$A371*predicted_prices!$A371+regression!$D$8*predicted_prices!N$8+regression!$D$8*regression!$D$8*predicted_prices!N$7</f>
        <v>-535.78301000425915</v>
      </c>
      <c r="O372">
        <f>O$11+regression!$D$6*predicted_prices!$A371+regression!$D$5*predicted_prices!$A371*predicted_prices!$A371+regression!$D$8*predicted_prices!O$8+regression!$D$8*regression!$D$8*predicted_prices!O$7</f>
        <v>-534.36843360200169</v>
      </c>
      <c r="P372">
        <f>P$11+regression!$D$6*predicted_prices!$A371+regression!$D$5*predicted_prices!$A371*predicted_prices!$A371+regression!$D$8*predicted_prices!P$8+regression!$D$8*regression!$D$8*predicted_prices!P$7</f>
        <v>-532.95385719974422</v>
      </c>
      <c r="Q372">
        <f>Q$11+regression!$D$6*predicted_prices!$A371+regression!$D$5*predicted_prices!$A371*predicted_prices!$A371+regression!$D$8*predicted_prices!Q$8+regression!$D$8*regression!$D$8*predicted_prices!Q$7</f>
        <v>-531.53928079748687</v>
      </c>
      <c r="R372">
        <f>R$11+regression!$D$6*predicted_prices!$A371+regression!$D$5*predicted_prices!$A371*predicted_prices!$A371+regression!$D$8*predicted_prices!R$8+regression!$D$8*regression!$D$8*predicted_prices!R$7</f>
        <v>-530.1247043952294</v>
      </c>
      <c r="S372">
        <f>S$11+regression!$D$6*predicted_prices!$A371+regression!$D$5*predicted_prices!$A371*predicted_prices!$A371+regression!$D$8*predicted_prices!S$8+regression!$D$8*regression!$D$8*predicted_prices!S$7</f>
        <v>-528.71012799297193</v>
      </c>
      <c r="T372">
        <f>T$11+regression!$D$6*predicted_prices!$A371+regression!$D$5*predicted_prices!$A371*predicted_prices!$A371+regression!$D$8*predicted_prices!T$8+regression!$D$8*regression!$D$8*predicted_prices!T$7</f>
        <v>-527.29555159071447</v>
      </c>
      <c r="U372">
        <f>U$11+regression!$D$6*predicted_prices!$A371+regression!$D$5*predicted_prices!$A371*predicted_prices!$A371+regression!$D$8*predicted_prices!U$8+regression!$D$8*regression!$D$8*predicted_prices!U$7</f>
        <v>-525.880975188457</v>
      </c>
      <c r="V372">
        <f>V$11+regression!$D$6*predicted_prices!$A371+regression!$D$5*predicted_prices!$A371*predicted_prices!$A371+regression!$D$8*predicted_prices!V$8+regression!$D$8*regression!$D$8*predicted_prices!V$7</f>
        <v>-524.46639878619953</v>
      </c>
      <c r="W372">
        <f>W$11+regression!$D$6*predicted_prices!$A371+regression!$D$5*predicted_prices!$A371*predicted_prices!$A371+regression!$D$8*predicted_prices!W$8+regression!$D$8*regression!$D$8*predicted_prices!W$7</f>
        <v>-523.05182238394207</v>
      </c>
      <c r="X372">
        <f>X$11+regression!$D$6*predicted_prices!$A371+regression!$D$5*predicted_prices!$A371*predicted_prices!$A371+regression!$D$8*predicted_prices!X$8+regression!$D$8*regression!$D$8*predicted_prices!X$7</f>
        <v>-521.6372459816846</v>
      </c>
      <c r="Y372">
        <f>Y$11+regression!$D$6*predicted_prices!$A371+regression!$D$5*predicted_prices!$A371*predicted_prices!$A371+regression!$D$8*predicted_prices!Y$8+regression!$D$8*regression!$D$8*predicted_prices!Y$7</f>
        <v>-520.22266957942713</v>
      </c>
      <c r="Z372">
        <f>Z$11+regression!$D$6*predicted_prices!$A371+regression!$D$5*predicted_prices!$A371*predicted_prices!$A371+regression!$D$8*predicted_prices!Z$8+regression!$D$8*regression!$D$8*predicted_prices!Z$7</f>
        <v>-518.80809317716978</v>
      </c>
    </row>
    <row r="373" spans="1:26" x14ac:dyDescent="0.25">
      <c r="A373">
        <f t="shared" si="12"/>
        <v>363</v>
      </c>
      <c r="B373" s="1">
        <f t="shared" si="11"/>
        <v>42618.805555554791</v>
      </c>
      <c r="C373">
        <f>C$11+regression!$D$6*predicted_prices!$A372+regression!$D$5*predicted_prices!$A372*predicted_prices!$A372+regression!$D$8*predicted_prices!C$8+regression!$D$8*regression!$D$8*predicted_prices!C$7</f>
        <v>-555.48419396878808</v>
      </c>
      <c r="D373">
        <f>D$11+regression!$D$6*predicted_prices!$A372+regression!$D$5*predicted_prices!$A372*predicted_prices!$A372+regression!$D$8*predicted_prices!D$8+regression!$D$8*regression!$D$8*predicted_prices!D$7</f>
        <v>-554.06961756653061</v>
      </c>
      <c r="E373">
        <f>E$11+regression!$D$6*predicted_prices!$A372+regression!$D$5*predicted_prices!$A372*predicted_prices!$A372+regression!$D$8*predicted_prices!E$8+regression!$D$8*regression!$D$8*predicted_prices!E$7</f>
        <v>-552.65504116427314</v>
      </c>
      <c r="F373">
        <f>F$11+regression!$D$6*predicted_prices!$A372+regression!$D$5*predicted_prices!$A372*predicted_prices!$A372+regression!$D$8*predicted_prices!F$8+regression!$D$8*regression!$D$8*predicted_prices!F$7</f>
        <v>-551.24046476201568</v>
      </c>
      <c r="G373">
        <f>G$11+regression!$D$6*predicted_prices!$A372+regression!$D$5*predicted_prices!$A372*predicted_prices!$A372+regression!$D$8*predicted_prices!G$8+regression!$D$8*regression!$D$8*predicted_prices!G$7</f>
        <v>-549.82588835975821</v>
      </c>
      <c r="H373">
        <f>H$11+regression!$D$6*predicted_prices!$A372+regression!$D$5*predicted_prices!$A372*predicted_prices!$A372+regression!$D$8*predicted_prices!H$8+regression!$D$8*regression!$D$8*predicted_prices!H$7</f>
        <v>-548.41131195750086</v>
      </c>
      <c r="I373">
        <f>I$11+regression!$D$6*predicted_prices!$A372+regression!$D$5*predicted_prices!$A372*predicted_prices!$A372+regression!$D$8*predicted_prices!I$8+regression!$D$8*regression!$D$8*predicted_prices!I$7</f>
        <v>-546.99673555524339</v>
      </c>
      <c r="J373">
        <f>J$11+regression!$D$6*predicted_prices!$A372+regression!$D$5*predicted_prices!$A372*predicted_prices!$A372+regression!$D$8*predicted_prices!J$8+regression!$D$8*regression!$D$8*predicted_prices!J$7</f>
        <v>-545.58215915298592</v>
      </c>
      <c r="K373">
        <f>K$11+regression!$D$6*predicted_prices!$A372+regression!$D$5*predicted_prices!$A372*predicted_prices!$A372+regression!$D$8*predicted_prices!K$8+regression!$D$8*regression!$D$8*predicted_prices!K$7</f>
        <v>-544.16758275072846</v>
      </c>
      <c r="L373">
        <f>L$11+regression!$D$6*predicted_prices!$A372+regression!$D$5*predicted_prices!$A372*predicted_prices!$A372+regression!$D$8*predicted_prices!L$8+regression!$D$8*regression!$D$8*predicted_prices!L$7</f>
        <v>-542.75300634847099</v>
      </c>
      <c r="M373">
        <f>M$11+regression!$D$6*predicted_prices!$A372+regression!$D$5*predicted_prices!$A372*predicted_prices!$A372+regression!$D$8*predicted_prices!M$8+regression!$D$8*regression!$D$8*predicted_prices!M$7</f>
        <v>-541.33842994621352</v>
      </c>
      <c r="N373">
        <f>N$11+regression!$D$6*predicted_prices!$A372+regression!$D$5*predicted_prices!$A372*predicted_prices!$A372+regression!$D$8*predicted_prices!N$8+regression!$D$8*regression!$D$8*predicted_prices!N$7</f>
        <v>-539.92385354395606</v>
      </c>
      <c r="O373">
        <f>O$11+regression!$D$6*predicted_prices!$A372+regression!$D$5*predicted_prices!$A372*predicted_prices!$A372+regression!$D$8*predicted_prices!O$8+regression!$D$8*regression!$D$8*predicted_prices!O$7</f>
        <v>-538.50927714169859</v>
      </c>
      <c r="P373">
        <f>P$11+regression!$D$6*predicted_prices!$A372+regression!$D$5*predicted_prices!$A372*predicted_prices!$A372+regression!$D$8*predicted_prices!P$8+regression!$D$8*regression!$D$8*predicted_prices!P$7</f>
        <v>-537.09470073944112</v>
      </c>
      <c r="Q373">
        <f>Q$11+regression!$D$6*predicted_prices!$A372+regression!$D$5*predicted_prices!$A372*predicted_prices!$A372+regression!$D$8*predicted_prices!Q$8+regression!$D$8*regression!$D$8*predicted_prices!Q$7</f>
        <v>-535.68012433718377</v>
      </c>
      <c r="R373">
        <f>R$11+regression!$D$6*predicted_prices!$A372+regression!$D$5*predicted_prices!$A372*predicted_prices!$A372+regression!$D$8*predicted_prices!R$8+regression!$D$8*regression!$D$8*predicted_prices!R$7</f>
        <v>-534.2655479349263</v>
      </c>
      <c r="S373">
        <f>S$11+regression!$D$6*predicted_prices!$A372+regression!$D$5*predicted_prices!$A372*predicted_prices!$A372+regression!$D$8*predicted_prices!S$8+regression!$D$8*regression!$D$8*predicted_prices!S$7</f>
        <v>-532.85097153266884</v>
      </c>
      <c r="T373">
        <f>T$11+regression!$D$6*predicted_prices!$A372+regression!$D$5*predicted_prices!$A372*predicted_prices!$A372+regression!$D$8*predicted_prices!T$8+regression!$D$8*regression!$D$8*predicted_prices!T$7</f>
        <v>-531.43639513041137</v>
      </c>
      <c r="U373">
        <f>U$11+regression!$D$6*predicted_prices!$A372+regression!$D$5*predicted_prices!$A372*predicted_prices!$A372+regression!$D$8*predicted_prices!U$8+regression!$D$8*regression!$D$8*predicted_prices!U$7</f>
        <v>-530.0218187281539</v>
      </c>
      <c r="V373">
        <f>V$11+regression!$D$6*predicted_prices!$A372+regression!$D$5*predicted_prices!$A372*predicted_prices!$A372+regression!$D$8*predicted_prices!V$8+regression!$D$8*regression!$D$8*predicted_prices!V$7</f>
        <v>-528.60724232589644</v>
      </c>
      <c r="W373">
        <f>W$11+regression!$D$6*predicted_prices!$A372+regression!$D$5*predicted_prices!$A372*predicted_prices!$A372+regression!$D$8*predicted_prices!W$8+regression!$D$8*regression!$D$8*predicted_prices!W$7</f>
        <v>-527.19266592363897</v>
      </c>
      <c r="X373">
        <f>X$11+regression!$D$6*predicted_prices!$A372+regression!$D$5*predicted_prices!$A372*predicted_prices!$A372+regression!$D$8*predicted_prices!X$8+regression!$D$8*regression!$D$8*predicted_prices!X$7</f>
        <v>-525.7780895213815</v>
      </c>
      <c r="Y373">
        <f>Y$11+regression!$D$6*predicted_prices!$A372+regression!$D$5*predicted_prices!$A372*predicted_prices!$A372+regression!$D$8*predicted_prices!Y$8+regression!$D$8*regression!$D$8*predicted_prices!Y$7</f>
        <v>-524.36351311912404</v>
      </c>
      <c r="Z373">
        <f>Z$11+regression!$D$6*predicted_prices!$A372+regression!$D$5*predicted_prices!$A372*predicted_prices!$A372+regression!$D$8*predicted_prices!Z$8+regression!$D$8*regression!$D$8*predicted_prices!Z$7</f>
        <v>-522.94893671686668</v>
      </c>
    </row>
    <row r="374" spans="1:26" x14ac:dyDescent="0.25">
      <c r="A374">
        <f t="shared" si="12"/>
        <v>364</v>
      </c>
      <c r="B374" s="1">
        <f t="shared" si="11"/>
        <v>42618.80902777701</v>
      </c>
      <c r="C374">
        <f>C$11+regression!$D$6*predicted_prices!$A373+regression!$D$5*predicted_prices!$A373*predicted_prices!$A373+regression!$D$8*predicted_prices!C$8+regression!$D$8*regression!$D$8*predicted_prices!C$7</f>
        <v>-559.63947715843551</v>
      </c>
      <c r="D374">
        <f>D$11+regression!$D$6*predicted_prices!$A373+regression!$D$5*predicted_prices!$A373*predicted_prices!$A373+regression!$D$8*predicted_prices!D$8+regression!$D$8*regression!$D$8*predicted_prices!D$7</f>
        <v>-558.22490075617804</v>
      </c>
      <c r="E374">
        <f>E$11+regression!$D$6*predicted_prices!$A373+regression!$D$5*predicted_prices!$A373*predicted_prices!$A373+regression!$D$8*predicted_prices!E$8+regression!$D$8*regression!$D$8*predicted_prices!E$7</f>
        <v>-556.81032435392058</v>
      </c>
      <c r="F374">
        <f>F$11+regression!$D$6*predicted_prices!$A373+regression!$D$5*predicted_prices!$A373*predicted_prices!$A373+regression!$D$8*predicted_prices!F$8+regression!$D$8*regression!$D$8*predicted_prices!F$7</f>
        <v>-555.39574795166311</v>
      </c>
      <c r="G374">
        <f>G$11+regression!$D$6*predicted_prices!$A373+regression!$D$5*predicted_prices!$A373*predicted_prices!$A373+regression!$D$8*predicted_prices!G$8+regression!$D$8*regression!$D$8*predicted_prices!G$7</f>
        <v>-553.98117154940564</v>
      </c>
      <c r="H374">
        <f>H$11+regression!$D$6*predicted_prices!$A373+regression!$D$5*predicted_prices!$A373*predicted_prices!$A373+regression!$D$8*predicted_prices!H$8+regression!$D$8*regression!$D$8*predicted_prices!H$7</f>
        <v>-552.56659514714829</v>
      </c>
      <c r="I374">
        <f>I$11+regression!$D$6*predicted_prices!$A373+regression!$D$5*predicted_prices!$A373*predicted_prices!$A373+regression!$D$8*predicted_prices!I$8+regression!$D$8*regression!$D$8*predicted_prices!I$7</f>
        <v>-551.15201874489082</v>
      </c>
      <c r="J374">
        <f>J$11+regression!$D$6*predicted_prices!$A373+regression!$D$5*predicted_prices!$A373*predicted_prices!$A373+regression!$D$8*predicted_prices!J$8+regression!$D$8*regression!$D$8*predicted_prices!J$7</f>
        <v>-549.73744234263336</v>
      </c>
      <c r="K374">
        <f>K$11+regression!$D$6*predicted_prices!$A373+regression!$D$5*predicted_prices!$A373*predicted_prices!$A373+regression!$D$8*predicted_prices!K$8+regression!$D$8*regression!$D$8*predicted_prices!K$7</f>
        <v>-548.32286594037589</v>
      </c>
      <c r="L374">
        <f>L$11+regression!$D$6*predicted_prices!$A373+regression!$D$5*predicted_prices!$A373*predicted_prices!$A373+regression!$D$8*predicted_prices!L$8+regression!$D$8*regression!$D$8*predicted_prices!L$7</f>
        <v>-546.90828953811842</v>
      </c>
      <c r="M374">
        <f>M$11+regression!$D$6*predicted_prices!$A373+regression!$D$5*predicted_prices!$A373*predicted_prices!$A373+regression!$D$8*predicted_prices!M$8+regression!$D$8*regression!$D$8*predicted_prices!M$7</f>
        <v>-545.49371313586096</v>
      </c>
      <c r="N374">
        <f>N$11+regression!$D$6*predicted_prices!$A373+regression!$D$5*predicted_prices!$A373*predicted_prices!$A373+regression!$D$8*predicted_prices!N$8+regression!$D$8*regression!$D$8*predicted_prices!N$7</f>
        <v>-544.07913673360349</v>
      </c>
      <c r="O374">
        <f>O$11+regression!$D$6*predicted_prices!$A373+regression!$D$5*predicted_prices!$A373*predicted_prices!$A373+regression!$D$8*predicted_prices!O$8+regression!$D$8*regression!$D$8*predicted_prices!O$7</f>
        <v>-542.66456033134602</v>
      </c>
      <c r="P374">
        <f>P$11+regression!$D$6*predicted_prices!$A373+regression!$D$5*predicted_prices!$A373*predicted_prices!$A373+regression!$D$8*predicted_prices!P$8+regression!$D$8*regression!$D$8*predicted_prices!P$7</f>
        <v>-541.24998392908856</v>
      </c>
      <c r="Q374">
        <f>Q$11+regression!$D$6*predicted_prices!$A373+regression!$D$5*predicted_prices!$A373*predicted_prices!$A373+regression!$D$8*predicted_prices!Q$8+regression!$D$8*regression!$D$8*predicted_prices!Q$7</f>
        <v>-539.8354075268312</v>
      </c>
      <c r="R374">
        <f>R$11+regression!$D$6*predicted_prices!$A373+regression!$D$5*predicted_prices!$A373*predicted_prices!$A373+regression!$D$8*predicted_prices!R$8+regression!$D$8*regression!$D$8*predicted_prices!R$7</f>
        <v>-538.42083112457374</v>
      </c>
      <c r="S374">
        <f>S$11+regression!$D$6*predicted_prices!$A373+regression!$D$5*predicted_prices!$A373*predicted_prices!$A373+regression!$D$8*predicted_prices!S$8+regression!$D$8*regression!$D$8*predicted_prices!S$7</f>
        <v>-537.00625472231627</v>
      </c>
      <c r="T374">
        <f>T$11+regression!$D$6*predicted_prices!$A373+regression!$D$5*predicted_prices!$A373*predicted_prices!$A373+regression!$D$8*predicted_prices!T$8+regression!$D$8*regression!$D$8*predicted_prices!T$7</f>
        <v>-535.5916783200588</v>
      </c>
      <c r="U374">
        <f>U$11+regression!$D$6*predicted_prices!$A373+regression!$D$5*predicted_prices!$A373*predicted_prices!$A373+regression!$D$8*predicted_prices!U$8+regression!$D$8*regression!$D$8*predicted_prices!U$7</f>
        <v>-534.17710191780134</v>
      </c>
      <c r="V374">
        <f>V$11+regression!$D$6*predicted_prices!$A373+regression!$D$5*predicted_prices!$A373*predicted_prices!$A373+regression!$D$8*predicted_prices!V$8+regression!$D$8*regression!$D$8*predicted_prices!V$7</f>
        <v>-532.76252551554387</v>
      </c>
      <c r="W374">
        <f>W$11+regression!$D$6*predicted_prices!$A373+regression!$D$5*predicted_prices!$A373*predicted_prices!$A373+regression!$D$8*predicted_prices!W$8+regression!$D$8*regression!$D$8*predicted_prices!W$7</f>
        <v>-531.3479491132864</v>
      </c>
      <c r="X374">
        <f>X$11+regression!$D$6*predicted_prices!$A373+regression!$D$5*predicted_prices!$A373*predicted_prices!$A373+regression!$D$8*predicted_prices!X$8+regression!$D$8*regression!$D$8*predicted_prices!X$7</f>
        <v>-529.93337271102894</v>
      </c>
      <c r="Y374">
        <f>Y$11+regression!$D$6*predicted_prices!$A373+regression!$D$5*predicted_prices!$A373*predicted_prices!$A373+regression!$D$8*predicted_prices!Y$8+regression!$D$8*regression!$D$8*predicted_prices!Y$7</f>
        <v>-528.51879630877147</v>
      </c>
      <c r="Z374">
        <f>Z$11+regression!$D$6*predicted_prices!$A373+regression!$D$5*predicted_prices!$A373*predicted_prices!$A373+regression!$D$8*predicted_prices!Z$8+regression!$D$8*regression!$D$8*predicted_prices!Z$7</f>
        <v>-527.10421990651412</v>
      </c>
    </row>
    <row r="375" spans="1:26" x14ac:dyDescent="0.25">
      <c r="A375">
        <f t="shared" si="12"/>
        <v>365</v>
      </c>
      <c r="B375" s="1">
        <f t="shared" si="11"/>
        <v>42618.812499999229</v>
      </c>
      <c r="C375">
        <f>C$11+regression!$D$6*predicted_prices!$A374+regression!$D$5*predicted_prices!$A374*predicted_prices!$A374+regression!$D$8*predicted_prices!C$8+regression!$D$8*regression!$D$8*predicted_prices!C$7</f>
        <v>-563.80919999803314</v>
      </c>
      <c r="D375">
        <f>D$11+regression!$D$6*predicted_prices!$A374+regression!$D$5*predicted_prices!$A374*predicted_prices!$A374+regression!$D$8*predicted_prices!D$8+regression!$D$8*regression!$D$8*predicted_prices!D$7</f>
        <v>-562.39462359577567</v>
      </c>
      <c r="E375">
        <f>E$11+regression!$D$6*predicted_prices!$A374+regression!$D$5*predicted_prices!$A374*predicted_prices!$A374+regression!$D$8*predicted_prices!E$8+regression!$D$8*regression!$D$8*predicted_prices!E$7</f>
        <v>-560.9800471935182</v>
      </c>
      <c r="F375">
        <f>F$11+regression!$D$6*predicted_prices!$A374+regression!$D$5*predicted_prices!$A374*predicted_prices!$A374+regression!$D$8*predicted_prices!F$8+regression!$D$8*regression!$D$8*predicted_prices!F$7</f>
        <v>-559.56547079126074</v>
      </c>
      <c r="G375">
        <f>G$11+regression!$D$6*predicted_prices!$A374+regression!$D$5*predicted_prices!$A374*predicted_prices!$A374+regression!$D$8*predicted_prices!G$8+regression!$D$8*regression!$D$8*predicted_prices!G$7</f>
        <v>-558.15089438900327</v>
      </c>
      <c r="H375">
        <f>H$11+regression!$D$6*predicted_prices!$A374+regression!$D$5*predicted_prices!$A374*predicted_prices!$A374+regression!$D$8*predicted_prices!H$8+regression!$D$8*regression!$D$8*predicted_prices!H$7</f>
        <v>-556.73631798674592</v>
      </c>
      <c r="I375">
        <f>I$11+regression!$D$6*predicted_prices!$A374+regression!$D$5*predicted_prices!$A374*predicted_prices!$A374+regression!$D$8*predicted_prices!I$8+regression!$D$8*regression!$D$8*predicted_prices!I$7</f>
        <v>-555.32174158448845</v>
      </c>
      <c r="J375">
        <f>J$11+regression!$D$6*predicted_prices!$A374+regression!$D$5*predicted_prices!$A374*predicted_prices!$A374+regression!$D$8*predicted_prices!J$8+regression!$D$8*regression!$D$8*predicted_prices!J$7</f>
        <v>-553.90716518223098</v>
      </c>
      <c r="K375">
        <f>K$11+regression!$D$6*predicted_prices!$A374+regression!$D$5*predicted_prices!$A374*predicted_prices!$A374+regression!$D$8*predicted_prices!K$8+regression!$D$8*regression!$D$8*predicted_prices!K$7</f>
        <v>-552.49258877997352</v>
      </c>
      <c r="L375">
        <f>L$11+regression!$D$6*predicted_prices!$A374+regression!$D$5*predicted_prices!$A374*predicted_prices!$A374+regression!$D$8*predicted_prices!L$8+regression!$D$8*regression!$D$8*predicted_prices!L$7</f>
        <v>-551.07801237771605</v>
      </c>
      <c r="M375">
        <f>M$11+regression!$D$6*predicted_prices!$A374+regression!$D$5*predicted_prices!$A374*predicted_prices!$A374+regression!$D$8*predicted_prices!M$8+regression!$D$8*regression!$D$8*predicted_prices!M$7</f>
        <v>-549.66343597545858</v>
      </c>
      <c r="N375">
        <f>N$11+regression!$D$6*predicted_prices!$A374+regression!$D$5*predicted_prices!$A374*predicted_prices!$A374+regression!$D$8*predicted_prices!N$8+regression!$D$8*regression!$D$8*predicted_prices!N$7</f>
        <v>-548.24885957320112</v>
      </c>
      <c r="O375">
        <f>O$11+regression!$D$6*predicted_prices!$A374+regression!$D$5*predicted_prices!$A374*predicted_prices!$A374+regression!$D$8*predicted_prices!O$8+regression!$D$8*regression!$D$8*predicted_prices!O$7</f>
        <v>-546.83428317094365</v>
      </c>
      <c r="P375">
        <f>P$11+regression!$D$6*predicted_prices!$A374+regression!$D$5*predicted_prices!$A374*predicted_prices!$A374+regression!$D$8*predicted_prices!P$8+regression!$D$8*regression!$D$8*predicted_prices!P$7</f>
        <v>-545.41970676868618</v>
      </c>
      <c r="Q375">
        <f>Q$11+regression!$D$6*predicted_prices!$A374+regression!$D$5*predicted_prices!$A374*predicted_prices!$A374+regression!$D$8*predicted_prices!Q$8+regression!$D$8*regression!$D$8*predicted_prices!Q$7</f>
        <v>-544.00513036642883</v>
      </c>
      <c r="R375">
        <f>R$11+regression!$D$6*predicted_prices!$A374+regression!$D$5*predicted_prices!$A374*predicted_prices!$A374+regression!$D$8*predicted_prices!R$8+regression!$D$8*regression!$D$8*predicted_prices!R$7</f>
        <v>-542.59055396417136</v>
      </c>
      <c r="S375">
        <f>S$11+regression!$D$6*predicted_prices!$A374+regression!$D$5*predicted_prices!$A374*predicted_prices!$A374+regression!$D$8*predicted_prices!S$8+regression!$D$8*regression!$D$8*predicted_prices!S$7</f>
        <v>-541.1759775619139</v>
      </c>
      <c r="T375">
        <f>T$11+regression!$D$6*predicted_prices!$A374+regression!$D$5*predicted_prices!$A374*predicted_prices!$A374+regression!$D$8*predicted_prices!T$8+regression!$D$8*regression!$D$8*predicted_prices!T$7</f>
        <v>-539.76140115965643</v>
      </c>
      <c r="U375">
        <f>U$11+regression!$D$6*predicted_prices!$A374+regression!$D$5*predicted_prices!$A374*predicted_prices!$A374+regression!$D$8*predicted_prices!U$8+regression!$D$8*regression!$D$8*predicted_prices!U$7</f>
        <v>-538.34682475739896</v>
      </c>
      <c r="V375">
        <f>V$11+regression!$D$6*predicted_prices!$A374+regression!$D$5*predicted_prices!$A374*predicted_prices!$A374+regression!$D$8*predicted_prices!V$8+regression!$D$8*regression!$D$8*predicted_prices!V$7</f>
        <v>-536.9322483551415</v>
      </c>
      <c r="W375">
        <f>W$11+regression!$D$6*predicted_prices!$A374+regression!$D$5*predicted_prices!$A374*predicted_prices!$A374+regression!$D$8*predicted_prices!W$8+regression!$D$8*regression!$D$8*predicted_prices!W$7</f>
        <v>-535.51767195288403</v>
      </c>
      <c r="X375">
        <f>X$11+regression!$D$6*predicted_prices!$A374+regression!$D$5*predicted_prices!$A374*predicted_prices!$A374+regression!$D$8*predicted_prices!X$8+regression!$D$8*regression!$D$8*predicted_prices!X$7</f>
        <v>-534.10309555062656</v>
      </c>
      <c r="Y375">
        <f>Y$11+regression!$D$6*predicted_prices!$A374+regression!$D$5*predicted_prices!$A374*predicted_prices!$A374+regression!$D$8*predicted_prices!Y$8+regression!$D$8*regression!$D$8*predicted_prices!Y$7</f>
        <v>-532.6885191483691</v>
      </c>
      <c r="Z375">
        <f>Z$11+regression!$D$6*predicted_prices!$A374+regression!$D$5*predicted_prices!$A374*predicted_prices!$A374+regression!$D$8*predicted_prices!Z$8+regression!$D$8*regression!$D$8*predicted_prices!Z$7</f>
        <v>-531.27394274611174</v>
      </c>
    </row>
    <row r="376" spans="1:26" x14ac:dyDescent="0.25">
      <c r="A376">
        <f t="shared" si="12"/>
        <v>366</v>
      </c>
      <c r="B376" s="1">
        <f t="shared" si="11"/>
        <v>42618.815972221448</v>
      </c>
      <c r="C376">
        <f>C$11+regression!$D$6*predicted_prices!$A375+regression!$D$5*predicted_prices!$A375*predicted_prices!$A375+regression!$D$8*predicted_prices!C$8+regression!$D$8*regression!$D$8*predicted_prices!C$7</f>
        <v>-567.99336248758095</v>
      </c>
      <c r="D376">
        <f>D$11+regression!$D$6*predicted_prices!$A375+regression!$D$5*predicted_prices!$A375*predicted_prices!$A375+regression!$D$8*predicted_prices!D$8+regression!$D$8*regression!$D$8*predicted_prices!D$7</f>
        <v>-566.57878608532349</v>
      </c>
      <c r="E376">
        <f>E$11+regression!$D$6*predicted_prices!$A375+regression!$D$5*predicted_prices!$A375*predicted_prices!$A375+regression!$D$8*predicted_prices!E$8+regression!$D$8*regression!$D$8*predicted_prices!E$7</f>
        <v>-565.16420968306602</v>
      </c>
      <c r="F376">
        <f>F$11+regression!$D$6*predicted_prices!$A375+regression!$D$5*predicted_prices!$A375*predicted_prices!$A375+regression!$D$8*predicted_prices!F$8+regression!$D$8*regression!$D$8*predicted_prices!F$7</f>
        <v>-563.74963328080855</v>
      </c>
      <c r="G376">
        <f>G$11+regression!$D$6*predicted_prices!$A375+regression!$D$5*predicted_prices!$A375*predicted_prices!$A375+regression!$D$8*predicted_prices!G$8+regression!$D$8*regression!$D$8*predicted_prices!G$7</f>
        <v>-562.33505687855109</v>
      </c>
      <c r="H376">
        <f>H$11+regression!$D$6*predicted_prices!$A375+regression!$D$5*predicted_prices!$A375*predicted_prices!$A375+regression!$D$8*predicted_prices!H$8+regression!$D$8*regression!$D$8*predicted_prices!H$7</f>
        <v>-560.92048047629373</v>
      </c>
      <c r="I376">
        <f>I$11+regression!$D$6*predicted_prices!$A375+regression!$D$5*predicted_prices!$A375*predicted_prices!$A375+regression!$D$8*predicted_prices!I$8+regression!$D$8*regression!$D$8*predicted_prices!I$7</f>
        <v>-559.50590407403627</v>
      </c>
      <c r="J376">
        <f>J$11+regression!$D$6*predicted_prices!$A375+regression!$D$5*predicted_prices!$A375*predicted_prices!$A375+regression!$D$8*predicted_prices!J$8+regression!$D$8*regression!$D$8*predicted_prices!J$7</f>
        <v>-558.0913276717788</v>
      </c>
      <c r="K376">
        <f>K$11+regression!$D$6*predicted_prices!$A375+regression!$D$5*predicted_prices!$A375*predicted_prices!$A375+regression!$D$8*predicted_prices!K$8+regression!$D$8*regression!$D$8*predicted_prices!K$7</f>
        <v>-556.67675126952133</v>
      </c>
      <c r="L376">
        <f>L$11+regression!$D$6*predicted_prices!$A375+regression!$D$5*predicted_prices!$A375*predicted_prices!$A375+regression!$D$8*predicted_prices!L$8+regression!$D$8*regression!$D$8*predicted_prices!L$7</f>
        <v>-555.26217486726387</v>
      </c>
      <c r="M376">
        <f>M$11+regression!$D$6*predicted_prices!$A375+regression!$D$5*predicted_prices!$A375*predicted_prices!$A375+regression!$D$8*predicted_prices!M$8+regression!$D$8*regression!$D$8*predicted_prices!M$7</f>
        <v>-553.8475984650064</v>
      </c>
      <c r="N376">
        <f>N$11+regression!$D$6*predicted_prices!$A375+regression!$D$5*predicted_prices!$A375*predicted_prices!$A375+regression!$D$8*predicted_prices!N$8+regression!$D$8*regression!$D$8*predicted_prices!N$7</f>
        <v>-552.43302206274893</v>
      </c>
      <c r="O376">
        <f>O$11+regression!$D$6*predicted_prices!$A375+regression!$D$5*predicted_prices!$A375*predicted_prices!$A375+regression!$D$8*predicted_prices!O$8+regression!$D$8*regression!$D$8*predicted_prices!O$7</f>
        <v>-551.01844566049147</v>
      </c>
      <c r="P376">
        <f>P$11+regression!$D$6*predicted_prices!$A375+regression!$D$5*predicted_prices!$A375*predicted_prices!$A375+regression!$D$8*predicted_prices!P$8+regression!$D$8*regression!$D$8*predicted_prices!P$7</f>
        <v>-549.603869258234</v>
      </c>
      <c r="Q376">
        <f>Q$11+regression!$D$6*predicted_prices!$A375+regression!$D$5*predicted_prices!$A375*predicted_prices!$A375+regression!$D$8*predicted_prices!Q$8+regression!$D$8*regression!$D$8*predicted_prices!Q$7</f>
        <v>-548.18929285597665</v>
      </c>
      <c r="R376">
        <f>R$11+regression!$D$6*predicted_prices!$A375+regression!$D$5*predicted_prices!$A375*predicted_prices!$A375+regression!$D$8*predicted_prices!R$8+regression!$D$8*regression!$D$8*predicted_prices!R$7</f>
        <v>-546.77471645371918</v>
      </c>
      <c r="S376">
        <f>S$11+regression!$D$6*predicted_prices!$A375+regression!$D$5*predicted_prices!$A375*predicted_prices!$A375+regression!$D$8*predicted_prices!S$8+regression!$D$8*regression!$D$8*predicted_prices!S$7</f>
        <v>-545.36014005146171</v>
      </c>
      <c r="T376">
        <f>T$11+regression!$D$6*predicted_prices!$A375+regression!$D$5*predicted_prices!$A375*predicted_prices!$A375+regression!$D$8*predicted_prices!T$8+regression!$D$8*regression!$D$8*predicted_prices!T$7</f>
        <v>-543.94556364920425</v>
      </c>
      <c r="U376">
        <f>U$11+regression!$D$6*predicted_prices!$A375+regression!$D$5*predicted_prices!$A375*predicted_prices!$A375+regression!$D$8*predicted_prices!U$8+regression!$D$8*regression!$D$8*predicted_prices!U$7</f>
        <v>-542.53098724694678</v>
      </c>
      <c r="V376">
        <f>V$11+regression!$D$6*predicted_prices!$A375+regression!$D$5*predicted_prices!$A375*predicted_prices!$A375+regression!$D$8*predicted_prices!V$8+regression!$D$8*regression!$D$8*predicted_prices!V$7</f>
        <v>-541.11641084468931</v>
      </c>
      <c r="W376">
        <f>W$11+regression!$D$6*predicted_prices!$A375+regression!$D$5*predicted_prices!$A375*predicted_prices!$A375+regression!$D$8*predicted_prices!W$8+regression!$D$8*regression!$D$8*predicted_prices!W$7</f>
        <v>-539.70183444243185</v>
      </c>
      <c r="X376">
        <f>X$11+regression!$D$6*predicted_prices!$A375+regression!$D$5*predicted_prices!$A375*predicted_prices!$A375+regression!$D$8*predicted_prices!X$8+regression!$D$8*regression!$D$8*predicted_prices!X$7</f>
        <v>-538.28725804017438</v>
      </c>
      <c r="Y376">
        <f>Y$11+regression!$D$6*predicted_prices!$A375+regression!$D$5*predicted_prices!$A375*predicted_prices!$A375+regression!$D$8*predicted_prices!Y$8+regression!$D$8*regression!$D$8*predicted_prices!Y$7</f>
        <v>-536.87268163791691</v>
      </c>
      <c r="Z376">
        <f>Z$11+regression!$D$6*predicted_prices!$A375+regression!$D$5*predicted_prices!$A375*predicted_prices!$A375+regression!$D$8*predicted_prices!Z$8+regression!$D$8*regression!$D$8*predicted_prices!Z$7</f>
        <v>-535.45810523565956</v>
      </c>
    </row>
    <row r="377" spans="1:26" x14ac:dyDescent="0.25">
      <c r="A377">
        <f t="shared" si="12"/>
        <v>367</v>
      </c>
      <c r="B377" s="1">
        <f t="shared" si="11"/>
        <v>42618.819444443667</v>
      </c>
      <c r="C377">
        <f>C$11+regression!$D$6*predicted_prices!$A376+regression!$D$5*predicted_prices!$A376*predicted_prices!$A376+regression!$D$8*predicted_prices!C$8+regression!$D$8*regression!$D$8*predicted_prices!C$7</f>
        <v>-572.19196462707919</v>
      </c>
      <c r="D377">
        <f>D$11+regression!$D$6*predicted_prices!$A376+regression!$D$5*predicted_prices!$A376*predicted_prices!$A376+regression!$D$8*predicted_prices!D$8+regression!$D$8*regression!$D$8*predicted_prices!D$7</f>
        <v>-570.77738822482172</v>
      </c>
      <c r="E377">
        <f>E$11+regression!$D$6*predicted_prices!$A376+regression!$D$5*predicted_prices!$A376*predicted_prices!$A376+regression!$D$8*predicted_prices!E$8+regression!$D$8*regression!$D$8*predicted_prices!E$7</f>
        <v>-569.36281182256425</v>
      </c>
      <c r="F377">
        <f>F$11+regression!$D$6*predicted_prices!$A376+regression!$D$5*predicted_prices!$A376*predicted_prices!$A376+regression!$D$8*predicted_prices!F$8+regression!$D$8*regression!$D$8*predicted_prices!F$7</f>
        <v>-567.94823542030679</v>
      </c>
      <c r="G377">
        <f>G$11+regression!$D$6*predicted_prices!$A376+regression!$D$5*predicted_prices!$A376*predicted_prices!$A376+regression!$D$8*predicted_prices!G$8+regression!$D$8*regression!$D$8*predicted_prices!G$7</f>
        <v>-566.53365901804932</v>
      </c>
      <c r="H377">
        <f>H$11+regression!$D$6*predicted_prices!$A376+regression!$D$5*predicted_prices!$A376*predicted_prices!$A376+regression!$D$8*predicted_prices!H$8+regression!$D$8*regression!$D$8*predicted_prices!H$7</f>
        <v>-565.11908261579197</v>
      </c>
      <c r="I377">
        <f>I$11+regression!$D$6*predicted_prices!$A376+regression!$D$5*predicted_prices!$A376*predicted_prices!$A376+regression!$D$8*predicted_prices!I$8+regression!$D$8*regression!$D$8*predicted_prices!I$7</f>
        <v>-563.7045062135345</v>
      </c>
      <c r="J377">
        <f>J$11+regression!$D$6*predicted_prices!$A376+regression!$D$5*predicted_prices!$A376*predicted_prices!$A376+regression!$D$8*predicted_prices!J$8+regression!$D$8*regression!$D$8*predicted_prices!J$7</f>
        <v>-562.28992981127703</v>
      </c>
      <c r="K377">
        <f>K$11+regression!$D$6*predicted_prices!$A376+regression!$D$5*predicted_prices!$A376*predicted_prices!$A376+regression!$D$8*predicted_prices!K$8+regression!$D$8*regression!$D$8*predicted_prices!K$7</f>
        <v>-560.87535340901957</v>
      </c>
      <c r="L377">
        <f>L$11+regression!$D$6*predicted_prices!$A376+regression!$D$5*predicted_prices!$A376*predicted_prices!$A376+regression!$D$8*predicted_prices!L$8+regression!$D$8*regression!$D$8*predicted_prices!L$7</f>
        <v>-559.4607770067621</v>
      </c>
      <c r="M377">
        <f>M$11+regression!$D$6*predicted_prices!$A376+regression!$D$5*predicted_prices!$A376*predicted_prices!$A376+regression!$D$8*predicted_prices!M$8+regression!$D$8*regression!$D$8*predicted_prices!M$7</f>
        <v>-558.04620060450463</v>
      </c>
      <c r="N377">
        <f>N$11+regression!$D$6*predicted_prices!$A376+regression!$D$5*predicted_prices!$A376*predicted_prices!$A376+regression!$D$8*predicted_prices!N$8+regression!$D$8*regression!$D$8*predicted_prices!N$7</f>
        <v>-556.63162420224717</v>
      </c>
      <c r="O377">
        <f>O$11+regression!$D$6*predicted_prices!$A376+regression!$D$5*predicted_prices!$A376*predicted_prices!$A376+regression!$D$8*predicted_prices!O$8+regression!$D$8*regression!$D$8*predicted_prices!O$7</f>
        <v>-555.2170477999897</v>
      </c>
      <c r="P377">
        <f>P$11+regression!$D$6*predicted_prices!$A376+regression!$D$5*predicted_prices!$A376*predicted_prices!$A376+regression!$D$8*predicted_prices!P$8+regression!$D$8*regression!$D$8*predicted_prices!P$7</f>
        <v>-553.80247139773223</v>
      </c>
      <c r="Q377">
        <f>Q$11+regression!$D$6*predicted_prices!$A376+regression!$D$5*predicted_prices!$A376*predicted_prices!$A376+regression!$D$8*predicted_prices!Q$8+regression!$D$8*regression!$D$8*predicted_prices!Q$7</f>
        <v>-552.38789499547488</v>
      </c>
      <c r="R377">
        <f>R$11+regression!$D$6*predicted_prices!$A376+regression!$D$5*predicted_prices!$A376*predicted_prices!$A376+regression!$D$8*predicted_prices!R$8+regression!$D$8*regression!$D$8*predicted_prices!R$7</f>
        <v>-550.97331859321741</v>
      </c>
      <c r="S377">
        <f>S$11+regression!$D$6*predicted_prices!$A376+regression!$D$5*predicted_prices!$A376*predicted_prices!$A376+regression!$D$8*predicted_prices!S$8+regression!$D$8*regression!$D$8*predicted_prices!S$7</f>
        <v>-549.55874219095995</v>
      </c>
      <c r="T377">
        <f>T$11+regression!$D$6*predicted_prices!$A376+regression!$D$5*predicted_prices!$A376*predicted_prices!$A376+regression!$D$8*predicted_prices!T$8+regression!$D$8*regression!$D$8*predicted_prices!T$7</f>
        <v>-548.14416578870248</v>
      </c>
      <c r="U377">
        <f>U$11+regression!$D$6*predicted_prices!$A376+regression!$D$5*predicted_prices!$A376*predicted_prices!$A376+regression!$D$8*predicted_prices!U$8+regression!$D$8*regression!$D$8*predicted_prices!U$7</f>
        <v>-546.72958938644501</v>
      </c>
      <c r="V377">
        <f>V$11+regression!$D$6*predicted_prices!$A376+regression!$D$5*predicted_prices!$A376*predicted_prices!$A376+regression!$D$8*predicted_prices!V$8+regression!$D$8*regression!$D$8*predicted_prices!V$7</f>
        <v>-545.31501298418755</v>
      </c>
      <c r="W377">
        <f>W$11+regression!$D$6*predicted_prices!$A376+regression!$D$5*predicted_prices!$A376*predicted_prices!$A376+regression!$D$8*predicted_prices!W$8+regression!$D$8*regression!$D$8*predicted_prices!W$7</f>
        <v>-543.90043658193008</v>
      </c>
      <c r="X377">
        <f>X$11+regression!$D$6*predicted_prices!$A376+regression!$D$5*predicted_prices!$A376*predicted_prices!$A376+regression!$D$8*predicted_prices!X$8+regression!$D$8*regression!$D$8*predicted_prices!X$7</f>
        <v>-542.48586017967261</v>
      </c>
      <c r="Y377">
        <f>Y$11+regression!$D$6*predicted_prices!$A376+regression!$D$5*predicted_prices!$A376*predicted_prices!$A376+regression!$D$8*predicted_prices!Y$8+regression!$D$8*regression!$D$8*predicted_prices!Y$7</f>
        <v>-541.07128377741515</v>
      </c>
      <c r="Z377">
        <f>Z$11+regression!$D$6*predicted_prices!$A376+regression!$D$5*predicted_prices!$A376*predicted_prices!$A376+regression!$D$8*predicted_prices!Z$8+regression!$D$8*regression!$D$8*predicted_prices!Z$7</f>
        <v>-539.65670737515779</v>
      </c>
    </row>
    <row r="378" spans="1:26" x14ac:dyDescent="0.25">
      <c r="A378">
        <f t="shared" si="12"/>
        <v>368</v>
      </c>
      <c r="B378" s="1">
        <f t="shared" si="11"/>
        <v>42618.822916665886</v>
      </c>
      <c r="C378">
        <f>C$11+regression!$D$6*predicted_prices!$A377+regression!$D$5*predicted_prices!$A377*predicted_prices!$A377+regression!$D$8*predicted_prices!C$8+regression!$D$8*regression!$D$8*predicted_prices!C$7</f>
        <v>-576.40500641652761</v>
      </c>
      <c r="D378">
        <f>D$11+regression!$D$6*predicted_prices!$A377+regression!$D$5*predicted_prices!$A377*predicted_prices!$A377+regression!$D$8*predicted_prices!D$8+regression!$D$8*regression!$D$8*predicted_prices!D$7</f>
        <v>-574.99043001427015</v>
      </c>
      <c r="E378">
        <f>E$11+regression!$D$6*predicted_prices!$A377+regression!$D$5*predicted_prices!$A377*predicted_prices!$A377+regression!$D$8*predicted_prices!E$8+regression!$D$8*regression!$D$8*predicted_prices!E$7</f>
        <v>-573.57585361201268</v>
      </c>
      <c r="F378">
        <f>F$11+regression!$D$6*predicted_prices!$A377+regression!$D$5*predicted_prices!$A377*predicted_prices!$A377+regression!$D$8*predicted_prices!F$8+regression!$D$8*regression!$D$8*predicted_prices!F$7</f>
        <v>-572.16127720975521</v>
      </c>
      <c r="G378">
        <f>G$11+regression!$D$6*predicted_prices!$A377+regression!$D$5*predicted_prices!$A377*predicted_prices!$A377+regression!$D$8*predicted_prices!G$8+regression!$D$8*regression!$D$8*predicted_prices!G$7</f>
        <v>-570.74670080749775</v>
      </c>
      <c r="H378">
        <f>H$11+regression!$D$6*predicted_prices!$A377+regression!$D$5*predicted_prices!$A377*predicted_prices!$A377+regression!$D$8*predicted_prices!H$8+regression!$D$8*regression!$D$8*predicted_prices!H$7</f>
        <v>-569.33212440524039</v>
      </c>
      <c r="I378">
        <f>I$11+regression!$D$6*predicted_prices!$A377+regression!$D$5*predicted_prices!$A377*predicted_prices!$A377+regression!$D$8*predicted_prices!I$8+regression!$D$8*regression!$D$8*predicted_prices!I$7</f>
        <v>-567.91754800298293</v>
      </c>
      <c r="J378">
        <f>J$11+regression!$D$6*predicted_prices!$A377+regression!$D$5*predicted_prices!$A377*predicted_prices!$A377+regression!$D$8*predicted_prices!J$8+regression!$D$8*regression!$D$8*predicted_prices!J$7</f>
        <v>-566.50297160072546</v>
      </c>
      <c r="K378">
        <f>K$11+regression!$D$6*predicted_prices!$A377+regression!$D$5*predicted_prices!$A377*predicted_prices!$A377+regression!$D$8*predicted_prices!K$8+regression!$D$8*regression!$D$8*predicted_prices!K$7</f>
        <v>-565.08839519846799</v>
      </c>
      <c r="L378">
        <f>L$11+regression!$D$6*predicted_prices!$A377+regression!$D$5*predicted_prices!$A377*predicted_prices!$A377+regression!$D$8*predicted_prices!L$8+regression!$D$8*regression!$D$8*predicted_prices!L$7</f>
        <v>-563.67381879621053</v>
      </c>
      <c r="M378">
        <f>M$11+regression!$D$6*predicted_prices!$A377+regression!$D$5*predicted_prices!$A377*predicted_prices!$A377+regression!$D$8*predicted_prices!M$8+regression!$D$8*regression!$D$8*predicted_prices!M$7</f>
        <v>-562.25924239395306</v>
      </c>
      <c r="N378">
        <f>N$11+regression!$D$6*predicted_prices!$A377+regression!$D$5*predicted_prices!$A377*predicted_prices!$A377+regression!$D$8*predicted_prices!N$8+regression!$D$8*regression!$D$8*predicted_prices!N$7</f>
        <v>-560.84466599169559</v>
      </c>
      <c r="O378">
        <f>O$11+regression!$D$6*predicted_prices!$A377+regression!$D$5*predicted_prices!$A377*predicted_prices!$A377+regression!$D$8*predicted_prices!O$8+regression!$D$8*regression!$D$8*predicted_prices!O$7</f>
        <v>-559.43008958943813</v>
      </c>
      <c r="P378">
        <f>P$11+regression!$D$6*predicted_prices!$A377+regression!$D$5*predicted_prices!$A377*predicted_prices!$A377+regression!$D$8*predicted_prices!P$8+regression!$D$8*regression!$D$8*predicted_prices!P$7</f>
        <v>-558.01551318718066</v>
      </c>
      <c r="Q378">
        <f>Q$11+regression!$D$6*predicted_prices!$A377+regression!$D$5*predicted_prices!$A377*predicted_prices!$A377+regression!$D$8*predicted_prices!Q$8+regression!$D$8*regression!$D$8*predicted_prices!Q$7</f>
        <v>-556.60093678492331</v>
      </c>
      <c r="R378">
        <f>R$11+regression!$D$6*predicted_prices!$A377+regression!$D$5*predicted_prices!$A377*predicted_prices!$A377+regression!$D$8*predicted_prices!R$8+regression!$D$8*regression!$D$8*predicted_prices!R$7</f>
        <v>-555.18636038266584</v>
      </c>
      <c r="S378">
        <f>S$11+regression!$D$6*predicted_prices!$A377+regression!$D$5*predicted_prices!$A377*predicted_prices!$A377+regression!$D$8*predicted_prices!S$8+regression!$D$8*regression!$D$8*predicted_prices!S$7</f>
        <v>-553.77178398040837</v>
      </c>
      <c r="T378">
        <f>T$11+regression!$D$6*predicted_prices!$A377+regression!$D$5*predicted_prices!$A377*predicted_prices!$A377+regression!$D$8*predicted_prices!T$8+regression!$D$8*regression!$D$8*predicted_prices!T$7</f>
        <v>-552.35720757815091</v>
      </c>
      <c r="U378">
        <f>U$11+regression!$D$6*predicted_prices!$A377+regression!$D$5*predicted_prices!$A377*predicted_prices!$A377+regression!$D$8*predicted_prices!U$8+regression!$D$8*regression!$D$8*predicted_prices!U$7</f>
        <v>-550.94263117589344</v>
      </c>
      <c r="V378">
        <f>V$11+regression!$D$6*predicted_prices!$A377+regression!$D$5*predicted_prices!$A377*predicted_prices!$A377+regression!$D$8*predicted_prices!V$8+regression!$D$8*regression!$D$8*predicted_prices!V$7</f>
        <v>-549.52805477363597</v>
      </c>
      <c r="W378">
        <f>W$11+regression!$D$6*predicted_prices!$A377+regression!$D$5*predicted_prices!$A377*predicted_prices!$A377+regression!$D$8*predicted_prices!W$8+regression!$D$8*regression!$D$8*predicted_prices!W$7</f>
        <v>-548.11347837137851</v>
      </c>
      <c r="X378">
        <f>X$11+regression!$D$6*predicted_prices!$A377+regression!$D$5*predicted_prices!$A377*predicted_prices!$A377+regression!$D$8*predicted_prices!X$8+regression!$D$8*regression!$D$8*predicted_prices!X$7</f>
        <v>-546.69890196912104</v>
      </c>
      <c r="Y378">
        <f>Y$11+regression!$D$6*predicted_prices!$A377+regression!$D$5*predicted_prices!$A377*predicted_prices!$A377+regression!$D$8*predicted_prices!Y$8+regression!$D$8*regression!$D$8*predicted_prices!Y$7</f>
        <v>-545.28432556686357</v>
      </c>
      <c r="Z378">
        <f>Z$11+regression!$D$6*predicted_prices!$A377+regression!$D$5*predicted_prices!$A377*predicted_prices!$A377+regression!$D$8*predicted_prices!Z$8+regression!$D$8*regression!$D$8*predicted_prices!Z$7</f>
        <v>-543.86974916460622</v>
      </c>
    </row>
    <row r="379" spans="1:26" x14ac:dyDescent="0.25">
      <c r="A379">
        <f t="shared" si="12"/>
        <v>369</v>
      </c>
      <c r="B379" s="1">
        <f t="shared" si="11"/>
        <v>42618.826388888105</v>
      </c>
      <c r="C379">
        <f>C$11+regression!$D$6*predicted_prices!$A378+regression!$D$5*predicted_prices!$A378*predicted_prices!$A378+regression!$D$8*predicted_prices!C$8+regression!$D$8*regression!$D$8*predicted_prices!C$7</f>
        <v>-580.63248785592634</v>
      </c>
      <c r="D379">
        <f>D$11+regression!$D$6*predicted_prices!$A378+regression!$D$5*predicted_prices!$A378*predicted_prices!$A378+regression!$D$8*predicted_prices!D$8+regression!$D$8*regression!$D$8*predicted_prices!D$7</f>
        <v>-579.21791145366888</v>
      </c>
      <c r="E379">
        <f>E$11+regression!$D$6*predicted_prices!$A378+regression!$D$5*predicted_prices!$A378*predicted_prices!$A378+regression!$D$8*predicted_prices!E$8+regression!$D$8*regression!$D$8*predicted_prices!E$7</f>
        <v>-577.80333505141141</v>
      </c>
      <c r="F379">
        <f>F$11+regression!$D$6*predicted_prices!$A378+regression!$D$5*predicted_prices!$A378*predicted_prices!$A378+regression!$D$8*predicted_prices!F$8+regression!$D$8*regression!$D$8*predicted_prices!F$7</f>
        <v>-576.38875864915394</v>
      </c>
      <c r="G379">
        <f>G$11+regression!$D$6*predicted_prices!$A378+regression!$D$5*predicted_prices!$A378*predicted_prices!$A378+regression!$D$8*predicted_prices!G$8+regression!$D$8*regression!$D$8*predicted_prices!G$7</f>
        <v>-574.97418224689648</v>
      </c>
      <c r="H379">
        <f>H$11+regression!$D$6*predicted_prices!$A378+regression!$D$5*predicted_prices!$A378*predicted_prices!$A378+regression!$D$8*predicted_prices!H$8+regression!$D$8*regression!$D$8*predicted_prices!H$7</f>
        <v>-573.55960584463912</v>
      </c>
      <c r="I379">
        <f>I$11+regression!$D$6*predicted_prices!$A378+regression!$D$5*predicted_prices!$A378*predicted_prices!$A378+regression!$D$8*predicted_prices!I$8+regression!$D$8*regression!$D$8*predicted_prices!I$7</f>
        <v>-572.14502944238166</v>
      </c>
      <c r="J379">
        <f>J$11+regression!$D$6*predicted_prices!$A378+regression!$D$5*predicted_prices!$A378*predicted_prices!$A378+regression!$D$8*predicted_prices!J$8+regression!$D$8*regression!$D$8*predicted_prices!J$7</f>
        <v>-570.73045304012419</v>
      </c>
      <c r="K379">
        <f>K$11+regression!$D$6*predicted_prices!$A378+regression!$D$5*predicted_prices!$A378*predicted_prices!$A378+regression!$D$8*predicted_prices!K$8+regression!$D$8*regression!$D$8*predicted_prices!K$7</f>
        <v>-569.31587663786672</v>
      </c>
      <c r="L379">
        <f>L$11+regression!$D$6*predicted_prices!$A378+regression!$D$5*predicted_prices!$A378*predicted_prices!$A378+regression!$D$8*predicted_prices!L$8+regression!$D$8*regression!$D$8*predicted_prices!L$7</f>
        <v>-567.90130023560926</v>
      </c>
      <c r="M379">
        <f>M$11+regression!$D$6*predicted_prices!$A378+regression!$D$5*predicted_prices!$A378*predicted_prices!$A378+regression!$D$8*predicted_prices!M$8+regression!$D$8*regression!$D$8*predicted_prices!M$7</f>
        <v>-566.48672383335179</v>
      </c>
      <c r="N379">
        <f>N$11+regression!$D$6*predicted_prices!$A378+regression!$D$5*predicted_prices!$A378*predicted_prices!$A378+regression!$D$8*predicted_prices!N$8+regression!$D$8*regression!$D$8*predicted_prices!N$7</f>
        <v>-565.07214743109432</v>
      </c>
      <c r="O379">
        <f>O$11+regression!$D$6*predicted_prices!$A378+regression!$D$5*predicted_prices!$A378*predicted_prices!$A378+regression!$D$8*predicted_prices!O$8+regression!$D$8*regression!$D$8*predicted_prices!O$7</f>
        <v>-563.65757102883686</v>
      </c>
      <c r="P379">
        <f>P$11+regression!$D$6*predicted_prices!$A378+regression!$D$5*predicted_prices!$A378*predicted_prices!$A378+regression!$D$8*predicted_prices!P$8+regression!$D$8*regression!$D$8*predicted_prices!P$7</f>
        <v>-562.24299462657939</v>
      </c>
      <c r="Q379">
        <f>Q$11+regression!$D$6*predicted_prices!$A378+regression!$D$5*predicted_prices!$A378*predicted_prices!$A378+regression!$D$8*predicted_prices!Q$8+regression!$D$8*regression!$D$8*predicted_prices!Q$7</f>
        <v>-560.82841822432204</v>
      </c>
      <c r="R379">
        <f>R$11+regression!$D$6*predicted_prices!$A378+regression!$D$5*predicted_prices!$A378*predicted_prices!$A378+regression!$D$8*predicted_prices!R$8+regression!$D$8*regression!$D$8*predicted_prices!R$7</f>
        <v>-559.41384182206457</v>
      </c>
      <c r="S379">
        <f>S$11+regression!$D$6*predicted_prices!$A378+regression!$D$5*predicted_prices!$A378*predicted_prices!$A378+regression!$D$8*predicted_prices!S$8+regression!$D$8*regression!$D$8*predicted_prices!S$7</f>
        <v>-557.9992654198071</v>
      </c>
      <c r="T379">
        <f>T$11+regression!$D$6*predicted_prices!$A378+regression!$D$5*predicted_prices!$A378*predicted_prices!$A378+regression!$D$8*predicted_prices!T$8+regression!$D$8*regression!$D$8*predicted_prices!T$7</f>
        <v>-556.58468901754964</v>
      </c>
      <c r="U379">
        <f>U$11+regression!$D$6*predicted_prices!$A378+regression!$D$5*predicted_prices!$A378*predicted_prices!$A378+regression!$D$8*predicted_prices!U$8+regression!$D$8*regression!$D$8*predicted_prices!U$7</f>
        <v>-555.17011261529217</v>
      </c>
      <c r="V379">
        <f>V$11+regression!$D$6*predicted_prices!$A378+regression!$D$5*predicted_prices!$A378*predicted_prices!$A378+regression!$D$8*predicted_prices!V$8+regression!$D$8*regression!$D$8*predicted_prices!V$7</f>
        <v>-553.7555362130347</v>
      </c>
      <c r="W379">
        <f>W$11+regression!$D$6*predicted_prices!$A378+regression!$D$5*predicted_prices!$A378*predicted_prices!$A378+regression!$D$8*predicted_prices!W$8+regression!$D$8*regression!$D$8*predicted_prices!W$7</f>
        <v>-552.34095981077724</v>
      </c>
      <c r="X379">
        <f>X$11+regression!$D$6*predicted_prices!$A378+regression!$D$5*predicted_prices!$A378*predicted_prices!$A378+regression!$D$8*predicted_prices!X$8+regression!$D$8*regression!$D$8*predicted_prices!X$7</f>
        <v>-550.92638340851977</v>
      </c>
      <c r="Y379">
        <f>Y$11+regression!$D$6*predicted_prices!$A378+regression!$D$5*predicted_prices!$A378*predicted_prices!$A378+regression!$D$8*predicted_prices!Y$8+regression!$D$8*regression!$D$8*predicted_prices!Y$7</f>
        <v>-549.5118070062623</v>
      </c>
      <c r="Z379">
        <f>Z$11+regression!$D$6*predicted_prices!$A378+regression!$D$5*predicted_prices!$A378*predicted_prices!$A378+regression!$D$8*predicted_prices!Z$8+regression!$D$8*regression!$D$8*predicted_prices!Z$7</f>
        <v>-548.09723060400495</v>
      </c>
    </row>
    <row r="380" spans="1:26" x14ac:dyDescent="0.25">
      <c r="A380">
        <f t="shared" si="12"/>
        <v>370</v>
      </c>
      <c r="B380" s="1">
        <f t="shared" si="11"/>
        <v>42618.829861110324</v>
      </c>
      <c r="C380">
        <f>C$11+regression!$D$6*predicted_prices!$A379+regression!$D$5*predicted_prices!$A379*predicted_prices!$A379+regression!$D$8*predicted_prices!C$8+regression!$D$8*regression!$D$8*predicted_prices!C$7</f>
        <v>-584.87440894527549</v>
      </c>
      <c r="D380">
        <f>D$11+regression!$D$6*predicted_prices!$A379+regression!$D$5*predicted_prices!$A379*predicted_prices!$A379+regression!$D$8*predicted_prices!D$8+regression!$D$8*regression!$D$8*predicted_prices!D$7</f>
        <v>-583.45983254301802</v>
      </c>
      <c r="E380">
        <f>E$11+regression!$D$6*predicted_prices!$A379+regression!$D$5*predicted_prices!$A379*predicted_prices!$A379+regression!$D$8*predicted_prices!E$8+regression!$D$8*regression!$D$8*predicted_prices!E$7</f>
        <v>-582.04525614076056</v>
      </c>
      <c r="F380">
        <f>F$11+regression!$D$6*predicted_prices!$A379+regression!$D$5*predicted_prices!$A379*predicted_prices!$A379+regression!$D$8*predicted_prices!F$8+regression!$D$8*regression!$D$8*predicted_prices!F$7</f>
        <v>-580.63067973850309</v>
      </c>
      <c r="G380">
        <f>G$11+regression!$D$6*predicted_prices!$A379+regression!$D$5*predicted_prices!$A379*predicted_prices!$A379+regression!$D$8*predicted_prices!G$8+regression!$D$8*regression!$D$8*predicted_prices!G$7</f>
        <v>-579.21610333624562</v>
      </c>
      <c r="H380">
        <f>H$11+regression!$D$6*predicted_prices!$A379+regression!$D$5*predicted_prices!$A379*predicted_prices!$A379+regression!$D$8*predicted_prices!H$8+regression!$D$8*regression!$D$8*predicted_prices!H$7</f>
        <v>-577.80152693398827</v>
      </c>
      <c r="I380">
        <f>I$11+regression!$D$6*predicted_prices!$A379+regression!$D$5*predicted_prices!$A379*predicted_prices!$A379+regression!$D$8*predicted_prices!I$8+regression!$D$8*regression!$D$8*predicted_prices!I$7</f>
        <v>-576.3869505317308</v>
      </c>
      <c r="J380">
        <f>J$11+regression!$D$6*predicted_prices!$A379+regression!$D$5*predicted_prices!$A379*predicted_prices!$A379+regression!$D$8*predicted_prices!J$8+regression!$D$8*regression!$D$8*predicted_prices!J$7</f>
        <v>-574.97237412947334</v>
      </c>
      <c r="K380">
        <f>K$11+regression!$D$6*predicted_prices!$A379+regression!$D$5*predicted_prices!$A379*predicted_prices!$A379+regression!$D$8*predicted_prices!K$8+regression!$D$8*regression!$D$8*predicted_prices!K$7</f>
        <v>-573.55779772721587</v>
      </c>
      <c r="L380">
        <f>L$11+regression!$D$6*predicted_prices!$A379+regression!$D$5*predicted_prices!$A379*predicted_prices!$A379+regression!$D$8*predicted_prices!L$8+regression!$D$8*regression!$D$8*predicted_prices!L$7</f>
        <v>-572.1432213249584</v>
      </c>
      <c r="M380">
        <f>M$11+regression!$D$6*predicted_prices!$A379+regression!$D$5*predicted_prices!$A379*predicted_prices!$A379+regression!$D$8*predicted_prices!M$8+regression!$D$8*regression!$D$8*predicted_prices!M$7</f>
        <v>-570.72864492270094</v>
      </c>
      <c r="N380">
        <f>N$11+regression!$D$6*predicted_prices!$A379+regression!$D$5*predicted_prices!$A379*predicted_prices!$A379+regression!$D$8*predicted_prices!N$8+regression!$D$8*regression!$D$8*predicted_prices!N$7</f>
        <v>-569.31406852044347</v>
      </c>
      <c r="O380">
        <f>O$11+regression!$D$6*predicted_prices!$A379+regression!$D$5*predicted_prices!$A379*predicted_prices!$A379+regression!$D$8*predicted_prices!O$8+regression!$D$8*regression!$D$8*predicted_prices!O$7</f>
        <v>-567.899492118186</v>
      </c>
      <c r="P380">
        <f>P$11+regression!$D$6*predicted_prices!$A379+regression!$D$5*predicted_prices!$A379*predicted_prices!$A379+regression!$D$8*predicted_prices!P$8+regression!$D$8*regression!$D$8*predicted_prices!P$7</f>
        <v>-566.48491571592854</v>
      </c>
      <c r="Q380">
        <f>Q$11+regression!$D$6*predicted_prices!$A379+regression!$D$5*predicted_prices!$A379*predicted_prices!$A379+regression!$D$8*predicted_prices!Q$8+regression!$D$8*regression!$D$8*predicted_prices!Q$7</f>
        <v>-565.07033931367118</v>
      </c>
      <c r="R380">
        <f>R$11+regression!$D$6*predicted_prices!$A379+regression!$D$5*predicted_prices!$A379*predicted_prices!$A379+regression!$D$8*predicted_prices!R$8+regression!$D$8*regression!$D$8*predicted_prices!R$7</f>
        <v>-563.65576291141372</v>
      </c>
      <c r="S380">
        <f>S$11+regression!$D$6*predicted_prices!$A379+regression!$D$5*predicted_prices!$A379*predicted_prices!$A379+regression!$D$8*predicted_prices!S$8+regression!$D$8*regression!$D$8*predicted_prices!S$7</f>
        <v>-562.24118650915625</v>
      </c>
      <c r="T380">
        <f>T$11+regression!$D$6*predicted_prices!$A379+regression!$D$5*predicted_prices!$A379*predicted_prices!$A379+regression!$D$8*predicted_prices!T$8+regression!$D$8*regression!$D$8*predicted_prices!T$7</f>
        <v>-560.82661010689878</v>
      </c>
      <c r="U380">
        <f>U$11+regression!$D$6*predicted_prices!$A379+regression!$D$5*predicted_prices!$A379*predicted_prices!$A379+regression!$D$8*predicted_prices!U$8+regression!$D$8*regression!$D$8*predicted_prices!U$7</f>
        <v>-559.41203370464132</v>
      </c>
      <c r="V380">
        <f>V$11+regression!$D$6*predicted_prices!$A379+regression!$D$5*predicted_prices!$A379*predicted_prices!$A379+regression!$D$8*predicted_prices!V$8+regression!$D$8*regression!$D$8*predicted_prices!V$7</f>
        <v>-557.99745730238385</v>
      </c>
      <c r="W380">
        <f>W$11+regression!$D$6*predicted_prices!$A379+regression!$D$5*predicted_prices!$A379*predicted_prices!$A379+regression!$D$8*predicted_prices!W$8+regression!$D$8*regression!$D$8*predicted_prices!W$7</f>
        <v>-556.58288090012638</v>
      </c>
      <c r="X380">
        <f>X$11+regression!$D$6*predicted_prices!$A379+regression!$D$5*predicted_prices!$A379*predicted_prices!$A379+regression!$D$8*predicted_prices!X$8+regression!$D$8*regression!$D$8*predicted_prices!X$7</f>
        <v>-555.16830449786892</v>
      </c>
      <c r="Y380">
        <f>Y$11+regression!$D$6*predicted_prices!$A379+regression!$D$5*predicted_prices!$A379*predicted_prices!$A379+regression!$D$8*predicted_prices!Y$8+regression!$D$8*regression!$D$8*predicted_prices!Y$7</f>
        <v>-553.75372809561145</v>
      </c>
      <c r="Z380">
        <f>Z$11+regression!$D$6*predicted_prices!$A379+regression!$D$5*predicted_prices!$A379*predicted_prices!$A379+regression!$D$8*predicted_prices!Z$8+regression!$D$8*regression!$D$8*predicted_prices!Z$7</f>
        <v>-552.3391516933541</v>
      </c>
    </row>
    <row r="381" spans="1:26" x14ac:dyDescent="0.25">
      <c r="A381">
        <f t="shared" si="12"/>
        <v>371</v>
      </c>
      <c r="B381" s="1">
        <f t="shared" si="11"/>
        <v>42618.833333332543</v>
      </c>
      <c r="C381">
        <f>C$11+regression!$D$6*predicted_prices!$A380+regression!$D$5*predicted_prices!$A380*predicted_prices!$A380+regression!$D$8*predicted_prices!C$8+regression!$D$8*regression!$D$8*predicted_prices!C$7</f>
        <v>-589.13076968457483</v>
      </c>
      <c r="D381">
        <f>D$11+regression!$D$6*predicted_prices!$A380+regression!$D$5*predicted_prices!$A380*predicted_prices!$A380+regression!$D$8*predicted_prices!D$8+regression!$D$8*regression!$D$8*predicted_prices!D$7</f>
        <v>-587.71619328231736</v>
      </c>
      <c r="E381">
        <f>E$11+regression!$D$6*predicted_prices!$A380+regression!$D$5*predicted_prices!$A380*predicted_prices!$A380+regression!$D$8*predicted_prices!E$8+regression!$D$8*regression!$D$8*predicted_prices!E$7</f>
        <v>-586.3016168800599</v>
      </c>
      <c r="F381">
        <f>F$11+regression!$D$6*predicted_prices!$A380+regression!$D$5*predicted_prices!$A380*predicted_prices!$A380+regression!$D$8*predicted_prices!F$8+regression!$D$8*regression!$D$8*predicted_prices!F$7</f>
        <v>-584.88704047780243</v>
      </c>
      <c r="G381">
        <f>G$11+regression!$D$6*predicted_prices!$A380+regression!$D$5*predicted_prices!$A380*predicted_prices!$A380+regression!$D$8*predicted_prices!G$8+regression!$D$8*regression!$D$8*predicted_prices!G$7</f>
        <v>-583.47246407554496</v>
      </c>
      <c r="H381">
        <f>H$11+regression!$D$6*predicted_prices!$A380+regression!$D$5*predicted_prices!$A380*predicted_prices!$A380+regression!$D$8*predicted_prices!H$8+regression!$D$8*regression!$D$8*predicted_prices!H$7</f>
        <v>-582.05788767328761</v>
      </c>
      <c r="I381">
        <f>I$11+regression!$D$6*predicted_prices!$A380+regression!$D$5*predicted_prices!$A380*predicted_prices!$A380+regression!$D$8*predicted_prices!I$8+regression!$D$8*regression!$D$8*predicted_prices!I$7</f>
        <v>-580.64331127103014</v>
      </c>
      <c r="J381">
        <f>J$11+regression!$D$6*predicted_prices!$A380+regression!$D$5*predicted_prices!$A380*predicted_prices!$A380+regression!$D$8*predicted_prices!J$8+regression!$D$8*regression!$D$8*predicted_prices!J$7</f>
        <v>-579.22873486877268</v>
      </c>
      <c r="K381">
        <f>K$11+regression!$D$6*predicted_prices!$A380+regression!$D$5*predicted_prices!$A380*predicted_prices!$A380+regression!$D$8*predicted_prices!K$8+regression!$D$8*regression!$D$8*predicted_prices!K$7</f>
        <v>-577.81415846651521</v>
      </c>
      <c r="L381">
        <f>L$11+regression!$D$6*predicted_prices!$A380+regression!$D$5*predicted_prices!$A380*predicted_prices!$A380+regression!$D$8*predicted_prices!L$8+regression!$D$8*regression!$D$8*predicted_prices!L$7</f>
        <v>-576.39958206425774</v>
      </c>
      <c r="M381">
        <f>M$11+regression!$D$6*predicted_prices!$A380+regression!$D$5*predicted_prices!$A380*predicted_prices!$A380+regression!$D$8*predicted_prices!M$8+regression!$D$8*regression!$D$8*predicted_prices!M$7</f>
        <v>-574.98500566200028</v>
      </c>
      <c r="N381">
        <f>N$11+regression!$D$6*predicted_prices!$A380+regression!$D$5*predicted_prices!$A380*predicted_prices!$A380+regression!$D$8*predicted_prices!N$8+regression!$D$8*regression!$D$8*predicted_prices!N$7</f>
        <v>-573.57042925974281</v>
      </c>
      <c r="O381">
        <f>O$11+regression!$D$6*predicted_prices!$A380+regression!$D$5*predicted_prices!$A380*predicted_prices!$A380+regression!$D$8*predicted_prices!O$8+regression!$D$8*regression!$D$8*predicted_prices!O$7</f>
        <v>-572.15585285748534</v>
      </c>
      <c r="P381">
        <f>P$11+regression!$D$6*predicted_prices!$A380+regression!$D$5*predicted_prices!$A380*predicted_prices!$A380+regression!$D$8*predicted_prices!P$8+regression!$D$8*regression!$D$8*predicted_prices!P$7</f>
        <v>-570.74127645522788</v>
      </c>
      <c r="Q381">
        <f>Q$11+regression!$D$6*predicted_prices!$A380+regression!$D$5*predicted_prices!$A380*predicted_prices!$A380+regression!$D$8*predicted_prices!Q$8+regression!$D$8*regression!$D$8*predicted_prices!Q$7</f>
        <v>-569.32670005297052</v>
      </c>
      <c r="R381">
        <f>R$11+regression!$D$6*predicted_prices!$A380+regression!$D$5*predicted_prices!$A380*predicted_prices!$A380+regression!$D$8*predicted_prices!R$8+regression!$D$8*regression!$D$8*predicted_prices!R$7</f>
        <v>-567.91212365071306</v>
      </c>
      <c r="S381">
        <f>S$11+regression!$D$6*predicted_prices!$A380+regression!$D$5*predicted_prices!$A380*predicted_prices!$A380+regression!$D$8*predicted_prices!S$8+regression!$D$8*regression!$D$8*predicted_prices!S$7</f>
        <v>-566.49754724845559</v>
      </c>
      <c r="T381">
        <f>T$11+regression!$D$6*predicted_prices!$A380+regression!$D$5*predicted_prices!$A380*predicted_prices!$A380+regression!$D$8*predicted_prices!T$8+regression!$D$8*regression!$D$8*predicted_prices!T$7</f>
        <v>-565.08297084619812</v>
      </c>
      <c r="U381">
        <f>U$11+regression!$D$6*predicted_prices!$A380+regression!$D$5*predicted_prices!$A380*predicted_prices!$A380+regression!$D$8*predicted_prices!U$8+regression!$D$8*regression!$D$8*predicted_prices!U$7</f>
        <v>-563.66839444394066</v>
      </c>
      <c r="V381">
        <f>V$11+regression!$D$6*predicted_prices!$A380+regression!$D$5*predicted_prices!$A380*predicted_prices!$A380+regression!$D$8*predicted_prices!V$8+regression!$D$8*regression!$D$8*predicted_prices!V$7</f>
        <v>-562.25381804168319</v>
      </c>
      <c r="W381">
        <f>W$11+regression!$D$6*predicted_prices!$A380+regression!$D$5*predicted_prices!$A380*predicted_prices!$A380+regression!$D$8*predicted_prices!W$8+regression!$D$8*regression!$D$8*predicted_prices!W$7</f>
        <v>-560.83924163942572</v>
      </c>
      <c r="X381">
        <f>X$11+regression!$D$6*predicted_prices!$A380+regression!$D$5*predicted_prices!$A380*predicted_prices!$A380+regression!$D$8*predicted_prices!X$8+regression!$D$8*regression!$D$8*predicted_prices!X$7</f>
        <v>-559.42466523716826</v>
      </c>
      <c r="Y381">
        <f>Y$11+regression!$D$6*predicted_prices!$A380+regression!$D$5*predicted_prices!$A380*predicted_prices!$A380+regression!$D$8*predicted_prices!Y$8+regression!$D$8*regression!$D$8*predicted_prices!Y$7</f>
        <v>-558.01008883491079</v>
      </c>
      <c r="Z381">
        <f>Z$11+regression!$D$6*predicted_prices!$A380+regression!$D$5*predicted_prices!$A380*predicted_prices!$A380+regression!$D$8*predicted_prices!Z$8+regression!$D$8*regression!$D$8*predicted_prices!Z$7</f>
        <v>-556.59551243265344</v>
      </c>
    </row>
    <row r="382" spans="1:26" x14ac:dyDescent="0.25">
      <c r="A382">
        <f t="shared" si="12"/>
        <v>372</v>
      </c>
      <c r="B382" s="1">
        <f t="shared" si="11"/>
        <v>42618.836805554762</v>
      </c>
      <c r="C382">
        <f>C$11+regression!$D$6*predicted_prices!$A381+regression!$D$5*predicted_prices!$A381*predicted_prices!$A381+regression!$D$8*predicted_prices!C$8+regression!$D$8*regression!$D$8*predicted_prices!C$7</f>
        <v>-593.40157007382447</v>
      </c>
      <c r="D382">
        <f>D$11+regression!$D$6*predicted_prices!$A381+regression!$D$5*predicted_prices!$A381*predicted_prices!$A381+regression!$D$8*predicted_prices!D$8+regression!$D$8*regression!$D$8*predicted_prices!D$7</f>
        <v>-591.98699367156701</v>
      </c>
      <c r="E382">
        <f>E$11+regression!$D$6*predicted_prices!$A381+regression!$D$5*predicted_prices!$A381*predicted_prices!$A381+regression!$D$8*predicted_prices!E$8+regression!$D$8*regression!$D$8*predicted_prices!E$7</f>
        <v>-590.57241726930954</v>
      </c>
      <c r="F382">
        <f>F$11+regression!$D$6*predicted_prices!$A381+regression!$D$5*predicted_prices!$A381*predicted_prices!$A381+regression!$D$8*predicted_prices!F$8+regression!$D$8*regression!$D$8*predicted_prices!F$7</f>
        <v>-589.15784086705207</v>
      </c>
      <c r="G382">
        <f>G$11+regression!$D$6*predicted_prices!$A381+regression!$D$5*predicted_prices!$A381*predicted_prices!$A381+regression!$D$8*predicted_prices!G$8+regression!$D$8*regression!$D$8*predicted_prices!G$7</f>
        <v>-587.74326446479461</v>
      </c>
      <c r="H382">
        <f>H$11+regression!$D$6*predicted_prices!$A381+regression!$D$5*predicted_prices!$A381*predicted_prices!$A381+regression!$D$8*predicted_prices!H$8+regression!$D$8*regression!$D$8*predicted_prices!H$7</f>
        <v>-586.32868806253725</v>
      </c>
      <c r="I382">
        <f>I$11+regression!$D$6*predicted_prices!$A381+regression!$D$5*predicted_prices!$A381*predicted_prices!$A381+regression!$D$8*predicted_prices!I$8+regression!$D$8*regression!$D$8*predicted_prices!I$7</f>
        <v>-584.91411166027979</v>
      </c>
      <c r="J382">
        <f>J$11+regression!$D$6*predicted_prices!$A381+regression!$D$5*predicted_prices!$A381*predicted_prices!$A381+regression!$D$8*predicted_prices!J$8+regression!$D$8*regression!$D$8*predicted_prices!J$7</f>
        <v>-583.49953525802232</v>
      </c>
      <c r="K382">
        <f>K$11+regression!$D$6*predicted_prices!$A381+regression!$D$5*predicted_prices!$A381*predicted_prices!$A381+regression!$D$8*predicted_prices!K$8+regression!$D$8*regression!$D$8*predicted_prices!K$7</f>
        <v>-582.08495885576485</v>
      </c>
      <c r="L382">
        <f>L$11+regression!$D$6*predicted_prices!$A381+regression!$D$5*predicted_prices!$A381*predicted_prices!$A381+regression!$D$8*predicted_prices!L$8+regression!$D$8*regression!$D$8*predicted_prices!L$7</f>
        <v>-580.67038245350739</v>
      </c>
      <c r="M382">
        <f>M$11+regression!$D$6*predicted_prices!$A381+regression!$D$5*predicted_prices!$A381*predicted_prices!$A381+regression!$D$8*predicted_prices!M$8+regression!$D$8*regression!$D$8*predicted_prices!M$7</f>
        <v>-579.25580605124992</v>
      </c>
      <c r="N382">
        <f>N$11+regression!$D$6*predicted_prices!$A381+regression!$D$5*predicted_prices!$A381*predicted_prices!$A381+regression!$D$8*predicted_prices!N$8+regression!$D$8*regression!$D$8*predicted_prices!N$7</f>
        <v>-577.84122964899245</v>
      </c>
      <c r="O382">
        <f>O$11+regression!$D$6*predicted_prices!$A381+regression!$D$5*predicted_prices!$A381*predicted_prices!$A381+regression!$D$8*predicted_prices!O$8+regression!$D$8*regression!$D$8*predicted_prices!O$7</f>
        <v>-576.42665324673499</v>
      </c>
      <c r="P382">
        <f>P$11+regression!$D$6*predicted_prices!$A381+regression!$D$5*predicted_prices!$A381*predicted_prices!$A381+regression!$D$8*predicted_prices!P$8+regression!$D$8*regression!$D$8*predicted_prices!P$7</f>
        <v>-575.01207684447752</v>
      </c>
      <c r="Q382">
        <f>Q$11+regression!$D$6*predicted_prices!$A381+regression!$D$5*predicted_prices!$A381*predicted_prices!$A381+regression!$D$8*predicted_prices!Q$8+regression!$D$8*regression!$D$8*predicted_prices!Q$7</f>
        <v>-573.59750044222017</v>
      </c>
      <c r="R382">
        <f>R$11+regression!$D$6*predicted_prices!$A381+regression!$D$5*predicted_prices!$A381*predicted_prices!$A381+regression!$D$8*predicted_prices!R$8+regression!$D$8*regression!$D$8*predicted_prices!R$7</f>
        <v>-572.1829240399627</v>
      </c>
      <c r="S382">
        <f>S$11+regression!$D$6*predicted_prices!$A381+regression!$D$5*predicted_prices!$A381*predicted_prices!$A381+regression!$D$8*predicted_prices!S$8+regression!$D$8*regression!$D$8*predicted_prices!S$7</f>
        <v>-570.76834763770523</v>
      </c>
      <c r="T382">
        <f>T$11+regression!$D$6*predicted_prices!$A381+regression!$D$5*predicted_prices!$A381*predicted_prices!$A381+regression!$D$8*predicted_prices!T$8+regression!$D$8*regression!$D$8*predicted_prices!T$7</f>
        <v>-569.35377123544777</v>
      </c>
      <c r="U382">
        <f>U$11+regression!$D$6*predicted_prices!$A381+regression!$D$5*predicted_prices!$A381*predicted_prices!$A381+regression!$D$8*predicted_prices!U$8+regression!$D$8*regression!$D$8*predicted_prices!U$7</f>
        <v>-567.9391948331903</v>
      </c>
      <c r="V382">
        <f>V$11+regression!$D$6*predicted_prices!$A381+regression!$D$5*predicted_prices!$A381*predicted_prices!$A381+regression!$D$8*predicted_prices!V$8+regression!$D$8*regression!$D$8*predicted_prices!V$7</f>
        <v>-566.52461843093283</v>
      </c>
      <c r="W382">
        <f>W$11+regression!$D$6*predicted_prices!$A381+regression!$D$5*predicted_prices!$A381*predicted_prices!$A381+regression!$D$8*predicted_prices!W$8+regression!$D$8*regression!$D$8*predicted_prices!W$7</f>
        <v>-565.11004202867537</v>
      </c>
      <c r="X382">
        <f>X$11+regression!$D$6*predicted_prices!$A381+regression!$D$5*predicted_prices!$A381*predicted_prices!$A381+regression!$D$8*predicted_prices!X$8+regression!$D$8*regression!$D$8*predicted_prices!X$7</f>
        <v>-563.6954656264179</v>
      </c>
      <c r="Y382">
        <f>Y$11+regression!$D$6*predicted_prices!$A381+regression!$D$5*predicted_prices!$A381*predicted_prices!$A381+regression!$D$8*predicted_prices!Y$8+regression!$D$8*regression!$D$8*predicted_prices!Y$7</f>
        <v>-562.28088922416043</v>
      </c>
      <c r="Z382">
        <f>Z$11+regression!$D$6*predicted_prices!$A381+regression!$D$5*predicted_prices!$A381*predicted_prices!$A381+regression!$D$8*predicted_prices!Z$8+regression!$D$8*regression!$D$8*predicted_prices!Z$7</f>
        <v>-560.86631282190308</v>
      </c>
    </row>
    <row r="383" spans="1:26" x14ac:dyDescent="0.25">
      <c r="A383">
        <f t="shared" si="12"/>
        <v>373</v>
      </c>
      <c r="B383" s="1">
        <f t="shared" si="11"/>
        <v>42618.840277776981</v>
      </c>
      <c r="C383">
        <f>C$11+regression!$D$6*predicted_prices!$A382+regression!$D$5*predicted_prices!$A382*predicted_prices!$A382+regression!$D$8*predicted_prices!C$8+regression!$D$8*regression!$D$8*predicted_prices!C$7</f>
        <v>-597.68681011302419</v>
      </c>
      <c r="D383">
        <f>D$11+regression!$D$6*predicted_prices!$A382+regression!$D$5*predicted_prices!$A382*predicted_prices!$A382+regression!$D$8*predicted_prices!D$8+regression!$D$8*regression!$D$8*predicted_prices!D$7</f>
        <v>-596.27223371076673</v>
      </c>
      <c r="E383">
        <f>E$11+regression!$D$6*predicted_prices!$A382+regression!$D$5*predicted_prices!$A382*predicted_prices!$A382+regression!$D$8*predicted_prices!E$8+regression!$D$8*regression!$D$8*predicted_prices!E$7</f>
        <v>-594.85765730850926</v>
      </c>
      <c r="F383">
        <f>F$11+regression!$D$6*predicted_prices!$A382+regression!$D$5*predicted_prices!$A382*predicted_prices!$A382+regression!$D$8*predicted_prices!F$8+regression!$D$8*regression!$D$8*predicted_prices!F$7</f>
        <v>-593.44308090625179</v>
      </c>
      <c r="G383">
        <f>G$11+regression!$D$6*predicted_prices!$A382+regression!$D$5*predicted_prices!$A382*predicted_prices!$A382+regression!$D$8*predicted_prices!G$8+regression!$D$8*regression!$D$8*predicted_prices!G$7</f>
        <v>-592.02850450399433</v>
      </c>
      <c r="H383">
        <f>H$11+regression!$D$6*predicted_prices!$A382+regression!$D$5*predicted_prices!$A382*predicted_prices!$A382+regression!$D$8*predicted_prices!H$8+regression!$D$8*regression!$D$8*predicted_prices!H$7</f>
        <v>-590.61392810173697</v>
      </c>
      <c r="I383">
        <f>I$11+regression!$D$6*predicted_prices!$A382+regression!$D$5*predicted_prices!$A382*predicted_prices!$A382+regression!$D$8*predicted_prices!I$8+regression!$D$8*regression!$D$8*predicted_prices!I$7</f>
        <v>-589.19935169947951</v>
      </c>
      <c r="J383">
        <f>J$11+regression!$D$6*predicted_prices!$A382+regression!$D$5*predicted_prices!$A382*predicted_prices!$A382+regression!$D$8*predicted_prices!J$8+regression!$D$8*regression!$D$8*predicted_prices!J$7</f>
        <v>-587.78477529722204</v>
      </c>
      <c r="K383">
        <f>K$11+regression!$D$6*predicted_prices!$A382+regression!$D$5*predicted_prices!$A382*predicted_prices!$A382+regression!$D$8*predicted_prices!K$8+regression!$D$8*regression!$D$8*predicted_prices!K$7</f>
        <v>-586.37019889496457</v>
      </c>
      <c r="L383">
        <f>L$11+regression!$D$6*predicted_prices!$A382+regression!$D$5*predicted_prices!$A382*predicted_prices!$A382+regression!$D$8*predicted_prices!L$8+regression!$D$8*regression!$D$8*predicted_prices!L$7</f>
        <v>-584.95562249270711</v>
      </c>
      <c r="M383">
        <f>M$11+regression!$D$6*predicted_prices!$A382+regression!$D$5*predicted_prices!$A382*predicted_prices!$A382+regression!$D$8*predicted_prices!M$8+regression!$D$8*regression!$D$8*predicted_prices!M$7</f>
        <v>-583.54104609044964</v>
      </c>
      <c r="N383">
        <f>N$11+regression!$D$6*predicted_prices!$A382+regression!$D$5*predicted_prices!$A382*predicted_prices!$A382+regression!$D$8*predicted_prices!N$8+regression!$D$8*regression!$D$8*predicted_prices!N$7</f>
        <v>-582.12646968819217</v>
      </c>
      <c r="O383">
        <f>O$11+regression!$D$6*predicted_prices!$A382+regression!$D$5*predicted_prices!$A382*predicted_prices!$A382+regression!$D$8*predicted_prices!O$8+regression!$D$8*regression!$D$8*predicted_prices!O$7</f>
        <v>-580.71189328593471</v>
      </c>
      <c r="P383">
        <f>P$11+regression!$D$6*predicted_prices!$A382+regression!$D$5*predicted_prices!$A382*predicted_prices!$A382+regression!$D$8*predicted_prices!P$8+regression!$D$8*regression!$D$8*predicted_prices!P$7</f>
        <v>-579.29731688367724</v>
      </c>
      <c r="Q383">
        <f>Q$11+regression!$D$6*predicted_prices!$A382+regression!$D$5*predicted_prices!$A382*predicted_prices!$A382+regression!$D$8*predicted_prices!Q$8+regression!$D$8*regression!$D$8*predicted_prices!Q$7</f>
        <v>-577.88274048141989</v>
      </c>
      <c r="R383">
        <f>R$11+regression!$D$6*predicted_prices!$A382+regression!$D$5*predicted_prices!$A382*predicted_prices!$A382+regression!$D$8*predicted_prices!R$8+regression!$D$8*regression!$D$8*predicted_prices!R$7</f>
        <v>-576.46816407916242</v>
      </c>
      <c r="S383">
        <f>S$11+regression!$D$6*predicted_prices!$A382+regression!$D$5*predicted_prices!$A382*predicted_prices!$A382+regression!$D$8*predicted_prices!S$8+regression!$D$8*regression!$D$8*predicted_prices!S$7</f>
        <v>-575.05358767690495</v>
      </c>
      <c r="T383">
        <f>T$11+regression!$D$6*predicted_prices!$A382+regression!$D$5*predicted_prices!$A382*predicted_prices!$A382+regression!$D$8*predicted_prices!T$8+regression!$D$8*regression!$D$8*predicted_prices!T$7</f>
        <v>-573.63901127464749</v>
      </c>
      <c r="U383">
        <f>U$11+regression!$D$6*predicted_prices!$A382+regression!$D$5*predicted_prices!$A382*predicted_prices!$A382+regression!$D$8*predicted_prices!U$8+regression!$D$8*regression!$D$8*predicted_prices!U$7</f>
        <v>-572.22443487239002</v>
      </c>
      <c r="V383">
        <f>V$11+regression!$D$6*predicted_prices!$A382+regression!$D$5*predicted_prices!$A382*predicted_prices!$A382+regression!$D$8*predicted_prices!V$8+regression!$D$8*regression!$D$8*predicted_prices!V$7</f>
        <v>-570.80985847013255</v>
      </c>
      <c r="W383">
        <f>W$11+regression!$D$6*predicted_prices!$A382+regression!$D$5*predicted_prices!$A382*predicted_prices!$A382+regression!$D$8*predicted_prices!W$8+regression!$D$8*regression!$D$8*predicted_prices!W$7</f>
        <v>-569.39528206787509</v>
      </c>
      <c r="X383">
        <f>X$11+regression!$D$6*predicted_prices!$A382+regression!$D$5*predicted_prices!$A382*predicted_prices!$A382+regression!$D$8*predicted_prices!X$8+regression!$D$8*regression!$D$8*predicted_prices!X$7</f>
        <v>-567.98070566561762</v>
      </c>
      <c r="Y383">
        <f>Y$11+regression!$D$6*predicted_prices!$A382+regression!$D$5*predicted_prices!$A382*predicted_prices!$A382+regression!$D$8*predicted_prices!Y$8+regression!$D$8*regression!$D$8*predicted_prices!Y$7</f>
        <v>-566.56612926336015</v>
      </c>
      <c r="Z383">
        <f>Z$11+regression!$D$6*predicted_prices!$A382+regression!$D$5*predicted_prices!$A382*predicted_prices!$A382+regression!$D$8*predicted_prices!Z$8+regression!$D$8*regression!$D$8*predicted_prices!Z$7</f>
        <v>-565.1515528611028</v>
      </c>
    </row>
    <row r="384" spans="1:26" x14ac:dyDescent="0.25">
      <c r="A384">
        <f t="shared" si="12"/>
        <v>374</v>
      </c>
      <c r="B384" s="1">
        <f t="shared" si="11"/>
        <v>42618.8437499992</v>
      </c>
      <c r="C384">
        <f>C$11+regression!$D$6*predicted_prices!$A383+regression!$D$5*predicted_prices!$A383*predicted_prices!$A383+regression!$D$8*predicted_prices!C$8+regression!$D$8*regression!$D$8*predicted_prices!C$7</f>
        <v>-601.98648980217433</v>
      </c>
      <c r="D384">
        <f>D$11+regression!$D$6*predicted_prices!$A383+regression!$D$5*predicted_prices!$A383*predicted_prices!$A383+regression!$D$8*predicted_prices!D$8+regression!$D$8*regression!$D$8*predicted_prices!D$7</f>
        <v>-600.57191339991687</v>
      </c>
      <c r="E384">
        <f>E$11+regression!$D$6*predicted_prices!$A383+regression!$D$5*predicted_prices!$A383*predicted_prices!$A383+regression!$D$8*predicted_prices!E$8+regression!$D$8*regression!$D$8*predicted_prices!E$7</f>
        <v>-599.1573369976594</v>
      </c>
      <c r="F384">
        <f>F$11+regression!$D$6*predicted_prices!$A383+regression!$D$5*predicted_prices!$A383*predicted_prices!$A383+regression!$D$8*predicted_prices!F$8+regression!$D$8*regression!$D$8*predicted_prices!F$7</f>
        <v>-597.74276059540193</v>
      </c>
      <c r="G384">
        <f>G$11+regression!$D$6*predicted_prices!$A383+regression!$D$5*predicted_prices!$A383*predicted_prices!$A383+regression!$D$8*predicted_prices!G$8+regression!$D$8*regression!$D$8*predicted_prices!G$7</f>
        <v>-596.32818419314447</v>
      </c>
      <c r="H384">
        <f>H$11+regression!$D$6*predicted_prices!$A383+regression!$D$5*predicted_prices!$A383*predicted_prices!$A383+regression!$D$8*predicted_prices!H$8+regression!$D$8*regression!$D$8*predicted_prices!H$7</f>
        <v>-594.91360779088711</v>
      </c>
      <c r="I384">
        <f>I$11+regression!$D$6*predicted_prices!$A383+regression!$D$5*predicted_prices!$A383*predicted_prices!$A383+regression!$D$8*predicted_prices!I$8+regression!$D$8*regression!$D$8*predicted_prices!I$7</f>
        <v>-593.49903138862965</v>
      </c>
      <c r="J384">
        <f>J$11+regression!$D$6*predicted_prices!$A383+regression!$D$5*predicted_prices!$A383*predicted_prices!$A383+regression!$D$8*predicted_prices!J$8+regression!$D$8*regression!$D$8*predicted_prices!J$7</f>
        <v>-592.08445498637218</v>
      </c>
      <c r="K384">
        <f>K$11+regression!$D$6*predicted_prices!$A383+regression!$D$5*predicted_prices!$A383*predicted_prices!$A383+regression!$D$8*predicted_prices!K$8+regression!$D$8*regression!$D$8*predicted_prices!K$7</f>
        <v>-590.66987858411471</v>
      </c>
      <c r="L384">
        <f>L$11+regression!$D$6*predicted_prices!$A383+regression!$D$5*predicted_prices!$A383*predicted_prices!$A383+regression!$D$8*predicted_prices!L$8+regression!$D$8*regression!$D$8*predicted_prices!L$7</f>
        <v>-589.25530218185725</v>
      </c>
      <c r="M384">
        <f>M$11+regression!$D$6*predicted_prices!$A383+regression!$D$5*predicted_prices!$A383*predicted_prices!$A383+regression!$D$8*predicted_prices!M$8+regression!$D$8*regression!$D$8*predicted_prices!M$7</f>
        <v>-587.84072577959978</v>
      </c>
      <c r="N384">
        <f>N$11+regression!$D$6*predicted_prices!$A383+regression!$D$5*predicted_prices!$A383*predicted_prices!$A383+regression!$D$8*predicted_prices!N$8+regression!$D$8*regression!$D$8*predicted_prices!N$7</f>
        <v>-586.42614937734231</v>
      </c>
      <c r="O384">
        <f>O$11+regression!$D$6*predicted_prices!$A383+regression!$D$5*predicted_prices!$A383*predicted_prices!$A383+regression!$D$8*predicted_prices!O$8+regression!$D$8*regression!$D$8*predicted_prices!O$7</f>
        <v>-585.01157297508485</v>
      </c>
      <c r="P384">
        <f>P$11+regression!$D$6*predicted_prices!$A383+regression!$D$5*predicted_prices!$A383*predicted_prices!$A383+regression!$D$8*predicted_prices!P$8+regression!$D$8*regression!$D$8*predicted_prices!P$7</f>
        <v>-583.59699657282738</v>
      </c>
      <c r="Q384">
        <f>Q$11+regression!$D$6*predicted_prices!$A383+regression!$D$5*predicted_prices!$A383*predicted_prices!$A383+regression!$D$8*predicted_prices!Q$8+regression!$D$8*regression!$D$8*predicted_prices!Q$7</f>
        <v>-582.18242017057003</v>
      </c>
      <c r="R384">
        <f>R$11+regression!$D$6*predicted_prices!$A383+regression!$D$5*predicted_prices!$A383*predicted_prices!$A383+regression!$D$8*predicted_prices!R$8+regression!$D$8*regression!$D$8*predicted_prices!R$7</f>
        <v>-580.76784376831256</v>
      </c>
      <c r="S384">
        <f>S$11+regression!$D$6*predicted_prices!$A383+regression!$D$5*predicted_prices!$A383*predicted_prices!$A383+regression!$D$8*predicted_prices!S$8+regression!$D$8*regression!$D$8*predicted_prices!S$7</f>
        <v>-579.35326736605509</v>
      </c>
      <c r="T384">
        <f>T$11+regression!$D$6*predicted_prices!$A383+regression!$D$5*predicted_prices!$A383*predicted_prices!$A383+regression!$D$8*predicted_prices!T$8+regression!$D$8*regression!$D$8*predicted_prices!T$7</f>
        <v>-577.93869096379763</v>
      </c>
      <c r="U384">
        <f>U$11+regression!$D$6*predicted_prices!$A383+regression!$D$5*predicted_prices!$A383*predicted_prices!$A383+regression!$D$8*predicted_prices!U$8+regression!$D$8*regression!$D$8*predicted_prices!U$7</f>
        <v>-576.52411456154016</v>
      </c>
      <c r="V384">
        <f>V$11+regression!$D$6*predicted_prices!$A383+regression!$D$5*predicted_prices!$A383*predicted_prices!$A383+regression!$D$8*predicted_prices!V$8+regression!$D$8*regression!$D$8*predicted_prices!V$7</f>
        <v>-575.10953815928269</v>
      </c>
      <c r="W384">
        <f>W$11+regression!$D$6*predicted_prices!$A383+regression!$D$5*predicted_prices!$A383*predicted_prices!$A383+regression!$D$8*predicted_prices!W$8+regression!$D$8*regression!$D$8*predicted_prices!W$7</f>
        <v>-573.69496175702523</v>
      </c>
      <c r="X384">
        <f>X$11+regression!$D$6*predicted_prices!$A383+regression!$D$5*predicted_prices!$A383*predicted_prices!$A383+regression!$D$8*predicted_prices!X$8+regression!$D$8*regression!$D$8*predicted_prices!X$7</f>
        <v>-572.28038535476776</v>
      </c>
      <c r="Y384">
        <f>Y$11+regression!$D$6*predicted_prices!$A383+regression!$D$5*predicted_prices!$A383*predicted_prices!$A383+regression!$D$8*predicted_prices!Y$8+regression!$D$8*regression!$D$8*predicted_prices!Y$7</f>
        <v>-570.86580895251029</v>
      </c>
      <c r="Z384">
        <f>Z$11+regression!$D$6*predicted_prices!$A383+regression!$D$5*predicted_prices!$A383*predicted_prices!$A383+regression!$D$8*predicted_prices!Z$8+regression!$D$8*regression!$D$8*predicted_prices!Z$7</f>
        <v>-569.45123255025294</v>
      </c>
    </row>
    <row r="385" spans="1:26" x14ac:dyDescent="0.25">
      <c r="A385">
        <f t="shared" si="12"/>
        <v>375</v>
      </c>
      <c r="B385" s="1">
        <f t="shared" si="11"/>
        <v>42618.847222221419</v>
      </c>
      <c r="C385">
        <f>C$11+regression!$D$6*predicted_prices!$A384+regression!$D$5*predicted_prices!$A384*predicted_prices!$A384+regression!$D$8*predicted_prices!C$8+regression!$D$8*regression!$D$8*predicted_prices!C$7</f>
        <v>-606.30060914127489</v>
      </c>
      <c r="D385">
        <f>D$11+regression!$D$6*predicted_prices!$A384+regression!$D$5*predicted_prices!$A384*predicted_prices!$A384+regression!$D$8*predicted_prices!D$8+regression!$D$8*regression!$D$8*predicted_prices!D$7</f>
        <v>-604.88603273901742</v>
      </c>
      <c r="E385">
        <f>E$11+regression!$D$6*predicted_prices!$A384+regression!$D$5*predicted_prices!$A384*predicted_prices!$A384+regression!$D$8*predicted_prices!E$8+regression!$D$8*regression!$D$8*predicted_prices!E$7</f>
        <v>-603.47145633675996</v>
      </c>
      <c r="F385">
        <f>F$11+regression!$D$6*predicted_prices!$A384+regression!$D$5*predicted_prices!$A384*predicted_prices!$A384+regression!$D$8*predicted_prices!F$8+regression!$D$8*regression!$D$8*predicted_prices!F$7</f>
        <v>-602.05687993450249</v>
      </c>
      <c r="G385">
        <f>G$11+regression!$D$6*predicted_prices!$A384+regression!$D$5*predicted_prices!$A384*predicted_prices!$A384+regression!$D$8*predicted_prices!G$8+regression!$D$8*regression!$D$8*predicted_prices!G$7</f>
        <v>-600.64230353224502</v>
      </c>
      <c r="H385">
        <f>H$11+regression!$D$6*predicted_prices!$A384+regression!$D$5*predicted_prices!$A384*predicted_prices!$A384+regression!$D$8*predicted_prices!H$8+regression!$D$8*regression!$D$8*predicted_prices!H$7</f>
        <v>-599.22772712998767</v>
      </c>
      <c r="I385">
        <f>I$11+regression!$D$6*predicted_prices!$A384+regression!$D$5*predicted_prices!$A384*predicted_prices!$A384+regression!$D$8*predicted_prices!I$8+regression!$D$8*regression!$D$8*predicted_prices!I$7</f>
        <v>-597.8131507277302</v>
      </c>
      <c r="J385">
        <f>J$11+regression!$D$6*predicted_prices!$A384+regression!$D$5*predicted_prices!$A384*predicted_prices!$A384+regression!$D$8*predicted_prices!J$8+regression!$D$8*regression!$D$8*predicted_prices!J$7</f>
        <v>-596.39857432547274</v>
      </c>
      <c r="K385">
        <f>K$11+regression!$D$6*predicted_prices!$A384+regression!$D$5*predicted_prices!$A384*predicted_prices!$A384+regression!$D$8*predicted_prices!K$8+regression!$D$8*regression!$D$8*predicted_prices!K$7</f>
        <v>-594.98399792321527</v>
      </c>
      <c r="L385">
        <f>L$11+regression!$D$6*predicted_prices!$A384+regression!$D$5*predicted_prices!$A384*predicted_prices!$A384+regression!$D$8*predicted_prices!L$8+regression!$D$8*regression!$D$8*predicted_prices!L$7</f>
        <v>-593.5694215209578</v>
      </c>
      <c r="M385">
        <f>M$11+regression!$D$6*predicted_prices!$A384+regression!$D$5*predicted_prices!$A384*predicted_prices!$A384+regression!$D$8*predicted_prices!M$8+regression!$D$8*regression!$D$8*predicted_prices!M$7</f>
        <v>-592.15484511870034</v>
      </c>
      <c r="N385">
        <f>N$11+regression!$D$6*predicted_prices!$A384+regression!$D$5*predicted_prices!$A384*predicted_prices!$A384+regression!$D$8*predicted_prices!N$8+regression!$D$8*regression!$D$8*predicted_prices!N$7</f>
        <v>-590.74026871644287</v>
      </c>
      <c r="O385">
        <f>O$11+regression!$D$6*predicted_prices!$A384+regression!$D$5*predicted_prices!$A384*predicted_prices!$A384+regression!$D$8*predicted_prices!O$8+regression!$D$8*regression!$D$8*predicted_prices!O$7</f>
        <v>-589.3256923141854</v>
      </c>
      <c r="P385">
        <f>P$11+regression!$D$6*predicted_prices!$A384+regression!$D$5*predicted_prices!$A384*predicted_prices!$A384+regression!$D$8*predicted_prices!P$8+regression!$D$8*regression!$D$8*predicted_prices!P$7</f>
        <v>-587.91111591192794</v>
      </c>
      <c r="Q385">
        <f>Q$11+regression!$D$6*predicted_prices!$A384+regression!$D$5*predicted_prices!$A384*predicted_prices!$A384+regression!$D$8*predicted_prices!Q$8+regression!$D$8*regression!$D$8*predicted_prices!Q$7</f>
        <v>-586.49653950967058</v>
      </c>
      <c r="R385">
        <f>R$11+regression!$D$6*predicted_prices!$A384+regression!$D$5*predicted_prices!$A384*predicted_prices!$A384+regression!$D$8*predicted_prices!R$8+regression!$D$8*regression!$D$8*predicted_prices!R$7</f>
        <v>-585.08196310741312</v>
      </c>
      <c r="S385">
        <f>S$11+regression!$D$6*predicted_prices!$A384+regression!$D$5*predicted_prices!$A384*predicted_prices!$A384+regression!$D$8*predicted_prices!S$8+regression!$D$8*regression!$D$8*predicted_prices!S$7</f>
        <v>-583.66738670515565</v>
      </c>
      <c r="T385">
        <f>T$11+regression!$D$6*predicted_prices!$A384+regression!$D$5*predicted_prices!$A384*predicted_prices!$A384+regression!$D$8*predicted_prices!T$8+regression!$D$8*regression!$D$8*predicted_prices!T$7</f>
        <v>-582.25281030289818</v>
      </c>
      <c r="U385">
        <f>U$11+regression!$D$6*predicted_prices!$A384+regression!$D$5*predicted_prices!$A384*predicted_prices!$A384+regression!$D$8*predicted_prices!U$8+regression!$D$8*regression!$D$8*predicted_prices!U$7</f>
        <v>-580.83823390064072</v>
      </c>
      <c r="V385">
        <f>V$11+regression!$D$6*predicted_prices!$A384+regression!$D$5*predicted_prices!$A384*predicted_prices!$A384+regression!$D$8*predicted_prices!V$8+regression!$D$8*regression!$D$8*predicted_prices!V$7</f>
        <v>-579.42365749838325</v>
      </c>
      <c r="W385">
        <f>W$11+regression!$D$6*predicted_prices!$A384+regression!$D$5*predicted_prices!$A384*predicted_prices!$A384+regression!$D$8*predicted_prices!W$8+regression!$D$8*regression!$D$8*predicted_prices!W$7</f>
        <v>-578.00908109612578</v>
      </c>
      <c r="X385">
        <f>X$11+regression!$D$6*predicted_prices!$A384+regression!$D$5*predicted_prices!$A384*predicted_prices!$A384+regression!$D$8*predicted_prices!X$8+regression!$D$8*regression!$D$8*predicted_prices!X$7</f>
        <v>-576.59450469386832</v>
      </c>
      <c r="Y385">
        <f>Y$11+regression!$D$6*predicted_prices!$A384+regression!$D$5*predicted_prices!$A384*predicted_prices!$A384+regression!$D$8*predicted_prices!Y$8+regression!$D$8*regression!$D$8*predicted_prices!Y$7</f>
        <v>-575.17992829161085</v>
      </c>
      <c r="Z385">
        <f>Z$11+regression!$D$6*predicted_prices!$A384+regression!$D$5*predicted_prices!$A384*predicted_prices!$A384+regression!$D$8*predicted_prices!Z$8+regression!$D$8*regression!$D$8*predicted_prices!Z$7</f>
        <v>-573.7653518893535</v>
      </c>
    </row>
    <row r="386" spans="1:26" x14ac:dyDescent="0.25">
      <c r="A386">
        <f t="shared" si="12"/>
        <v>376</v>
      </c>
      <c r="B386" s="1">
        <f t="shared" si="11"/>
        <v>42618.850694443638</v>
      </c>
      <c r="C386">
        <f>C$11+regression!$D$6*predicted_prices!$A385+regression!$D$5*predicted_prices!$A385*predicted_prices!$A385+regression!$D$8*predicted_prices!C$8+regression!$D$8*regression!$D$8*predicted_prices!C$7</f>
        <v>-610.62916813032564</v>
      </c>
      <c r="D386">
        <f>D$11+regression!$D$6*predicted_prices!$A385+regression!$D$5*predicted_prices!$A385*predicted_prices!$A385+regression!$D$8*predicted_prices!D$8+regression!$D$8*regression!$D$8*predicted_prices!D$7</f>
        <v>-609.21459172806817</v>
      </c>
      <c r="E386">
        <f>E$11+regression!$D$6*predicted_prices!$A385+regression!$D$5*predicted_prices!$A385*predicted_prices!$A385+regression!$D$8*predicted_prices!E$8+regression!$D$8*regression!$D$8*predicted_prices!E$7</f>
        <v>-607.8000153258107</v>
      </c>
      <c r="F386">
        <f>F$11+regression!$D$6*predicted_prices!$A385+regression!$D$5*predicted_prices!$A385*predicted_prices!$A385+regression!$D$8*predicted_prices!F$8+regression!$D$8*regression!$D$8*predicted_prices!F$7</f>
        <v>-606.38543892355324</v>
      </c>
      <c r="G386">
        <f>G$11+regression!$D$6*predicted_prices!$A385+regression!$D$5*predicted_prices!$A385*predicted_prices!$A385+regression!$D$8*predicted_prices!G$8+regression!$D$8*regression!$D$8*predicted_prices!G$7</f>
        <v>-604.97086252129577</v>
      </c>
      <c r="H386">
        <f>H$11+regression!$D$6*predicted_prices!$A385+regression!$D$5*predicted_prices!$A385*predicted_prices!$A385+regression!$D$8*predicted_prices!H$8+regression!$D$8*regression!$D$8*predicted_prices!H$7</f>
        <v>-603.55628611903842</v>
      </c>
      <c r="I386">
        <f>I$11+regression!$D$6*predicted_prices!$A385+regression!$D$5*predicted_prices!$A385*predicted_prices!$A385+regression!$D$8*predicted_prices!I$8+regression!$D$8*regression!$D$8*predicted_prices!I$7</f>
        <v>-602.14170971678095</v>
      </c>
      <c r="J386">
        <f>J$11+regression!$D$6*predicted_prices!$A385+regression!$D$5*predicted_prices!$A385*predicted_prices!$A385+regression!$D$8*predicted_prices!J$8+regression!$D$8*regression!$D$8*predicted_prices!J$7</f>
        <v>-600.72713331452348</v>
      </c>
      <c r="K386">
        <f>K$11+regression!$D$6*predicted_prices!$A385+regression!$D$5*predicted_prices!$A385*predicted_prices!$A385+regression!$D$8*predicted_prices!K$8+regression!$D$8*regression!$D$8*predicted_prices!K$7</f>
        <v>-599.31255691226602</v>
      </c>
      <c r="L386">
        <f>L$11+regression!$D$6*predicted_prices!$A385+regression!$D$5*predicted_prices!$A385*predicted_prices!$A385+regression!$D$8*predicted_prices!L$8+regression!$D$8*regression!$D$8*predicted_prices!L$7</f>
        <v>-597.89798051000855</v>
      </c>
      <c r="M386">
        <f>M$11+regression!$D$6*predicted_prices!$A385+regression!$D$5*predicted_prices!$A385*predicted_prices!$A385+regression!$D$8*predicted_prices!M$8+regression!$D$8*regression!$D$8*predicted_prices!M$7</f>
        <v>-596.48340410775108</v>
      </c>
      <c r="N386">
        <f>N$11+regression!$D$6*predicted_prices!$A385+regression!$D$5*predicted_prices!$A385*predicted_prices!$A385+regression!$D$8*predicted_prices!N$8+regression!$D$8*regression!$D$8*predicted_prices!N$7</f>
        <v>-595.06882770549362</v>
      </c>
      <c r="O386">
        <f>O$11+regression!$D$6*predicted_prices!$A385+regression!$D$5*predicted_prices!$A385*predicted_prices!$A385+regression!$D$8*predicted_prices!O$8+regression!$D$8*regression!$D$8*predicted_prices!O$7</f>
        <v>-593.65425130323615</v>
      </c>
      <c r="P386">
        <f>P$11+regression!$D$6*predicted_prices!$A385+regression!$D$5*predicted_prices!$A385*predicted_prices!$A385+regression!$D$8*predicted_prices!P$8+regression!$D$8*regression!$D$8*predicted_prices!P$7</f>
        <v>-592.23967490097868</v>
      </c>
      <c r="Q386">
        <f>Q$11+regression!$D$6*predicted_prices!$A385+regression!$D$5*predicted_prices!$A385*predicted_prices!$A385+regression!$D$8*predicted_prices!Q$8+regression!$D$8*regression!$D$8*predicted_prices!Q$7</f>
        <v>-590.82509849872133</v>
      </c>
      <c r="R386">
        <f>R$11+regression!$D$6*predicted_prices!$A385+regression!$D$5*predicted_prices!$A385*predicted_prices!$A385+regression!$D$8*predicted_prices!R$8+regression!$D$8*regression!$D$8*predicted_prices!R$7</f>
        <v>-589.41052209646386</v>
      </c>
      <c r="S386">
        <f>S$11+regression!$D$6*predicted_prices!$A385+regression!$D$5*predicted_prices!$A385*predicted_prices!$A385+regression!$D$8*predicted_prices!S$8+regression!$D$8*regression!$D$8*predicted_prices!S$7</f>
        <v>-587.9959456942064</v>
      </c>
      <c r="T386">
        <f>T$11+regression!$D$6*predicted_prices!$A385+regression!$D$5*predicted_prices!$A385*predicted_prices!$A385+regression!$D$8*predicted_prices!T$8+regression!$D$8*regression!$D$8*predicted_prices!T$7</f>
        <v>-586.58136929194893</v>
      </c>
      <c r="U386">
        <f>U$11+regression!$D$6*predicted_prices!$A385+regression!$D$5*predicted_prices!$A385*predicted_prices!$A385+regression!$D$8*predicted_prices!U$8+regression!$D$8*regression!$D$8*predicted_prices!U$7</f>
        <v>-585.16679288969146</v>
      </c>
      <c r="V386">
        <f>V$11+regression!$D$6*predicted_prices!$A385+regression!$D$5*predicted_prices!$A385*predicted_prices!$A385+regression!$D$8*predicted_prices!V$8+regression!$D$8*regression!$D$8*predicted_prices!V$7</f>
        <v>-583.752216487434</v>
      </c>
      <c r="W386">
        <f>W$11+regression!$D$6*predicted_prices!$A385+regression!$D$5*predicted_prices!$A385*predicted_prices!$A385+regression!$D$8*predicted_prices!W$8+regression!$D$8*regression!$D$8*predicted_prices!W$7</f>
        <v>-582.33764008517653</v>
      </c>
      <c r="X386">
        <f>X$11+regression!$D$6*predicted_prices!$A385+regression!$D$5*predicted_prices!$A385*predicted_prices!$A385+regression!$D$8*predicted_prices!X$8+regression!$D$8*regression!$D$8*predicted_prices!X$7</f>
        <v>-580.92306368291906</v>
      </c>
      <c r="Y386">
        <f>Y$11+regression!$D$6*predicted_prices!$A385+regression!$D$5*predicted_prices!$A385*predicted_prices!$A385+regression!$D$8*predicted_prices!Y$8+regression!$D$8*regression!$D$8*predicted_prices!Y$7</f>
        <v>-579.5084872806616</v>
      </c>
      <c r="Z386">
        <f>Z$11+regression!$D$6*predicted_prices!$A385+regression!$D$5*predicted_prices!$A385*predicted_prices!$A385+regression!$D$8*predicted_prices!Z$8+regression!$D$8*regression!$D$8*predicted_prices!Z$7</f>
        <v>-578.09391087840424</v>
      </c>
    </row>
    <row r="387" spans="1:26" x14ac:dyDescent="0.25">
      <c r="A387">
        <f t="shared" si="12"/>
        <v>377</v>
      </c>
      <c r="B387" s="1">
        <f t="shared" si="11"/>
        <v>42618.854166665857</v>
      </c>
      <c r="C387">
        <f>C$11+regression!$D$6*predicted_prices!$A386+regression!$D$5*predicted_prices!$A386*predicted_prices!$A386+regression!$D$8*predicted_prices!C$8+regression!$D$8*regression!$D$8*predicted_prices!C$7</f>
        <v>-614.97216676932669</v>
      </c>
      <c r="D387">
        <f>D$11+regression!$D$6*predicted_prices!$A386+regression!$D$5*predicted_prices!$A386*predicted_prices!$A386+regression!$D$8*predicted_prices!D$8+regression!$D$8*regression!$D$8*predicted_prices!D$7</f>
        <v>-613.55759036706922</v>
      </c>
      <c r="E387">
        <f>E$11+regression!$D$6*predicted_prices!$A386+regression!$D$5*predicted_prices!$A386*predicted_prices!$A386+regression!$D$8*predicted_prices!E$8+regression!$D$8*regression!$D$8*predicted_prices!E$7</f>
        <v>-612.14301396481176</v>
      </c>
      <c r="F387">
        <f>F$11+regression!$D$6*predicted_prices!$A386+regression!$D$5*predicted_prices!$A386*predicted_prices!$A386+regression!$D$8*predicted_prices!F$8+regression!$D$8*regression!$D$8*predicted_prices!F$7</f>
        <v>-610.72843756255429</v>
      </c>
      <c r="G387">
        <f>G$11+regression!$D$6*predicted_prices!$A386+regression!$D$5*predicted_prices!$A386*predicted_prices!$A386+regression!$D$8*predicted_prices!G$8+regression!$D$8*regression!$D$8*predicted_prices!G$7</f>
        <v>-609.31386116029682</v>
      </c>
      <c r="H387">
        <f>H$11+regression!$D$6*predicted_prices!$A386+regression!$D$5*predicted_prices!$A386*predicted_prices!$A386+regression!$D$8*predicted_prices!H$8+regression!$D$8*regression!$D$8*predicted_prices!H$7</f>
        <v>-607.89928475803947</v>
      </c>
      <c r="I387">
        <f>I$11+regression!$D$6*predicted_prices!$A386+regression!$D$5*predicted_prices!$A386*predicted_prices!$A386+regression!$D$8*predicted_prices!I$8+regression!$D$8*regression!$D$8*predicted_prices!I$7</f>
        <v>-606.484708355782</v>
      </c>
      <c r="J387">
        <f>J$11+regression!$D$6*predicted_prices!$A386+regression!$D$5*predicted_prices!$A386*predicted_prices!$A386+regression!$D$8*predicted_prices!J$8+regression!$D$8*regression!$D$8*predicted_prices!J$7</f>
        <v>-605.07013195352454</v>
      </c>
      <c r="K387">
        <f>K$11+regression!$D$6*predicted_prices!$A386+regression!$D$5*predicted_prices!$A386*predicted_prices!$A386+regression!$D$8*predicted_prices!K$8+regression!$D$8*regression!$D$8*predicted_prices!K$7</f>
        <v>-603.65555555126707</v>
      </c>
      <c r="L387">
        <f>L$11+regression!$D$6*predicted_prices!$A386+regression!$D$5*predicted_prices!$A386*predicted_prices!$A386+regression!$D$8*predicted_prices!L$8+regression!$D$8*regression!$D$8*predicted_prices!L$7</f>
        <v>-602.2409791490096</v>
      </c>
      <c r="M387">
        <f>M$11+regression!$D$6*predicted_prices!$A386+regression!$D$5*predicted_prices!$A386*predicted_prices!$A386+regression!$D$8*predicted_prices!M$8+regression!$D$8*regression!$D$8*predicted_prices!M$7</f>
        <v>-600.82640274675214</v>
      </c>
      <c r="N387">
        <f>N$11+regression!$D$6*predicted_prices!$A386+regression!$D$5*predicted_prices!$A386*predicted_prices!$A386+regression!$D$8*predicted_prices!N$8+regression!$D$8*regression!$D$8*predicted_prices!N$7</f>
        <v>-599.41182634449467</v>
      </c>
      <c r="O387">
        <f>O$11+regression!$D$6*predicted_prices!$A386+regression!$D$5*predicted_prices!$A386*predicted_prices!$A386+regression!$D$8*predicted_prices!O$8+regression!$D$8*regression!$D$8*predicted_prices!O$7</f>
        <v>-597.9972499422372</v>
      </c>
      <c r="P387">
        <f>P$11+regression!$D$6*predicted_prices!$A386+regression!$D$5*predicted_prices!$A386*predicted_prices!$A386+regression!$D$8*predicted_prices!P$8+regression!$D$8*regression!$D$8*predicted_prices!P$7</f>
        <v>-596.58267353997974</v>
      </c>
      <c r="Q387">
        <f>Q$11+regression!$D$6*predicted_prices!$A386+regression!$D$5*predicted_prices!$A386*predicted_prices!$A386+regression!$D$8*predicted_prices!Q$8+regression!$D$8*regression!$D$8*predicted_prices!Q$7</f>
        <v>-595.16809713772238</v>
      </c>
      <c r="R387">
        <f>R$11+regression!$D$6*predicted_prices!$A386+regression!$D$5*predicted_prices!$A386*predicted_prices!$A386+regression!$D$8*predicted_prices!R$8+regression!$D$8*regression!$D$8*predicted_prices!R$7</f>
        <v>-593.75352073546492</v>
      </c>
      <c r="S387">
        <f>S$11+regression!$D$6*predicted_prices!$A386+regression!$D$5*predicted_prices!$A386*predicted_prices!$A386+regression!$D$8*predicted_prices!S$8+regression!$D$8*regression!$D$8*predicted_prices!S$7</f>
        <v>-592.33894433320745</v>
      </c>
      <c r="T387">
        <f>T$11+regression!$D$6*predicted_prices!$A386+regression!$D$5*predicted_prices!$A386*predicted_prices!$A386+regression!$D$8*predicted_prices!T$8+regression!$D$8*regression!$D$8*predicted_prices!T$7</f>
        <v>-590.92436793094998</v>
      </c>
      <c r="U387">
        <f>U$11+regression!$D$6*predicted_prices!$A386+regression!$D$5*predicted_prices!$A386*predicted_prices!$A386+regression!$D$8*predicted_prices!U$8+regression!$D$8*regression!$D$8*predicted_prices!U$7</f>
        <v>-589.50979152869252</v>
      </c>
      <c r="V387">
        <f>V$11+regression!$D$6*predicted_prices!$A386+regression!$D$5*predicted_prices!$A386*predicted_prices!$A386+regression!$D$8*predicted_prices!V$8+regression!$D$8*regression!$D$8*predicted_prices!V$7</f>
        <v>-588.09521512643505</v>
      </c>
      <c r="W387">
        <f>W$11+regression!$D$6*predicted_prices!$A386+regression!$D$5*predicted_prices!$A386*predicted_prices!$A386+regression!$D$8*predicted_prices!W$8+regression!$D$8*regression!$D$8*predicted_prices!W$7</f>
        <v>-586.68063872417758</v>
      </c>
      <c r="X387">
        <f>X$11+regression!$D$6*predicted_prices!$A386+regression!$D$5*predicted_prices!$A386*predicted_prices!$A386+regression!$D$8*predicted_prices!X$8+regression!$D$8*regression!$D$8*predicted_prices!X$7</f>
        <v>-585.26606232192012</v>
      </c>
      <c r="Y387">
        <f>Y$11+regression!$D$6*predicted_prices!$A386+regression!$D$5*predicted_prices!$A386*predicted_prices!$A386+regression!$D$8*predicted_prices!Y$8+regression!$D$8*regression!$D$8*predicted_prices!Y$7</f>
        <v>-583.85148591966265</v>
      </c>
      <c r="Z387">
        <f>Z$11+regression!$D$6*predicted_prices!$A386+regression!$D$5*predicted_prices!$A386*predicted_prices!$A386+regression!$D$8*predicted_prices!Z$8+regression!$D$8*regression!$D$8*predicted_prices!Z$7</f>
        <v>-582.4369095174053</v>
      </c>
    </row>
    <row r="388" spans="1:26" x14ac:dyDescent="0.25">
      <c r="A388">
        <f t="shared" si="12"/>
        <v>378</v>
      </c>
      <c r="B388" s="1">
        <f t="shared" si="11"/>
        <v>42618.857638888076</v>
      </c>
      <c r="C388">
        <f>C$11+regression!$D$6*predicted_prices!$A387+regression!$D$5*predicted_prices!$A387*predicted_prices!$A387+regression!$D$8*predicted_prices!C$8+regression!$D$8*regression!$D$8*predicted_prices!C$7</f>
        <v>-619.32960505827805</v>
      </c>
      <c r="D388">
        <f>D$11+regression!$D$6*predicted_prices!$A387+regression!$D$5*predicted_prices!$A387*predicted_prices!$A387+regression!$D$8*predicted_prices!D$8+regression!$D$8*regression!$D$8*predicted_prices!D$7</f>
        <v>-617.91502865602058</v>
      </c>
      <c r="E388">
        <f>E$11+regression!$D$6*predicted_prices!$A387+regression!$D$5*predicted_prices!$A387*predicted_prices!$A387+regression!$D$8*predicted_prices!E$8+regression!$D$8*regression!$D$8*predicted_prices!E$7</f>
        <v>-616.50045225376311</v>
      </c>
      <c r="F388">
        <f>F$11+regression!$D$6*predicted_prices!$A387+regression!$D$5*predicted_prices!$A387*predicted_prices!$A387+regression!$D$8*predicted_prices!F$8+regression!$D$8*regression!$D$8*predicted_prices!F$7</f>
        <v>-615.08587585150565</v>
      </c>
      <c r="G388">
        <f>G$11+regression!$D$6*predicted_prices!$A387+regression!$D$5*predicted_prices!$A387*predicted_prices!$A387+regression!$D$8*predicted_prices!G$8+regression!$D$8*regression!$D$8*predicted_prices!G$7</f>
        <v>-613.67129944924818</v>
      </c>
      <c r="H388">
        <f>H$11+regression!$D$6*predicted_prices!$A387+regression!$D$5*predicted_prices!$A387*predicted_prices!$A387+regression!$D$8*predicted_prices!H$8+regression!$D$8*regression!$D$8*predicted_prices!H$7</f>
        <v>-612.25672304699083</v>
      </c>
      <c r="I388">
        <f>I$11+regression!$D$6*predicted_prices!$A387+regression!$D$5*predicted_prices!$A387*predicted_prices!$A387+regression!$D$8*predicted_prices!I$8+regression!$D$8*regression!$D$8*predicted_prices!I$7</f>
        <v>-610.84214664473336</v>
      </c>
      <c r="J388">
        <f>J$11+regression!$D$6*predicted_prices!$A387+regression!$D$5*predicted_prices!$A387*predicted_prices!$A387+regression!$D$8*predicted_prices!J$8+regression!$D$8*regression!$D$8*predicted_prices!J$7</f>
        <v>-609.42757024247589</v>
      </c>
      <c r="K388">
        <f>K$11+regression!$D$6*predicted_prices!$A387+regression!$D$5*predicted_prices!$A387*predicted_prices!$A387+regression!$D$8*predicted_prices!K$8+regression!$D$8*regression!$D$8*predicted_prices!K$7</f>
        <v>-608.01299384021843</v>
      </c>
      <c r="L388">
        <f>L$11+regression!$D$6*predicted_prices!$A387+regression!$D$5*predicted_prices!$A387*predicted_prices!$A387+regression!$D$8*predicted_prices!L$8+regression!$D$8*regression!$D$8*predicted_prices!L$7</f>
        <v>-606.59841743796096</v>
      </c>
      <c r="M388">
        <f>M$11+regression!$D$6*predicted_prices!$A387+regression!$D$5*predicted_prices!$A387*predicted_prices!$A387+regression!$D$8*predicted_prices!M$8+regression!$D$8*regression!$D$8*predicted_prices!M$7</f>
        <v>-605.18384103570349</v>
      </c>
      <c r="N388">
        <f>N$11+regression!$D$6*predicted_prices!$A387+regression!$D$5*predicted_prices!$A387*predicted_prices!$A387+regression!$D$8*predicted_prices!N$8+regression!$D$8*regression!$D$8*predicted_prices!N$7</f>
        <v>-603.76926463344603</v>
      </c>
      <c r="O388">
        <f>O$11+regression!$D$6*predicted_prices!$A387+regression!$D$5*predicted_prices!$A387*predicted_prices!$A387+regression!$D$8*predicted_prices!O$8+regression!$D$8*regression!$D$8*predicted_prices!O$7</f>
        <v>-602.35468823118856</v>
      </c>
      <c r="P388">
        <f>P$11+regression!$D$6*predicted_prices!$A387+regression!$D$5*predicted_prices!$A387*predicted_prices!$A387+regression!$D$8*predicted_prices!P$8+regression!$D$8*regression!$D$8*predicted_prices!P$7</f>
        <v>-600.94011182893109</v>
      </c>
      <c r="Q388">
        <f>Q$11+regression!$D$6*predicted_prices!$A387+regression!$D$5*predicted_prices!$A387*predicted_prices!$A387+regression!$D$8*predicted_prices!Q$8+regression!$D$8*regression!$D$8*predicted_prices!Q$7</f>
        <v>-599.52553542667374</v>
      </c>
      <c r="R388">
        <f>R$11+regression!$D$6*predicted_prices!$A387+regression!$D$5*predicted_prices!$A387*predicted_prices!$A387+regression!$D$8*predicted_prices!R$8+regression!$D$8*regression!$D$8*predicted_prices!R$7</f>
        <v>-598.11095902441627</v>
      </c>
      <c r="S388">
        <f>S$11+regression!$D$6*predicted_prices!$A387+regression!$D$5*predicted_prices!$A387*predicted_prices!$A387+regression!$D$8*predicted_prices!S$8+regression!$D$8*regression!$D$8*predicted_prices!S$7</f>
        <v>-596.69638262215881</v>
      </c>
      <c r="T388">
        <f>T$11+regression!$D$6*predicted_prices!$A387+regression!$D$5*predicted_prices!$A387*predicted_prices!$A387+regression!$D$8*predicted_prices!T$8+regression!$D$8*regression!$D$8*predicted_prices!T$7</f>
        <v>-595.28180621990134</v>
      </c>
      <c r="U388">
        <f>U$11+regression!$D$6*predicted_prices!$A387+regression!$D$5*predicted_prices!$A387*predicted_prices!$A387+regression!$D$8*predicted_prices!U$8+regression!$D$8*regression!$D$8*predicted_prices!U$7</f>
        <v>-593.86722981764387</v>
      </c>
      <c r="V388">
        <f>V$11+regression!$D$6*predicted_prices!$A387+regression!$D$5*predicted_prices!$A387*predicted_prices!$A387+regression!$D$8*predicted_prices!V$8+regression!$D$8*regression!$D$8*predicted_prices!V$7</f>
        <v>-592.45265341538641</v>
      </c>
      <c r="W388">
        <f>W$11+regression!$D$6*predicted_prices!$A387+regression!$D$5*predicted_prices!$A387*predicted_prices!$A387+regression!$D$8*predicted_prices!W$8+regression!$D$8*regression!$D$8*predicted_prices!W$7</f>
        <v>-591.03807701312894</v>
      </c>
      <c r="X388">
        <f>X$11+regression!$D$6*predicted_prices!$A387+regression!$D$5*predicted_prices!$A387*predicted_prices!$A387+regression!$D$8*predicted_prices!X$8+regression!$D$8*regression!$D$8*predicted_prices!X$7</f>
        <v>-589.62350061087147</v>
      </c>
      <c r="Y388">
        <f>Y$11+regression!$D$6*predicted_prices!$A387+regression!$D$5*predicted_prices!$A387*predicted_prices!$A387+regression!$D$8*predicted_prices!Y$8+regression!$D$8*regression!$D$8*predicted_prices!Y$7</f>
        <v>-588.20892420861401</v>
      </c>
      <c r="Z388">
        <f>Z$11+regression!$D$6*predicted_prices!$A387+regression!$D$5*predicted_prices!$A387*predicted_prices!$A387+regression!$D$8*predicted_prices!Z$8+regression!$D$8*regression!$D$8*predicted_prices!Z$7</f>
        <v>-586.79434780635665</v>
      </c>
    </row>
    <row r="389" spans="1:26" x14ac:dyDescent="0.25">
      <c r="A389">
        <f t="shared" si="12"/>
        <v>379</v>
      </c>
      <c r="B389" s="1">
        <f t="shared" si="11"/>
        <v>42618.861111110295</v>
      </c>
      <c r="C389">
        <f>C$11+regression!$D$6*predicted_prices!$A388+regression!$D$5*predicted_prices!$A388*predicted_prices!$A388+regression!$D$8*predicted_prices!C$8+regression!$D$8*regression!$D$8*predicted_prices!C$7</f>
        <v>-623.7014829971796</v>
      </c>
      <c r="D389">
        <f>D$11+regression!$D$6*predicted_prices!$A388+regression!$D$5*predicted_prices!$A388*predicted_prices!$A388+regression!$D$8*predicted_prices!D$8+regression!$D$8*regression!$D$8*predicted_prices!D$7</f>
        <v>-622.28690659492213</v>
      </c>
      <c r="E389">
        <f>E$11+regression!$D$6*predicted_prices!$A388+regression!$D$5*predicted_prices!$A388*predicted_prices!$A388+regression!$D$8*predicted_prices!E$8+regression!$D$8*regression!$D$8*predicted_prices!E$7</f>
        <v>-620.87233019266466</v>
      </c>
      <c r="F389">
        <f>F$11+regression!$D$6*predicted_prices!$A388+regression!$D$5*predicted_prices!$A388*predicted_prices!$A388+regression!$D$8*predicted_prices!F$8+regression!$D$8*regression!$D$8*predicted_prices!F$7</f>
        <v>-619.4577537904072</v>
      </c>
      <c r="G389">
        <f>G$11+regression!$D$6*predicted_prices!$A388+regression!$D$5*predicted_prices!$A388*predicted_prices!$A388+regression!$D$8*predicted_prices!G$8+regression!$D$8*regression!$D$8*predicted_prices!G$7</f>
        <v>-618.04317738814973</v>
      </c>
      <c r="H389">
        <f>H$11+regression!$D$6*predicted_prices!$A388+regression!$D$5*predicted_prices!$A388*predicted_prices!$A388+regression!$D$8*predicted_prices!H$8+regression!$D$8*regression!$D$8*predicted_prices!H$7</f>
        <v>-616.62860098589238</v>
      </c>
      <c r="I389">
        <f>I$11+regression!$D$6*predicted_prices!$A388+regression!$D$5*predicted_prices!$A388*predicted_prices!$A388+regression!$D$8*predicted_prices!I$8+regression!$D$8*regression!$D$8*predicted_prices!I$7</f>
        <v>-615.21402458363491</v>
      </c>
      <c r="J389">
        <f>J$11+regression!$D$6*predicted_prices!$A388+regression!$D$5*predicted_prices!$A388*predicted_prices!$A388+regression!$D$8*predicted_prices!J$8+regression!$D$8*regression!$D$8*predicted_prices!J$7</f>
        <v>-613.79944818137744</v>
      </c>
      <c r="K389">
        <f>K$11+regression!$D$6*predicted_prices!$A388+regression!$D$5*predicted_prices!$A388*predicted_prices!$A388+regression!$D$8*predicted_prices!K$8+regression!$D$8*regression!$D$8*predicted_prices!K$7</f>
        <v>-612.38487177911998</v>
      </c>
      <c r="L389">
        <f>L$11+regression!$D$6*predicted_prices!$A388+regression!$D$5*predicted_prices!$A388*predicted_prices!$A388+regression!$D$8*predicted_prices!L$8+regression!$D$8*regression!$D$8*predicted_prices!L$7</f>
        <v>-610.97029537686251</v>
      </c>
      <c r="M389">
        <f>M$11+regression!$D$6*predicted_prices!$A388+regression!$D$5*predicted_prices!$A388*predicted_prices!$A388+regression!$D$8*predicted_prices!M$8+regression!$D$8*regression!$D$8*predicted_prices!M$7</f>
        <v>-609.55571897460504</v>
      </c>
      <c r="N389">
        <f>N$11+regression!$D$6*predicted_prices!$A388+regression!$D$5*predicted_prices!$A388*predicted_prices!$A388+regression!$D$8*predicted_prices!N$8+regression!$D$8*regression!$D$8*predicted_prices!N$7</f>
        <v>-608.14114257234758</v>
      </c>
      <c r="O389">
        <f>O$11+regression!$D$6*predicted_prices!$A388+regression!$D$5*predicted_prices!$A388*predicted_prices!$A388+regression!$D$8*predicted_prices!O$8+regression!$D$8*regression!$D$8*predicted_prices!O$7</f>
        <v>-606.72656617009011</v>
      </c>
      <c r="P389">
        <f>P$11+regression!$D$6*predicted_prices!$A388+regression!$D$5*predicted_prices!$A388*predicted_prices!$A388+regression!$D$8*predicted_prices!P$8+regression!$D$8*regression!$D$8*predicted_prices!P$7</f>
        <v>-605.31198976783264</v>
      </c>
      <c r="Q389">
        <f>Q$11+regression!$D$6*predicted_prices!$A388+regression!$D$5*predicted_prices!$A388*predicted_prices!$A388+regression!$D$8*predicted_prices!Q$8+regression!$D$8*regression!$D$8*predicted_prices!Q$7</f>
        <v>-603.89741336557529</v>
      </c>
      <c r="R389">
        <f>R$11+regression!$D$6*predicted_prices!$A388+regression!$D$5*predicted_prices!$A388*predicted_prices!$A388+regression!$D$8*predicted_prices!R$8+regression!$D$8*regression!$D$8*predicted_prices!R$7</f>
        <v>-602.48283696331782</v>
      </c>
      <c r="S389">
        <f>S$11+regression!$D$6*predicted_prices!$A388+regression!$D$5*predicted_prices!$A388*predicted_prices!$A388+regression!$D$8*predicted_prices!S$8+regression!$D$8*regression!$D$8*predicted_prices!S$7</f>
        <v>-601.06826056106036</v>
      </c>
      <c r="T389">
        <f>T$11+regression!$D$6*predicted_prices!$A388+regression!$D$5*predicted_prices!$A388*predicted_prices!$A388+regression!$D$8*predicted_prices!T$8+regression!$D$8*regression!$D$8*predicted_prices!T$7</f>
        <v>-599.65368415880289</v>
      </c>
      <c r="U389">
        <f>U$11+regression!$D$6*predicted_prices!$A388+regression!$D$5*predicted_prices!$A388*predicted_prices!$A388+regression!$D$8*predicted_prices!U$8+regression!$D$8*regression!$D$8*predicted_prices!U$7</f>
        <v>-598.23910775654542</v>
      </c>
      <c r="V389">
        <f>V$11+regression!$D$6*predicted_prices!$A388+regression!$D$5*predicted_prices!$A388*predicted_prices!$A388+regression!$D$8*predicted_prices!V$8+regression!$D$8*regression!$D$8*predicted_prices!V$7</f>
        <v>-596.82453135428796</v>
      </c>
      <c r="W389">
        <f>W$11+regression!$D$6*predicted_prices!$A388+regression!$D$5*predicted_prices!$A388*predicted_prices!$A388+regression!$D$8*predicted_prices!W$8+regression!$D$8*regression!$D$8*predicted_prices!W$7</f>
        <v>-595.40995495203049</v>
      </c>
      <c r="X389">
        <f>X$11+regression!$D$6*predicted_prices!$A388+regression!$D$5*predicted_prices!$A388*predicted_prices!$A388+regression!$D$8*predicted_prices!X$8+regression!$D$8*regression!$D$8*predicted_prices!X$7</f>
        <v>-593.99537854977302</v>
      </c>
      <c r="Y389">
        <f>Y$11+regression!$D$6*predicted_prices!$A388+regression!$D$5*predicted_prices!$A388*predicted_prices!$A388+regression!$D$8*predicted_prices!Y$8+regression!$D$8*regression!$D$8*predicted_prices!Y$7</f>
        <v>-592.58080214751556</v>
      </c>
      <c r="Z389">
        <f>Z$11+regression!$D$6*predicted_prices!$A388+regression!$D$5*predicted_prices!$A388*predicted_prices!$A388+regression!$D$8*predicted_prices!Z$8+regression!$D$8*regression!$D$8*predicted_prices!Z$7</f>
        <v>-591.1662257452582</v>
      </c>
    </row>
    <row r="390" spans="1:26" x14ac:dyDescent="0.25">
      <c r="A390">
        <f t="shared" si="12"/>
        <v>380</v>
      </c>
      <c r="B390" s="1">
        <f t="shared" si="11"/>
        <v>42618.864583332514</v>
      </c>
      <c r="C390">
        <f>C$11+regression!$D$6*predicted_prices!$A389+regression!$D$5*predicted_prices!$A389*predicted_prices!$A389+regression!$D$8*predicted_prices!C$8+regression!$D$8*regression!$D$8*predicted_prices!C$7</f>
        <v>-628.08780058603134</v>
      </c>
      <c r="D390">
        <f>D$11+regression!$D$6*predicted_prices!$A389+regression!$D$5*predicted_prices!$A389*predicted_prices!$A389+regression!$D$8*predicted_prices!D$8+regression!$D$8*regression!$D$8*predicted_prices!D$7</f>
        <v>-626.67322418377387</v>
      </c>
      <c r="E390">
        <f>E$11+regression!$D$6*predicted_prices!$A389+regression!$D$5*predicted_prices!$A389*predicted_prices!$A389+regression!$D$8*predicted_prices!E$8+regression!$D$8*regression!$D$8*predicted_prices!E$7</f>
        <v>-625.2586477815164</v>
      </c>
      <c r="F390">
        <f>F$11+regression!$D$6*predicted_prices!$A389+regression!$D$5*predicted_prices!$A389*predicted_prices!$A389+regression!$D$8*predicted_prices!F$8+regression!$D$8*regression!$D$8*predicted_prices!F$7</f>
        <v>-623.84407137925893</v>
      </c>
      <c r="G390">
        <f>G$11+regression!$D$6*predicted_prices!$A389+regression!$D$5*predicted_prices!$A389*predicted_prices!$A389+regression!$D$8*predicted_prices!G$8+regression!$D$8*regression!$D$8*predicted_prices!G$7</f>
        <v>-622.42949497700147</v>
      </c>
      <c r="H390">
        <f>H$11+regression!$D$6*predicted_prices!$A389+regression!$D$5*predicted_prices!$A389*predicted_prices!$A389+regression!$D$8*predicted_prices!H$8+regression!$D$8*regression!$D$8*predicted_prices!H$7</f>
        <v>-621.01491857474412</v>
      </c>
      <c r="I390">
        <f>I$11+regression!$D$6*predicted_prices!$A389+regression!$D$5*predicted_prices!$A389*predicted_prices!$A389+regression!$D$8*predicted_prices!I$8+regression!$D$8*regression!$D$8*predicted_prices!I$7</f>
        <v>-619.60034217248665</v>
      </c>
      <c r="J390">
        <f>J$11+regression!$D$6*predicted_prices!$A389+regression!$D$5*predicted_prices!$A389*predicted_prices!$A389+regression!$D$8*predicted_prices!J$8+regression!$D$8*regression!$D$8*predicted_prices!J$7</f>
        <v>-618.18576577022918</v>
      </c>
      <c r="K390">
        <f>K$11+regression!$D$6*predicted_prices!$A389+regression!$D$5*predicted_prices!$A389*predicted_prices!$A389+regression!$D$8*predicted_prices!K$8+regression!$D$8*regression!$D$8*predicted_prices!K$7</f>
        <v>-616.77118936797172</v>
      </c>
      <c r="L390">
        <f>L$11+regression!$D$6*predicted_prices!$A389+regression!$D$5*predicted_prices!$A389*predicted_prices!$A389+regression!$D$8*predicted_prices!L$8+regression!$D$8*regression!$D$8*predicted_prices!L$7</f>
        <v>-615.35661296571425</v>
      </c>
      <c r="M390">
        <f>M$11+regression!$D$6*predicted_prices!$A389+regression!$D$5*predicted_prices!$A389*predicted_prices!$A389+regression!$D$8*predicted_prices!M$8+regression!$D$8*regression!$D$8*predicted_prices!M$7</f>
        <v>-613.94203656345678</v>
      </c>
      <c r="N390">
        <f>N$11+regression!$D$6*predicted_prices!$A389+regression!$D$5*predicted_prices!$A389*predicted_prices!$A389+regression!$D$8*predicted_prices!N$8+regression!$D$8*regression!$D$8*predicted_prices!N$7</f>
        <v>-612.52746016119931</v>
      </c>
      <c r="O390">
        <f>O$11+regression!$D$6*predicted_prices!$A389+regression!$D$5*predicted_prices!$A389*predicted_prices!$A389+regression!$D$8*predicted_prices!O$8+regression!$D$8*regression!$D$8*predicted_prices!O$7</f>
        <v>-611.11288375894185</v>
      </c>
      <c r="P390">
        <f>P$11+regression!$D$6*predicted_prices!$A389+regression!$D$5*predicted_prices!$A389*predicted_prices!$A389+regression!$D$8*predicted_prices!P$8+regression!$D$8*regression!$D$8*predicted_prices!P$7</f>
        <v>-609.69830735668438</v>
      </c>
      <c r="Q390">
        <f>Q$11+regression!$D$6*predicted_prices!$A389+regression!$D$5*predicted_prices!$A389*predicted_prices!$A389+regression!$D$8*predicted_prices!Q$8+regression!$D$8*regression!$D$8*predicted_prices!Q$7</f>
        <v>-608.28373095442703</v>
      </c>
      <c r="R390">
        <f>R$11+regression!$D$6*predicted_prices!$A389+regression!$D$5*predicted_prices!$A389*predicted_prices!$A389+regression!$D$8*predicted_prices!R$8+regression!$D$8*regression!$D$8*predicted_prices!R$7</f>
        <v>-606.86915455216956</v>
      </c>
      <c r="S390">
        <f>S$11+regression!$D$6*predicted_prices!$A389+regression!$D$5*predicted_prices!$A389*predicted_prices!$A389+regression!$D$8*predicted_prices!S$8+regression!$D$8*regression!$D$8*predicted_prices!S$7</f>
        <v>-605.45457814991209</v>
      </c>
      <c r="T390">
        <f>T$11+regression!$D$6*predicted_prices!$A389+regression!$D$5*predicted_prices!$A389*predicted_prices!$A389+regression!$D$8*predicted_prices!T$8+regression!$D$8*regression!$D$8*predicted_prices!T$7</f>
        <v>-604.04000174765463</v>
      </c>
      <c r="U390">
        <f>U$11+regression!$D$6*predicted_prices!$A389+regression!$D$5*predicted_prices!$A389*predicted_prices!$A389+regression!$D$8*predicted_prices!U$8+regression!$D$8*regression!$D$8*predicted_prices!U$7</f>
        <v>-602.62542534539716</v>
      </c>
      <c r="V390">
        <f>V$11+regression!$D$6*predicted_prices!$A389+regression!$D$5*predicted_prices!$A389*predicted_prices!$A389+regression!$D$8*predicted_prices!V$8+regression!$D$8*regression!$D$8*predicted_prices!V$7</f>
        <v>-601.21084894313969</v>
      </c>
      <c r="W390">
        <f>W$11+regression!$D$6*predicted_prices!$A389+regression!$D$5*predicted_prices!$A389*predicted_prices!$A389+regression!$D$8*predicted_prices!W$8+regression!$D$8*regression!$D$8*predicted_prices!W$7</f>
        <v>-599.79627254088223</v>
      </c>
      <c r="X390">
        <f>X$11+regression!$D$6*predicted_prices!$A389+regression!$D$5*predicted_prices!$A389*predicted_prices!$A389+regression!$D$8*predicted_prices!X$8+regression!$D$8*regression!$D$8*predicted_prices!X$7</f>
        <v>-598.38169613862476</v>
      </c>
      <c r="Y390">
        <f>Y$11+regression!$D$6*predicted_prices!$A389+regression!$D$5*predicted_prices!$A389*predicted_prices!$A389+regression!$D$8*predicted_prices!Y$8+regression!$D$8*regression!$D$8*predicted_prices!Y$7</f>
        <v>-596.96711973636729</v>
      </c>
      <c r="Z390">
        <f>Z$11+regression!$D$6*predicted_prices!$A389+regression!$D$5*predicted_prices!$A389*predicted_prices!$A389+regression!$D$8*predicted_prices!Z$8+regression!$D$8*regression!$D$8*predicted_prices!Z$7</f>
        <v>-595.55254333410994</v>
      </c>
    </row>
    <row r="391" spans="1:26" x14ac:dyDescent="0.25">
      <c r="A391">
        <f t="shared" si="12"/>
        <v>381</v>
      </c>
      <c r="B391" s="1">
        <f t="shared" si="11"/>
        <v>42618.868055554733</v>
      </c>
      <c r="C391">
        <f>C$11+regression!$D$6*predicted_prices!$A390+regression!$D$5*predicted_prices!$A390*predicted_prices!$A390+regression!$D$8*predicted_prices!C$8+regression!$D$8*regression!$D$8*predicted_prices!C$7</f>
        <v>-632.48855782483361</v>
      </c>
      <c r="D391">
        <f>D$11+regression!$D$6*predicted_prices!$A390+regression!$D$5*predicted_prices!$A390*predicted_prices!$A390+regression!$D$8*predicted_prices!D$8+regression!$D$8*regression!$D$8*predicted_prices!D$7</f>
        <v>-631.07398142257614</v>
      </c>
      <c r="E391">
        <f>E$11+regression!$D$6*predicted_prices!$A390+regression!$D$5*predicted_prices!$A390*predicted_prices!$A390+regression!$D$8*predicted_prices!E$8+regression!$D$8*regression!$D$8*predicted_prices!E$7</f>
        <v>-629.65940502031867</v>
      </c>
      <c r="F391">
        <f>F$11+regression!$D$6*predicted_prices!$A390+regression!$D$5*predicted_prices!$A390*predicted_prices!$A390+regression!$D$8*predicted_prices!F$8+regression!$D$8*regression!$D$8*predicted_prices!F$7</f>
        <v>-628.24482861806121</v>
      </c>
      <c r="G391">
        <f>G$11+regression!$D$6*predicted_prices!$A390+regression!$D$5*predicted_prices!$A390*predicted_prices!$A390+regression!$D$8*predicted_prices!G$8+regression!$D$8*regression!$D$8*predicted_prices!G$7</f>
        <v>-626.83025221580374</v>
      </c>
      <c r="H391">
        <f>H$11+regression!$D$6*predicted_prices!$A390+regression!$D$5*predicted_prices!$A390*predicted_prices!$A390+regression!$D$8*predicted_prices!H$8+regression!$D$8*regression!$D$8*predicted_prices!H$7</f>
        <v>-625.41567581354639</v>
      </c>
      <c r="I391">
        <f>I$11+regression!$D$6*predicted_prices!$A390+regression!$D$5*predicted_prices!$A390*predicted_prices!$A390+regression!$D$8*predicted_prices!I$8+regression!$D$8*regression!$D$8*predicted_prices!I$7</f>
        <v>-624.00109941128892</v>
      </c>
      <c r="J391">
        <f>J$11+regression!$D$6*predicted_prices!$A390+regression!$D$5*predicted_prices!$A390*predicted_prices!$A390+regression!$D$8*predicted_prices!J$8+regression!$D$8*regression!$D$8*predicted_prices!J$7</f>
        <v>-622.58652300903145</v>
      </c>
      <c r="K391">
        <f>K$11+regression!$D$6*predicted_prices!$A390+regression!$D$5*predicted_prices!$A390*predicted_prices!$A390+regression!$D$8*predicted_prices!K$8+regression!$D$8*regression!$D$8*predicted_prices!K$7</f>
        <v>-621.17194660677399</v>
      </c>
      <c r="L391">
        <f>L$11+regression!$D$6*predicted_prices!$A390+regression!$D$5*predicted_prices!$A390*predicted_prices!$A390+regression!$D$8*predicted_prices!L$8+regression!$D$8*regression!$D$8*predicted_prices!L$7</f>
        <v>-619.75737020451652</v>
      </c>
      <c r="M391">
        <f>M$11+regression!$D$6*predicted_prices!$A390+regression!$D$5*predicted_prices!$A390*predicted_prices!$A390+regression!$D$8*predicted_prices!M$8+regression!$D$8*regression!$D$8*predicted_prices!M$7</f>
        <v>-618.34279380225905</v>
      </c>
      <c r="N391">
        <f>N$11+regression!$D$6*predicted_prices!$A390+regression!$D$5*predicted_prices!$A390*predicted_prices!$A390+regression!$D$8*predicted_prices!N$8+regression!$D$8*regression!$D$8*predicted_prices!N$7</f>
        <v>-616.92821740000159</v>
      </c>
      <c r="O391">
        <f>O$11+regression!$D$6*predicted_prices!$A390+regression!$D$5*predicted_prices!$A390*predicted_prices!$A390+regression!$D$8*predicted_prices!O$8+regression!$D$8*regression!$D$8*predicted_prices!O$7</f>
        <v>-615.51364099774412</v>
      </c>
      <c r="P391">
        <f>P$11+regression!$D$6*predicted_prices!$A390+regression!$D$5*predicted_prices!$A390*predicted_prices!$A390+regression!$D$8*predicted_prices!P$8+regression!$D$8*regression!$D$8*predicted_prices!P$7</f>
        <v>-614.09906459548665</v>
      </c>
      <c r="Q391">
        <f>Q$11+regression!$D$6*predicted_prices!$A390+regression!$D$5*predicted_prices!$A390*predicted_prices!$A390+regression!$D$8*predicted_prices!Q$8+regression!$D$8*regression!$D$8*predicted_prices!Q$7</f>
        <v>-612.6844881932293</v>
      </c>
      <c r="R391">
        <f>R$11+regression!$D$6*predicted_prices!$A390+regression!$D$5*predicted_prices!$A390*predicted_prices!$A390+regression!$D$8*predicted_prices!R$8+regression!$D$8*regression!$D$8*predicted_prices!R$7</f>
        <v>-611.26991179097183</v>
      </c>
      <c r="S391">
        <f>S$11+regression!$D$6*predicted_prices!$A390+regression!$D$5*predicted_prices!$A390*predicted_prices!$A390+regression!$D$8*predicted_prices!S$8+regression!$D$8*regression!$D$8*predicted_prices!S$7</f>
        <v>-609.85533538871437</v>
      </c>
      <c r="T391">
        <f>T$11+regression!$D$6*predicted_prices!$A390+regression!$D$5*predicted_prices!$A390*predicted_prices!$A390+regression!$D$8*predicted_prices!T$8+regression!$D$8*regression!$D$8*predicted_prices!T$7</f>
        <v>-608.4407589864569</v>
      </c>
      <c r="U391">
        <f>U$11+regression!$D$6*predicted_prices!$A390+regression!$D$5*predicted_prices!$A390*predicted_prices!$A390+regression!$D$8*predicted_prices!U$8+regression!$D$8*regression!$D$8*predicted_prices!U$7</f>
        <v>-607.02618258419943</v>
      </c>
      <c r="V391">
        <f>V$11+regression!$D$6*predicted_prices!$A390+regression!$D$5*predicted_prices!$A390*predicted_prices!$A390+regression!$D$8*predicted_prices!V$8+regression!$D$8*regression!$D$8*predicted_prices!V$7</f>
        <v>-605.61160618194197</v>
      </c>
      <c r="W391">
        <f>W$11+regression!$D$6*predicted_prices!$A390+regression!$D$5*predicted_prices!$A390*predicted_prices!$A390+regression!$D$8*predicted_prices!W$8+regression!$D$8*regression!$D$8*predicted_prices!W$7</f>
        <v>-604.1970297796845</v>
      </c>
      <c r="X391">
        <f>X$11+regression!$D$6*predicted_prices!$A390+regression!$D$5*predicted_prices!$A390*predicted_prices!$A390+regression!$D$8*predicted_prices!X$8+regression!$D$8*regression!$D$8*predicted_prices!X$7</f>
        <v>-602.78245337742703</v>
      </c>
      <c r="Y391">
        <f>Y$11+regression!$D$6*predicted_prices!$A390+regression!$D$5*predicted_prices!$A390*predicted_prices!$A390+regression!$D$8*predicted_prices!Y$8+regression!$D$8*regression!$D$8*predicted_prices!Y$7</f>
        <v>-601.36787697516957</v>
      </c>
      <c r="Z391">
        <f>Z$11+regression!$D$6*predicted_prices!$A390+regression!$D$5*predicted_prices!$A390*predicted_prices!$A390+regression!$D$8*predicted_prices!Z$8+regression!$D$8*regression!$D$8*predicted_prices!Z$7</f>
        <v>-599.95330057291221</v>
      </c>
    </row>
    <row r="392" spans="1:26" x14ac:dyDescent="0.25">
      <c r="A392">
        <f t="shared" si="12"/>
        <v>382</v>
      </c>
      <c r="B392" s="1">
        <f t="shared" ref="B392:B418" si="13">B391+TIME(0,5,0)</f>
        <v>42618.871527776952</v>
      </c>
      <c r="C392">
        <f>C$11+regression!$D$6*predicted_prices!$A391+regression!$D$5*predicted_prices!$A391*predicted_prices!$A391+regression!$D$8*predicted_prices!C$8+regression!$D$8*regression!$D$8*predicted_prices!C$7</f>
        <v>-636.90375471358607</v>
      </c>
      <c r="D392">
        <f>D$11+regression!$D$6*predicted_prices!$A391+regression!$D$5*predicted_prices!$A391*predicted_prices!$A391+regression!$D$8*predicted_prices!D$8+regression!$D$8*regression!$D$8*predicted_prices!D$7</f>
        <v>-635.4891783113286</v>
      </c>
      <c r="E392">
        <f>E$11+regression!$D$6*predicted_prices!$A391+regression!$D$5*predicted_prices!$A391*predicted_prices!$A391+regression!$D$8*predicted_prices!E$8+regression!$D$8*regression!$D$8*predicted_prices!E$7</f>
        <v>-634.07460190907113</v>
      </c>
      <c r="F392">
        <f>F$11+regression!$D$6*predicted_prices!$A391+regression!$D$5*predicted_prices!$A391*predicted_prices!$A391+regression!$D$8*predicted_prices!F$8+regression!$D$8*regression!$D$8*predicted_prices!F$7</f>
        <v>-632.66002550681367</v>
      </c>
      <c r="G392">
        <f>G$11+regression!$D$6*predicted_prices!$A391+regression!$D$5*predicted_prices!$A391*predicted_prices!$A391+regression!$D$8*predicted_prices!G$8+regression!$D$8*regression!$D$8*predicted_prices!G$7</f>
        <v>-631.2454491045562</v>
      </c>
      <c r="H392">
        <f>H$11+regression!$D$6*predicted_prices!$A391+regression!$D$5*predicted_prices!$A391*predicted_prices!$A391+regression!$D$8*predicted_prices!H$8+regression!$D$8*regression!$D$8*predicted_prices!H$7</f>
        <v>-629.83087270229885</v>
      </c>
      <c r="I392">
        <f>I$11+regression!$D$6*predicted_prices!$A391+regression!$D$5*predicted_prices!$A391*predicted_prices!$A391+regression!$D$8*predicted_prices!I$8+regression!$D$8*regression!$D$8*predicted_prices!I$7</f>
        <v>-628.41629630004138</v>
      </c>
      <c r="J392">
        <f>J$11+regression!$D$6*predicted_prices!$A391+regression!$D$5*predicted_prices!$A391*predicted_prices!$A391+regression!$D$8*predicted_prices!J$8+regression!$D$8*regression!$D$8*predicted_prices!J$7</f>
        <v>-627.00171989778391</v>
      </c>
      <c r="K392">
        <f>K$11+regression!$D$6*predicted_prices!$A391+regression!$D$5*predicted_prices!$A391*predicted_prices!$A391+regression!$D$8*predicted_prices!K$8+regression!$D$8*regression!$D$8*predicted_prices!K$7</f>
        <v>-625.58714349552645</v>
      </c>
      <c r="L392">
        <f>L$11+regression!$D$6*predicted_prices!$A391+regression!$D$5*predicted_prices!$A391*predicted_prices!$A391+regression!$D$8*predicted_prices!L$8+regression!$D$8*regression!$D$8*predicted_prices!L$7</f>
        <v>-624.17256709326898</v>
      </c>
      <c r="M392">
        <f>M$11+regression!$D$6*predicted_prices!$A391+regression!$D$5*predicted_prices!$A391*predicted_prices!$A391+regression!$D$8*predicted_prices!M$8+regression!$D$8*regression!$D$8*predicted_prices!M$7</f>
        <v>-622.75799069101151</v>
      </c>
      <c r="N392">
        <f>N$11+regression!$D$6*predicted_prices!$A391+regression!$D$5*predicted_prices!$A391*predicted_prices!$A391+regression!$D$8*predicted_prices!N$8+regression!$D$8*regression!$D$8*predicted_prices!N$7</f>
        <v>-621.34341428875405</v>
      </c>
      <c r="O392">
        <f>O$11+regression!$D$6*predicted_prices!$A391+regression!$D$5*predicted_prices!$A391*predicted_prices!$A391+regression!$D$8*predicted_prices!O$8+regression!$D$8*regression!$D$8*predicted_prices!O$7</f>
        <v>-619.92883788649658</v>
      </c>
      <c r="P392">
        <f>P$11+regression!$D$6*predicted_prices!$A391+regression!$D$5*predicted_prices!$A391*predicted_prices!$A391+regression!$D$8*predicted_prices!P$8+regression!$D$8*regression!$D$8*predicted_prices!P$7</f>
        <v>-618.51426148423911</v>
      </c>
      <c r="Q392">
        <f>Q$11+regression!$D$6*predicted_prices!$A391+regression!$D$5*predicted_prices!$A391*predicted_prices!$A391+regression!$D$8*predicted_prices!Q$8+regression!$D$8*regression!$D$8*predicted_prices!Q$7</f>
        <v>-617.09968508198176</v>
      </c>
      <c r="R392">
        <f>R$11+regression!$D$6*predicted_prices!$A391+regression!$D$5*predicted_prices!$A391*predicted_prices!$A391+regression!$D$8*predicted_prices!R$8+regression!$D$8*regression!$D$8*predicted_prices!R$7</f>
        <v>-615.68510867972429</v>
      </c>
      <c r="S392">
        <f>S$11+regression!$D$6*predicted_prices!$A391+regression!$D$5*predicted_prices!$A391*predicted_prices!$A391+regression!$D$8*predicted_prices!S$8+regression!$D$8*regression!$D$8*predicted_prices!S$7</f>
        <v>-614.27053227746683</v>
      </c>
      <c r="T392">
        <f>T$11+regression!$D$6*predicted_prices!$A391+regression!$D$5*predicted_prices!$A391*predicted_prices!$A391+regression!$D$8*predicted_prices!T$8+regression!$D$8*regression!$D$8*predicted_prices!T$7</f>
        <v>-612.85595587520936</v>
      </c>
      <c r="U392">
        <f>U$11+regression!$D$6*predicted_prices!$A391+regression!$D$5*predicted_prices!$A391*predicted_prices!$A391+regression!$D$8*predicted_prices!U$8+regression!$D$8*regression!$D$8*predicted_prices!U$7</f>
        <v>-611.44137947295189</v>
      </c>
      <c r="V392">
        <f>V$11+regression!$D$6*predicted_prices!$A391+regression!$D$5*predicted_prices!$A391*predicted_prices!$A391+regression!$D$8*predicted_prices!V$8+regression!$D$8*regression!$D$8*predicted_prices!V$7</f>
        <v>-610.02680307069443</v>
      </c>
      <c r="W392">
        <f>W$11+regression!$D$6*predicted_prices!$A391+regression!$D$5*predicted_prices!$A391*predicted_prices!$A391+regression!$D$8*predicted_prices!W$8+regression!$D$8*regression!$D$8*predicted_prices!W$7</f>
        <v>-608.61222666843696</v>
      </c>
      <c r="X392">
        <f>X$11+regression!$D$6*predicted_prices!$A391+regression!$D$5*predicted_prices!$A391*predicted_prices!$A391+regression!$D$8*predicted_prices!X$8+regression!$D$8*regression!$D$8*predicted_prices!X$7</f>
        <v>-607.19765026617949</v>
      </c>
      <c r="Y392">
        <f>Y$11+regression!$D$6*predicted_prices!$A391+regression!$D$5*predicted_prices!$A391*predicted_prices!$A391+regression!$D$8*predicted_prices!Y$8+regression!$D$8*regression!$D$8*predicted_prices!Y$7</f>
        <v>-605.78307386392203</v>
      </c>
      <c r="Z392">
        <f>Z$11+regression!$D$6*predicted_prices!$A391+regression!$D$5*predicted_prices!$A391*predicted_prices!$A391+regression!$D$8*predicted_prices!Z$8+regression!$D$8*regression!$D$8*predicted_prices!Z$7</f>
        <v>-604.36849746166467</v>
      </c>
    </row>
    <row r="393" spans="1:26" x14ac:dyDescent="0.25">
      <c r="A393">
        <f t="shared" si="12"/>
        <v>383</v>
      </c>
      <c r="B393" s="1">
        <f t="shared" si="13"/>
        <v>42618.874999999171</v>
      </c>
      <c r="C393">
        <f>C$11+regression!$D$6*predicted_prices!$A392+regression!$D$5*predicted_prices!$A392*predicted_prices!$A392+regression!$D$8*predicted_prices!C$8+regression!$D$8*regression!$D$8*predicted_prices!C$7</f>
        <v>-641.33339125228872</v>
      </c>
      <c r="D393">
        <f>D$11+regression!$D$6*predicted_prices!$A392+regression!$D$5*predicted_prices!$A392*predicted_prices!$A392+regression!$D$8*predicted_prices!D$8+regression!$D$8*regression!$D$8*predicted_prices!D$7</f>
        <v>-639.91881485003125</v>
      </c>
      <c r="E393">
        <f>E$11+regression!$D$6*predicted_prices!$A392+regression!$D$5*predicted_prices!$A392*predicted_prices!$A392+regression!$D$8*predicted_prices!E$8+regression!$D$8*regression!$D$8*predicted_prices!E$7</f>
        <v>-638.50423844777379</v>
      </c>
      <c r="F393">
        <f>F$11+regression!$D$6*predicted_prices!$A392+regression!$D$5*predicted_prices!$A392*predicted_prices!$A392+regression!$D$8*predicted_prices!F$8+regression!$D$8*regression!$D$8*predicted_prices!F$7</f>
        <v>-637.08966204551632</v>
      </c>
      <c r="G393">
        <f>G$11+regression!$D$6*predicted_prices!$A392+regression!$D$5*predicted_prices!$A392*predicted_prices!$A392+regression!$D$8*predicted_prices!G$8+regression!$D$8*regression!$D$8*predicted_prices!G$7</f>
        <v>-635.67508564325885</v>
      </c>
      <c r="H393">
        <f>H$11+regression!$D$6*predicted_prices!$A392+regression!$D$5*predicted_prices!$A392*predicted_prices!$A392+regression!$D$8*predicted_prices!H$8+regression!$D$8*regression!$D$8*predicted_prices!H$7</f>
        <v>-634.2605092410015</v>
      </c>
      <c r="I393">
        <f>I$11+regression!$D$6*predicted_prices!$A392+regression!$D$5*predicted_prices!$A392*predicted_prices!$A392+regression!$D$8*predicted_prices!I$8+regression!$D$8*regression!$D$8*predicted_prices!I$7</f>
        <v>-632.84593283874403</v>
      </c>
      <c r="J393">
        <f>J$11+regression!$D$6*predicted_prices!$A392+regression!$D$5*predicted_prices!$A392*predicted_prices!$A392+regression!$D$8*predicted_prices!J$8+regression!$D$8*regression!$D$8*predicted_prices!J$7</f>
        <v>-631.43135643648657</v>
      </c>
      <c r="K393">
        <f>K$11+regression!$D$6*predicted_prices!$A392+regression!$D$5*predicted_prices!$A392*predicted_prices!$A392+regression!$D$8*predicted_prices!K$8+regression!$D$8*regression!$D$8*predicted_prices!K$7</f>
        <v>-630.0167800342291</v>
      </c>
      <c r="L393">
        <f>L$11+regression!$D$6*predicted_prices!$A392+regression!$D$5*predicted_prices!$A392*predicted_prices!$A392+regression!$D$8*predicted_prices!L$8+regression!$D$8*regression!$D$8*predicted_prices!L$7</f>
        <v>-628.60220363197163</v>
      </c>
      <c r="M393">
        <f>M$11+regression!$D$6*predicted_prices!$A392+regression!$D$5*predicted_prices!$A392*predicted_prices!$A392+regression!$D$8*predicted_prices!M$8+regression!$D$8*regression!$D$8*predicted_prices!M$7</f>
        <v>-627.18762722971417</v>
      </c>
      <c r="N393">
        <f>N$11+regression!$D$6*predicted_prices!$A392+regression!$D$5*predicted_prices!$A392*predicted_prices!$A392+regression!$D$8*predicted_prices!N$8+regression!$D$8*regression!$D$8*predicted_prices!N$7</f>
        <v>-625.7730508274567</v>
      </c>
      <c r="O393">
        <f>O$11+regression!$D$6*predicted_prices!$A392+regression!$D$5*predicted_prices!$A392*predicted_prices!$A392+regression!$D$8*predicted_prices!O$8+regression!$D$8*regression!$D$8*predicted_prices!O$7</f>
        <v>-624.35847442519923</v>
      </c>
      <c r="P393">
        <f>P$11+regression!$D$6*predicted_prices!$A392+regression!$D$5*predicted_prices!$A392*predicted_prices!$A392+regression!$D$8*predicted_prices!P$8+regression!$D$8*regression!$D$8*predicted_prices!P$7</f>
        <v>-622.94389802294177</v>
      </c>
      <c r="Q393">
        <f>Q$11+regression!$D$6*predicted_prices!$A392+regression!$D$5*predicted_prices!$A392*predicted_prices!$A392+regression!$D$8*predicted_prices!Q$8+regression!$D$8*regression!$D$8*predicted_prices!Q$7</f>
        <v>-621.52932162068441</v>
      </c>
      <c r="R393">
        <f>R$11+regression!$D$6*predicted_prices!$A392+regression!$D$5*predicted_prices!$A392*predicted_prices!$A392+regression!$D$8*predicted_prices!R$8+regression!$D$8*regression!$D$8*predicted_prices!R$7</f>
        <v>-620.11474521842695</v>
      </c>
      <c r="S393">
        <f>S$11+regression!$D$6*predicted_prices!$A392+regression!$D$5*predicted_prices!$A392*predicted_prices!$A392+regression!$D$8*predicted_prices!S$8+regression!$D$8*regression!$D$8*predicted_prices!S$7</f>
        <v>-618.70016881616948</v>
      </c>
      <c r="T393">
        <f>T$11+regression!$D$6*predicted_prices!$A392+regression!$D$5*predicted_prices!$A392*predicted_prices!$A392+regression!$D$8*predicted_prices!T$8+regression!$D$8*regression!$D$8*predicted_prices!T$7</f>
        <v>-617.28559241391201</v>
      </c>
      <c r="U393">
        <f>U$11+regression!$D$6*predicted_prices!$A392+regression!$D$5*predicted_prices!$A392*predicted_prices!$A392+regression!$D$8*predicted_prices!U$8+regression!$D$8*regression!$D$8*predicted_prices!U$7</f>
        <v>-615.87101601165455</v>
      </c>
      <c r="V393">
        <f>V$11+regression!$D$6*predicted_prices!$A392+regression!$D$5*predicted_prices!$A392*predicted_prices!$A392+regression!$D$8*predicted_prices!V$8+regression!$D$8*regression!$D$8*predicted_prices!V$7</f>
        <v>-614.45643960939708</v>
      </c>
      <c r="W393">
        <f>W$11+regression!$D$6*predicted_prices!$A392+regression!$D$5*predicted_prices!$A392*predicted_prices!$A392+regression!$D$8*predicted_prices!W$8+regression!$D$8*regression!$D$8*predicted_prices!W$7</f>
        <v>-613.04186320713961</v>
      </c>
      <c r="X393">
        <f>X$11+regression!$D$6*predicted_prices!$A392+regression!$D$5*predicted_prices!$A392*predicted_prices!$A392+regression!$D$8*predicted_prices!X$8+regression!$D$8*regression!$D$8*predicted_prices!X$7</f>
        <v>-611.62728680488215</v>
      </c>
      <c r="Y393">
        <f>Y$11+regression!$D$6*predicted_prices!$A392+regression!$D$5*predicted_prices!$A392*predicted_prices!$A392+regression!$D$8*predicted_prices!Y$8+regression!$D$8*regression!$D$8*predicted_prices!Y$7</f>
        <v>-610.21271040262468</v>
      </c>
      <c r="Z393">
        <f>Z$11+regression!$D$6*predicted_prices!$A392+regression!$D$5*predicted_prices!$A392*predicted_prices!$A392+regression!$D$8*predicted_prices!Z$8+regression!$D$8*regression!$D$8*predicted_prices!Z$7</f>
        <v>-608.79813400036733</v>
      </c>
    </row>
    <row r="394" spans="1:26" x14ac:dyDescent="0.25">
      <c r="A394">
        <f t="shared" si="12"/>
        <v>384</v>
      </c>
      <c r="B394" s="1">
        <f t="shared" si="13"/>
        <v>42618.87847222139</v>
      </c>
      <c r="C394">
        <f>C$11+regression!$D$6*predicted_prices!$A393+regression!$D$5*predicted_prices!$A393*predicted_prices!$A393+regression!$D$8*predicted_prices!C$8+regression!$D$8*regression!$D$8*predicted_prices!C$7</f>
        <v>-645.77746744094179</v>
      </c>
      <c r="D394">
        <f>D$11+regression!$D$6*predicted_prices!$A393+regression!$D$5*predicted_prices!$A393*predicted_prices!$A393+regression!$D$8*predicted_prices!D$8+regression!$D$8*regression!$D$8*predicted_prices!D$7</f>
        <v>-644.36289103868432</v>
      </c>
      <c r="E394">
        <f>E$11+regression!$D$6*predicted_prices!$A393+regression!$D$5*predicted_prices!$A393*predicted_prices!$A393+regression!$D$8*predicted_prices!E$8+regression!$D$8*regression!$D$8*predicted_prices!E$7</f>
        <v>-642.94831463642686</v>
      </c>
      <c r="F394">
        <f>F$11+regression!$D$6*predicted_prices!$A393+regression!$D$5*predicted_prices!$A393*predicted_prices!$A393+regression!$D$8*predicted_prices!F$8+regression!$D$8*regression!$D$8*predicted_prices!F$7</f>
        <v>-641.53373823416939</v>
      </c>
      <c r="G394">
        <f>G$11+regression!$D$6*predicted_prices!$A393+regression!$D$5*predicted_prices!$A393*predicted_prices!$A393+regression!$D$8*predicted_prices!G$8+regression!$D$8*regression!$D$8*predicted_prices!G$7</f>
        <v>-640.11916183191192</v>
      </c>
      <c r="H394">
        <f>H$11+regression!$D$6*predicted_prices!$A393+regression!$D$5*predicted_prices!$A393*predicted_prices!$A393+regression!$D$8*predicted_prices!H$8+regression!$D$8*regression!$D$8*predicted_prices!H$7</f>
        <v>-638.70458542965457</v>
      </c>
      <c r="I394">
        <f>I$11+regression!$D$6*predicted_prices!$A393+regression!$D$5*predicted_prices!$A393*predicted_prices!$A393+regression!$D$8*predicted_prices!I$8+regression!$D$8*regression!$D$8*predicted_prices!I$7</f>
        <v>-637.2900090273971</v>
      </c>
      <c r="J394">
        <f>J$11+regression!$D$6*predicted_prices!$A393+regression!$D$5*predicted_prices!$A393*predicted_prices!$A393+regression!$D$8*predicted_prices!J$8+regression!$D$8*regression!$D$8*predicted_prices!J$7</f>
        <v>-635.87543262513964</v>
      </c>
      <c r="K394">
        <f>K$11+regression!$D$6*predicted_prices!$A393+regression!$D$5*predicted_prices!$A393*predicted_prices!$A393+regression!$D$8*predicted_prices!K$8+regression!$D$8*regression!$D$8*predicted_prices!K$7</f>
        <v>-634.46085622288217</v>
      </c>
      <c r="L394">
        <f>L$11+regression!$D$6*predicted_prices!$A393+regression!$D$5*predicted_prices!$A393*predicted_prices!$A393+regression!$D$8*predicted_prices!L$8+regression!$D$8*regression!$D$8*predicted_prices!L$7</f>
        <v>-633.0462798206247</v>
      </c>
      <c r="M394">
        <f>M$11+regression!$D$6*predicted_prices!$A393+regression!$D$5*predicted_prices!$A393*predicted_prices!$A393+regression!$D$8*predicted_prices!M$8+regression!$D$8*regression!$D$8*predicted_prices!M$7</f>
        <v>-631.63170341836724</v>
      </c>
      <c r="N394">
        <f>N$11+regression!$D$6*predicted_prices!$A393+regression!$D$5*predicted_prices!$A393*predicted_prices!$A393+regression!$D$8*predicted_prices!N$8+regression!$D$8*regression!$D$8*predicted_prices!N$7</f>
        <v>-630.21712701610977</v>
      </c>
      <c r="O394">
        <f>O$11+regression!$D$6*predicted_prices!$A393+regression!$D$5*predicted_prices!$A393*predicted_prices!$A393+regression!$D$8*predicted_prices!O$8+regression!$D$8*regression!$D$8*predicted_prices!O$7</f>
        <v>-628.8025506138523</v>
      </c>
      <c r="P394">
        <f>P$11+regression!$D$6*predicted_prices!$A393+regression!$D$5*predicted_prices!$A393*predicted_prices!$A393+regression!$D$8*predicted_prices!P$8+regression!$D$8*regression!$D$8*predicted_prices!P$7</f>
        <v>-627.38797421159484</v>
      </c>
      <c r="Q394">
        <f>Q$11+regression!$D$6*predicted_prices!$A393+regression!$D$5*predicted_prices!$A393*predicted_prices!$A393+regression!$D$8*predicted_prices!Q$8+regression!$D$8*regression!$D$8*predicted_prices!Q$7</f>
        <v>-625.97339780933748</v>
      </c>
      <c r="R394">
        <f>R$11+regression!$D$6*predicted_prices!$A393+regression!$D$5*predicted_prices!$A393*predicted_prices!$A393+regression!$D$8*predicted_prices!R$8+regression!$D$8*regression!$D$8*predicted_prices!R$7</f>
        <v>-624.55882140708002</v>
      </c>
      <c r="S394">
        <f>S$11+regression!$D$6*predicted_prices!$A393+regression!$D$5*predicted_prices!$A393*predicted_prices!$A393+regression!$D$8*predicted_prices!S$8+regression!$D$8*regression!$D$8*predicted_prices!S$7</f>
        <v>-623.14424500482255</v>
      </c>
      <c r="T394">
        <f>T$11+regression!$D$6*predicted_prices!$A393+regression!$D$5*predicted_prices!$A393*predicted_prices!$A393+regression!$D$8*predicted_prices!T$8+regression!$D$8*regression!$D$8*predicted_prices!T$7</f>
        <v>-621.72966860256508</v>
      </c>
      <c r="U394">
        <f>U$11+regression!$D$6*predicted_prices!$A393+regression!$D$5*predicted_prices!$A393*predicted_prices!$A393+regression!$D$8*predicted_prices!U$8+regression!$D$8*regression!$D$8*predicted_prices!U$7</f>
        <v>-620.31509220030762</v>
      </c>
      <c r="V394">
        <f>V$11+regression!$D$6*predicted_prices!$A393+regression!$D$5*predicted_prices!$A393*predicted_prices!$A393+regression!$D$8*predicted_prices!V$8+regression!$D$8*regression!$D$8*predicted_prices!V$7</f>
        <v>-618.90051579805015</v>
      </c>
      <c r="W394">
        <f>W$11+regression!$D$6*predicted_prices!$A393+regression!$D$5*predicted_prices!$A393*predicted_prices!$A393+regression!$D$8*predicted_prices!W$8+regression!$D$8*regression!$D$8*predicted_prices!W$7</f>
        <v>-617.48593939579268</v>
      </c>
      <c r="X394">
        <f>X$11+regression!$D$6*predicted_prices!$A393+regression!$D$5*predicted_prices!$A393*predicted_prices!$A393+regression!$D$8*predicted_prices!X$8+regression!$D$8*regression!$D$8*predicted_prices!X$7</f>
        <v>-616.07136299353522</v>
      </c>
      <c r="Y394">
        <f>Y$11+regression!$D$6*predicted_prices!$A393+regression!$D$5*predicted_prices!$A393*predicted_prices!$A393+regression!$D$8*predicted_prices!Y$8+regression!$D$8*regression!$D$8*predicted_prices!Y$7</f>
        <v>-614.65678659127775</v>
      </c>
      <c r="Z394">
        <f>Z$11+regression!$D$6*predicted_prices!$A393+regression!$D$5*predicted_prices!$A393*predicted_prices!$A393+regression!$D$8*predicted_prices!Z$8+regression!$D$8*regression!$D$8*predicted_prices!Z$7</f>
        <v>-613.2422101890204</v>
      </c>
    </row>
    <row r="395" spans="1:26" x14ac:dyDescent="0.25">
      <c r="A395">
        <f t="shared" si="12"/>
        <v>385</v>
      </c>
      <c r="B395" s="1">
        <f t="shared" si="13"/>
        <v>42618.881944443609</v>
      </c>
      <c r="C395">
        <f>C$11+regression!$D$6*predicted_prices!$A394+regression!$D$5*predicted_prices!$A394*predicted_prices!$A394+regression!$D$8*predicted_prices!C$8+regression!$D$8*regression!$D$8*predicted_prices!C$7</f>
        <v>-650.23598327954528</v>
      </c>
      <c r="D395">
        <f>D$11+regression!$D$6*predicted_prices!$A394+regression!$D$5*predicted_prices!$A394*predicted_prices!$A394+regression!$D$8*predicted_prices!D$8+regression!$D$8*regression!$D$8*predicted_prices!D$7</f>
        <v>-648.82140687728781</v>
      </c>
      <c r="E395">
        <f>E$11+regression!$D$6*predicted_prices!$A394+regression!$D$5*predicted_prices!$A394*predicted_prices!$A394+regression!$D$8*predicted_prices!E$8+regression!$D$8*regression!$D$8*predicted_prices!E$7</f>
        <v>-647.40683047503035</v>
      </c>
      <c r="F395">
        <f>F$11+regression!$D$6*predicted_prices!$A394+regression!$D$5*predicted_prices!$A394*predicted_prices!$A394+regression!$D$8*predicted_prices!F$8+regression!$D$8*regression!$D$8*predicted_prices!F$7</f>
        <v>-645.99225407277288</v>
      </c>
      <c r="G395">
        <f>G$11+regression!$D$6*predicted_prices!$A394+regression!$D$5*predicted_prices!$A394*predicted_prices!$A394+regression!$D$8*predicted_prices!G$8+regression!$D$8*regression!$D$8*predicted_prices!G$7</f>
        <v>-644.57767767051541</v>
      </c>
      <c r="H395">
        <f>H$11+regression!$D$6*predicted_prices!$A394+regression!$D$5*predicted_prices!$A394*predicted_prices!$A394+regression!$D$8*predicted_prices!H$8+regression!$D$8*regression!$D$8*predicted_prices!H$7</f>
        <v>-643.16310126825806</v>
      </c>
      <c r="I395">
        <f>I$11+regression!$D$6*predicted_prices!$A394+regression!$D$5*predicted_prices!$A394*predicted_prices!$A394+regression!$D$8*predicted_prices!I$8+regression!$D$8*regression!$D$8*predicted_prices!I$7</f>
        <v>-641.74852486600059</v>
      </c>
      <c r="J395">
        <f>J$11+regression!$D$6*predicted_prices!$A394+regression!$D$5*predicted_prices!$A394*predicted_prices!$A394+regression!$D$8*predicted_prices!J$8+regression!$D$8*regression!$D$8*predicted_prices!J$7</f>
        <v>-640.33394846374313</v>
      </c>
      <c r="K395">
        <f>K$11+regression!$D$6*predicted_prices!$A394+regression!$D$5*predicted_prices!$A394*predicted_prices!$A394+regression!$D$8*predicted_prices!K$8+regression!$D$8*regression!$D$8*predicted_prices!K$7</f>
        <v>-638.91937206148566</v>
      </c>
      <c r="L395">
        <f>L$11+regression!$D$6*predicted_prices!$A394+regression!$D$5*predicted_prices!$A394*predicted_prices!$A394+regression!$D$8*predicted_prices!L$8+regression!$D$8*regression!$D$8*predicted_prices!L$7</f>
        <v>-637.50479565922819</v>
      </c>
      <c r="M395">
        <f>M$11+regression!$D$6*predicted_prices!$A394+regression!$D$5*predicted_prices!$A394*predicted_prices!$A394+regression!$D$8*predicted_prices!M$8+regression!$D$8*regression!$D$8*predicted_prices!M$7</f>
        <v>-636.09021925697073</v>
      </c>
      <c r="N395">
        <f>N$11+regression!$D$6*predicted_prices!$A394+regression!$D$5*predicted_prices!$A394*predicted_prices!$A394+regression!$D$8*predicted_prices!N$8+regression!$D$8*regression!$D$8*predicted_prices!N$7</f>
        <v>-634.67564285471326</v>
      </c>
      <c r="O395">
        <f>O$11+regression!$D$6*predicted_prices!$A394+regression!$D$5*predicted_prices!$A394*predicted_prices!$A394+regression!$D$8*predicted_prices!O$8+regression!$D$8*regression!$D$8*predicted_prices!O$7</f>
        <v>-633.26106645245579</v>
      </c>
      <c r="P395">
        <f>P$11+regression!$D$6*predicted_prices!$A394+regression!$D$5*predicted_prices!$A394*predicted_prices!$A394+regression!$D$8*predicted_prices!P$8+regression!$D$8*regression!$D$8*predicted_prices!P$7</f>
        <v>-631.84649005019833</v>
      </c>
      <c r="Q395">
        <f>Q$11+regression!$D$6*predicted_prices!$A394+regression!$D$5*predicted_prices!$A394*predicted_prices!$A394+regression!$D$8*predicted_prices!Q$8+regression!$D$8*regression!$D$8*predicted_prices!Q$7</f>
        <v>-630.43191364794097</v>
      </c>
      <c r="R395">
        <f>R$11+regression!$D$6*predicted_prices!$A394+regression!$D$5*predicted_prices!$A394*predicted_prices!$A394+regression!$D$8*predicted_prices!R$8+regression!$D$8*regression!$D$8*predicted_prices!R$7</f>
        <v>-629.01733724568351</v>
      </c>
      <c r="S395">
        <f>S$11+regression!$D$6*predicted_prices!$A394+regression!$D$5*predicted_prices!$A394*predicted_prices!$A394+regression!$D$8*predicted_prices!S$8+regression!$D$8*regression!$D$8*predicted_prices!S$7</f>
        <v>-627.60276084342604</v>
      </c>
      <c r="T395">
        <f>T$11+regression!$D$6*predicted_prices!$A394+regression!$D$5*predicted_prices!$A394*predicted_prices!$A394+regression!$D$8*predicted_prices!T$8+regression!$D$8*regression!$D$8*predicted_prices!T$7</f>
        <v>-626.18818444116857</v>
      </c>
      <c r="U395">
        <f>U$11+regression!$D$6*predicted_prices!$A394+regression!$D$5*predicted_prices!$A394*predicted_prices!$A394+regression!$D$8*predicted_prices!U$8+regression!$D$8*regression!$D$8*predicted_prices!U$7</f>
        <v>-624.77360803891111</v>
      </c>
      <c r="V395">
        <f>V$11+regression!$D$6*predicted_prices!$A394+regression!$D$5*predicted_prices!$A394*predicted_prices!$A394+regression!$D$8*predicted_prices!V$8+regression!$D$8*regression!$D$8*predicted_prices!V$7</f>
        <v>-623.35903163665364</v>
      </c>
      <c r="W395">
        <f>W$11+regression!$D$6*predicted_prices!$A394+regression!$D$5*predicted_prices!$A394*predicted_prices!$A394+regression!$D$8*predicted_prices!W$8+regression!$D$8*regression!$D$8*predicted_prices!W$7</f>
        <v>-621.94445523439617</v>
      </c>
      <c r="X395">
        <f>X$11+regression!$D$6*predicted_prices!$A394+regression!$D$5*predicted_prices!$A394*predicted_prices!$A394+regression!$D$8*predicted_prices!X$8+regression!$D$8*regression!$D$8*predicted_prices!X$7</f>
        <v>-620.52987883213871</v>
      </c>
      <c r="Y395">
        <f>Y$11+regression!$D$6*predicted_prices!$A394+regression!$D$5*predicted_prices!$A394*predicted_prices!$A394+regression!$D$8*predicted_prices!Y$8+regression!$D$8*regression!$D$8*predicted_prices!Y$7</f>
        <v>-619.11530242988124</v>
      </c>
      <c r="Z395">
        <f>Z$11+regression!$D$6*predicted_prices!$A394+regression!$D$5*predicted_prices!$A394*predicted_prices!$A394+regression!$D$8*predicted_prices!Z$8+regression!$D$8*regression!$D$8*predicted_prices!Z$7</f>
        <v>-617.70072602762389</v>
      </c>
    </row>
    <row r="396" spans="1:26" x14ac:dyDescent="0.25">
      <c r="A396">
        <f t="shared" si="12"/>
        <v>386</v>
      </c>
      <c r="B396" s="1">
        <f t="shared" si="13"/>
        <v>42618.885416665828</v>
      </c>
      <c r="C396">
        <f>C$11+regression!$D$6*predicted_prices!$A395+regression!$D$5*predicted_prices!$A395*predicted_prices!$A395+regression!$D$8*predicted_prices!C$8+regression!$D$8*regression!$D$8*predicted_prices!C$7</f>
        <v>-654.70893876809885</v>
      </c>
      <c r="D396">
        <f>D$11+regression!$D$6*predicted_prices!$A395+regression!$D$5*predicted_prices!$A395*predicted_prices!$A395+regression!$D$8*predicted_prices!D$8+regression!$D$8*regression!$D$8*predicted_prices!D$7</f>
        <v>-653.29436236584138</v>
      </c>
      <c r="E396">
        <f>E$11+regression!$D$6*predicted_prices!$A395+regression!$D$5*predicted_prices!$A395*predicted_prices!$A395+regression!$D$8*predicted_prices!E$8+regression!$D$8*regression!$D$8*predicted_prices!E$7</f>
        <v>-651.87978596358391</v>
      </c>
      <c r="F396">
        <f>F$11+regression!$D$6*predicted_prices!$A395+regression!$D$5*predicted_prices!$A395*predicted_prices!$A395+regression!$D$8*predicted_prices!F$8+regression!$D$8*regression!$D$8*predicted_prices!F$7</f>
        <v>-650.46520956132645</v>
      </c>
      <c r="G396">
        <f>G$11+regression!$D$6*predicted_prices!$A395+regression!$D$5*predicted_prices!$A395*predicted_prices!$A395+regression!$D$8*predicted_prices!G$8+regression!$D$8*regression!$D$8*predicted_prices!G$7</f>
        <v>-649.05063315906898</v>
      </c>
      <c r="H396">
        <f>H$11+regression!$D$6*predicted_prices!$A395+regression!$D$5*predicted_prices!$A395*predicted_prices!$A395+regression!$D$8*predicted_prices!H$8+regression!$D$8*regression!$D$8*predicted_prices!H$7</f>
        <v>-647.63605675681163</v>
      </c>
      <c r="I396">
        <f>I$11+regression!$D$6*predicted_prices!$A395+regression!$D$5*predicted_prices!$A395*predicted_prices!$A395+regression!$D$8*predicted_prices!I$8+regression!$D$8*regression!$D$8*predicted_prices!I$7</f>
        <v>-646.22148035455416</v>
      </c>
      <c r="J396">
        <f>J$11+regression!$D$6*predicted_prices!$A395+regression!$D$5*predicted_prices!$A395*predicted_prices!$A395+regression!$D$8*predicted_prices!J$8+regression!$D$8*regression!$D$8*predicted_prices!J$7</f>
        <v>-644.80690395229669</v>
      </c>
      <c r="K396">
        <f>K$11+regression!$D$6*predicted_prices!$A395+regression!$D$5*predicted_prices!$A395*predicted_prices!$A395+regression!$D$8*predicted_prices!K$8+regression!$D$8*regression!$D$8*predicted_prices!K$7</f>
        <v>-643.39232755003923</v>
      </c>
      <c r="L396">
        <f>L$11+regression!$D$6*predicted_prices!$A395+regression!$D$5*predicted_prices!$A395*predicted_prices!$A395+regression!$D$8*predicted_prices!L$8+regression!$D$8*regression!$D$8*predicted_prices!L$7</f>
        <v>-641.97775114778176</v>
      </c>
      <c r="M396">
        <f>M$11+regression!$D$6*predicted_prices!$A395+regression!$D$5*predicted_prices!$A395*predicted_prices!$A395+regression!$D$8*predicted_prices!M$8+regression!$D$8*regression!$D$8*predicted_prices!M$7</f>
        <v>-640.56317474552429</v>
      </c>
      <c r="N396">
        <f>N$11+regression!$D$6*predicted_prices!$A395+regression!$D$5*predicted_prices!$A395*predicted_prices!$A395+regression!$D$8*predicted_prices!N$8+regression!$D$8*regression!$D$8*predicted_prices!N$7</f>
        <v>-639.14859834326683</v>
      </c>
      <c r="O396">
        <f>O$11+regression!$D$6*predicted_prices!$A395+regression!$D$5*predicted_prices!$A395*predicted_prices!$A395+regression!$D$8*predicted_prices!O$8+regression!$D$8*regression!$D$8*predicted_prices!O$7</f>
        <v>-637.73402194100936</v>
      </c>
      <c r="P396">
        <f>P$11+regression!$D$6*predicted_prices!$A395+regression!$D$5*predicted_prices!$A395*predicted_prices!$A395+regression!$D$8*predicted_prices!P$8+regression!$D$8*regression!$D$8*predicted_prices!P$7</f>
        <v>-636.31944553875189</v>
      </c>
      <c r="Q396">
        <f>Q$11+regression!$D$6*predicted_prices!$A395+regression!$D$5*predicted_prices!$A395*predicted_prices!$A395+regression!$D$8*predicted_prices!Q$8+regression!$D$8*regression!$D$8*predicted_prices!Q$7</f>
        <v>-634.90486913649454</v>
      </c>
      <c r="R396">
        <f>R$11+regression!$D$6*predicted_prices!$A395+regression!$D$5*predicted_prices!$A395*predicted_prices!$A395+regression!$D$8*predicted_prices!R$8+regression!$D$8*regression!$D$8*predicted_prices!R$7</f>
        <v>-633.49029273423707</v>
      </c>
      <c r="S396">
        <f>S$11+regression!$D$6*predicted_prices!$A395+regression!$D$5*predicted_prices!$A395*predicted_prices!$A395+regression!$D$8*predicted_prices!S$8+regression!$D$8*regression!$D$8*predicted_prices!S$7</f>
        <v>-632.07571633197961</v>
      </c>
      <c r="T396">
        <f>T$11+regression!$D$6*predicted_prices!$A395+regression!$D$5*predicted_prices!$A395*predicted_prices!$A395+regression!$D$8*predicted_prices!T$8+regression!$D$8*regression!$D$8*predicted_prices!T$7</f>
        <v>-630.66113992972214</v>
      </c>
      <c r="U396">
        <f>U$11+regression!$D$6*predicted_prices!$A395+regression!$D$5*predicted_prices!$A395*predicted_prices!$A395+regression!$D$8*predicted_prices!U$8+regression!$D$8*regression!$D$8*predicted_prices!U$7</f>
        <v>-629.24656352746467</v>
      </c>
      <c r="V396">
        <f>V$11+regression!$D$6*predicted_prices!$A395+regression!$D$5*predicted_prices!$A395*predicted_prices!$A395+regression!$D$8*predicted_prices!V$8+regression!$D$8*regression!$D$8*predicted_prices!V$7</f>
        <v>-627.83198712520721</v>
      </c>
      <c r="W396">
        <f>W$11+regression!$D$6*predicted_prices!$A395+regression!$D$5*predicted_prices!$A395*predicted_prices!$A395+regression!$D$8*predicted_prices!W$8+regression!$D$8*regression!$D$8*predicted_prices!W$7</f>
        <v>-626.41741072294974</v>
      </c>
      <c r="X396">
        <f>X$11+regression!$D$6*predicted_prices!$A395+regression!$D$5*predicted_prices!$A395*predicted_prices!$A395+regression!$D$8*predicted_prices!X$8+regression!$D$8*regression!$D$8*predicted_prices!X$7</f>
        <v>-625.00283432069227</v>
      </c>
      <c r="Y396">
        <f>Y$11+regression!$D$6*predicted_prices!$A395+regression!$D$5*predicted_prices!$A395*predicted_prices!$A395+regression!$D$8*predicted_prices!Y$8+regression!$D$8*regression!$D$8*predicted_prices!Y$7</f>
        <v>-623.58825791843481</v>
      </c>
      <c r="Z396">
        <f>Z$11+regression!$D$6*predicted_prices!$A395+regression!$D$5*predicted_prices!$A395*predicted_prices!$A395+regression!$D$8*predicted_prices!Z$8+regression!$D$8*regression!$D$8*predicted_prices!Z$7</f>
        <v>-622.17368151617745</v>
      </c>
    </row>
    <row r="397" spans="1:26" x14ac:dyDescent="0.25">
      <c r="A397">
        <f t="shared" ref="A397:A418" si="14">A396+1</f>
        <v>387</v>
      </c>
      <c r="B397" s="1">
        <f t="shared" si="13"/>
        <v>42618.888888888046</v>
      </c>
      <c r="C397">
        <f>C$11+regression!$D$6*predicted_prices!$A396+regression!$D$5*predicted_prices!$A396*predicted_prices!$A396+regression!$D$8*predicted_prices!C$8+regression!$D$8*regression!$D$8*predicted_prices!C$7</f>
        <v>-659.1963339066026</v>
      </c>
      <c r="D397">
        <f>D$11+regression!$D$6*predicted_prices!$A396+regression!$D$5*predicted_prices!$A396*predicted_prices!$A396+regression!$D$8*predicted_prices!D$8+regression!$D$8*regression!$D$8*predicted_prices!D$7</f>
        <v>-657.78175750434514</v>
      </c>
      <c r="E397">
        <f>E$11+regression!$D$6*predicted_prices!$A396+regression!$D$5*predicted_prices!$A396*predicted_prices!$A396+regression!$D$8*predicted_prices!E$8+regression!$D$8*regression!$D$8*predicted_prices!E$7</f>
        <v>-656.36718110208767</v>
      </c>
      <c r="F397">
        <f>F$11+regression!$D$6*predicted_prices!$A396+regression!$D$5*predicted_prices!$A396*predicted_prices!$A396+regression!$D$8*predicted_prices!F$8+regression!$D$8*regression!$D$8*predicted_prices!F$7</f>
        <v>-654.9526046998302</v>
      </c>
      <c r="G397">
        <f>G$11+regression!$D$6*predicted_prices!$A396+regression!$D$5*predicted_prices!$A396*predicted_prices!$A396+regression!$D$8*predicted_prices!G$8+regression!$D$8*regression!$D$8*predicted_prices!G$7</f>
        <v>-653.53802829757274</v>
      </c>
      <c r="H397">
        <f>H$11+regression!$D$6*predicted_prices!$A396+regression!$D$5*predicted_prices!$A396*predicted_prices!$A396+regression!$D$8*predicted_prices!H$8+regression!$D$8*regression!$D$8*predicted_prices!H$7</f>
        <v>-652.12345189531538</v>
      </c>
      <c r="I397">
        <f>I$11+regression!$D$6*predicted_prices!$A396+regression!$D$5*predicted_prices!$A396*predicted_prices!$A396+regression!$D$8*predicted_prices!I$8+regression!$D$8*regression!$D$8*predicted_prices!I$7</f>
        <v>-650.70887549305792</v>
      </c>
      <c r="J397">
        <f>J$11+regression!$D$6*predicted_prices!$A396+regression!$D$5*predicted_prices!$A396*predicted_prices!$A396+regression!$D$8*predicted_prices!J$8+regression!$D$8*regression!$D$8*predicted_prices!J$7</f>
        <v>-649.29429909080045</v>
      </c>
      <c r="K397">
        <f>K$11+regression!$D$6*predicted_prices!$A396+regression!$D$5*predicted_prices!$A396*predicted_prices!$A396+regression!$D$8*predicted_prices!K$8+regression!$D$8*regression!$D$8*predicted_prices!K$7</f>
        <v>-647.87972268854298</v>
      </c>
      <c r="L397">
        <f>L$11+regression!$D$6*predicted_prices!$A396+regression!$D$5*predicted_prices!$A396*predicted_prices!$A396+regression!$D$8*predicted_prices!L$8+regression!$D$8*regression!$D$8*predicted_prices!L$7</f>
        <v>-646.46514628628552</v>
      </c>
      <c r="M397">
        <f>M$11+regression!$D$6*predicted_prices!$A396+regression!$D$5*predicted_prices!$A396*predicted_prices!$A396+regression!$D$8*predicted_prices!M$8+regression!$D$8*regression!$D$8*predicted_prices!M$7</f>
        <v>-645.05056988402805</v>
      </c>
      <c r="N397">
        <f>N$11+regression!$D$6*predicted_prices!$A396+regression!$D$5*predicted_prices!$A396*predicted_prices!$A396+regression!$D$8*predicted_prices!N$8+regression!$D$8*regression!$D$8*predicted_prices!N$7</f>
        <v>-643.63599348177058</v>
      </c>
      <c r="O397">
        <f>O$11+regression!$D$6*predicted_prices!$A396+regression!$D$5*predicted_prices!$A396*predicted_prices!$A396+regression!$D$8*predicted_prices!O$8+regression!$D$8*regression!$D$8*predicted_prices!O$7</f>
        <v>-642.22141707951312</v>
      </c>
      <c r="P397">
        <f>P$11+regression!$D$6*predicted_prices!$A396+regression!$D$5*predicted_prices!$A396*predicted_prices!$A396+regression!$D$8*predicted_prices!P$8+regression!$D$8*regression!$D$8*predicted_prices!P$7</f>
        <v>-640.80684067725565</v>
      </c>
      <c r="Q397">
        <f>Q$11+regression!$D$6*predicted_prices!$A396+regression!$D$5*predicted_prices!$A396*predicted_prices!$A396+regression!$D$8*predicted_prices!Q$8+regression!$D$8*regression!$D$8*predicted_prices!Q$7</f>
        <v>-639.3922642749983</v>
      </c>
      <c r="R397">
        <f>R$11+regression!$D$6*predicted_prices!$A396+regression!$D$5*predicted_prices!$A396*predicted_prices!$A396+regression!$D$8*predicted_prices!R$8+regression!$D$8*regression!$D$8*predicted_prices!R$7</f>
        <v>-637.97768787274083</v>
      </c>
      <c r="S397">
        <f>S$11+regression!$D$6*predicted_prices!$A396+regression!$D$5*predicted_prices!$A396*predicted_prices!$A396+regression!$D$8*predicted_prices!S$8+regression!$D$8*regression!$D$8*predicted_prices!S$7</f>
        <v>-636.56311147048336</v>
      </c>
      <c r="T397">
        <f>T$11+regression!$D$6*predicted_prices!$A396+regression!$D$5*predicted_prices!$A396*predicted_prices!$A396+regression!$D$8*predicted_prices!T$8+regression!$D$8*regression!$D$8*predicted_prices!T$7</f>
        <v>-635.1485350682259</v>
      </c>
      <c r="U397">
        <f>U$11+regression!$D$6*predicted_prices!$A396+regression!$D$5*predicted_prices!$A396*predicted_prices!$A396+regression!$D$8*predicted_prices!U$8+regression!$D$8*regression!$D$8*predicted_prices!U$7</f>
        <v>-633.73395866596843</v>
      </c>
      <c r="V397">
        <f>V$11+regression!$D$6*predicted_prices!$A396+regression!$D$5*predicted_prices!$A396*predicted_prices!$A396+regression!$D$8*predicted_prices!V$8+regression!$D$8*regression!$D$8*predicted_prices!V$7</f>
        <v>-632.31938226371096</v>
      </c>
      <c r="W397">
        <f>W$11+regression!$D$6*predicted_prices!$A396+regression!$D$5*predicted_prices!$A396*predicted_prices!$A396+regression!$D$8*predicted_prices!W$8+regression!$D$8*regression!$D$8*predicted_prices!W$7</f>
        <v>-630.9048058614535</v>
      </c>
      <c r="X397">
        <f>X$11+regression!$D$6*predicted_prices!$A396+regression!$D$5*predicted_prices!$A396*predicted_prices!$A396+regression!$D$8*predicted_prices!X$8+regression!$D$8*regression!$D$8*predicted_prices!X$7</f>
        <v>-629.49022945919603</v>
      </c>
      <c r="Y397">
        <f>Y$11+regression!$D$6*predicted_prices!$A396+regression!$D$5*predicted_prices!$A396*predicted_prices!$A396+regression!$D$8*predicted_prices!Y$8+regression!$D$8*regression!$D$8*predicted_prices!Y$7</f>
        <v>-628.07565305693856</v>
      </c>
      <c r="Z397">
        <f>Z$11+regression!$D$6*predicted_prices!$A396+regression!$D$5*predicted_prices!$A396*predicted_prices!$A396+regression!$D$8*predicted_prices!Z$8+regression!$D$8*regression!$D$8*predicted_prices!Z$7</f>
        <v>-626.66107665468121</v>
      </c>
    </row>
    <row r="398" spans="1:26" x14ac:dyDescent="0.25">
      <c r="A398">
        <f t="shared" si="14"/>
        <v>388</v>
      </c>
      <c r="B398" s="1">
        <f t="shared" si="13"/>
        <v>42618.892361110265</v>
      </c>
      <c r="C398">
        <f>C$11+regression!$D$6*predicted_prices!$A397+regression!$D$5*predicted_prices!$A397*predicted_prices!$A397+regression!$D$8*predicted_prices!C$8+regression!$D$8*regression!$D$8*predicted_prices!C$7</f>
        <v>-663.69816869505689</v>
      </c>
      <c r="D398">
        <f>D$11+regression!$D$6*predicted_prices!$A397+regression!$D$5*predicted_prices!$A397*predicted_prices!$A397+regression!$D$8*predicted_prices!D$8+regression!$D$8*regression!$D$8*predicted_prices!D$7</f>
        <v>-662.28359229279943</v>
      </c>
      <c r="E398">
        <f>E$11+regression!$D$6*predicted_prices!$A397+regression!$D$5*predicted_prices!$A397*predicted_prices!$A397+regression!$D$8*predicted_prices!E$8+regression!$D$8*regression!$D$8*predicted_prices!E$7</f>
        <v>-660.86901589054196</v>
      </c>
      <c r="F398">
        <f>F$11+regression!$D$6*predicted_prices!$A397+regression!$D$5*predicted_prices!$A397*predicted_prices!$A397+regression!$D$8*predicted_prices!F$8+regression!$D$8*regression!$D$8*predicted_prices!F$7</f>
        <v>-659.45443948828449</v>
      </c>
      <c r="G398">
        <f>G$11+regression!$D$6*predicted_prices!$A397+regression!$D$5*predicted_prices!$A397*predicted_prices!$A397+regression!$D$8*predicted_prices!G$8+regression!$D$8*regression!$D$8*predicted_prices!G$7</f>
        <v>-658.03986308602703</v>
      </c>
      <c r="H398">
        <f>H$11+regression!$D$6*predicted_prices!$A397+regression!$D$5*predicted_prices!$A397*predicted_prices!$A397+regression!$D$8*predicted_prices!H$8+regression!$D$8*regression!$D$8*predicted_prices!H$7</f>
        <v>-656.62528668376967</v>
      </c>
      <c r="I398">
        <f>I$11+regression!$D$6*predicted_prices!$A397+regression!$D$5*predicted_prices!$A397*predicted_prices!$A397+regression!$D$8*predicted_prices!I$8+regression!$D$8*regression!$D$8*predicted_prices!I$7</f>
        <v>-655.21071028151221</v>
      </c>
      <c r="J398">
        <f>J$11+regression!$D$6*predicted_prices!$A397+regression!$D$5*predicted_prices!$A397*predicted_prices!$A397+regression!$D$8*predicted_prices!J$8+regression!$D$8*regression!$D$8*predicted_prices!J$7</f>
        <v>-653.79613387925474</v>
      </c>
      <c r="K398">
        <f>K$11+regression!$D$6*predicted_prices!$A397+regression!$D$5*predicted_prices!$A397*predicted_prices!$A397+regression!$D$8*predicted_prices!K$8+regression!$D$8*regression!$D$8*predicted_prices!K$7</f>
        <v>-652.38155747699727</v>
      </c>
      <c r="L398">
        <f>L$11+regression!$D$6*predicted_prices!$A397+regression!$D$5*predicted_prices!$A397*predicted_prices!$A397+regression!$D$8*predicted_prices!L$8+regression!$D$8*regression!$D$8*predicted_prices!L$7</f>
        <v>-650.96698107473981</v>
      </c>
      <c r="M398">
        <f>M$11+regression!$D$6*predicted_prices!$A397+regression!$D$5*predicted_prices!$A397*predicted_prices!$A397+regression!$D$8*predicted_prices!M$8+regression!$D$8*regression!$D$8*predicted_prices!M$7</f>
        <v>-649.55240467248234</v>
      </c>
      <c r="N398">
        <f>N$11+regression!$D$6*predicted_prices!$A397+regression!$D$5*predicted_prices!$A397*predicted_prices!$A397+regression!$D$8*predicted_prices!N$8+regression!$D$8*regression!$D$8*predicted_prices!N$7</f>
        <v>-648.13782827022487</v>
      </c>
      <c r="O398">
        <f>O$11+regression!$D$6*predicted_prices!$A397+regression!$D$5*predicted_prices!$A397*predicted_prices!$A397+regression!$D$8*predicted_prices!O$8+regression!$D$8*regression!$D$8*predicted_prices!O$7</f>
        <v>-646.72325186796741</v>
      </c>
      <c r="P398">
        <f>P$11+regression!$D$6*predicted_prices!$A397+regression!$D$5*predicted_prices!$A397*predicted_prices!$A397+regression!$D$8*predicted_prices!P$8+regression!$D$8*regression!$D$8*predicted_prices!P$7</f>
        <v>-645.30867546570994</v>
      </c>
      <c r="Q398">
        <f>Q$11+regression!$D$6*predicted_prices!$A397+regression!$D$5*predicted_prices!$A397*predicted_prices!$A397+regression!$D$8*predicted_prices!Q$8+regression!$D$8*regression!$D$8*predicted_prices!Q$7</f>
        <v>-643.89409906345259</v>
      </c>
      <c r="R398">
        <f>R$11+regression!$D$6*predicted_prices!$A397+regression!$D$5*predicted_prices!$A397*predicted_prices!$A397+regression!$D$8*predicted_prices!R$8+regression!$D$8*regression!$D$8*predicted_prices!R$7</f>
        <v>-642.47952266119512</v>
      </c>
      <c r="S398">
        <f>S$11+regression!$D$6*predicted_prices!$A397+regression!$D$5*predicted_prices!$A397*predicted_prices!$A397+regression!$D$8*predicted_prices!S$8+regression!$D$8*regression!$D$8*predicted_prices!S$7</f>
        <v>-641.06494625893765</v>
      </c>
      <c r="T398">
        <f>T$11+regression!$D$6*predicted_prices!$A397+regression!$D$5*predicted_prices!$A397*predicted_prices!$A397+regression!$D$8*predicted_prices!T$8+regression!$D$8*regression!$D$8*predicted_prices!T$7</f>
        <v>-639.65036985668019</v>
      </c>
      <c r="U398">
        <f>U$11+regression!$D$6*predicted_prices!$A397+regression!$D$5*predicted_prices!$A397*predicted_prices!$A397+regression!$D$8*predicted_prices!U$8+regression!$D$8*regression!$D$8*predicted_prices!U$7</f>
        <v>-638.23579345442272</v>
      </c>
      <c r="V398">
        <f>V$11+regression!$D$6*predicted_prices!$A397+regression!$D$5*predicted_prices!$A397*predicted_prices!$A397+regression!$D$8*predicted_prices!V$8+regression!$D$8*regression!$D$8*predicted_prices!V$7</f>
        <v>-636.82121705216525</v>
      </c>
      <c r="W398">
        <f>W$11+regression!$D$6*predicted_prices!$A397+regression!$D$5*predicted_prices!$A397*predicted_prices!$A397+regression!$D$8*predicted_prices!W$8+regression!$D$8*regression!$D$8*predicted_prices!W$7</f>
        <v>-635.40664064990779</v>
      </c>
      <c r="X398">
        <f>X$11+regression!$D$6*predicted_prices!$A397+regression!$D$5*predicted_prices!$A397*predicted_prices!$A397+regression!$D$8*predicted_prices!X$8+regression!$D$8*regression!$D$8*predicted_prices!X$7</f>
        <v>-633.99206424765032</v>
      </c>
      <c r="Y398">
        <f>Y$11+regression!$D$6*predicted_prices!$A397+regression!$D$5*predicted_prices!$A397*predicted_prices!$A397+regression!$D$8*predicted_prices!Y$8+regression!$D$8*regression!$D$8*predicted_prices!Y$7</f>
        <v>-632.57748784539285</v>
      </c>
      <c r="Z398">
        <f>Z$11+regression!$D$6*predicted_prices!$A397+regression!$D$5*predicted_prices!$A397*predicted_prices!$A397+regression!$D$8*predicted_prices!Z$8+regression!$D$8*regression!$D$8*predicted_prices!Z$7</f>
        <v>-631.1629114431355</v>
      </c>
    </row>
    <row r="399" spans="1:26" x14ac:dyDescent="0.25">
      <c r="A399">
        <f t="shared" si="14"/>
        <v>389</v>
      </c>
      <c r="B399" s="1">
        <f t="shared" si="13"/>
        <v>42618.895833332484</v>
      </c>
      <c r="C399">
        <f>C$11+regression!$D$6*predicted_prices!$A398+regression!$D$5*predicted_prices!$A398*predicted_prices!$A398+regression!$D$8*predicted_prices!C$8+regression!$D$8*regression!$D$8*predicted_prices!C$7</f>
        <v>-668.21444313346103</v>
      </c>
      <c r="D399">
        <f>D$11+regression!$D$6*predicted_prices!$A398+regression!$D$5*predicted_prices!$A398*predicted_prices!$A398+regression!$D$8*predicted_prices!D$8+regression!$D$8*regression!$D$8*predicted_prices!D$7</f>
        <v>-666.79986673120356</v>
      </c>
      <c r="E399">
        <f>E$11+regression!$D$6*predicted_prices!$A398+regression!$D$5*predicted_prices!$A398*predicted_prices!$A398+regression!$D$8*predicted_prices!E$8+regression!$D$8*regression!$D$8*predicted_prices!E$7</f>
        <v>-665.3852903289461</v>
      </c>
      <c r="F399">
        <f>F$11+regression!$D$6*predicted_prices!$A398+regression!$D$5*predicted_prices!$A398*predicted_prices!$A398+regression!$D$8*predicted_prices!F$8+regression!$D$8*regression!$D$8*predicted_prices!F$7</f>
        <v>-663.97071392668863</v>
      </c>
      <c r="G399">
        <f>G$11+regression!$D$6*predicted_prices!$A398+regression!$D$5*predicted_prices!$A398*predicted_prices!$A398+regression!$D$8*predicted_prices!G$8+regression!$D$8*regression!$D$8*predicted_prices!G$7</f>
        <v>-662.55613752443116</v>
      </c>
      <c r="H399">
        <f>H$11+regression!$D$6*predicted_prices!$A398+regression!$D$5*predicted_prices!$A398*predicted_prices!$A398+regression!$D$8*predicted_prices!H$8+regression!$D$8*regression!$D$8*predicted_prices!H$7</f>
        <v>-661.14156112217381</v>
      </c>
      <c r="I399">
        <f>I$11+regression!$D$6*predicted_prices!$A398+regression!$D$5*predicted_prices!$A398*predicted_prices!$A398+regression!$D$8*predicted_prices!I$8+regression!$D$8*regression!$D$8*predicted_prices!I$7</f>
        <v>-659.72698471991635</v>
      </c>
      <c r="J399">
        <f>J$11+regression!$D$6*predicted_prices!$A398+regression!$D$5*predicted_prices!$A398*predicted_prices!$A398+regression!$D$8*predicted_prices!J$8+regression!$D$8*regression!$D$8*predicted_prices!J$7</f>
        <v>-658.31240831765888</v>
      </c>
      <c r="K399">
        <f>K$11+regression!$D$6*predicted_prices!$A398+regression!$D$5*predicted_prices!$A398*predicted_prices!$A398+regression!$D$8*predicted_prices!K$8+regression!$D$8*regression!$D$8*predicted_prices!K$7</f>
        <v>-656.89783191540141</v>
      </c>
      <c r="L399">
        <f>L$11+regression!$D$6*predicted_prices!$A398+regression!$D$5*predicted_prices!$A398*predicted_prices!$A398+regression!$D$8*predicted_prices!L$8+regression!$D$8*regression!$D$8*predicted_prices!L$7</f>
        <v>-655.48325551314394</v>
      </c>
      <c r="M399">
        <f>M$11+regression!$D$6*predicted_prices!$A398+regression!$D$5*predicted_prices!$A398*predicted_prices!$A398+regression!$D$8*predicted_prices!M$8+regression!$D$8*regression!$D$8*predicted_prices!M$7</f>
        <v>-654.06867911088648</v>
      </c>
      <c r="N399">
        <f>N$11+regression!$D$6*predicted_prices!$A398+regression!$D$5*predicted_prices!$A398*predicted_prices!$A398+regression!$D$8*predicted_prices!N$8+regression!$D$8*regression!$D$8*predicted_prices!N$7</f>
        <v>-652.65410270862901</v>
      </c>
      <c r="O399">
        <f>O$11+regression!$D$6*predicted_prices!$A398+regression!$D$5*predicted_prices!$A398*predicted_prices!$A398+regression!$D$8*predicted_prices!O$8+regression!$D$8*regression!$D$8*predicted_prices!O$7</f>
        <v>-651.23952630637154</v>
      </c>
      <c r="P399">
        <f>P$11+regression!$D$6*predicted_prices!$A398+regression!$D$5*predicted_prices!$A398*predicted_prices!$A398+regression!$D$8*predicted_prices!P$8+regression!$D$8*regression!$D$8*predicted_prices!P$7</f>
        <v>-649.82494990411408</v>
      </c>
      <c r="Q399">
        <f>Q$11+regression!$D$6*predicted_prices!$A398+regression!$D$5*predicted_prices!$A398*predicted_prices!$A398+regression!$D$8*predicted_prices!Q$8+regression!$D$8*regression!$D$8*predicted_prices!Q$7</f>
        <v>-648.41037350185672</v>
      </c>
      <c r="R399">
        <f>R$11+regression!$D$6*predicted_prices!$A398+regression!$D$5*predicted_prices!$A398*predicted_prices!$A398+regression!$D$8*predicted_prices!R$8+regression!$D$8*regression!$D$8*predicted_prices!R$7</f>
        <v>-646.99579709959926</v>
      </c>
      <c r="S399">
        <f>S$11+regression!$D$6*predicted_prices!$A398+regression!$D$5*predicted_prices!$A398*predicted_prices!$A398+regression!$D$8*predicted_prices!S$8+regression!$D$8*regression!$D$8*predicted_prices!S$7</f>
        <v>-645.58122069734179</v>
      </c>
      <c r="T399">
        <f>T$11+regression!$D$6*predicted_prices!$A398+regression!$D$5*predicted_prices!$A398*predicted_prices!$A398+regression!$D$8*predicted_prices!T$8+regression!$D$8*regression!$D$8*predicted_prices!T$7</f>
        <v>-644.16664429508432</v>
      </c>
      <c r="U399">
        <f>U$11+regression!$D$6*predicted_prices!$A398+regression!$D$5*predicted_prices!$A398*predicted_prices!$A398+regression!$D$8*predicted_prices!U$8+regression!$D$8*regression!$D$8*predicted_prices!U$7</f>
        <v>-642.75206789282686</v>
      </c>
      <c r="V399">
        <f>V$11+regression!$D$6*predicted_prices!$A398+regression!$D$5*predicted_prices!$A398*predicted_prices!$A398+regression!$D$8*predicted_prices!V$8+regression!$D$8*regression!$D$8*predicted_prices!V$7</f>
        <v>-641.33749149056939</v>
      </c>
      <c r="W399">
        <f>W$11+regression!$D$6*predicted_prices!$A398+regression!$D$5*predicted_prices!$A398*predicted_prices!$A398+regression!$D$8*predicted_prices!W$8+regression!$D$8*regression!$D$8*predicted_prices!W$7</f>
        <v>-639.92291508831192</v>
      </c>
      <c r="X399">
        <f>X$11+regression!$D$6*predicted_prices!$A398+regression!$D$5*predicted_prices!$A398*predicted_prices!$A398+regression!$D$8*predicted_prices!X$8+regression!$D$8*regression!$D$8*predicted_prices!X$7</f>
        <v>-638.50833868605446</v>
      </c>
      <c r="Y399">
        <f>Y$11+regression!$D$6*predicted_prices!$A398+regression!$D$5*predicted_prices!$A398*predicted_prices!$A398+regression!$D$8*predicted_prices!Y$8+regression!$D$8*regression!$D$8*predicted_prices!Y$7</f>
        <v>-637.09376228379699</v>
      </c>
      <c r="Z399">
        <f>Z$11+regression!$D$6*predicted_prices!$A398+regression!$D$5*predicted_prices!$A398*predicted_prices!$A398+regression!$D$8*predicted_prices!Z$8+regression!$D$8*regression!$D$8*predicted_prices!Z$7</f>
        <v>-635.67918588153964</v>
      </c>
    </row>
    <row r="400" spans="1:26" x14ac:dyDescent="0.25">
      <c r="A400">
        <f t="shared" si="14"/>
        <v>390</v>
      </c>
      <c r="B400" s="1">
        <f t="shared" si="13"/>
        <v>42618.899305554703</v>
      </c>
      <c r="C400">
        <f>C$11+regression!$D$6*predicted_prices!$A399+regression!$D$5*predicted_prices!$A399*predicted_prices!$A399+regression!$D$8*predicted_prices!C$8+regression!$D$8*regression!$D$8*predicted_prices!C$7</f>
        <v>-672.74515722181582</v>
      </c>
      <c r="D400">
        <f>D$11+regression!$D$6*predicted_prices!$A399+regression!$D$5*predicted_prices!$A399*predicted_prices!$A399+regression!$D$8*predicted_prices!D$8+regression!$D$8*regression!$D$8*predicted_prices!D$7</f>
        <v>-671.33058081955835</v>
      </c>
      <c r="E400">
        <f>E$11+regression!$D$6*predicted_prices!$A399+regression!$D$5*predicted_prices!$A399*predicted_prices!$A399+regression!$D$8*predicted_prices!E$8+regression!$D$8*regression!$D$8*predicted_prices!E$7</f>
        <v>-669.91600441730088</v>
      </c>
      <c r="F400">
        <f>F$11+regression!$D$6*predicted_prices!$A399+regression!$D$5*predicted_prices!$A399*predicted_prices!$A399+regression!$D$8*predicted_prices!F$8+regression!$D$8*regression!$D$8*predicted_prices!F$7</f>
        <v>-668.50142801504342</v>
      </c>
      <c r="G400">
        <f>G$11+regression!$D$6*predicted_prices!$A399+regression!$D$5*predicted_prices!$A399*predicted_prices!$A399+regression!$D$8*predicted_prices!G$8+regression!$D$8*regression!$D$8*predicted_prices!G$7</f>
        <v>-667.08685161278595</v>
      </c>
      <c r="H400">
        <f>H$11+regression!$D$6*predicted_prices!$A399+regression!$D$5*predicted_prices!$A399*predicted_prices!$A399+regression!$D$8*predicted_prices!H$8+regression!$D$8*regression!$D$8*predicted_prices!H$7</f>
        <v>-665.6722752105286</v>
      </c>
      <c r="I400">
        <f>I$11+regression!$D$6*predicted_prices!$A399+regression!$D$5*predicted_prices!$A399*predicted_prices!$A399+regression!$D$8*predicted_prices!I$8+regression!$D$8*regression!$D$8*predicted_prices!I$7</f>
        <v>-664.25769880827113</v>
      </c>
      <c r="J400">
        <f>J$11+regression!$D$6*predicted_prices!$A399+regression!$D$5*predicted_prices!$A399*predicted_prices!$A399+regression!$D$8*predicted_prices!J$8+regression!$D$8*regression!$D$8*predicted_prices!J$7</f>
        <v>-662.84312240601366</v>
      </c>
      <c r="K400">
        <f>K$11+regression!$D$6*predicted_prices!$A399+regression!$D$5*predicted_prices!$A399*predicted_prices!$A399+regression!$D$8*predicted_prices!K$8+regression!$D$8*regression!$D$8*predicted_prices!K$7</f>
        <v>-661.4285460037562</v>
      </c>
      <c r="L400">
        <f>L$11+regression!$D$6*predicted_prices!$A399+regression!$D$5*predicted_prices!$A399*predicted_prices!$A399+regression!$D$8*predicted_prices!L$8+regression!$D$8*regression!$D$8*predicted_prices!L$7</f>
        <v>-660.01396960149873</v>
      </c>
      <c r="M400">
        <f>M$11+regression!$D$6*predicted_prices!$A399+regression!$D$5*predicted_prices!$A399*predicted_prices!$A399+regression!$D$8*predicted_prices!M$8+regression!$D$8*regression!$D$8*predicted_prices!M$7</f>
        <v>-658.59939319924126</v>
      </c>
      <c r="N400">
        <f>N$11+regression!$D$6*predicted_prices!$A399+regression!$D$5*predicted_prices!$A399*predicted_prices!$A399+regression!$D$8*predicted_prices!N$8+regression!$D$8*regression!$D$8*predicted_prices!N$7</f>
        <v>-657.1848167969838</v>
      </c>
      <c r="O400">
        <f>O$11+regression!$D$6*predicted_prices!$A399+regression!$D$5*predicted_prices!$A399*predicted_prices!$A399+regression!$D$8*predicted_prices!O$8+regression!$D$8*regression!$D$8*predicted_prices!O$7</f>
        <v>-655.77024039472633</v>
      </c>
      <c r="P400">
        <f>P$11+regression!$D$6*predicted_prices!$A399+regression!$D$5*predicted_prices!$A399*predicted_prices!$A399+regression!$D$8*predicted_prices!P$8+regression!$D$8*regression!$D$8*predicted_prices!P$7</f>
        <v>-654.35566399246886</v>
      </c>
      <c r="Q400">
        <f>Q$11+regression!$D$6*predicted_prices!$A399+regression!$D$5*predicted_prices!$A399*predicted_prices!$A399+regression!$D$8*predicted_prices!Q$8+regression!$D$8*regression!$D$8*predicted_prices!Q$7</f>
        <v>-652.94108759021151</v>
      </c>
      <c r="R400">
        <f>R$11+regression!$D$6*predicted_prices!$A399+regression!$D$5*predicted_prices!$A399*predicted_prices!$A399+regression!$D$8*predicted_prices!R$8+regression!$D$8*regression!$D$8*predicted_prices!R$7</f>
        <v>-651.52651118795404</v>
      </c>
      <c r="S400">
        <f>S$11+regression!$D$6*predicted_prices!$A399+regression!$D$5*predicted_prices!$A399*predicted_prices!$A399+regression!$D$8*predicted_prices!S$8+regression!$D$8*regression!$D$8*predicted_prices!S$7</f>
        <v>-650.11193478569658</v>
      </c>
      <c r="T400">
        <f>T$11+regression!$D$6*predicted_prices!$A399+regression!$D$5*predicted_prices!$A399*predicted_prices!$A399+regression!$D$8*predicted_prices!T$8+regression!$D$8*regression!$D$8*predicted_prices!T$7</f>
        <v>-648.69735838343911</v>
      </c>
      <c r="U400">
        <f>U$11+regression!$D$6*predicted_prices!$A399+regression!$D$5*predicted_prices!$A399*predicted_prices!$A399+regression!$D$8*predicted_prices!U$8+regression!$D$8*regression!$D$8*predicted_prices!U$7</f>
        <v>-647.28278198118164</v>
      </c>
      <c r="V400">
        <f>V$11+regression!$D$6*predicted_prices!$A399+regression!$D$5*predicted_prices!$A399*predicted_prices!$A399+regression!$D$8*predicted_prices!V$8+regression!$D$8*regression!$D$8*predicted_prices!V$7</f>
        <v>-645.86820557892418</v>
      </c>
      <c r="W400">
        <f>W$11+regression!$D$6*predicted_prices!$A399+regression!$D$5*predicted_prices!$A399*predicted_prices!$A399+regression!$D$8*predicted_prices!W$8+regression!$D$8*regression!$D$8*predicted_prices!W$7</f>
        <v>-644.45362917666671</v>
      </c>
      <c r="X400">
        <f>X$11+regression!$D$6*predicted_prices!$A399+regression!$D$5*predicted_prices!$A399*predicted_prices!$A399+regression!$D$8*predicted_prices!X$8+regression!$D$8*regression!$D$8*predicted_prices!X$7</f>
        <v>-643.03905277440924</v>
      </c>
      <c r="Y400">
        <f>Y$11+regression!$D$6*predicted_prices!$A399+regression!$D$5*predicted_prices!$A399*predicted_prices!$A399+regression!$D$8*predicted_prices!Y$8+regression!$D$8*regression!$D$8*predicted_prices!Y$7</f>
        <v>-641.62447637215178</v>
      </c>
      <c r="Z400">
        <f>Z$11+regression!$D$6*predicted_prices!$A399+regression!$D$5*predicted_prices!$A399*predicted_prices!$A399+regression!$D$8*predicted_prices!Z$8+regression!$D$8*regression!$D$8*predicted_prices!Z$7</f>
        <v>-640.20989996989442</v>
      </c>
    </row>
    <row r="401" spans="1:26" x14ac:dyDescent="0.25">
      <c r="A401">
        <f t="shared" si="14"/>
        <v>391</v>
      </c>
      <c r="B401" s="1">
        <f t="shared" si="13"/>
        <v>42618.902777776922</v>
      </c>
      <c r="C401">
        <f>C$11+regression!$D$6*predicted_prices!$A400+regression!$D$5*predicted_prices!$A400*predicted_prices!$A400+regression!$D$8*predicted_prices!C$8+regression!$D$8*regression!$D$8*predicted_prices!C$7</f>
        <v>-677.29031096012091</v>
      </c>
      <c r="D401">
        <f>D$11+regression!$D$6*predicted_prices!$A400+regression!$D$5*predicted_prices!$A400*predicted_prices!$A400+regression!$D$8*predicted_prices!D$8+regression!$D$8*regression!$D$8*predicted_prices!D$7</f>
        <v>-675.87573455786344</v>
      </c>
      <c r="E401">
        <f>E$11+regression!$D$6*predicted_prices!$A400+regression!$D$5*predicted_prices!$A400*predicted_prices!$A400+regression!$D$8*predicted_prices!E$8+regression!$D$8*regression!$D$8*predicted_prices!E$7</f>
        <v>-674.46115815560597</v>
      </c>
      <c r="F401">
        <f>F$11+regression!$D$6*predicted_prices!$A400+regression!$D$5*predicted_prices!$A400*predicted_prices!$A400+regression!$D$8*predicted_prices!F$8+regression!$D$8*regression!$D$8*predicted_prices!F$7</f>
        <v>-673.04658175334851</v>
      </c>
      <c r="G401">
        <f>G$11+regression!$D$6*predicted_prices!$A400+regression!$D$5*predicted_prices!$A400*predicted_prices!$A400+regression!$D$8*predicted_prices!G$8+regression!$D$8*regression!$D$8*predicted_prices!G$7</f>
        <v>-671.63200535109104</v>
      </c>
      <c r="H401">
        <f>H$11+regression!$D$6*predicted_prices!$A400+regression!$D$5*predicted_prices!$A400*predicted_prices!$A400+regression!$D$8*predicted_prices!H$8+regression!$D$8*regression!$D$8*predicted_prices!H$7</f>
        <v>-670.21742894883369</v>
      </c>
      <c r="I401">
        <f>I$11+regression!$D$6*predicted_prices!$A400+regression!$D$5*predicted_prices!$A400*predicted_prices!$A400+regression!$D$8*predicted_prices!I$8+regression!$D$8*regression!$D$8*predicted_prices!I$7</f>
        <v>-668.80285254657622</v>
      </c>
      <c r="J401">
        <f>J$11+regression!$D$6*predicted_prices!$A400+regression!$D$5*predicted_prices!$A400*predicted_prices!$A400+regression!$D$8*predicted_prices!J$8+regression!$D$8*regression!$D$8*predicted_prices!J$7</f>
        <v>-667.38827614431875</v>
      </c>
      <c r="K401">
        <f>K$11+regression!$D$6*predicted_prices!$A400+regression!$D$5*predicted_prices!$A400*predicted_prices!$A400+regression!$D$8*predicted_prices!K$8+regression!$D$8*regression!$D$8*predicted_prices!K$7</f>
        <v>-665.97369974206129</v>
      </c>
      <c r="L401">
        <f>L$11+regression!$D$6*predicted_prices!$A400+regression!$D$5*predicted_prices!$A400*predicted_prices!$A400+regression!$D$8*predicted_prices!L$8+regression!$D$8*regression!$D$8*predicted_prices!L$7</f>
        <v>-664.55912333980382</v>
      </c>
      <c r="M401">
        <f>M$11+regression!$D$6*predicted_prices!$A400+regression!$D$5*predicted_prices!$A400*predicted_prices!$A400+regression!$D$8*predicted_prices!M$8+regression!$D$8*regression!$D$8*predicted_prices!M$7</f>
        <v>-663.14454693754635</v>
      </c>
      <c r="N401">
        <f>N$11+regression!$D$6*predicted_prices!$A400+regression!$D$5*predicted_prices!$A400*predicted_prices!$A400+regression!$D$8*predicted_prices!N$8+regression!$D$8*regression!$D$8*predicted_prices!N$7</f>
        <v>-661.72997053528889</v>
      </c>
      <c r="O401">
        <f>O$11+regression!$D$6*predicted_prices!$A400+regression!$D$5*predicted_prices!$A400*predicted_prices!$A400+regression!$D$8*predicted_prices!O$8+regression!$D$8*regression!$D$8*predicted_prices!O$7</f>
        <v>-660.31539413303142</v>
      </c>
      <c r="P401">
        <f>P$11+regression!$D$6*predicted_prices!$A400+regression!$D$5*predicted_prices!$A400*predicted_prices!$A400+regression!$D$8*predicted_prices!P$8+regression!$D$8*regression!$D$8*predicted_prices!P$7</f>
        <v>-658.90081773077395</v>
      </c>
      <c r="Q401">
        <f>Q$11+regression!$D$6*predicted_prices!$A400+regression!$D$5*predicted_prices!$A400*predicted_prices!$A400+regression!$D$8*predicted_prices!Q$8+regression!$D$8*regression!$D$8*predicted_prices!Q$7</f>
        <v>-657.4862413285166</v>
      </c>
      <c r="R401">
        <f>R$11+regression!$D$6*predicted_prices!$A400+regression!$D$5*predicted_prices!$A400*predicted_prices!$A400+regression!$D$8*predicted_prices!R$8+regression!$D$8*regression!$D$8*predicted_prices!R$7</f>
        <v>-656.07166492625913</v>
      </c>
      <c r="S401">
        <f>S$11+regression!$D$6*predicted_prices!$A400+regression!$D$5*predicted_prices!$A400*predicted_prices!$A400+regression!$D$8*predicted_prices!S$8+regression!$D$8*regression!$D$8*predicted_prices!S$7</f>
        <v>-654.65708852400167</v>
      </c>
      <c r="T401">
        <f>T$11+regression!$D$6*predicted_prices!$A400+regression!$D$5*predicted_prices!$A400*predicted_prices!$A400+regression!$D$8*predicted_prices!T$8+regression!$D$8*regression!$D$8*predicted_prices!T$7</f>
        <v>-653.2425121217442</v>
      </c>
      <c r="U401">
        <f>U$11+regression!$D$6*predicted_prices!$A400+regression!$D$5*predicted_prices!$A400*predicted_prices!$A400+regression!$D$8*predicted_prices!U$8+regression!$D$8*regression!$D$8*predicted_prices!U$7</f>
        <v>-651.82793571948673</v>
      </c>
      <c r="V401">
        <f>V$11+regression!$D$6*predicted_prices!$A400+regression!$D$5*predicted_prices!$A400*predicted_prices!$A400+regression!$D$8*predicted_prices!V$8+regression!$D$8*regression!$D$8*predicted_prices!V$7</f>
        <v>-650.41335931722926</v>
      </c>
      <c r="W401">
        <f>W$11+regression!$D$6*predicted_prices!$A400+regression!$D$5*predicted_prices!$A400*predicted_prices!$A400+regression!$D$8*predicted_prices!W$8+regression!$D$8*regression!$D$8*predicted_prices!W$7</f>
        <v>-648.9987829149718</v>
      </c>
      <c r="X401">
        <f>X$11+regression!$D$6*predicted_prices!$A400+regression!$D$5*predicted_prices!$A400*predicted_prices!$A400+regression!$D$8*predicted_prices!X$8+regression!$D$8*regression!$D$8*predicted_prices!X$7</f>
        <v>-647.58420651271433</v>
      </c>
      <c r="Y401">
        <f>Y$11+regression!$D$6*predicted_prices!$A400+regression!$D$5*predicted_prices!$A400*predicted_prices!$A400+regression!$D$8*predicted_prices!Y$8+regression!$D$8*regression!$D$8*predicted_prices!Y$7</f>
        <v>-646.16963011045686</v>
      </c>
      <c r="Z401">
        <f>Z$11+regression!$D$6*predicted_prices!$A400+regression!$D$5*predicted_prices!$A400*predicted_prices!$A400+regression!$D$8*predicted_prices!Z$8+regression!$D$8*regression!$D$8*predicted_prices!Z$7</f>
        <v>-644.75505370819951</v>
      </c>
    </row>
    <row r="402" spans="1:26" x14ac:dyDescent="0.25">
      <c r="A402">
        <f t="shared" si="14"/>
        <v>392</v>
      </c>
      <c r="B402" s="1">
        <f t="shared" si="13"/>
        <v>42618.906249999141</v>
      </c>
      <c r="C402">
        <f>C$11+regression!$D$6*predicted_prices!$A401+regression!$D$5*predicted_prices!$A401*predicted_prices!$A401+regression!$D$8*predicted_prices!C$8+regression!$D$8*regression!$D$8*predicted_prices!C$7</f>
        <v>-681.84990434837641</v>
      </c>
      <c r="D402">
        <f>D$11+regression!$D$6*predicted_prices!$A401+regression!$D$5*predicted_prices!$A401*predicted_prices!$A401+regression!$D$8*predicted_prices!D$8+regression!$D$8*regression!$D$8*predicted_prices!D$7</f>
        <v>-680.43532794611895</v>
      </c>
      <c r="E402">
        <f>E$11+regression!$D$6*predicted_prices!$A401+regression!$D$5*predicted_prices!$A401*predicted_prices!$A401+regression!$D$8*predicted_prices!E$8+regression!$D$8*regression!$D$8*predicted_prices!E$7</f>
        <v>-679.02075154386148</v>
      </c>
      <c r="F402">
        <f>F$11+regression!$D$6*predicted_prices!$A401+regression!$D$5*predicted_prices!$A401*predicted_prices!$A401+regression!$D$8*predicted_prices!F$8+regression!$D$8*regression!$D$8*predicted_prices!F$7</f>
        <v>-677.60617514160401</v>
      </c>
      <c r="G402">
        <f>G$11+regression!$D$6*predicted_prices!$A401+regression!$D$5*predicted_prices!$A401*predicted_prices!$A401+regression!$D$8*predicted_prices!G$8+regression!$D$8*regression!$D$8*predicted_prices!G$7</f>
        <v>-676.19159873934655</v>
      </c>
      <c r="H402">
        <f>H$11+regression!$D$6*predicted_prices!$A401+regression!$D$5*predicted_prices!$A401*predicted_prices!$A401+regression!$D$8*predicted_prices!H$8+regression!$D$8*regression!$D$8*predicted_prices!H$7</f>
        <v>-674.77702233708919</v>
      </c>
      <c r="I402">
        <f>I$11+regression!$D$6*predicted_prices!$A401+regression!$D$5*predicted_prices!$A401*predicted_prices!$A401+regression!$D$8*predicted_prices!I$8+regression!$D$8*regression!$D$8*predicted_prices!I$7</f>
        <v>-673.36244593483173</v>
      </c>
      <c r="J402">
        <f>J$11+regression!$D$6*predicted_prices!$A401+regression!$D$5*predicted_prices!$A401*predicted_prices!$A401+regression!$D$8*predicted_prices!J$8+regression!$D$8*regression!$D$8*predicted_prices!J$7</f>
        <v>-671.94786953257426</v>
      </c>
      <c r="K402">
        <f>K$11+regression!$D$6*predicted_prices!$A401+regression!$D$5*predicted_prices!$A401*predicted_prices!$A401+regression!$D$8*predicted_prices!K$8+regression!$D$8*regression!$D$8*predicted_prices!K$7</f>
        <v>-670.53329313031679</v>
      </c>
      <c r="L402">
        <f>L$11+regression!$D$6*predicted_prices!$A401+regression!$D$5*predicted_prices!$A401*predicted_prices!$A401+regression!$D$8*predicted_prices!L$8+regression!$D$8*regression!$D$8*predicted_prices!L$7</f>
        <v>-669.11871672805933</v>
      </c>
      <c r="M402">
        <f>M$11+regression!$D$6*predicted_prices!$A401+regression!$D$5*predicted_prices!$A401*predicted_prices!$A401+regression!$D$8*predicted_prices!M$8+regression!$D$8*regression!$D$8*predicted_prices!M$7</f>
        <v>-667.70414032580186</v>
      </c>
      <c r="N402">
        <f>N$11+regression!$D$6*predicted_prices!$A401+regression!$D$5*predicted_prices!$A401*predicted_prices!$A401+regression!$D$8*predicted_prices!N$8+regression!$D$8*regression!$D$8*predicted_prices!N$7</f>
        <v>-666.28956392354439</v>
      </c>
      <c r="O402">
        <f>O$11+regression!$D$6*predicted_prices!$A401+regression!$D$5*predicted_prices!$A401*predicted_prices!$A401+regression!$D$8*predicted_prices!O$8+regression!$D$8*regression!$D$8*predicted_prices!O$7</f>
        <v>-664.87498752128693</v>
      </c>
      <c r="P402">
        <f>P$11+regression!$D$6*predicted_prices!$A401+regression!$D$5*predicted_prices!$A401*predicted_prices!$A401+regression!$D$8*predicted_prices!P$8+regression!$D$8*regression!$D$8*predicted_prices!P$7</f>
        <v>-663.46041111902946</v>
      </c>
      <c r="Q402">
        <f>Q$11+regression!$D$6*predicted_prices!$A401+regression!$D$5*predicted_prices!$A401*predicted_prices!$A401+regression!$D$8*predicted_prices!Q$8+regression!$D$8*regression!$D$8*predicted_prices!Q$7</f>
        <v>-662.04583471677211</v>
      </c>
      <c r="R402">
        <f>R$11+regression!$D$6*predicted_prices!$A401+regression!$D$5*predicted_prices!$A401*predicted_prices!$A401+regression!$D$8*predicted_prices!R$8+regression!$D$8*regression!$D$8*predicted_prices!R$7</f>
        <v>-660.63125831451464</v>
      </c>
      <c r="S402">
        <f>S$11+regression!$D$6*predicted_prices!$A401+regression!$D$5*predicted_prices!$A401*predicted_prices!$A401+regression!$D$8*predicted_prices!S$8+regression!$D$8*regression!$D$8*predicted_prices!S$7</f>
        <v>-659.21668191225717</v>
      </c>
      <c r="T402">
        <f>T$11+regression!$D$6*predicted_prices!$A401+regression!$D$5*predicted_prices!$A401*predicted_prices!$A401+regression!$D$8*predicted_prices!T$8+regression!$D$8*regression!$D$8*predicted_prices!T$7</f>
        <v>-657.80210550999971</v>
      </c>
      <c r="U402">
        <f>U$11+regression!$D$6*predicted_prices!$A401+regression!$D$5*predicted_prices!$A401*predicted_prices!$A401+regression!$D$8*predicted_prices!U$8+regression!$D$8*regression!$D$8*predicted_prices!U$7</f>
        <v>-656.38752910774224</v>
      </c>
      <c r="V402">
        <f>V$11+regression!$D$6*predicted_prices!$A401+regression!$D$5*predicted_prices!$A401*predicted_prices!$A401+regression!$D$8*predicted_prices!V$8+regression!$D$8*regression!$D$8*predicted_prices!V$7</f>
        <v>-654.97295270548477</v>
      </c>
      <c r="W402">
        <f>W$11+regression!$D$6*predicted_prices!$A401+regression!$D$5*predicted_prices!$A401*predicted_prices!$A401+regression!$D$8*predicted_prices!W$8+regression!$D$8*regression!$D$8*predicted_prices!W$7</f>
        <v>-653.55837630322731</v>
      </c>
      <c r="X402">
        <f>X$11+regression!$D$6*predicted_prices!$A401+regression!$D$5*predicted_prices!$A401*predicted_prices!$A401+regression!$D$8*predicted_prices!X$8+regression!$D$8*regression!$D$8*predicted_prices!X$7</f>
        <v>-652.14379990096984</v>
      </c>
      <c r="Y402">
        <f>Y$11+regression!$D$6*predicted_prices!$A401+regression!$D$5*predicted_prices!$A401*predicted_prices!$A401+regression!$D$8*predicted_prices!Y$8+regression!$D$8*regression!$D$8*predicted_prices!Y$7</f>
        <v>-650.72922349871237</v>
      </c>
      <c r="Z402">
        <f>Z$11+regression!$D$6*predicted_prices!$A401+regression!$D$5*predicted_prices!$A401*predicted_prices!$A401+regression!$D$8*predicted_prices!Z$8+regression!$D$8*regression!$D$8*predicted_prices!Z$7</f>
        <v>-649.31464709645502</v>
      </c>
    </row>
    <row r="403" spans="1:26" x14ac:dyDescent="0.25">
      <c r="A403">
        <f t="shared" si="14"/>
        <v>393</v>
      </c>
      <c r="B403" s="1">
        <f t="shared" si="13"/>
        <v>42618.90972222136</v>
      </c>
      <c r="C403">
        <f>C$11+regression!$D$6*predicted_prices!$A402+regression!$D$5*predicted_prices!$A402*predicted_prices!$A402+regression!$D$8*predicted_prices!C$8+regression!$D$8*regression!$D$8*predicted_prices!C$7</f>
        <v>-686.42393738658177</v>
      </c>
      <c r="D403">
        <f>D$11+regression!$D$6*predicted_prices!$A402+regression!$D$5*predicted_prices!$A402*predicted_prices!$A402+regression!$D$8*predicted_prices!D$8+regression!$D$8*regression!$D$8*predicted_prices!D$7</f>
        <v>-685.0093609843243</v>
      </c>
      <c r="E403">
        <f>E$11+regression!$D$6*predicted_prices!$A402+regression!$D$5*predicted_prices!$A402*predicted_prices!$A402+regression!$D$8*predicted_prices!E$8+regression!$D$8*regression!$D$8*predicted_prices!E$7</f>
        <v>-683.59478458206684</v>
      </c>
      <c r="F403">
        <f>F$11+regression!$D$6*predicted_prices!$A402+regression!$D$5*predicted_prices!$A402*predicted_prices!$A402+regression!$D$8*predicted_prices!F$8+regression!$D$8*regression!$D$8*predicted_prices!F$7</f>
        <v>-682.18020817980937</v>
      </c>
      <c r="G403">
        <f>G$11+regression!$D$6*predicted_prices!$A402+regression!$D$5*predicted_prices!$A402*predicted_prices!$A402+regression!$D$8*predicted_prices!G$8+regression!$D$8*regression!$D$8*predicted_prices!G$7</f>
        <v>-680.7656317775519</v>
      </c>
      <c r="H403">
        <f>H$11+regression!$D$6*predicted_prices!$A402+regression!$D$5*predicted_prices!$A402*predicted_prices!$A402+regression!$D$8*predicted_prices!H$8+regression!$D$8*regression!$D$8*predicted_prices!H$7</f>
        <v>-679.35105537529455</v>
      </c>
      <c r="I403">
        <f>I$11+regression!$D$6*predicted_prices!$A402+regression!$D$5*predicted_prices!$A402*predicted_prices!$A402+regression!$D$8*predicted_prices!I$8+regression!$D$8*regression!$D$8*predicted_prices!I$7</f>
        <v>-677.93647897303708</v>
      </c>
      <c r="J403">
        <f>J$11+regression!$D$6*predicted_prices!$A402+regression!$D$5*predicted_prices!$A402*predicted_prices!$A402+regression!$D$8*predicted_prices!J$8+regression!$D$8*regression!$D$8*predicted_prices!J$7</f>
        <v>-676.52190257077962</v>
      </c>
      <c r="K403">
        <f>K$11+regression!$D$6*predicted_prices!$A402+regression!$D$5*predicted_prices!$A402*predicted_prices!$A402+regression!$D$8*predicted_prices!K$8+regression!$D$8*regression!$D$8*predicted_prices!K$7</f>
        <v>-675.10732616852215</v>
      </c>
      <c r="L403">
        <f>L$11+regression!$D$6*predicted_prices!$A402+regression!$D$5*predicted_prices!$A402*predicted_prices!$A402+regression!$D$8*predicted_prices!L$8+regression!$D$8*regression!$D$8*predicted_prices!L$7</f>
        <v>-673.69274976626468</v>
      </c>
      <c r="M403">
        <f>M$11+regression!$D$6*predicted_prices!$A402+regression!$D$5*predicted_prices!$A402*predicted_prices!$A402+regression!$D$8*predicted_prices!M$8+regression!$D$8*regression!$D$8*predicted_prices!M$7</f>
        <v>-672.27817336400722</v>
      </c>
      <c r="N403">
        <f>N$11+regression!$D$6*predicted_prices!$A402+regression!$D$5*predicted_prices!$A402*predicted_prices!$A402+regression!$D$8*predicted_prices!N$8+regression!$D$8*regression!$D$8*predicted_prices!N$7</f>
        <v>-670.86359696174975</v>
      </c>
      <c r="O403">
        <f>O$11+regression!$D$6*predicted_prices!$A402+regression!$D$5*predicted_prices!$A402*predicted_prices!$A402+regression!$D$8*predicted_prices!O$8+regression!$D$8*regression!$D$8*predicted_prices!O$7</f>
        <v>-669.44902055949228</v>
      </c>
      <c r="P403">
        <f>P$11+regression!$D$6*predicted_prices!$A402+regression!$D$5*predicted_prices!$A402*predicted_prices!$A402+regression!$D$8*predicted_prices!P$8+regression!$D$8*regression!$D$8*predicted_prices!P$7</f>
        <v>-668.03444415723482</v>
      </c>
      <c r="Q403">
        <f>Q$11+regression!$D$6*predicted_prices!$A402+regression!$D$5*predicted_prices!$A402*predicted_prices!$A402+regression!$D$8*predicted_prices!Q$8+regression!$D$8*regression!$D$8*predicted_prices!Q$7</f>
        <v>-666.61986775497746</v>
      </c>
      <c r="R403">
        <f>R$11+regression!$D$6*predicted_prices!$A402+regression!$D$5*predicted_prices!$A402*predicted_prices!$A402+regression!$D$8*predicted_prices!R$8+regression!$D$8*regression!$D$8*predicted_prices!R$7</f>
        <v>-665.20529135272</v>
      </c>
      <c r="S403">
        <f>S$11+regression!$D$6*predicted_prices!$A402+regression!$D$5*predicted_prices!$A402*predicted_prices!$A402+regression!$D$8*predicted_prices!S$8+regression!$D$8*regression!$D$8*predicted_prices!S$7</f>
        <v>-663.79071495046253</v>
      </c>
      <c r="T403">
        <f>T$11+regression!$D$6*predicted_prices!$A402+regression!$D$5*predicted_prices!$A402*predicted_prices!$A402+regression!$D$8*predicted_prices!T$8+regression!$D$8*regression!$D$8*predicted_prices!T$7</f>
        <v>-662.37613854820506</v>
      </c>
      <c r="U403">
        <f>U$11+regression!$D$6*predicted_prices!$A402+regression!$D$5*predicted_prices!$A402*predicted_prices!$A402+regression!$D$8*predicted_prices!U$8+regression!$D$8*regression!$D$8*predicted_prices!U$7</f>
        <v>-660.9615621459476</v>
      </c>
      <c r="V403">
        <f>V$11+regression!$D$6*predicted_prices!$A402+regression!$D$5*predicted_prices!$A402*predicted_prices!$A402+regression!$D$8*predicted_prices!V$8+regression!$D$8*regression!$D$8*predicted_prices!V$7</f>
        <v>-659.54698574369013</v>
      </c>
      <c r="W403">
        <f>W$11+regression!$D$6*predicted_prices!$A402+regression!$D$5*predicted_prices!$A402*predicted_prices!$A402+regression!$D$8*predicted_prices!W$8+regression!$D$8*regression!$D$8*predicted_prices!W$7</f>
        <v>-658.13240934143266</v>
      </c>
      <c r="X403">
        <f>X$11+regression!$D$6*predicted_prices!$A402+regression!$D$5*predicted_prices!$A402*predicted_prices!$A402+regression!$D$8*predicted_prices!X$8+regression!$D$8*regression!$D$8*predicted_prices!X$7</f>
        <v>-656.7178329391752</v>
      </c>
      <c r="Y403">
        <f>Y$11+regression!$D$6*predicted_prices!$A402+regression!$D$5*predicted_prices!$A402*predicted_prices!$A402+regression!$D$8*predicted_prices!Y$8+regression!$D$8*regression!$D$8*predicted_prices!Y$7</f>
        <v>-655.30325653691773</v>
      </c>
      <c r="Z403">
        <f>Z$11+regression!$D$6*predicted_prices!$A402+regression!$D$5*predicted_prices!$A402*predicted_prices!$A402+regression!$D$8*predicted_prices!Z$8+regression!$D$8*regression!$D$8*predicted_prices!Z$7</f>
        <v>-653.88868013466038</v>
      </c>
    </row>
    <row r="404" spans="1:26" x14ac:dyDescent="0.25">
      <c r="A404">
        <f t="shared" si="14"/>
        <v>394</v>
      </c>
      <c r="B404" s="1">
        <f t="shared" si="13"/>
        <v>42618.913194443579</v>
      </c>
      <c r="C404">
        <f>C$11+regression!$D$6*predicted_prices!$A403+regression!$D$5*predicted_prices!$A403*predicted_prices!$A403+regression!$D$8*predicted_prices!C$8+regression!$D$8*regression!$D$8*predicted_prices!C$7</f>
        <v>-691.01241007473777</v>
      </c>
      <c r="D404">
        <f>D$11+regression!$D$6*predicted_prices!$A403+regression!$D$5*predicted_prices!$A403*predicted_prices!$A403+regression!$D$8*predicted_prices!D$8+regression!$D$8*regression!$D$8*predicted_prices!D$7</f>
        <v>-689.59783367248031</v>
      </c>
      <c r="E404">
        <f>E$11+regression!$D$6*predicted_prices!$A403+regression!$D$5*predicted_prices!$A403*predicted_prices!$A403+regression!$D$8*predicted_prices!E$8+regression!$D$8*regression!$D$8*predicted_prices!E$7</f>
        <v>-688.18325727022284</v>
      </c>
      <c r="F404">
        <f>F$11+regression!$D$6*predicted_prices!$A403+regression!$D$5*predicted_prices!$A403*predicted_prices!$A403+regression!$D$8*predicted_prices!F$8+regression!$D$8*regression!$D$8*predicted_prices!F$7</f>
        <v>-686.76868086796537</v>
      </c>
      <c r="G404">
        <f>G$11+regression!$D$6*predicted_prices!$A403+regression!$D$5*predicted_prices!$A403*predicted_prices!$A403+regression!$D$8*predicted_prices!G$8+regression!$D$8*regression!$D$8*predicted_prices!G$7</f>
        <v>-685.35410446570791</v>
      </c>
      <c r="H404">
        <f>H$11+regression!$D$6*predicted_prices!$A403+regression!$D$5*predicted_prices!$A403*predicted_prices!$A403+regression!$D$8*predicted_prices!H$8+regression!$D$8*regression!$D$8*predicted_prices!H$7</f>
        <v>-683.93952806345055</v>
      </c>
      <c r="I404">
        <f>I$11+regression!$D$6*predicted_prices!$A403+regression!$D$5*predicted_prices!$A403*predicted_prices!$A403+regression!$D$8*predicted_prices!I$8+regression!$D$8*regression!$D$8*predicted_prices!I$7</f>
        <v>-682.52495166119309</v>
      </c>
      <c r="J404">
        <f>J$11+regression!$D$6*predicted_prices!$A403+regression!$D$5*predicted_prices!$A403*predicted_prices!$A403+regression!$D$8*predicted_prices!J$8+regression!$D$8*regression!$D$8*predicted_prices!J$7</f>
        <v>-681.11037525893562</v>
      </c>
      <c r="K404">
        <f>K$11+regression!$D$6*predicted_prices!$A403+regression!$D$5*predicted_prices!$A403*predicted_prices!$A403+regression!$D$8*predicted_prices!K$8+regression!$D$8*regression!$D$8*predicted_prices!K$7</f>
        <v>-679.69579885667815</v>
      </c>
      <c r="L404">
        <f>L$11+regression!$D$6*predicted_prices!$A403+regression!$D$5*predicted_prices!$A403*predicted_prices!$A403+regression!$D$8*predicted_prices!L$8+regression!$D$8*regression!$D$8*predicted_prices!L$7</f>
        <v>-678.28122245442069</v>
      </c>
      <c r="M404">
        <f>M$11+regression!$D$6*predicted_prices!$A403+regression!$D$5*predicted_prices!$A403*predicted_prices!$A403+regression!$D$8*predicted_prices!M$8+regression!$D$8*regression!$D$8*predicted_prices!M$7</f>
        <v>-676.86664605216322</v>
      </c>
      <c r="N404">
        <f>N$11+regression!$D$6*predicted_prices!$A403+regression!$D$5*predicted_prices!$A403*predicted_prices!$A403+regression!$D$8*predicted_prices!N$8+regression!$D$8*regression!$D$8*predicted_prices!N$7</f>
        <v>-675.45206964990575</v>
      </c>
      <c r="O404">
        <f>O$11+regression!$D$6*predicted_prices!$A403+regression!$D$5*predicted_prices!$A403*predicted_prices!$A403+regression!$D$8*predicted_prices!O$8+regression!$D$8*regression!$D$8*predicted_prices!O$7</f>
        <v>-674.03749324764829</v>
      </c>
      <c r="P404">
        <f>P$11+regression!$D$6*predicted_prices!$A403+regression!$D$5*predicted_prices!$A403*predicted_prices!$A403+regression!$D$8*predicted_prices!P$8+regression!$D$8*regression!$D$8*predicted_prices!P$7</f>
        <v>-672.62291684539082</v>
      </c>
      <c r="Q404">
        <f>Q$11+regression!$D$6*predicted_prices!$A403+regression!$D$5*predicted_prices!$A403*predicted_prices!$A403+regression!$D$8*predicted_prices!Q$8+regression!$D$8*regression!$D$8*predicted_prices!Q$7</f>
        <v>-671.20834044313347</v>
      </c>
      <c r="R404">
        <f>R$11+regression!$D$6*predicted_prices!$A403+regression!$D$5*predicted_prices!$A403*predicted_prices!$A403+regression!$D$8*predicted_prices!R$8+regression!$D$8*regression!$D$8*predicted_prices!R$7</f>
        <v>-669.793764040876</v>
      </c>
      <c r="S404">
        <f>S$11+regression!$D$6*predicted_prices!$A403+regression!$D$5*predicted_prices!$A403*predicted_prices!$A403+regression!$D$8*predicted_prices!S$8+regression!$D$8*regression!$D$8*predicted_prices!S$7</f>
        <v>-668.37918763861853</v>
      </c>
      <c r="T404">
        <f>T$11+regression!$D$6*predicted_prices!$A403+regression!$D$5*predicted_prices!$A403*predicted_prices!$A403+regression!$D$8*predicted_prices!T$8+regression!$D$8*regression!$D$8*predicted_prices!T$7</f>
        <v>-666.96461123636107</v>
      </c>
      <c r="U404">
        <f>U$11+regression!$D$6*predicted_prices!$A403+regression!$D$5*predicted_prices!$A403*predicted_prices!$A403+regression!$D$8*predicted_prices!U$8+regression!$D$8*regression!$D$8*predicted_prices!U$7</f>
        <v>-665.5500348341036</v>
      </c>
      <c r="V404">
        <f>V$11+regression!$D$6*predicted_prices!$A403+regression!$D$5*predicted_prices!$A403*predicted_prices!$A403+regression!$D$8*predicted_prices!V$8+regression!$D$8*regression!$D$8*predicted_prices!V$7</f>
        <v>-664.13545843184613</v>
      </c>
      <c r="W404">
        <f>W$11+regression!$D$6*predicted_prices!$A403+regression!$D$5*predicted_prices!$A403*predicted_prices!$A403+regression!$D$8*predicted_prices!W$8+regression!$D$8*regression!$D$8*predicted_prices!W$7</f>
        <v>-662.72088202958867</v>
      </c>
      <c r="X404">
        <f>X$11+regression!$D$6*predicted_prices!$A403+regression!$D$5*predicted_prices!$A403*predicted_prices!$A403+regression!$D$8*predicted_prices!X$8+regression!$D$8*regression!$D$8*predicted_prices!X$7</f>
        <v>-661.3063056273312</v>
      </c>
      <c r="Y404">
        <f>Y$11+regression!$D$6*predicted_prices!$A403+regression!$D$5*predicted_prices!$A403*predicted_prices!$A403+regression!$D$8*predicted_prices!Y$8+regression!$D$8*regression!$D$8*predicted_prices!Y$7</f>
        <v>-659.89172922507373</v>
      </c>
      <c r="Z404">
        <f>Z$11+regression!$D$6*predicted_prices!$A403+regression!$D$5*predicted_prices!$A403*predicted_prices!$A403+regression!$D$8*predicted_prices!Z$8+regression!$D$8*regression!$D$8*predicted_prices!Z$7</f>
        <v>-658.47715282281638</v>
      </c>
    </row>
    <row r="405" spans="1:26" x14ac:dyDescent="0.25">
      <c r="A405">
        <f t="shared" si="14"/>
        <v>395</v>
      </c>
      <c r="B405" s="1">
        <f t="shared" si="13"/>
        <v>42618.916666665798</v>
      </c>
      <c r="C405">
        <f>C$11+regression!$D$6*predicted_prices!$A404+regression!$D$5*predicted_prices!$A404*predicted_prices!$A404+regression!$D$8*predicted_prices!C$8+regression!$D$8*regression!$D$8*predicted_prices!C$7</f>
        <v>-695.61532241284385</v>
      </c>
      <c r="D405">
        <f>D$11+regression!$D$6*predicted_prices!$A404+regression!$D$5*predicted_prices!$A404*predicted_prices!$A404+regression!$D$8*predicted_prices!D$8+regression!$D$8*regression!$D$8*predicted_prices!D$7</f>
        <v>-694.20074601058639</v>
      </c>
      <c r="E405">
        <f>E$11+regression!$D$6*predicted_prices!$A404+regression!$D$5*predicted_prices!$A404*predicted_prices!$A404+regression!$D$8*predicted_prices!E$8+regression!$D$8*regression!$D$8*predicted_prices!E$7</f>
        <v>-692.78616960832892</v>
      </c>
      <c r="F405">
        <f>F$11+regression!$D$6*predicted_prices!$A404+regression!$D$5*predicted_prices!$A404*predicted_prices!$A404+regression!$D$8*predicted_prices!F$8+regression!$D$8*regression!$D$8*predicted_prices!F$7</f>
        <v>-691.37159320607145</v>
      </c>
      <c r="G405">
        <f>G$11+regression!$D$6*predicted_prices!$A404+regression!$D$5*predicted_prices!$A404*predicted_prices!$A404+regression!$D$8*predicted_prices!G$8+regression!$D$8*regression!$D$8*predicted_prices!G$7</f>
        <v>-689.95701680381399</v>
      </c>
      <c r="H405">
        <f>H$11+regression!$D$6*predicted_prices!$A404+regression!$D$5*predicted_prices!$A404*predicted_prices!$A404+regression!$D$8*predicted_prices!H$8+regression!$D$8*regression!$D$8*predicted_prices!H$7</f>
        <v>-688.54244040155663</v>
      </c>
      <c r="I405">
        <f>I$11+regression!$D$6*predicted_prices!$A404+regression!$D$5*predicted_prices!$A404*predicted_prices!$A404+regression!$D$8*predicted_prices!I$8+regression!$D$8*regression!$D$8*predicted_prices!I$7</f>
        <v>-687.12786399929917</v>
      </c>
      <c r="J405">
        <f>J$11+regression!$D$6*predicted_prices!$A404+regression!$D$5*predicted_prices!$A404*predicted_prices!$A404+regression!$D$8*predicted_prices!J$8+regression!$D$8*regression!$D$8*predicted_prices!J$7</f>
        <v>-685.7132875970417</v>
      </c>
      <c r="K405">
        <f>K$11+regression!$D$6*predicted_prices!$A404+regression!$D$5*predicted_prices!$A404*predicted_prices!$A404+regression!$D$8*predicted_prices!K$8+regression!$D$8*regression!$D$8*predicted_prices!K$7</f>
        <v>-684.29871119478423</v>
      </c>
      <c r="L405">
        <f>L$11+regression!$D$6*predicted_prices!$A404+regression!$D$5*predicted_prices!$A404*predicted_prices!$A404+regression!$D$8*predicted_prices!L$8+regression!$D$8*regression!$D$8*predicted_prices!L$7</f>
        <v>-682.88413479252677</v>
      </c>
      <c r="M405">
        <f>M$11+regression!$D$6*predicted_prices!$A404+regression!$D$5*predicted_prices!$A404*predicted_prices!$A404+regression!$D$8*predicted_prices!M$8+regression!$D$8*regression!$D$8*predicted_prices!M$7</f>
        <v>-681.4695583902693</v>
      </c>
      <c r="N405">
        <f>N$11+regression!$D$6*predicted_prices!$A404+regression!$D$5*predicted_prices!$A404*predicted_prices!$A404+regression!$D$8*predicted_prices!N$8+regression!$D$8*regression!$D$8*predicted_prices!N$7</f>
        <v>-680.05498198801183</v>
      </c>
      <c r="O405">
        <f>O$11+regression!$D$6*predicted_prices!$A404+regression!$D$5*predicted_prices!$A404*predicted_prices!$A404+regression!$D$8*predicted_prices!O$8+regression!$D$8*regression!$D$8*predicted_prices!O$7</f>
        <v>-678.64040558575437</v>
      </c>
      <c r="P405">
        <f>P$11+regression!$D$6*predicted_prices!$A404+regression!$D$5*predicted_prices!$A404*predicted_prices!$A404+regression!$D$8*predicted_prices!P$8+regression!$D$8*regression!$D$8*predicted_prices!P$7</f>
        <v>-677.2258291834969</v>
      </c>
      <c r="Q405">
        <f>Q$11+regression!$D$6*predicted_prices!$A404+regression!$D$5*predicted_prices!$A404*predicted_prices!$A404+regression!$D$8*predicted_prices!Q$8+regression!$D$8*regression!$D$8*predicted_prices!Q$7</f>
        <v>-675.81125278123955</v>
      </c>
      <c r="R405">
        <f>R$11+regression!$D$6*predicted_prices!$A404+regression!$D$5*predicted_prices!$A404*predicted_prices!$A404+regression!$D$8*predicted_prices!R$8+regression!$D$8*regression!$D$8*predicted_prices!R$7</f>
        <v>-674.39667637898208</v>
      </c>
      <c r="S405">
        <f>S$11+regression!$D$6*predicted_prices!$A404+regression!$D$5*predicted_prices!$A404*predicted_prices!$A404+regression!$D$8*predicted_prices!S$8+regression!$D$8*regression!$D$8*predicted_prices!S$7</f>
        <v>-672.98209997672461</v>
      </c>
      <c r="T405">
        <f>T$11+regression!$D$6*predicted_prices!$A404+regression!$D$5*predicted_prices!$A404*predicted_prices!$A404+regression!$D$8*predicted_prices!T$8+regression!$D$8*regression!$D$8*predicted_prices!T$7</f>
        <v>-671.56752357446715</v>
      </c>
      <c r="U405">
        <f>U$11+regression!$D$6*predicted_prices!$A404+regression!$D$5*predicted_prices!$A404*predicted_prices!$A404+regression!$D$8*predicted_prices!U$8+regression!$D$8*regression!$D$8*predicted_prices!U$7</f>
        <v>-670.15294717220968</v>
      </c>
      <c r="V405">
        <f>V$11+regression!$D$6*predicted_prices!$A404+regression!$D$5*predicted_prices!$A404*predicted_prices!$A404+regression!$D$8*predicted_prices!V$8+regression!$D$8*regression!$D$8*predicted_prices!V$7</f>
        <v>-668.73837076995221</v>
      </c>
      <c r="W405">
        <f>W$11+regression!$D$6*predicted_prices!$A404+regression!$D$5*predicted_prices!$A404*predicted_prices!$A404+regression!$D$8*predicted_prices!W$8+regression!$D$8*regression!$D$8*predicted_prices!W$7</f>
        <v>-667.32379436769475</v>
      </c>
      <c r="X405">
        <f>X$11+regression!$D$6*predicted_prices!$A404+regression!$D$5*predicted_prices!$A404*predicted_prices!$A404+regression!$D$8*predicted_prices!X$8+regression!$D$8*regression!$D$8*predicted_prices!X$7</f>
        <v>-665.90921796543728</v>
      </c>
      <c r="Y405">
        <f>Y$11+regression!$D$6*predicted_prices!$A404+regression!$D$5*predicted_prices!$A404*predicted_prices!$A404+regression!$D$8*predicted_prices!Y$8+regression!$D$8*regression!$D$8*predicted_prices!Y$7</f>
        <v>-664.49464156317981</v>
      </c>
      <c r="Z405">
        <f>Z$11+regression!$D$6*predicted_prices!$A404+regression!$D$5*predicted_prices!$A404*predicted_prices!$A404+regression!$D$8*predicted_prices!Z$8+regression!$D$8*regression!$D$8*predicted_prices!Z$7</f>
        <v>-663.08006516092246</v>
      </c>
    </row>
    <row r="406" spans="1:26" x14ac:dyDescent="0.25">
      <c r="A406">
        <f t="shared" si="14"/>
        <v>396</v>
      </c>
      <c r="B406" s="1">
        <f t="shared" si="13"/>
        <v>42618.920138888017</v>
      </c>
      <c r="C406">
        <f>C$11+regression!$D$6*predicted_prices!$A405+regression!$D$5*predicted_prices!$A405*predicted_prices!$A405+regression!$D$8*predicted_prices!C$8+regression!$D$8*regression!$D$8*predicted_prices!C$7</f>
        <v>-700.23267440090024</v>
      </c>
      <c r="D406">
        <f>D$11+regression!$D$6*predicted_prices!$A405+regression!$D$5*predicted_prices!$A405*predicted_prices!$A405+regression!$D$8*predicted_prices!D$8+regression!$D$8*regression!$D$8*predicted_prices!D$7</f>
        <v>-698.81809799864277</v>
      </c>
      <c r="E406">
        <f>E$11+regression!$D$6*predicted_prices!$A405+regression!$D$5*predicted_prices!$A405*predicted_prices!$A405+regression!$D$8*predicted_prices!E$8+regression!$D$8*regression!$D$8*predicted_prices!E$7</f>
        <v>-697.4035215963853</v>
      </c>
      <c r="F406">
        <f>F$11+regression!$D$6*predicted_prices!$A405+regression!$D$5*predicted_prices!$A405*predicted_prices!$A405+regression!$D$8*predicted_prices!F$8+regression!$D$8*regression!$D$8*predicted_prices!F$7</f>
        <v>-695.98894519412784</v>
      </c>
      <c r="G406">
        <f>G$11+regression!$D$6*predicted_prices!$A405+regression!$D$5*predicted_prices!$A405*predicted_prices!$A405+regression!$D$8*predicted_prices!G$8+regression!$D$8*regression!$D$8*predicted_prices!G$7</f>
        <v>-694.57436879187037</v>
      </c>
      <c r="H406">
        <f>H$11+regression!$D$6*predicted_prices!$A405+regression!$D$5*predicted_prices!$A405*predicted_prices!$A405+regression!$D$8*predicted_prices!H$8+regression!$D$8*regression!$D$8*predicted_prices!H$7</f>
        <v>-693.15979238961302</v>
      </c>
      <c r="I406">
        <f>I$11+regression!$D$6*predicted_prices!$A405+regression!$D$5*predicted_prices!$A405*predicted_prices!$A405+regression!$D$8*predicted_prices!I$8+regression!$D$8*regression!$D$8*predicted_prices!I$7</f>
        <v>-691.74521598735555</v>
      </c>
      <c r="J406">
        <f>J$11+regression!$D$6*predicted_prices!$A405+regression!$D$5*predicted_prices!$A405*predicted_prices!$A405+regression!$D$8*predicted_prices!J$8+regression!$D$8*regression!$D$8*predicted_prices!J$7</f>
        <v>-690.33063958509808</v>
      </c>
      <c r="K406">
        <f>K$11+regression!$D$6*predicted_prices!$A405+regression!$D$5*predicted_prices!$A405*predicted_prices!$A405+regression!$D$8*predicted_prices!K$8+regression!$D$8*regression!$D$8*predicted_prices!K$7</f>
        <v>-688.91606318284062</v>
      </c>
      <c r="L406">
        <f>L$11+regression!$D$6*predicted_prices!$A405+regression!$D$5*predicted_prices!$A405*predicted_prices!$A405+regression!$D$8*predicted_prices!L$8+regression!$D$8*regression!$D$8*predicted_prices!L$7</f>
        <v>-687.50148678058315</v>
      </c>
      <c r="M406">
        <f>M$11+regression!$D$6*predicted_prices!$A405+regression!$D$5*predicted_prices!$A405*predicted_prices!$A405+regression!$D$8*predicted_prices!M$8+regression!$D$8*regression!$D$8*predicted_prices!M$7</f>
        <v>-686.08691037832568</v>
      </c>
      <c r="N406">
        <f>N$11+regression!$D$6*predicted_prices!$A405+regression!$D$5*predicted_prices!$A405*predicted_prices!$A405+regression!$D$8*predicted_prices!N$8+regression!$D$8*regression!$D$8*predicted_prices!N$7</f>
        <v>-684.67233397606822</v>
      </c>
      <c r="O406">
        <f>O$11+regression!$D$6*predicted_prices!$A405+regression!$D$5*predicted_prices!$A405*predicted_prices!$A405+regression!$D$8*predicted_prices!O$8+regression!$D$8*regression!$D$8*predicted_prices!O$7</f>
        <v>-683.25775757381075</v>
      </c>
      <c r="P406">
        <f>P$11+regression!$D$6*predicted_prices!$A405+regression!$D$5*predicted_prices!$A405*predicted_prices!$A405+regression!$D$8*predicted_prices!P$8+regression!$D$8*regression!$D$8*predicted_prices!P$7</f>
        <v>-681.84318117155328</v>
      </c>
      <c r="Q406">
        <f>Q$11+regression!$D$6*predicted_prices!$A405+regression!$D$5*predicted_prices!$A405*predicted_prices!$A405+regression!$D$8*predicted_prices!Q$8+regression!$D$8*regression!$D$8*predicted_prices!Q$7</f>
        <v>-680.42860476929593</v>
      </c>
      <c r="R406">
        <f>R$11+regression!$D$6*predicted_prices!$A405+regression!$D$5*predicted_prices!$A405*predicted_prices!$A405+regression!$D$8*predicted_prices!R$8+regression!$D$8*regression!$D$8*predicted_prices!R$7</f>
        <v>-679.01402836703846</v>
      </c>
      <c r="S406">
        <f>S$11+regression!$D$6*predicted_prices!$A405+regression!$D$5*predicted_prices!$A405*predicted_prices!$A405+regression!$D$8*predicted_prices!S$8+regression!$D$8*regression!$D$8*predicted_prices!S$7</f>
        <v>-677.599451964781</v>
      </c>
      <c r="T406">
        <f>T$11+regression!$D$6*predicted_prices!$A405+regression!$D$5*predicted_prices!$A405*predicted_prices!$A405+regression!$D$8*predicted_prices!T$8+regression!$D$8*regression!$D$8*predicted_prices!T$7</f>
        <v>-676.18487556252353</v>
      </c>
      <c r="U406">
        <f>U$11+regression!$D$6*predicted_prices!$A405+regression!$D$5*predicted_prices!$A405*predicted_prices!$A405+regression!$D$8*predicted_prices!U$8+regression!$D$8*regression!$D$8*predicted_prices!U$7</f>
        <v>-674.77029916026606</v>
      </c>
      <c r="V406">
        <f>V$11+regression!$D$6*predicted_prices!$A405+regression!$D$5*predicted_prices!$A405*predicted_prices!$A405+regression!$D$8*predicted_prices!V$8+regression!$D$8*regression!$D$8*predicted_prices!V$7</f>
        <v>-673.3557227580086</v>
      </c>
      <c r="W406">
        <f>W$11+regression!$D$6*predicted_prices!$A405+regression!$D$5*predicted_prices!$A405*predicted_prices!$A405+regression!$D$8*predicted_prices!W$8+regression!$D$8*regression!$D$8*predicted_prices!W$7</f>
        <v>-671.94114635575113</v>
      </c>
      <c r="X406">
        <f>X$11+regression!$D$6*predicted_prices!$A405+regression!$D$5*predicted_prices!$A405*predicted_prices!$A405+regression!$D$8*predicted_prices!X$8+regression!$D$8*regression!$D$8*predicted_prices!X$7</f>
        <v>-670.52656995349366</v>
      </c>
      <c r="Y406">
        <f>Y$11+regression!$D$6*predicted_prices!$A405+regression!$D$5*predicted_prices!$A405*predicted_prices!$A405+regression!$D$8*predicted_prices!Y$8+regression!$D$8*regression!$D$8*predicted_prices!Y$7</f>
        <v>-669.1119935512362</v>
      </c>
      <c r="Z406">
        <f>Z$11+regression!$D$6*predicted_prices!$A405+regression!$D$5*predicted_prices!$A405*predicted_prices!$A405+regression!$D$8*predicted_prices!Z$8+regression!$D$8*regression!$D$8*predicted_prices!Z$7</f>
        <v>-667.69741714897884</v>
      </c>
    </row>
    <row r="407" spans="1:26" x14ac:dyDescent="0.25">
      <c r="A407">
        <f t="shared" si="14"/>
        <v>397</v>
      </c>
      <c r="B407" s="1">
        <f t="shared" si="13"/>
        <v>42618.923611110236</v>
      </c>
      <c r="C407">
        <f>C$11+regression!$D$6*predicted_prices!$A406+regression!$D$5*predicted_prices!$A406*predicted_prices!$A406+regression!$D$8*predicted_prices!C$8+regression!$D$8*regression!$D$8*predicted_prices!C$7</f>
        <v>-704.86446603890704</v>
      </c>
      <c r="D407">
        <f>D$11+regression!$D$6*predicted_prices!$A406+regression!$D$5*predicted_prices!$A406*predicted_prices!$A406+regression!$D$8*predicted_prices!D$8+regression!$D$8*regression!$D$8*predicted_prices!D$7</f>
        <v>-703.44988963664957</v>
      </c>
      <c r="E407">
        <f>E$11+regression!$D$6*predicted_prices!$A406+regression!$D$5*predicted_prices!$A406*predicted_prices!$A406+regression!$D$8*predicted_prices!E$8+regression!$D$8*regression!$D$8*predicted_prices!E$7</f>
        <v>-702.03531323439211</v>
      </c>
      <c r="F407">
        <f>F$11+regression!$D$6*predicted_prices!$A406+regression!$D$5*predicted_prices!$A406*predicted_prices!$A406+regression!$D$8*predicted_prices!F$8+regression!$D$8*regression!$D$8*predicted_prices!F$7</f>
        <v>-700.62073683213464</v>
      </c>
      <c r="G407">
        <f>G$11+regression!$D$6*predicted_prices!$A406+regression!$D$5*predicted_prices!$A406*predicted_prices!$A406+regression!$D$8*predicted_prices!G$8+regression!$D$8*regression!$D$8*predicted_prices!G$7</f>
        <v>-699.20616042987717</v>
      </c>
      <c r="H407">
        <f>H$11+regression!$D$6*predicted_prices!$A406+regression!$D$5*predicted_prices!$A406*predicted_prices!$A406+regression!$D$8*predicted_prices!H$8+regression!$D$8*regression!$D$8*predicted_prices!H$7</f>
        <v>-697.79158402761982</v>
      </c>
      <c r="I407">
        <f>I$11+regression!$D$6*predicted_prices!$A406+regression!$D$5*predicted_prices!$A406*predicted_prices!$A406+regression!$D$8*predicted_prices!I$8+regression!$D$8*regression!$D$8*predicted_prices!I$7</f>
        <v>-696.37700762536235</v>
      </c>
      <c r="J407">
        <f>J$11+regression!$D$6*predicted_prices!$A406+regression!$D$5*predicted_prices!$A406*predicted_prices!$A406+regression!$D$8*predicted_prices!J$8+regression!$D$8*regression!$D$8*predicted_prices!J$7</f>
        <v>-694.96243122310489</v>
      </c>
      <c r="K407">
        <f>K$11+regression!$D$6*predicted_prices!$A406+regression!$D$5*predicted_prices!$A406*predicted_prices!$A406+regression!$D$8*predicted_prices!K$8+regression!$D$8*regression!$D$8*predicted_prices!K$7</f>
        <v>-693.54785482084742</v>
      </c>
      <c r="L407">
        <f>L$11+regression!$D$6*predicted_prices!$A406+regression!$D$5*predicted_prices!$A406*predicted_prices!$A406+regression!$D$8*predicted_prices!L$8+regression!$D$8*regression!$D$8*predicted_prices!L$7</f>
        <v>-692.13327841858995</v>
      </c>
      <c r="M407">
        <f>M$11+regression!$D$6*predicted_prices!$A406+regression!$D$5*predicted_prices!$A406*predicted_prices!$A406+regression!$D$8*predicted_prices!M$8+regression!$D$8*regression!$D$8*predicted_prices!M$7</f>
        <v>-690.71870201633249</v>
      </c>
      <c r="N407">
        <f>N$11+regression!$D$6*predicted_prices!$A406+regression!$D$5*predicted_prices!$A406*predicted_prices!$A406+regression!$D$8*predicted_prices!N$8+regression!$D$8*regression!$D$8*predicted_prices!N$7</f>
        <v>-689.30412561407502</v>
      </c>
      <c r="O407">
        <f>O$11+regression!$D$6*predicted_prices!$A406+regression!$D$5*predicted_prices!$A406*predicted_prices!$A406+regression!$D$8*predicted_prices!O$8+regression!$D$8*regression!$D$8*predicted_prices!O$7</f>
        <v>-687.88954921181755</v>
      </c>
      <c r="P407">
        <f>P$11+regression!$D$6*predicted_prices!$A406+regression!$D$5*predicted_prices!$A406*predicted_prices!$A406+regression!$D$8*predicted_prices!P$8+regression!$D$8*regression!$D$8*predicted_prices!P$7</f>
        <v>-686.47497280956009</v>
      </c>
      <c r="Q407">
        <f>Q$11+regression!$D$6*predicted_prices!$A406+regression!$D$5*predicted_prices!$A406*predicted_prices!$A406+regression!$D$8*predicted_prices!Q$8+regression!$D$8*regression!$D$8*predicted_prices!Q$7</f>
        <v>-685.06039640730273</v>
      </c>
      <c r="R407">
        <f>R$11+regression!$D$6*predicted_prices!$A406+regression!$D$5*predicted_prices!$A406*predicted_prices!$A406+regression!$D$8*predicted_prices!R$8+regression!$D$8*regression!$D$8*predicted_prices!R$7</f>
        <v>-683.64582000504527</v>
      </c>
      <c r="S407">
        <f>S$11+regression!$D$6*predicted_prices!$A406+regression!$D$5*predicted_prices!$A406*predicted_prices!$A406+regression!$D$8*predicted_prices!S$8+regression!$D$8*regression!$D$8*predicted_prices!S$7</f>
        <v>-682.2312436027878</v>
      </c>
      <c r="T407">
        <f>T$11+regression!$D$6*predicted_prices!$A406+regression!$D$5*predicted_prices!$A406*predicted_prices!$A406+regression!$D$8*predicted_prices!T$8+regression!$D$8*regression!$D$8*predicted_prices!T$7</f>
        <v>-680.81666720053033</v>
      </c>
      <c r="U407">
        <f>U$11+regression!$D$6*predicted_prices!$A406+regression!$D$5*predicted_prices!$A406*predicted_prices!$A406+regression!$D$8*predicted_prices!U$8+regression!$D$8*regression!$D$8*predicted_prices!U$7</f>
        <v>-679.40209079827287</v>
      </c>
      <c r="V407">
        <f>V$11+regression!$D$6*predicted_prices!$A406+regression!$D$5*predicted_prices!$A406*predicted_prices!$A406+regression!$D$8*predicted_prices!V$8+regression!$D$8*regression!$D$8*predicted_prices!V$7</f>
        <v>-677.9875143960154</v>
      </c>
      <c r="W407">
        <f>W$11+regression!$D$6*predicted_prices!$A406+regression!$D$5*predicted_prices!$A406*predicted_prices!$A406+regression!$D$8*predicted_prices!W$8+regression!$D$8*regression!$D$8*predicted_prices!W$7</f>
        <v>-676.57293799375793</v>
      </c>
      <c r="X407">
        <f>X$11+regression!$D$6*predicted_prices!$A406+regression!$D$5*predicted_prices!$A406*predicted_prices!$A406+regression!$D$8*predicted_prices!X$8+regression!$D$8*regression!$D$8*predicted_prices!X$7</f>
        <v>-675.15836159150047</v>
      </c>
      <c r="Y407">
        <f>Y$11+regression!$D$6*predicted_prices!$A406+regression!$D$5*predicted_prices!$A406*predicted_prices!$A406+regression!$D$8*predicted_prices!Y$8+regression!$D$8*regression!$D$8*predicted_prices!Y$7</f>
        <v>-673.743785189243</v>
      </c>
      <c r="Z407">
        <f>Z$11+regression!$D$6*predicted_prices!$A406+regression!$D$5*predicted_prices!$A406*predicted_prices!$A406+regression!$D$8*predicted_prices!Z$8+regression!$D$8*regression!$D$8*predicted_prices!Z$7</f>
        <v>-672.32920878698565</v>
      </c>
    </row>
    <row r="408" spans="1:26" x14ac:dyDescent="0.25">
      <c r="A408">
        <f t="shared" si="14"/>
        <v>398</v>
      </c>
      <c r="B408" s="1">
        <f t="shared" si="13"/>
        <v>42618.927083332455</v>
      </c>
      <c r="C408">
        <f>C$11+regression!$D$6*predicted_prices!$A407+regression!$D$5*predicted_prices!$A407*predicted_prices!$A407+regression!$D$8*predicted_prices!C$8+regression!$D$8*regression!$D$8*predicted_prices!C$7</f>
        <v>-709.51069732686392</v>
      </c>
      <c r="D408">
        <f>D$11+regression!$D$6*predicted_prices!$A407+regression!$D$5*predicted_prices!$A407*predicted_prices!$A407+regression!$D$8*predicted_prices!D$8+regression!$D$8*regression!$D$8*predicted_prices!D$7</f>
        <v>-708.09612092460645</v>
      </c>
      <c r="E408">
        <f>E$11+regression!$D$6*predicted_prices!$A407+regression!$D$5*predicted_prices!$A407*predicted_prices!$A407+regression!$D$8*predicted_prices!E$8+regression!$D$8*regression!$D$8*predicted_prices!E$7</f>
        <v>-706.68154452234899</v>
      </c>
      <c r="F408">
        <f>F$11+regression!$D$6*predicted_prices!$A407+regression!$D$5*predicted_prices!$A407*predicted_prices!$A407+regression!$D$8*predicted_prices!F$8+regression!$D$8*regression!$D$8*predicted_prices!F$7</f>
        <v>-705.26696812009152</v>
      </c>
      <c r="G408">
        <f>G$11+regression!$D$6*predicted_prices!$A407+regression!$D$5*predicted_prices!$A407*predicted_prices!$A407+regression!$D$8*predicted_prices!G$8+regression!$D$8*regression!$D$8*predicted_prices!G$7</f>
        <v>-703.85239171783405</v>
      </c>
      <c r="H408">
        <f>H$11+regression!$D$6*predicted_prices!$A407+regression!$D$5*predicted_prices!$A407*predicted_prices!$A407+regression!$D$8*predicted_prices!H$8+regression!$D$8*regression!$D$8*predicted_prices!H$7</f>
        <v>-702.4378153155767</v>
      </c>
      <c r="I408">
        <f>I$11+regression!$D$6*predicted_prices!$A407+regression!$D$5*predicted_prices!$A407*predicted_prices!$A407+regression!$D$8*predicted_prices!I$8+regression!$D$8*regression!$D$8*predicted_prices!I$7</f>
        <v>-701.02323891331923</v>
      </c>
      <c r="J408">
        <f>J$11+regression!$D$6*predicted_prices!$A407+regression!$D$5*predicted_prices!$A407*predicted_prices!$A407+regression!$D$8*predicted_prices!J$8+regression!$D$8*regression!$D$8*predicted_prices!J$7</f>
        <v>-699.60866251106177</v>
      </c>
      <c r="K408">
        <f>K$11+regression!$D$6*predicted_prices!$A407+regression!$D$5*predicted_prices!$A407*predicted_prices!$A407+regression!$D$8*predicted_prices!K$8+regression!$D$8*regression!$D$8*predicted_prices!K$7</f>
        <v>-698.1940861088043</v>
      </c>
      <c r="L408">
        <f>L$11+regression!$D$6*predicted_prices!$A407+regression!$D$5*predicted_prices!$A407*predicted_prices!$A407+regression!$D$8*predicted_prices!L$8+regression!$D$8*regression!$D$8*predicted_prices!L$7</f>
        <v>-696.77950970654683</v>
      </c>
      <c r="M408">
        <f>M$11+regression!$D$6*predicted_prices!$A407+regression!$D$5*predicted_prices!$A407*predicted_prices!$A407+regression!$D$8*predicted_prices!M$8+regression!$D$8*regression!$D$8*predicted_prices!M$7</f>
        <v>-695.36493330428937</v>
      </c>
      <c r="N408">
        <f>N$11+regression!$D$6*predicted_prices!$A407+regression!$D$5*predicted_prices!$A407*predicted_prices!$A407+regression!$D$8*predicted_prices!N$8+regression!$D$8*regression!$D$8*predicted_prices!N$7</f>
        <v>-693.9503569020319</v>
      </c>
      <c r="O408">
        <f>O$11+regression!$D$6*predicted_prices!$A407+regression!$D$5*predicted_prices!$A407*predicted_prices!$A407+regression!$D$8*predicted_prices!O$8+regression!$D$8*regression!$D$8*predicted_prices!O$7</f>
        <v>-692.53578049977443</v>
      </c>
      <c r="P408">
        <f>P$11+regression!$D$6*predicted_prices!$A407+regression!$D$5*predicted_prices!$A407*predicted_prices!$A407+regression!$D$8*predicted_prices!P$8+regression!$D$8*regression!$D$8*predicted_prices!P$7</f>
        <v>-691.12120409751697</v>
      </c>
      <c r="Q408">
        <f>Q$11+regression!$D$6*predicted_prices!$A407+regression!$D$5*predicted_prices!$A407*predicted_prices!$A407+regression!$D$8*predicted_prices!Q$8+regression!$D$8*regression!$D$8*predicted_prices!Q$7</f>
        <v>-689.70662769525961</v>
      </c>
      <c r="R408">
        <f>R$11+regression!$D$6*predicted_prices!$A407+regression!$D$5*predicted_prices!$A407*predicted_prices!$A407+regression!$D$8*predicted_prices!R$8+regression!$D$8*regression!$D$8*predicted_prices!R$7</f>
        <v>-688.29205129300215</v>
      </c>
      <c r="S408">
        <f>S$11+regression!$D$6*predicted_prices!$A407+regression!$D$5*predicted_prices!$A407*predicted_prices!$A407+regression!$D$8*predicted_prices!S$8+regression!$D$8*regression!$D$8*predicted_prices!S$7</f>
        <v>-686.87747489074468</v>
      </c>
      <c r="T408">
        <f>T$11+regression!$D$6*predicted_prices!$A407+regression!$D$5*predicted_prices!$A407*predicted_prices!$A407+regression!$D$8*predicted_prices!T$8+regression!$D$8*regression!$D$8*predicted_prices!T$7</f>
        <v>-685.46289848848721</v>
      </c>
      <c r="U408">
        <f>U$11+regression!$D$6*predicted_prices!$A407+regression!$D$5*predicted_prices!$A407*predicted_prices!$A407+regression!$D$8*predicted_prices!U$8+regression!$D$8*regression!$D$8*predicted_prices!U$7</f>
        <v>-684.04832208622975</v>
      </c>
      <c r="V408">
        <f>V$11+regression!$D$6*predicted_prices!$A407+regression!$D$5*predicted_prices!$A407*predicted_prices!$A407+regression!$D$8*predicted_prices!V$8+regression!$D$8*regression!$D$8*predicted_prices!V$7</f>
        <v>-682.63374568397228</v>
      </c>
      <c r="W408">
        <f>W$11+regression!$D$6*predicted_prices!$A407+regression!$D$5*predicted_prices!$A407*predicted_prices!$A407+regression!$D$8*predicted_prices!W$8+regression!$D$8*regression!$D$8*predicted_prices!W$7</f>
        <v>-681.21916928171481</v>
      </c>
      <c r="X408">
        <f>X$11+regression!$D$6*predicted_prices!$A407+regression!$D$5*predicted_prices!$A407*predicted_prices!$A407+regression!$D$8*predicted_prices!X$8+regression!$D$8*regression!$D$8*predicted_prices!X$7</f>
        <v>-679.80459287945735</v>
      </c>
      <c r="Y408">
        <f>Y$11+regression!$D$6*predicted_prices!$A407+regression!$D$5*predicted_prices!$A407*predicted_prices!$A407+regression!$D$8*predicted_prices!Y$8+regression!$D$8*regression!$D$8*predicted_prices!Y$7</f>
        <v>-678.39001647719988</v>
      </c>
      <c r="Z408">
        <f>Z$11+regression!$D$6*predicted_prices!$A407+regression!$D$5*predicted_prices!$A407*predicted_prices!$A407+regression!$D$8*predicted_prices!Z$8+regression!$D$8*regression!$D$8*predicted_prices!Z$7</f>
        <v>-676.97544007494253</v>
      </c>
    </row>
    <row r="409" spans="1:26" x14ac:dyDescent="0.25">
      <c r="A409">
        <f t="shared" si="14"/>
        <v>399</v>
      </c>
      <c r="B409" s="1">
        <f t="shared" si="13"/>
        <v>42618.930555554674</v>
      </c>
      <c r="C409">
        <f>C$11+regression!$D$6*predicted_prices!$A408+regression!$D$5*predicted_prices!$A408*predicted_prices!$A408+regression!$D$8*predicted_prices!C$8+regression!$D$8*regression!$D$8*predicted_prices!C$7</f>
        <v>-714.17136826477133</v>
      </c>
      <c r="D409">
        <f>D$11+regression!$D$6*predicted_prices!$A408+regression!$D$5*predicted_prices!$A408*predicted_prices!$A408+regression!$D$8*predicted_prices!D$8+regression!$D$8*regression!$D$8*predicted_prices!D$7</f>
        <v>-712.75679186251386</v>
      </c>
      <c r="E409">
        <f>E$11+regression!$D$6*predicted_prices!$A408+regression!$D$5*predicted_prices!$A408*predicted_prices!$A408+regression!$D$8*predicted_prices!E$8+regression!$D$8*regression!$D$8*predicted_prices!E$7</f>
        <v>-711.3422154602564</v>
      </c>
      <c r="F409">
        <f>F$11+regression!$D$6*predicted_prices!$A408+regression!$D$5*predicted_prices!$A408*predicted_prices!$A408+regression!$D$8*predicted_prices!F$8+regression!$D$8*regression!$D$8*predicted_prices!F$7</f>
        <v>-709.92763905799893</v>
      </c>
      <c r="G409">
        <f>G$11+regression!$D$6*predicted_prices!$A408+regression!$D$5*predicted_prices!$A408*predicted_prices!$A408+regression!$D$8*predicted_prices!G$8+regression!$D$8*regression!$D$8*predicted_prices!G$7</f>
        <v>-708.51306265574146</v>
      </c>
      <c r="H409">
        <f>H$11+regression!$D$6*predicted_prices!$A408+regression!$D$5*predicted_prices!$A408*predicted_prices!$A408+regression!$D$8*predicted_prices!H$8+regression!$D$8*regression!$D$8*predicted_prices!H$7</f>
        <v>-707.09848625348411</v>
      </c>
      <c r="I409">
        <f>I$11+regression!$D$6*predicted_prices!$A408+regression!$D$5*predicted_prices!$A408*predicted_prices!$A408+regression!$D$8*predicted_prices!I$8+regression!$D$8*regression!$D$8*predicted_prices!I$7</f>
        <v>-705.68390985122664</v>
      </c>
      <c r="J409">
        <f>J$11+regression!$D$6*predicted_prices!$A408+regression!$D$5*predicted_prices!$A408*predicted_prices!$A408+regression!$D$8*predicted_prices!J$8+regression!$D$8*regression!$D$8*predicted_prices!J$7</f>
        <v>-704.26933344896918</v>
      </c>
      <c r="K409">
        <f>K$11+regression!$D$6*predicted_prices!$A408+regression!$D$5*predicted_prices!$A408*predicted_prices!$A408+regression!$D$8*predicted_prices!K$8+regression!$D$8*regression!$D$8*predicted_prices!K$7</f>
        <v>-702.85475704671171</v>
      </c>
      <c r="L409">
        <f>L$11+regression!$D$6*predicted_prices!$A408+regression!$D$5*predicted_prices!$A408*predicted_prices!$A408+regression!$D$8*predicted_prices!L$8+regression!$D$8*regression!$D$8*predicted_prices!L$7</f>
        <v>-701.44018064445424</v>
      </c>
      <c r="M409">
        <f>M$11+regression!$D$6*predicted_prices!$A408+regression!$D$5*predicted_prices!$A408*predicted_prices!$A408+regression!$D$8*predicted_prices!M$8+regression!$D$8*regression!$D$8*predicted_prices!M$7</f>
        <v>-700.02560424219678</v>
      </c>
      <c r="N409">
        <f>N$11+regression!$D$6*predicted_prices!$A408+regression!$D$5*predicted_prices!$A408*predicted_prices!$A408+regression!$D$8*predicted_prices!N$8+regression!$D$8*regression!$D$8*predicted_prices!N$7</f>
        <v>-698.61102783993931</v>
      </c>
      <c r="O409">
        <f>O$11+regression!$D$6*predicted_prices!$A408+regression!$D$5*predicted_prices!$A408*predicted_prices!$A408+regression!$D$8*predicted_prices!O$8+regression!$D$8*regression!$D$8*predicted_prices!O$7</f>
        <v>-697.19645143768184</v>
      </c>
      <c r="P409">
        <f>P$11+regression!$D$6*predicted_prices!$A408+regression!$D$5*predicted_prices!$A408*predicted_prices!$A408+regression!$D$8*predicted_prices!P$8+regression!$D$8*regression!$D$8*predicted_prices!P$7</f>
        <v>-695.78187503542438</v>
      </c>
      <c r="Q409">
        <f>Q$11+regression!$D$6*predicted_prices!$A408+regression!$D$5*predicted_prices!$A408*predicted_prices!$A408+regression!$D$8*predicted_prices!Q$8+regression!$D$8*regression!$D$8*predicted_prices!Q$7</f>
        <v>-694.36729863316702</v>
      </c>
      <c r="R409">
        <f>R$11+regression!$D$6*predicted_prices!$A408+regression!$D$5*predicted_prices!$A408*predicted_prices!$A408+regression!$D$8*predicted_prices!R$8+regression!$D$8*regression!$D$8*predicted_prices!R$7</f>
        <v>-692.95272223090956</v>
      </c>
      <c r="S409">
        <f>S$11+regression!$D$6*predicted_prices!$A408+regression!$D$5*predicted_prices!$A408*predicted_prices!$A408+regression!$D$8*predicted_prices!S$8+regression!$D$8*regression!$D$8*predicted_prices!S$7</f>
        <v>-691.53814582865209</v>
      </c>
      <c r="T409">
        <f>T$11+regression!$D$6*predicted_prices!$A408+regression!$D$5*predicted_prices!$A408*predicted_prices!$A408+regression!$D$8*predicted_prices!T$8+regression!$D$8*regression!$D$8*predicted_prices!T$7</f>
        <v>-690.12356942639462</v>
      </c>
      <c r="U409">
        <f>U$11+regression!$D$6*predicted_prices!$A408+regression!$D$5*predicted_prices!$A408*predicted_prices!$A408+regression!$D$8*predicted_prices!U$8+regression!$D$8*regression!$D$8*predicted_prices!U$7</f>
        <v>-688.70899302413716</v>
      </c>
      <c r="V409">
        <f>V$11+regression!$D$6*predicted_prices!$A408+regression!$D$5*predicted_prices!$A408*predicted_prices!$A408+regression!$D$8*predicted_prices!V$8+regression!$D$8*regression!$D$8*predicted_prices!V$7</f>
        <v>-687.29441662187969</v>
      </c>
      <c r="W409">
        <f>W$11+regression!$D$6*predicted_prices!$A408+regression!$D$5*predicted_prices!$A408*predicted_prices!$A408+regression!$D$8*predicted_prices!W$8+regression!$D$8*regression!$D$8*predicted_prices!W$7</f>
        <v>-685.87984021962222</v>
      </c>
      <c r="X409">
        <f>X$11+regression!$D$6*predicted_prices!$A408+regression!$D$5*predicted_prices!$A408*predicted_prices!$A408+regression!$D$8*predicted_prices!X$8+regression!$D$8*regression!$D$8*predicted_prices!X$7</f>
        <v>-684.46526381736476</v>
      </c>
      <c r="Y409">
        <f>Y$11+regression!$D$6*predicted_prices!$A408+regression!$D$5*predicted_prices!$A408*predicted_prices!$A408+regression!$D$8*predicted_prices!Y$8+regression!$D$8*regression!$D$8*predicted_prices!Y$7</f>
        <v>-683.05068741510729</v>
      </c>
      <c r="Z409">
        <f>Z$11+regression!$D$6*predicted_prices!$A408+regression!$D$5*predicted_prices!$A408*predicted_prices!$A408+regression!$D$8*predicted_prices!Z$8+regression!$D$8*regression!$D$8*predicted_prices!Z$7</f>
        <v>-681.63611101284994</v>
      </c>
    </row>
    <row r="410" spans="1:26" x14ac:dyDescent="0.25">
      <c r="A410">
        <f t="shared" si="14"/>
        <v>400</v>
      </c>
      <c r="B410" s="1">
        <f t="shared" si="13"/>
        <v>42618.934027776893</v>
      </c>
      <c r="C410">
        <f>C$11+regression!$D$6*predicted_prices!$A409+regression!$D$5*predicted_prices!$A409*predicted_prices!$A409+regression!$D$8*predicted_prices!C$8+regression!$D$8*regression!$D$8*predicted_prices!C$7</f>
        <v>-718.84647885262871</v>
      </c>
      <c r="D410">
        <f>D$11+regression!$D$6*predicted_prices!$A409+regression!$D$5*predicted_prices!$A409*predicted_prices!$A409+regression!$D$8*predicted_prices!D$8+regression!$D$8*regression!$D$8*predicted_prices!D$7</f>
        <v>-717.43190245037124</v>
      </c>
      <c r="E410">
        <f>E$11+regression!$D$6*predicted_prices!$A409+regression!$D$5*predicted_prices!$A409*predicted_prices!$A409+regression!$D$8*predicted_prices!E$8+regression!$D$8*regression!$D$8*predicted_prices!E$7</f>
        <v>-716.01732604811377</v>
      </c>
      <c r="F410">
        <f>F$11+regression!$D$6*predicted_prices!$A409+regression!$D$5*predicted_prices!$A409*predicted_prices!$A409+regression!$D$8*predicted_prices!F$8+regression!$D$8*regression!$D$8*predicted_prices!F$7</f>
        <v>-714.60274964585631</v>
      </c>
      <c r="G410">
        <f>G$11+regression!$D$6*predicted_prices!$A409+regression!$D$5*predicted_prices!$A409*predicted_prices!$A409+regression!$D$8*predicted_prices!G$8+regression!$D$8*regression!$D$8*predicted_prices!G$7</f>
        <v>-713.18817324359884</v>
      </c>
      <c r="H410">
        <f>H$11+regression!$D$6*predicted_prices!$A409+regression!$D$5*predicted_prices!$A409*predicted_prices!$A409+regression!$D$8*predicted_prices!H$8+regression!$D$8*regression!$D$8*predicted_prices!H$7</f>
        <v>-711.77359684134149</v>
      </c>
      <c r="I410">
        <f>I$11+regression!$D$6*predicted_prices!$A409+regression!$D$5*predicted_prices!$A409*predicted_prices!$A409+regression!$D$8*predicted_prices!I$8+regression!$D$8*regression!$D$8*predicted_prices!I$7</f>
        <v>-710.35902043908402</v>
      </c>
      <c r="J410">
        <f>J$11+regression!$D$6*predicted_prices!$A409+regression!$D$5*predicted_prices!$A409*predicted_prices!$A409+regression!$D$8*predicted_prices!J$8+regression!$D$8*regression!$D$8*predicted_prices!J$7</f>
        <v>-708.94444403682655</v>
      </c>
      <c r="K410">
        <f>K$11+regression!$D$6*predicted_prices!$A409+regression!$D$5*predicted_prices!$A409*predicted_prices!$A409+regression!$D$8*predicted_prices!K$8+regression!$D$8*regression!$D$8*predicted_prices!K$7</f>
        <v>-707.52986763456909</v>
      </c>
      <c r="L410">
        <f>L$11+regression!$D$6*predicted_prices!$A409+regression!$D$5*predicted_prices!$A409*predicted_prices!$A409+regression!$D$8*predicted_prices!L$8+regression!$D$8*regression!$D$8*predicted_prices!L$7</f>
        <v>-706.11529123231162</v>
      </c>
      <c r="M410">
        <f>M$11+regression!$D$6*predicted_prices!$A409+regression!$D$5*predicted_prices!$A409*predicted_prices!$A409+regression!$D$8*predicted_prices!M$8+regression!$D$8*regression!$D$8*predicted_prices!M$7</f>
        <v>-704.70071483005415</v>
      </c>
      <c r="N410">
        <f>N$11+regression!$D$6*predicted_prices!$A409+regression!$D$5*predicted_prices!$A409*predicted_prices!$A409+regression!$D$8*predicted_prices!N$8+regression!$D$8*regression!$D$8*predicted_prices!N$7</f>
        <v>-703.28613842779669</v>
      </c>
      <c r="O410">
        <f>O$11+regression!$D$6*predicted_prices!$A409+regression!$D$5*predicted_prices!$A409*predicted_prices!$A409+regression!$D$8*predicted_prices!O$8+regression!$D$8*regression!$D$8*predicted_prices!O$7</f>
        <v>-701.87156202553922</v>
      </c>
      <c r="P410">
        <f>P$11+regression!$D$6*predicted_prices!$A409+regression!$D$5*predicted_prices!$A409*predicted_prices!$A409+regression!$D$8*predicted_prices!P$8+regression!$D$8*regression!$D$8*predicted_prices!P$7</f>
        <v>-700.45698562328175</v>
      </c>
      <c r="Q410">
        <f>Q$11+regression!$D$6*predicted_prices!$A409+regression!$D$5*predicted_prices!$A409*predicted_prices!$A409+regression!$D$8*predicted_prices!Q$8+regression!$D$8*regression!$D$8*predicted_prices!Q$7</f>
        <v>-699.0424092210244</v>
      </c>
      <c r="R410">
        <f>R$11+regression!$D$6*predicted_prices!$A409+regression!$D$5*predicted_prices!$A409*predicted_prices!$A409+regression!$D$8*predicted_prices!R$8+regression!$D$8*regression!$D$8*predicted_prices!R$7</f>
        <v>-697.62783281876693</v>
      </c>
      <c r="S410">
        <f>S$11+regression!$D$6*predicted_prices!$A409+regression!$D$5*predicted_prices!$A409*predicted_prices!$A409+regression!$D$8*predicted_prices!S$8+regression!$D$8*regression!$D$8*predicted_prices!S$7</f>
        <v>-696.21325641650947</v>
      </c>
      <c r="T410">
        <f>T$11+regression!$D$6*predicted_prices!$A409+regression!$D$5*predicted_prices!$A409*predicted_prices!$A409+regression!$D$8*predicted_prices!T$8+regression!$D$8*regression!$D$8*predicted_prices!T$7</f>
        <v>-694.798680014252</v>
      </c>
      <c r="U410">
        <f>U$11+regression!$D$6*predicted_prices!$A409+regression!$D$5*predicted_prices!$A409*predicted_prices!$A409+regression!$D$8*predicted_prices!U$8+regression!$D$8*regression!$D$8*predicted_prices!U$7</f>
        <v>-693.38410361199453</v>
      </c>
      <c r="V410">
        <f>V$11+regression!$D$6*predicted_prices!$A409+regression!$D$5*predicted_prices!$A409*predicted_prices!$A409+regression!$D$8*predicted_prices!V$8+regression!$D$8*regression!$D$8*predicted_prices!V$7</f>
        <v>-691.96952720973707</v>
      </c>
      <c r="W410">
        <f>W$11+regression!$D$6*predicted_prices!$A409+regression!$D$5*predicted_prices!$A409*predicted_prices!$A409+regression!$D$8*predicted_prices!W$8+regression!$D$8*regression!$D$8*predicted_prices!W$7</f>
        <v>-690.5549508074796</v>
      </c>
      <c r="X410">
        <f>X$11+regression!$D$6*predicted_prices!$A409+regression!$D$5*predicted_prices!$A409*predicted_prices!$A409+regression!$D$8*predicted_prices!X$8+regression!$D$8*regression!$D$8*predicted_prices!X$7</f>
        <v>-689.14037440522213</v>
      </c>
      <c r="Y410">
        <f>Y$11+regression!$D$6*predicted_prices!$A409+regression!$D$5*predicted_prices!$A409*predicted_prices!$A409+regression!$D$8*predicted_prices!Y$8+regression!$D$8*regression!$D$8*predicted_prices!Y$7</f>
        <v>-687.72579800296467</v>
      </c>
      <c r="Z410">
        <f>Z$11+regression!$D$6*predicted_prices!$A409+regression!$D$5*predicted_prices!$A409*predicted_prices!$A409+regression!$D$8*predicted_prices!Z$8+regression!$D$8*regression!$D$8*predicted_prices!Z$7</f>
        <v>-686.31122160070731</v>
      </c>
    </row>
    <row r="411" spans="1:26" x14ac:dyDescent="0.25">
      <c r="A411">
        <f t="shared" si="14"/>
        <v>401</v>
      </c>
      <c r="B411" s="1">
        <f t="shared" si="13"/>
        <v>42618.937499999112</v>
      </c>
      <c r="C411">
        <f>C$11+regression!$D$6*predicted_prices!$A410+regression!$D$5*predicted_prices!$A410*predicted_prices!$A410+regression!$D$8*predicted_prices!C$8+regression!$D$8*regression!$D$8*predicted_prices!C$7</f>
        <v>-723.53602909043661</v>
      </c>
      <c r="D411">
        <f>D$11+regression!$D$6*predicted_prices!$A410+regression!$D$5*predicted_prices!$A410*predicted_prices!$A410+regression!$D$8*predicted_prices!D$8+regression!$D$8*regression!$D$8*predicted_prices!D$7</f>
        <v>-722.12145268817915</v>
      </c>
      <c r="E411">
        <f>E$11+regression!$D$6*predicted_prices!$A410+regression!$D$5*predicted_prices!$A410*predicted_prices!$A410+regression!$D$8*predicted_prices!E$8+regression!$D$8*regression!$D$8*predicted_prices!E$7</f>
        <v>-720.70687628592168</v>
      </c>
      <c r="F411">
        <f>F$11+regression!$D$6*predicted_prices!$A410+regression!$D$5*predicted_prices!$A410*predicted_prices!$A410+regression!$D$8*predicted_prices!F$8+regression!$D$8*regression!$D$8*predicted_prices!F$7</f>
        <v>-719.29229988366421</v>
      </c>
      <c r="G411">
        <f>G$11+regression!$D$6*predicted_prices!$A410+regression!$D$5*predicted_prices!$A410*predicted_prices!$A410+regression!$D$8*predicted_prices!G$8+regression!$D$8*regression!$D$8*predicted_prices!G$7</f>
        <v>-717.87772348140675</v>
      </c>
      <c r="H411">
        <f>H$11+regression!$D$6*predicted_prices!$A410+regression!$D$5*predicted_prices!$A410*predicted_prices!$A410+regression!$D$8*predicted_prices!H$8+regression!$D$8*regression!$D$8*predicted_prices!H$7</f>
        <v>-716.46314707914939</v>
      </c>
      <c r="I411">
        <f>I$11+regression!$D$6*predicted_prices!$A410+regression!$D$5*predicted_prices!$A410*predicted_prices!$A410+regression!$D$8*predicted_prices!I$8+regression!$D$8*regression!$D$8*predicted_prices!I$7</f>
        <v>-715.04857067689193</v>
      </c>
      <c r="J411">
        <f>J$11+regression!$D$6*predicted_prices!$A410+regression!$D$5*predicted_prices!$A410*predicted_prices!$A410+regression!$D$8*predicted_prices!J$8+regression!$D$8*regression!$D$8*predicted_prices!J$7</f>
        <v>-713.63399427463446</v>
      </c>
      <c r="K411">
        <f>K$11+regression!$D$6*predicted_prices!$A410+regression!$D$5*predicted_prices!$A410*predicted_prices!$A410+regression!$D$8*predicted_prices!K$8+regression!$D$8*regression!$D$8*predicted_prices!K$7</f>
        <v>-712.21941787237699</v>
      </c>
      <c r="L411">
        <f>L$11+regression!$D$6*predicted_prices!$A410+regression!$D$5*predicted_prices!$A410*predicted_prices!$A410+regression!$D$8*predicted_prices!L$8+regression!$D$8*regression!$D$8*predicted_prices!L$7</f>
        <v>-710.80484147011953</v>
      </c>
      <c r="M411">
        <f>M$11+regression!$D$6*predicted_prices!$A410+regression!$D$5*predicted_prices!$A410*predicted_prices!$A410+regression!$D$8*predicted_prices!M$8+regression!$D$8*regression!$D$8*predicted_prices!M$7</f>
        <v>-709.39026506786206</v>
      </c>
      <c r="N411">
        <f>N$11+regression!$D$6*predicted_prices!$A410+regression!$D$5*predicted_prices!$A410*predicted_prices!$A410+regression!$D$8*predicted_prices!N$8+regression!$D$8*regression!$D$8*predicted_prices!N$7</f>
        <v>-707.97568866560459</v>
      </c>
      <c r="O411">
        <f>O$11+regression!$D$6*predicted_prices!$A410+regression!$D$5*predicted_prices!$A410*predicted_prices!$A410+regression!$D$8*predicted_prices!O$8+regression!$D$8*regression!$D$8*predicted_prices!O$7</f>
        <v>-706.56111226334713</v>
      </c>
      <c r="P411">
        <f>P$11+regression!$D$6*predicted_prices!$A410+regression!$D$5*predicted_prices!$A410*predicted_prices!$A410+regression!$D$8*predicted_prices!P$8+regression!$D$8*regression!$D$8*predicted_prices!P$7</f>
        <v>-705.14653586108966</v>
      </c>
      <c r="Q411">
        <f>Q$11+regression!$D$6*predicted_prices!$A410+regression!$D$5*predicted_prices!$A410*predicted_prices!$A410+regression!$D$8*predicted_prices!Q$8+regression!$D$8*regression!$D$8*predicted_prices!Q$7</f>
        <v>-703.73195945883231</v>
      </c>
      <c r="R411">
        <f>R$11+regression!$D$6*predicted_prices!$A410+regression!$D$5*predicted_prices!$A410*predicted_prices!$A410+regression!$D$8*predicted_prices!R$8+regression!$D$8*regression!$D$8*predicted_prices!R$7</f>
        <v>-702.31738305657484</v>
      </c>
      <c r="S411">
        <f>S$11+regression!$D$6*predicted_prices!$A410+regression!$D$5*predicted_prices!$A410*predicted_prices!$A410+regression!$D$8*predicted_prices!S$8+regression!$D$8*regression!$D$8*predicted_prices!S$7</f>
        <v>-700.90280665431737</v>
      </c>
      <c r="T411">
        <f>T$11+regression!$D$6*predicted_prices!$A410+regression!$D$5*predicted_prices!$A410*predicted_prices!$A410+regression!$D$8*predicted_prices!T$8+regression!$D$8*regression!$D$8*predicted_prices!T$7</f>
        <v>-699.48823025205991</v>
      </c>
      <c r="U411">
        <f>U$11+regression!$D$6*predicted_prices!$A410+regression!$D$5*predicted_prices!$A410*predicted_prices!$A410+regression!$D$8*predicted_prices!U$8+regression!$D$8*regression!$D$8*predicted_prices!U$7</f>
        <v>-698.07365384980244</v>
      </c>
      <c r="V411">
        <f>V$11+regression!$D$6*predicted_prices!$A410+regression!$D$5*predicted_prices!$A410*predicted_prices!$A410+regression!$D$8*predicted_prices!V$8+regression!$D$8*regression!$D$8*predicted_prices!V$7</f>
        <v>-696.65907744754497</v>
      </c>
      <c r="W411">
        <f>W$11+regression!$D$6*predicted_prices!$A410+regression!$D$5*predicted_prices!$A410*predicted_prices!$A410+regression!$D$8*predicted_prices!W$8+regression!$D$8*regression!$D$8*predicted_prices!W$7</f>
        <v>-695.24450104528751</v>
      </c>
      <c r="X411">
        <f>X$11+regression!$D$6*predicted_prices!$A410+regression!$D$5*predicted_prices!$A410*predicted_prices!$A410+regression!$D$8*predicted_prices!X$8+regression!$D$8*regression!$D$8*predicted_prices!X$7</f>
        <v>-693.82992464303004</v>
      </c>
      <c r="Y411">
        <f>Y$11+regression!$D$6*predicted_prices!$A410+regression!$D$5*predicted_prices!$A410*predicted_prices!$A410+regression!$D$8*predicted_prices!Y$8+regression!$D$8*regression!$D$8*predicted_prices!Y$7</f>
        <v>-692.41534824077257</v>
      </c>
      <c r="Z411">
        <f>Z$11+regression!$D$6*predicted_prices!$A410+regression!$D$5*predicted_prices!$A410*predicted_prices!$A410+regression!$D$8*predicted_prices!Z$8+regression!$D$8*regression!$D$8*predicted_prices!Z$7</f>
        <v>-691.00077183851522</v>
      </c>
    </row>
    <row r="412" spans="1:26" x14ac:dyDescent="0.25">
      <c r="A412">
        <f t="shared" si="14"/>
        <v>402</v>
      </c>
      <c r="B412" s="1">
        <f t="shared" si="13"/>
        <v>42618.940972221331</v>
      </c>
      <c r="C412">
        <f>C$11+regression!$D$6*predicted_prices!$A411+regression!$D$5*predicted_prices!$A411*predicted_prices!$A411+regression!$D$8*predicted_prices!C$8+regression!$D$8*regression!$D$8*predicted_prices!C$7</f>
        <v>-728.24001897819494</v>
      </c>
      <c r="D412">
        <f>D$11+regression!$D$6*predicted_prices!$A411+regression!$D$5*predicted_prices!$A411*predicted_prices!$A411+regression!$D$8*predicted_prices!D$8+regression!$D$8*regression!$D$8*predicted_prices!D$7</f>
        <v>-726.82544257593747</v>
      </c>
      <c r="E412">
        <f>E$11+regression!$D$6*predicted_prices!$A411+regression!$D$5*predicted_prices!$A411*predicted_prices!$A411+regression!$D$8*predicted_prices!E$8+regression!$D$8*regression!$D$8*predicted_prices!E$7</f>
        <v>-725.41086617368001</v>
      </c>
      <c r="F412">
        <f>F$11+regression!$D$6*predicted_prices!$A411+regression!$D$5*predicted_prices!$A411*predicted_prices!$A411+regression!$D$8*predicted_prices!F$8+regression!$D$8*regression!$D$8*predicted_prices!F$7</f>
        <v>-723.99628977142254</v>
      </c>
      <c r="G412">
        <f>G$11+regression!$D$6*predicted_prices!$A411+regression!$D$5*predicted_prices!$A411*predicted_prices!$A411+regression!$D$8*predicted_prices!G$8+regression!$D$8*regression!$D$8*predicted_prices!G$7</f>
        <v>-722.58171336916507</v>
      </c>
      <c r="H412">
        <f>H$11+regression!$D$6*predicted_prices!$A411+regression!$D$5*predicted_prices!$A411*predicted_prices!$A411+regression!$D$8*predicted_prices!H$8+regression!$D$8*regression!$D$8*predicted_prices!H$7</f>
        <v>-721.16713696690772</v>
      </c>
      <c r="I412">
        <f>I$11+regression!$D$6*predicted_prices!$A411+regression!$D$5*predicted_prices!$A411*predicted_prices!$A411+regression!$D$8*predicted_prices!I$8+regression!$D$8*regression!$D$8*predicted_prices!I$7</f>
        <v>-719.75256056465025</v>
      </c>
      <c r="J412">
        <f>J$11+regression!$D$6*predicted_prices!$A411+regression!$D$5*predicted_prices!$A411*predicted_prices!$A411+regression!$D$8*predicted_prices!J$8+regression!$D$8*regression!$D$8*predicted_prices!J$7</f>
        <v>-718.33798416239279</v>
      </c>
      <c r="K412">
        <f>K$11+regression!$D$6*predicted_prices!$A411+regression!$D$5*predicted_prices!$A411*predicted_prices!$A411+regression!$D$8*predicted_prices!K$8+regression!$D$8*regression!$D$8*predicted_prices!K$7</f>
        <v>-716.92340776013532</v>
      </c>
      <c r="L412">
        <f>L$11+regression!$D$6*predicted_prices!$A411+regression!$D$5*predicted_prices!$A411*predicted_prices!$A411+regression!$D$8*predicted_prices!L$8+regression!$D$8*regression!$D$8*predicted_prices!L$7</f>
        <v>-715.50883135787785</v>
      </c>
      <c r="M412">
        <f>M$11+regression!$D$6*predicted_prices!$A411+regression!$D$5*predicted_prices!$A411*predicted_prices!$A411+regression!$D$8*predicted_prices!M$8+regression!$D$8*regression!$D$8*predicted_prices!M$7</f>
        <v>-714.09425495562039</v>
      </c>
      <c r="N412">
        <f>N$11+regression!$D$6*predicted_prices!$A411+regression!$D$5*predicted_prices!$A411*predicted_prices!$A411+regression!$D$8*predicted_prices!N$8+regression!$D$8*regression!$D$8*predicted_prices!N$7</f>
        <v>-712.67967855336292</v>
      </c>
      <c r="O412">
        <f>O$11+regression!$D$6*predicted_prices!$A411+regression!$D$5*predicted_prices!$A411*predicted_prices!$A411+regression!$D$8*predicted_prices!O$8+regression!$D$8*regression!$D$8*predicted_prices!O$7</f>
        <v>-711.26510215110545</v>
      </c>
      <c r="P412">
        <f>P$11+regression!$D$6*predicted_prices!$A411+regression!$D$5*predicted_prices!$A411*predicted_prices!$A411+regression!$D$8*predicted_prices!P$8+regression!$D$8*regression!$D$8*predicted_prices!P$7</f>
        <v>-709.85052574884799</v>
      </c>
      <c r="Q412">
        <f>Q$11+regression!$D$6*predicted_prices!$A411+regression!$D$5*predicted_prices!$A411*predicted_prices!$A411+regression!$D$8*predicted_prices!Q$8+regression!$D$8*regression!$D$8*predicted_prices!Q$7</f>
        <v>-708.43594934659063</v>
      </c>
      <c r="R412">
        <f>R$11+regression!$D$6*predicted_prices!$A411+regression!$D$5*predicted_prices!$A411*predicted_prices!$A411+regression!$D$8*predicted_prices!R$8+regression!$D$8*regression!$D$8*predicted_prices!R$7</f>
        <v>-707.02137294433317</v>
      </c>
      <c r="S412">
        <f>S$11+regression!$D$6*predicted_prices!$A411+regression!$D$5*predicted_prices!$A411*predicted_prices!$A411+regression!$D$8*predicted_prices!S$8+regression!$D$8*regression!$D$8*predicted_prices!S$7</f>
        <v>-705.6067965420757</v>
      </c>
      <c r="T412">
        <f>T$11+regression!$D$6*predicted_prices!$A411+regression!$D$5*predicted_prices!$A411*predicted_prices!$A411+regression!$D$8*predicted_prices!T$8+regression!$D$8*regression!$D$8*predicted_prices!T$7</f>
        <v>-704.19222013981823</v>
      </c>
      <c r="U412">
        <f>U$11+regression!$D$6*predicted_prices!$A411+regression!$D$5*predicted_prices!$A411*predicted_prices!$A411+regression!$D$8*predicted_prices!U$8+regression!$D$8*regression!$D$8*predicted_prices!U$7</f>
        <v>-702.77764373756077</v>
      </c>
      <c r="V412">
        <f>V$11+regression!$D$6*predicted_prices!$A411+regression!$D$5*predicted_prices!$A411*predicted_prices!$A411+regression!$D$8*predicted_prices!V$8+regression!$D$8*regression!$D$8*predicted_prices!V$7</f>
        <v>-701.3630673353033</v>
      </c>
      <c r="W412">
        <f>W$11+regression!$D$6*predicted_prices!$A411+regression!$D$5*predicted_prices!$A411*predicted_prices!$A411+regression!$D$8*predicted_prices!W$8+regression!$D$8*regression!$D$8*predicted_prices!W$7</f>
        <v>-699.94849093304583</v>
      </c>
      <c r="X412">
        <f>X$11+regression!$D$6*predicted_prices!$A411+regression!$D$5*predicted_prices!$A411*predicted_prices!$A411+regression!$D$8*predicted_prices!X$8+regression!$D$8*regression!$D$8*predicted_prices!X$7</f>
        <v>-698.53391453078837</v>
      </c>
      <c r="Y412">
        <f>Y$11+regression!$D$6*predicted_prices!$A411+regression!$D$5*predicted_prices!$A411*predicted_prices!$A411+regression!$D$8*predicted_prices!Y$8+regression!$D$8*regression!$D$8*predicted_prices!Y$7</f>
        <v>-697.1193381285309</v>
      </c>
      <c r="Z412">
        <f>Z$11+regression!$D$6*predicted_prices!$A411+regression!$D$5*predicted_prices!$A411*predicted_prices!$A411+regression!$D$8*predicted_prices!Z$8+regression!$D$8*regression!$D$8*predicted_prices!Z$7</f>
        <v>-695.70476172627355</v>
      </c>
    </row>
    <row r="413" spans="1:26" x14ac:dyDescent="0.25">
      <c r="A413">
        <f t="shared" si="14"/>
        <v>403</v>
      </c>
      <c r="B413" s="1">
        <f t="shared" si="13"/>
        <v>42618.94444444355</v>
      </c>
      <c r="C413">
        <f>C$11+regression!$D$6*predicted_prices!$A412+regression!$D$5*predicted_prices!$A412*predicted_prices!$A412+regression!$D$8*predicted_prices!C$8+regression!$D$8*regression!$D$8*predicted_prices!C$7</f>
        <v>-732.95844851590334</v>
      </c>
      <c r="D413">
        <f>D$11+regression!$D$6*predicted_prices!$A412+regression!$D$5*predicted_prices!$A412*predicted_prices!$A412+regression!$D$8*predicted_prices!D$8+regression!$D$8*regression!$D$8*predicted_prices!D$7</f>
        <v>-731.54387211364588</v>
      </c>
      <c r="E413">
        <f>E$11+regression!$D$6*predicted_prices!$A412+regression!$D$5*predicted_prices!$A412*predicted_prices!$A412+regression!$D$8*predicted_prices!E$8+regression!$D$8*regression!$D$8*predicted_prices!E$7</f>
        <v>-730.12929571138841</v>
      </c>
      <c r="F413">
        <f>F$11+regression!$D$6*predicted_prices!$A412+regression!$D$5*predicted_prices!$A412*predicted_prices!$A412+regression!$D$8*predicted_prices!F$8+regression!$D$8*regression!$D$8*predicted_prices!F$7</f>
        <v>-728.71471930913094</v>
      </c>
      <c r="G413">
        <f>G$11+regression!$D$6*predicted_prices!$A412+regression!$D$5*predicted_prices!$A412*predicted_prices!$A412+regression!$D$8*predicted_prices!G$8+regression!$D$8*regression!$D$8*predicted_prices!G$7</f>
        <v>-727.30014290687348</v>
      </c>
      <c r="H413">
        <f>H$11+regression!$D$6*predicted_prices!$A412+regression!$D$5*predicted_prices!$A412*predicted_prices!$A412+regression!$D$8*predicted_prices!H$8+regression!$D$8*regression!$D$8*predicted_prices!H$7</f>
        <v>-725.88556650461612</v>
      </c>
      <c r="I413">
        <f>I$11+regression!$D$6*predicted_prices!$A412+regression!$D$5*predicted_prices!$A412*predicted_prices!$A412+regression!$D$8*predicted_prices!I$8+regression!$D$8*regression!$D$8*predicted_prices!I$7</f>
        <v>-724.47099010235866</v>
      </c>
      <c r="J413">
        <f>J$11+regression!$D$6*predicted_prices!$A412+regression!$D$5*predicted_prices!$A412*predicted_prices!$A412+regression!$D$8*predicted_prices!J$8+regression!$D$8*regression!$D$8*predicted_prices!J$7</f>
        <v>-723.05641370010119</v>
      </c>
      <c r="K413">
        <f>K$11+regression!$D$6*predicted_prices!$A412+regression!$D$5*predicted_prices!$A412*predicted_prices!$A412+regression!$D$8*predicted_prices!K$8+regression!$D$8*regression!$D$8*predicted_prices!K$7</f>
        <v>-721.64183729784372</v>
      </c>
      <c r="L413">
        <f>L$11+regression!$D$6*predicted_prices!$A412+regression!$D$5*predicted_prices!$A412*predicted_prices!$A412+regression!$D$8*predicted_prices!L$8+regression!$D$8*regression!$D$8*predicted_prices!L$7</f>
        <v>-720.22726089558626</v>
      </c>
      <c r="M413">
        <f>M$11+regression!$D$6*predicted_prices!$A412+regression!$D$5*predicted_prices!$A412*predicted_prices!$A412+regression!$D$8*predicted_prices!M$8+regression!$D$8*regression!$D$8*predicted_prices!M$7</f>
        <v>-718.81268449332879</v>
      </c>
      <c r="N413">
        <f>N$11+regression!$D$6*predicted_prices!$A412+regression!$D$5*predicted_prices!$A412*predicted_prices!$A412+regression!$D$8*predicted_prices!N$8+regression!$D$8*regression!$D$8*predicted_prices!N$7</f>
        <v>-717.39810809107132</v>
      </c>
      <c r="O413">
        <f>O$11+regression!$D$6*predicted_prices!$A412+regression!$D$5*predicted_prices!$A412*predicted_prices!$A412+regression!$D$8*predicted_prices!O$8+regression!$D$8*regression!$D$8*predicted_prices!O$7</f>
        <v>-715.98353168881385</v>
      </c>
      <c r="P413">
        <f>P$11+regression!$D$6*predicted_prices!$A412+regression!$D$5*predicted_prices!$A412*predicted_prices!$A412+regression!$D$8*predicted_prices!P$8+regression!$D$8*regression!$D$8*predicted_prices!P$7</f>
        <v>-714.56895528655639</v>
      </c>
      <c r="Q413">
        <f>Q$11+regression!$D$6*predicted_prices!$A412+regression!$D$5*predicted_prices!$A412*predicted_prices!$A412+regression!$D$8*predicted_prices!Q$8+regression!$D$8*regression!$D$8*predicted_prices!Q$7</f>
        <v>-713.15437888429904</v>
      </c>
      <c r="R413">
        <f>R$11+regression!$D$6*predicted_prices!$A412+regression!$D$5*predicted_prices!$A412*predicted_prices!$A412+regression!$D$8*predicted_prices!R$8+regression!$D$8*regression!$D$8*predicted_prices!R$7</f>
        <v>-711.73980248204157</v>
      </c>
      <c r="S413">
        <f>S$11+regression!$D$6*predicted_prices!$A412+regression!$D$5*predicted_prices!$A412*predicted_prices!$A412+regression!$D$8*predicted_prices!S$8+regression!$D$8*regression!$D$8*predicted_prices!S$7</f>
        <v>-710.3252260797841</v>
      </c>
      <c r="T413">
        <f>T$11+regression!$D$6*predicted_prices!$A412+regression!$D$5*predicted_prices!$A412*predicted_prices!$A412+regression!$D$8*predicted_prices!T$8+regression!$D$8*regression!$D$8*predicted_prices!T$7</f>
        <v>-708.91064967752664</v>
      </c>
      <c r="U413">
        <f>U$11+regression!$D$6*predicted_prices!$A412+regression!$D$5*predicted_prices!$A412*predicted_prices!$A412+regression!$D$8*predicted_prices!U$8+regression!$D$8*regression!$D$8*predicted_prices!U$7</f>
        <v>-707.49607327526917</v>
      </c>
      <c r="V413">
        <f>V$11+regression!$D$6*predicted_prices!$A412+regression!$D$5*predicted_prices!$A412*predicted_prices!$A412+regression!$D$8*predicted_prices!V$8+regression!$D$8*regression!$D$8*predicted_prices!V$7</f>
        <v>-706.0814968730117</v>
      </c>
      <c r="W413">
        <f>W$11+regression!$D$6*predicted_prices!$A412+regression!$D$5*predicted_prices!$A412*predicted_prices!$A412+regression!$D$8*predicted_prices!W$8+regression!$D$8*regression!$D$8*predicted_prices!W$7</f>
        <v>-704.66692047075423</v>
      </c>
      <c r="X413">
        <f>X$11+regression!$D$6*predicted_prices!$A412+regression!$D$5*predicted_prices!$A412*predicted_prices!$A412+regression!$D$8*predicted_prices!X$8+regression!$D$8*regression!$D$8*predicted_prices!X$7</f>
        <v>-703.25234406849677</v>
      </c>
      <c r="Y413">
        <f>Y$11+regression!$D$6*predicted_prices!$A412+regression!$D$5*predicted_prices!$A412*predicted_prices!$A412+regression!$D$8*predicted_prices!Y$8+regression!$D$8*regression!$D$8*predicted_prices!Y$7</f>
        <v>-701.8377676662393</v>
      </c>
      <c r="Z413">
        <f>Z$11+regression!$D$6*predicted_prices!$A412+regression!$D$5*predicted_prices!$A412*predicted_prices!$A412+regression!$D$8*predicted_prices!Z$8+regression!$D$8*regression!$D$8*predicted_prices!Z$7</f>
        <v>-700.42319126398195</v>
      </c>
    </row>
    <row r="414" spans="1:26" x14ac:dyDescent="0.25">
      <c r="A414">
        <f t="shared" si="14"/>
        <v>404</v>
      </c>
      <c r="B414" s="1">
        <f t="shared" si="13"/>
        <v>42618.947916665769</v>
      </c>
      <c r="C414">
        <f>C$11+regression!$D$6*predicted_prices!$A413+regression!$D$5*predicted_prices!$A413*predicted_prices!$A413+regression!$D$8*predicted_prices!C$8+regression!$D$8*regression!$D$8*predicted_prices!C$7</f>
        <v>-737.69131770356194</v>
      </c>
      <c r="D414">
        <f>D$11+regression!$D$6*predicted_prices!$A413+regression!$D$5*predicted_prices!$A413*predicted_prices!$A413+regression!$D$8*predicted_prices!D$8+regression!$D$8*regression!$D$8*predicted_prices!D$7</f>
        <v>-736.27674130130447</v>
      </c>
      <c r="E414">
        <f>E$11+regression!$D$6*predicted_prices!$A413+regression!$D$5*predicted_prices!$A413*predicted_prices!$A413+regression!$D$8*predicted_prices!E$8+regression!$D$8*regression!$D$8*predicted_prices!E$7</f>
        <v>-734.862164899047</v>
      </c>
      <c r="F414">
        <f>F$11+regression!$D$6*predicted_prices!$A413+regression!$D$5*predicted_prices!$A413*predicted_prices!$A413+regression!$D$8*predicted_prices!F$8+regression!$D$8*regression!$D$8*predicted_prices!F$7</f>
        <v>-733.44758849678954</v>
      </c>
      <c r="G414">
        <f>G$11+regression!$D$6*predicted_prices!$A413+regression!$D$5*predicted_prices!$A413*predicted_prices!$A413+regression!$D$8*predicted_prices!G$8+regression!$D$8*regression!$D$8*predicted_prices!G$7</f>
        <v>-732.03301209453207</v>
      </c>
      <c r="H414">
        <f>H$11+regression!$D$6*predicted_prices!$A413+regression!$D$5*predicted_prices!$A413*predicted_prices!$A413+regression!$D$8*predicted_prices!H$8+regression!$D$8*regression!$D$8*predicted_prices!H$7</f>
        <v>-730.61843569227472</v>
      </c>
      <c r="I414">
        <f>I$11+regression!$D$6*predicted_prices!$A413+regression!$D$5*predicted_prices!$A413*predicted_prices!$A413+regression!$D$8*predicted_prices!I$8+regression!$D$8*regression!$D$8*predicted_prices!I$7</f>
        <v>-729.20385929001725</v>
      </c>
      <c r="J414">
        <f>J$11+regression!$D$6*predicted_prices!$A413+regression!$D$5*predicted_prices!$A413*predicted_prices!$A413+regression!$D$8*predicted_prices!J$8+regression!$D$8*regression!$D$8*predicted_prices!J$7</f>
        <v>-727.78928288775978</v>
      </c>
      <c r="K414">
        <f>K$11+regression!$D$6*predicted_prices!$A413+regression!$D$5*predicted_prices!$A413*predicted_prices!$A413+regression!$D$8*predicted_prices!K$8+regression!$D$8*regression!$D$8*predicted_prices!K$7</f>
        <v>-726.37470648550232</v>
      </c>
      <c r="L414">
        <f>L$11+regression!$D$6*predicted_prices!$A413+regression!$D$5*predicted_prices!$A413*predicted_prices!$A413+regression!$D$8*predicted_prices!L$8+regression!$D$8*regression!$D$8*predicted_prices!L$7</f>
        <v>-724.96013008324485</v>
      </c>
      <c r="M414">
        <f>M$11+regression!$D$6*predicted_prices!$A413+regression!$D$5*predicted_prices!$A413*predicted_prices!$A413+regression!$D$8*predicted_prices!M$8+regression!$D$8*regression!$D$8*predicted_prices!M$7</f>
        <v>-723.54555368098738</v>
      </c>
      <c r="N414">
        <f>N$11+regression!$D$6*predicted_prices!$A413+regression!$D$5*predicted_prices!$A413*predicted_prices!$A413+regression!$D$8*predicted_prices!N$8+regression!$D$8*regression!$D$8*predicted_prices!N$7</f>
        <v>-722.13097727872992</v>
      </c>
      <c r="O414">
        <f>O$11+regression!$D$6*predicted_prices!$A413+regression!$D$5*predicted_prices!$A413*predicted_prices!$A413+regression!$D$8*predicted_prices!O$8+regression!$D$8*regression!$D$8*predicted_prices!O$7</f>
        <v>-720.71640087647245</v>
      </c>
      <c r="P414">
        <f>P$11+regression!$D$6*predicted_prices!$A413+regression!$D$5*predicted_prices!$A413*predicted_prices!$A413+regression!$D$8*predicted_prices!P$8+regression!$D$8*regression!$D$8*predicted_prices!P$7</f>
        <v>-719.30182447421498</v>
      </c>
      <c r="Q414">
        <f>Q$11+regression!$D$6*predicted_prices!$A413+regression!$D$5*predicted_prices!$A413*predicted_prices!$A413+regression!$D$8*predicted_prices!Q$8+regression!$D$8*regression!$D$8*predicted_prices!Q$7</f>
        <v>-717.88724807195763</v>
      </c>
      <c r="R414">
        <f>R$11+regression!$D$6*predicted_prices!$A413+regression!$D$5*predicted_prices!$A413*predicted_prices!$A413+regression!$D$8*predicted_prices!R$8+regression!$D$8*regression!$D$8*predicted_prices!R$7</f>
        <v>-716.47267166970016</v>
      </c>
      <c r="S414">
        <f>S$11+regression!$D$6*predicted_prices!$A413+regression!$D$5*predicted_prices!$A413*predicted_prices!$A413+regression!$D$8*predicted_prices!S$8+regression!$D$8*regression!$D$8*predicted_prices!S$7</f>
        <v>-715.0580952674427</v>
      </c>
      <c r="T414">
        <f>T$11+regression!$D$6*predicted_prices!$A413+regression!$D$5*predicted_prices!$A413*predicted_prices!$A413+regression!$D$8*predicted_prices!T$8+regression!$D$8*regression!$D$8*predicted_prices!T$7</f>
        <v>-713.64351886518523</v>
      </c>
      <c r="U414">
        <f>U$11+regression!$D$6*predicted_prices!$A413+regression!$D$5*predicted_prices!$A413*predicted_prices!$A413+regression!$D$8*predicted_prices!U$8+regression!$D$8*regression!$D$8*predicted_prices!U$7</f>
        <v>-712.22894246292776</v>
      </c>
      <c r="V414">
        <f>V$11+regression!$D$6*predicted_prices!$A413+regression!$D$5*predicted_prices!$A413*predicted_prices!$A413+regression!$D$8*predicted_prices!V$8+regression!$D$8*regression!$D$8*predicted_prices!V$7</f>
        <v>-710.8143660606703</v>
      </c>
      <c r="W414">
        <f>W$11+regression!$D$6*predicted_prices!$A413+regression!$D$5*predicted_prices!$A413*predicted_prices!$A413+regression!$D$8*predicted_prices!W$8+regression!$D$8*regression!$D$8*predicted_prices!W$7</f>
        <v>-709.39978965841283</v>
      </c>
      <c r="X414">
        <f>X$11+regression!$D$6*predicted_prices!$A413+regression!$D$5*predicted_prices!$A413*predicted_prices!$A413+regression!$D$8*predicted_prices!X$8+regression!$D$8*regression!$D$8*predicted_prices!X$7</f>
        <v>-707.98521325615536</v>
      </c>
      <c r="Y414">
        <f>Y$11+regression!$D$6*predicted_prices!$A413+regression!$D$5*predicted_prices!$A413*predicted_prices!$A413+regression!$D$8*predicted_prices!Y$8+regression!$D$8*regression!$D$8*predicted_prices!Y$7</f>
        <v>-706.57063685389789</v>
      </c>
      <c r="Z414">
        <f>Z$11+regression!$D$6*predicted_prices!$A413+regression!$D$5*predicted_prices!$A413*predicted_prices!$A413+regression!$D$8*predicted_prices!Z$8+regression!$D$8*regression!$D$8*predicted_prices!Z$7</f>
        <v>-705.15606045164054</v>
      </c>
    </row>
    <row r="415" spans="1:26" x14ac:dyDescent="0.25">
      <c r="A415">
        <f t="shared" si="14"/>
        <v>405</v>
      </c>
      <c r="B415" s="1">
        <f t="shared" si="13"/>
        <v>42618.951388887988</v>
      </c>
      <c r="C415">
        <f>C$11+regression!$D$6*predicted_prices!$A414+regression!$D$5*predicted_prices!$A414*predicted_prices!$A414+regression!$D$8*predicted_prices!C$8+regression!$D$8*regression!$D$8*predicted_prices!C$7</f>
        <v>-742.43862654117106</v>
      </c>
      <c r="D415">
        <f>D$11+regression!$D$6*predicted_prices!$A414+regression!$D$5*predicted_prices!$A414*predicted_prices!$A414+regression!$D$8*predicted_prices!D$8+regression!$D$8*regression!$D$8*predicted_prices!D$7</f>
        <v>-741.02405013891359</v>
      </c>
      <c r="E415">
        <f>E$11+regression!$D$6*predicted_prices!$A414+regression!$D$5*predicted_prices!$A414*predicted_prices!$A414+regression!$D$8*predicted_prices!E$8+regression!$D$8*regression!$D$8*predicted_prices!E$7</f>
        <v>-739.60947373665613</v>
      </c>
      <c r="F415">
        <f>F$11+regression!$D$6*predicted_prices!$A414+regression!$D$5*predicted_prices!$A414*predicted_prices!$A414+regression!$D$8*predicted_prices!F$8+regression!$D$8*regression!$D$8*predicted_prices!F$7</f>
        <v>-738.19489733439866</v>
      </c>
      <c r="G415">
        <f>G$11+regression!$D$6*predicted_prices!$A414+regression!$D$5*predicted_prices!$A414*predicted_prices!$A414+regression!$D$8*predicted_prices!G$8+regression!$D$8*regression!$D$8*predicted_prices!G$7</f>
        <v>-736.78032093214119</v>
      </c>
      <c r="H415">
        <f>H$11+regression!$D$6*predicted_prices!$A414+regression!$D$5*predicted_prices!$A414*predicted_prices!$A414+regression!$D$8*predicted_prices!H$8+regression!$D$8*regression!$D$8*predicted_prices!H$7</f>
        <v>-735.36574452988384</v>
      </c>
      <c r="I415">
        <f>I$11+regression!$D$6*predicted_prices!$A414+regression!$D$5*predicted_prices!$A414*predicted_prices!$A414+regression!$D$8*predicted_prices!I$8+regression!$D$8*regression!$D$8*predicted_prices!I$7</f>
        <v>-733.95116812762637</v>
      </c>
      <c r="J415">
        <f>J$11+regression!$D$6*predicted_prices!$A414+regression!$D$5*predicted_prices!$A414*predicted_prices!$A414+regression!$D$8*predicted_prices!J$8+regression!$D$8*regression!$D$8*predicted_prices!J$7</f>
        <v>-732.53659172536891</v>
      </c>
      <c r="K415">
        <f>K$11+regression!$D$6*predicted_prices!$A414+regression!$D$5*predicted_prices!$A414*predicted_prices!$A414+regression!$D$8*predicted_prices!K$8+regression!$D$8*regression!$D$8*predicted_prices!K$7</f>
        <v>-731.12201532311144</v>
      </c>
      <c r="L415">
        <f>L$11+regression!$D$6*predicted_prices!$A414+regression!$D$5*predicted_prices!$A414*predicted_prices!$A414+regression!$D$8*predicted_prices!L$8+regression!$D$8*regression!$D$8*predicted_prices!L$7</f>
        <v>-729.70743892085397</v>
      </c>
      <c r="M415">
        <f>M$11+regression!$D$6*predicted_prices!$A414+regression!$D$5*predicted_prices!$A414*predicted_prices!$A414+regression!$D$8*predicted_prices!M$8+regression!$D$8*regression!$D$8*predicted_prices!M$7</f>
        <v>-728.29286251859651</v>
      </c>
      <c r="N415">
        <f>N$11+regression!$D$6*predicted_prices!$A414+regression!$D$5*predicted_prices!$A414*predicted_prices!$A414+regression!$D$8*predicted_prices!N$8+regression!$D$8*regression!$D$8*predicted_prices!N$7</f>
        <v>-726.87828611633904</v>
      </c>
      <c r="O415">
        <f>O$11+regression!$D$6*predicted_prices!$A414+regression!$D$5*predicted_prices!$A414*predicted_prices!$A414+regression!$D$8*predicted_prices!O$8+regression!$D$8*regression!$D$8*predicted_prices!O$7</f>
        <v>-725.46370971408157</v>
      </c>
      <c r="P415">
        <f>P$11+regression!$D$6*predicted_prices!$A414+regression!$D$5*predicted_prices!$A414*predicted_prices!$A414+regression!$D$8*predicted_prices!P$8+regression!$D$8*regression!$D$8*predicted_prices!P$7</f>
        <v>-724.04913331182411</v>
      </c>
      <c r="Q415">
        <f>Q$11+regression!$D$6*predicted_prices!$A414+regression!$D$5*predicted_prices!$A414*predicted_prices!$A414+regression!$D$8*predicted_prices!Q$8+regression!$D$8*regression!$D$8*predicted_prices!Q$7</f>
        <v>-722.63455690956675</v>
      </c>
      <c r="R415">
        <f>R$11+regression!$D$6*predicted_prices!$A414+regression!$D$5*predicted_prices!$A414*predicted_prices!$A414+regression!$D$8*predicted_prices!R$8+regression!$D$8*regression!$D$8*predicted_prices!R$7</f>
        <v>-721.21998050730929</v>
      </c>
      <c r="S415">
        <f>S$11+regression!$D$6*predicted_prices!$A414+regression!$D$5*predicted_prices!$A414*predicted_prices!$A414+regression!$D$8*predicted_prices!S$8+regression!$D$8*regression!$D$8*predicted_prices!S$7</f>
        <v>-719.80540410505182</v>
      </c>
      <c r="T415">
        <f>T$11+regression!$D$6*predicted_prices!$A414+regression!$D$5*predicted_prices!$A414*predicted_prices!$A414+regression!$D$8*predicted_prices!T$8+regression!$D$8*regression!$D$8*predicted_prices!T$7</f>
        <v>-718.39082770279435</v>
      </c>
      <c r="U415">
        <f>U$11+regression!$D$6*predicted_prices!$A414+regression!$D$5*predicted_prices!$A414*predicted_prices!$A414+regression!$D$8*predicted_prices!U$8+regression!$D$8*regression!$D$8*predicted_prices!U$7</f>
        <v>-716.97625130053689</v>
      </c>
      <c r="V415">
        <f>V$11+regression!$D$6*predicted_prices!$A414+regression!$D$5*predicted_prices!$A414*predicted_prices!$A414+regression!$D$8*predicted_prices!V$8+regression!$D$8*regression!$D$8*predicted_prices!V$7</f>
        <v>-715.56167489827942</v>
      </c>
      <c r="W415">
        <f>W$11+regression!$D$6*predicted_prices!$A414+regression!$D$5*predicted_prices!$A414*predicted_prices!$A414+regression!$D$8*predicted_prices!W$8+regression!$D$8*regression!$D$8*predicted_prices!W$7</f>
        <v>-714.14709849602195</v>
      </c>
      <c r="X415">
        <f>X$11+regression!$D$6*predicted_prices!$A414+regression!$D$5*predicted_prices!$A414*predicted_prices!$A414+regression!$D$8*predicted_prices!X$8+regression!$D$8*regression!$D$8*predicted_prices!X$7</f>
        <v>-712.73252209376449</v>
      </c>
      <c r="Y415">
        <f>Y$11+regression!$D$6*predicted_prices!$A414+regression!$D$5*predicted_prices!$A414*predicted_prices!$A414+regression!$D$8*predicted_prices!Y$8+regression!$D$8*regression!$D$8*predicted_prices!Y$7</f>
        <v>-711.31794569150702</v>
      </c>
      <c r="Z415">
        <f>Z$11+regression!$D$6*predicted_prices!$A414+regression!$D$5*predicted_prices!$A414*predicted_prices!$A414+regression!$D$8*predicted_prices!Z$8+regression!$D$8*regression!$D$8*predicted_prices!Z$7</f>
        <v>-709.90336928924967</v>
      </c>
    </row>
    <row r="416" spans="1:26" x14ac:dyDescent="0.25">
      <c r="A416">
        <f t="shared" si="14"/>
        <v>406</v>
      </c>
      <c r="B416" s="1">
        <f t="shared" si="13"/>
        <v>42618.954861110207</v>
      </c>
      <c r="C416">
        <f>C$11+regression!$D$6*predicted_prices!$A415+regression!$D$5*predicted_prices!$A415*predicted_prices!$A415+regression!$D$8*predicted_prices!C$8+regression!$D$8*regression!$D$8*predicted_prices!C$7</f>
        <v>-747.20037502873026</v>
      </c>
      <c r="D416">
        <f>D$11+regression!$D$6*predicted_prices!$A415+regression!$D$5*predicted_prices!$A415*predicted_prices!$A415+regression!$D$8*predicted_prices!D$8+regression!$D$8*regression!$D$8*predicted_prices!D$7</f>
        <v>-745.7857986264728</v>
      </c>
      <c r="E416">
        <f>E$11+regression!$D$6*predicted_prices!$A415+regression!$D$5*predicted_prices!$A415*predicted_prices!$A415+regression!$D$8*predicted_prices!E$8+regression!$D$8*regression!$D$8*predicted_prices!E$7</f>
        <v>-744.37122222421533</v>
      </c>
      <c r="F416">
        <f>F$11+regression!$D$6*predicted_prices!$A415+regression!$D$5*predicted_prices!$A415*predicted_prices!$A415+regression!$D$8*predicted_prices!F$8+regression!$D$8*regression!$D$8*predicted_prices!F$7</f>
        <v>-742.95664582195786</v>
      </c>
      <c r="G416">
        <f>G$11+regression!$D$6*predicted_prices!$A415+regression!$D$5*predicted_prices!$A415*predicted_prices!$A415+regression!$D$8*predicted_prices!G$8+regression!$D$8*regression!$D$8*predicted_prices!G$7</f>
        <v>-741.5420694197004</v>
      </c>
      <c r="H416">
        <f>H$11+regression!$D$6*predicted_prices!$A415+regression!$D$5*predicted_prices!$A415*predicted_prices!$A415+regression!$D$8*predicted_prices!H$8+regression!$D$8*regression!$D$8*predicted_prices!H$7</f>
        <v>-740.12749301744304</v>
      </c>
      <c r="I416">
        <f>I$11+regression!$D$6*predicted_prices!$A415+regression!$D$5*predicted_prices!$A415*predicted_prices!$A415+regression!$D$8*predicted_prices!I$8+regression!$D$8*regression!$D$8*predicted_prices!I$7</f>
        <v>-738.71291661518558</v>
      </c>
      <c r="J416">
        <f>J$11+regression!$D$6*predicted_prices!$A415+regression!$D$5*predicted_prices!$A415*predicted_prices!$A415+regression!$D$8*predicted_prices!J$8+regression!$D$8*regression!$D$8*predicted_prices!J$7</f>
        <v>-737.29834021292811</v>
      </c>
      <c r="K416">
        <f>K$11+regression!$D$6*predicted_prices!$A415+regression!$D$5*predicted_prices!$A415*predicted_prices!$A415+regression!$D$8*predicted_prices!K$8+regression!$D$8*regression!$D$8*predicted_prices!K$7</f>
        <v>-735.88376381067064</v>
      </c>
      <c r="L416">
        <f>L$11+regression!$D$6*predicted_prices!$A415+regression!$D$5*predicted_prices!$A415*predicted_prices!$A415+regression!$D$8*predicted_prices!L$8+regression!$D$8*regression!$D$8*predicted_prices!L$7</f>
        <v>-734.46918740841318</v>
      </c>
      <c r="M416">
        <f>M$11+regression!$D$6*predicted_prices!$A415+regression!$D$5*predicted_prices!$A415*predicted_prices!$A415+regression!$D$8*predicted_prices!M$8+regression!$D$8*regression!$D$8*predicted_prices!M$7</f>
        <v>-733.05461100615571</v>
      </c>
      <c r="N416">
        <f>N$11+regression!$D$6*predicted_prices!$A415+regression!$D$5*predicted_prices!$A415*predicted_prices!$A415+regression!$D$8*predicted_prices!N$8+regression!$D$8*regression!$D$8*predicted_prices!N$7</f>
        <v>-731.64003460389824</v>
      </c>
      <c r="O416">
        <f>O$11+regression!$D$6*predicted_prices!$A415+regression!$D$5*predicted_prices!$A415*predicted_prices!$A415+regression!$D$8*predicted_prices!O$8+regression!$D$8*regression!$D$8*predicted_prices!O$7</f>
        <v>-730.22545820164078</v>
      </c>
      <c r="P416">
        <f>P$11+regression!$D$6*predicted_prices!$A415+regression!$D$5*predicted_prices!$A415*predicted_prices!$A415+regression!$D$8*predicted_prices!P$8+regression!$D$8*regression!$D$8*predicted_prices!P$7</f>
        <v>-728.81088179938331</v>
      </c>
      <c r="Q416">
        <f>Q$11+regression!$D$6*predicted_prices!$A415+regression!$D$5*predicted_prices!$A415*predicted_prices!$A415+regression!$D$8*predicted_prices!Q$8+regression!$D$8*regression!$D$8*predicted_prices!Q$7</f>
        <v>-727.39630539712596</v>
      </c>
      <c r="R416">
        <f>R$11+regression!$D$6*predicted_prices!$A415+regression!$D$5*predicted_prices!$A415*predicted_prices!$A415+regression!$D$8*predicted_prices!R$8+regression!$D$8*regression!$D$8*predicted_prices!R$7</f>
        <v>-725.98172899486849</v>
      </c>
      <c r="S416">
        <f>S$11+regression!$D$6*predicted_prices!$A415+regression!$D$5*predicted_prices!$A415*predicted_prices!$A415+regression!$D$8*predicted_prices!S$8+regression!$D$8*regression!$D$8*predicted_prices!S$7</f>
        <v>-724.56715259261102</v>
      </c>
      <c r="T416">
        <f>T$11+regression!$D$6*predicted_prices!$A415+regression!$D$5*predicted_prices!$A415*predicted_prices!$A415+regression!$D$8*predicted_prices!T$8+regression!$D$8*regression!$D$8*predicted_prices!T$7</f>
        <v>-723.15257619035356</v>
      </c>
      <c r="U416">
        <f>U$11+regression!$D$6*predicted_prices!$A415+regression!$D$5*predicted_prices!$A415*predicted_prices!$A415+regression!$D$8*predicted_prices!U$8+regression!$D$8*regression!$D$8*predicted_prices!U$7</f>
        <v>-721.73799978809609</v>
      </c>
      <c r="V416">
        <f>V$11+regression!$D$6*predicted_prices!$A415+regression!$D$5*predicted_prices!$A415*predicted_prices!$A415+regression!$D$8*predicted_prices!V$8+regression!$D$8*regression!$D$8*predicted_prices!V$7</f>
        <v>-720.32342338583862</v>
      </c>
      <c r="W416">
        <f>W$11+regression!$D$6*predicted_prices!$A415+regression!$D$5*predicted_prices!$A415*predicted_prices!$A415+regression!$D$8*predicted_prices!W$8+regression!$D$8*regression!$D$8*predicted_prices!W$7</f>
        <v>-718.90884698358116</v>
      </c>
      <c r="X416">
        <f>X$11+regression!$D$6*predicted_prices!$A415+regression!$D$5*predicted_prices!$A415*predicted_prices!$A415+regression!$D$8*predicted_prices!X$8+regression!$D$8*regression!$D$8*predicted_prices!X$7</f>
        <v>-717.49427058132369</v>
      </c>
      <c r="Y416">
        <f>Y$11+regression!$D$6*predicted_prices!$A415+regression!$D$5*predicted_prices!$A415*predicted_prices!$A415+regression!$D$8*predicted_prices!Y$8+regression!$D$8*regression!$D$8*predicted_prices!Y$7</f>
        <v>-716.07969417906622</v>
      </c>
      <c r="Z416">
        <f>Z$11+regression!$D$6*predicted_prices!$A415+regression!$D$5*predicted_prices!$A415*predicted_prices!$A415+regression!$D$8*predicted_prices!Z$8+regression!$D$8*regression!$D$8*predicted_prices!Z$7</f>
        <v>-714.66511777680887</v>
      </c>
    </row>
    <row r="417" spans="1:26" x14ac:dyDescent="0.25">
      <c r="A417">
        <f t="shared" si="14"/>
        <v>407</v>
      </c>
      <c r="B417" s="1">
        <f t="shared" si="13"/>
        <v>42618.958333332426</v>
      </c>
      <c r="C417">
        <f>C$11+regression!$D$6*predicted_prices!$A416+regression!$D$5*predicted_prices!$A416*predicted_prices!$A416+regression!$D$8*predicted_prices!C$8+regression!$D$8*regression!$D$8*predicted_prices!C$7</f>
        <v>-751.97656316623988</v>
      </c>
      <c r="D417">
        <f>D$11+regression!$D$6*predicted_prices!$A416+regression!$D$5*predicted_prices!$A416*predicted_prices!$A416+regression!$D$8*predicted_prices!D$8+regression!$D$8*regression!$D$8*predicted_prices!D$7</f>
        <v>-750.56198676398242</v>
      </c>
      <c r="E417">
        <f>E$11+regression!$D$6*predicted_prices!$A416+regression!$D$5*predicted_prices!$A416*predicted_prices!$A416+regression!$D$8*predicted_prices!E$8+regression!$D$8*regression!$D$8*predicted_prices!E$7</f>
        <v>-749.14741036172495</v>
      </c>
      <c r="F417">
        <f>F$11+regression!$D$6*predicted_prices!$A416+regression!$D$5*predicted_prices!$A416*predicted_prices!$A416+regression!$D$8*predicted_prices!F$8+regression!$D$8*regression!$D$8*predicted_prices!F$7</f>
        <v>-747.73283395946748</v>
      </c>
      <c r="G417">
        <f>G$11+regression!$D$6*predicted_prices!$A416+regression!$D$5*predicted_prices!$A416*predicted_prices!$A416+regression!$D$8*predicted_prices!G$8+regression!$D$8*regression!$D$8*predicted_prices!G$7</f>
        <v>-746.31825755721002</v>
      </c>
      <c r="H417">
        <f>H$11+regression!$D$6*predicted_prices!$A416+regression!$D$5*predicted_prices!$A416*predicted_prices!$A416+regression!$D$8*predicted_prices!H$8+regression!$D$8*regression!$D$8*predicted_prices!H$7</f>
        <v>-744.90368115495266</v>
      </c>
      <c r="I417">
        <f>I$11+regression!$D$6*predicted_prices!$A416+regression!$D$5*predicted_prices!$A416*predicted_prices!$A416+regression!$D$8*predicted_prices!I$8+regression!$D$8*regression!$D$8*predicted_prices!I$7</f>
        <v>-743.4891047526952</v>
      </c>
      <c r="J417">
        <f>J$11+regression!$D$6*predicted_prices!$A416+regression!$D$5*predicted_prices!$A416*predicted_prices!$A416+regression!$D$8*predicted_prices!J$8+regression!$D$8*regression!$D$8*predicted_prices!J$7</f>
        <v>-742.07452835043773</v>
      </c>
      <c r="K417">
        <f>K$11+regression!$D$6*predicted_prices!$A416+regression!$D$5*predicted_prices!$A416*predicted_prices!$A416+regression!$D$8*predicted_prices!K$8+regression!$D$8*regression!$D$8*predicted_prices!K$7</f>
        <v>-740.65995194818026</v>
      </c>
      <c r="L417">
        <f>L$11+regression!$D$6*predicted_prices!$A416+regression!$D$5*predicted_prices!$A416*predicted_prices!$A416+regression!$D$8*predicted_prices!L$8+regression!$D$8*regression!$D$8*predicted_prices!L$7</f>
        <v>-739.2453755459228</v>
      </c>
      <c r="M417">
        <f>M$11+regression!$D$6*predicted_prices!$A416+regression!$D$5*predicted_prices!$A416*predicted_prices!$A416+regression!$D$8*predicted_prices!M$8+regression!$D$8*regression!$D$8*predicted_prices!M$7</f>
        <v>-737.83079914366533</v>
      </c>
      <c r="N417">
        <f>N$11+regression!$D$6*predicted_prices!$A416+regression!$D$5*predicted_prices!$A416*predicted_prices!$A416+regression!$D$8*predicted_prices!N$8+regression!$D$8*regression!$D$8*predicted_prices!N$7</f>
        <v>-736.41622274140786</v>
      </c>
      <c r="O417">
        <f>O$11+regression!$D$6*predicted_prices!$A416+regression!$D$5*predicted_prices!$A416*predicted_prices!$A416+regression!$D$8*predicted_prices!O$8+regression!$D$8*regression!$D$8*predicted_prices!O$7</f>
        <v>-735.0016463391504</v>
      </c>
      <c r="P417">
        <f>P$11+regression!$D$6*predicted_prices!$A416+regression!$D$5*predicted_prices!$A416*predicted_prices!$A416+regression!$D$8*predicted_prices!P$8+regression!$D$8*regression!$D$8*predicted_prices!P$7</f>
        <v>-733.58706993689293</v>
      </c>
      <c r="Q417">
        <f>Q$11+regression!$D$6*predicted_prices!$A416+regression!$D$5*predicted_prices!$A416*predicted_prices!$A416+regression!$D$8*predicted_prices!Q$8+regression!$D$8*regression!$D$8*predicted_prices!Q$7</f>
        <v>-732.17249353463558</v>
      </c>
      <c r="R417">
        <f>R$11+regression!$D$6*predicted_prices!$A416+regression!$D$5*predicted_prices!$A416*predicted_prices!$A416+regression!$D$8*predicted_prices!R$8+regression!$D$8*regression!$D$8*predicted_prices!R$7</f>
        <v>-730.75791713237811</v>
      </c>
      <c r="S417">
        <f>S$11+regression!$D$6*predicted_prices!$A416+regression!$D$5*predicted_prices!$A416*predicted_prices!$A416+regression!$D$8*predicted_prices!S$8+regression!$D$8*regression!$D$8*predicted_prices!S$7</f>
        <v>-729.34334073012064</v>
      </c>
      <c r="T417">
        <f>T$11+regression!$D$6*predicted_prices!$A416+regression!$D$5*predicted_prices!$A416*predicted_prices!$A416+regression!$D$8*predicted_prices!T$8+regression!$D$8*regression!$D$8*predicted_prices!T$7</f>
        <v>-727.92876432786318</v>
      </c>
      <c r="U417">
        <f>U$11+regression!$D$6*predicted_prices!$A416+regression!$D$5*predicted_prices!$A416*predicted_prices!$A416+regression!$D$8*predicted_prices!U$8+regression!$D$8*regression!$D$8*predicted_prices!U$7</f>
        <v>-726.51418792560571</v>
      </c>
      <c r="V417">
        <f>V$11+regression!$D$6*predicted_prices!$A416+regression!$D$5*predicted_prices!$A416*predicted_prices!$A416+regression!$D$8*predicted_prices!V$8+regression!$D$8*regression!$D$8*predicted_prices!V$7</f>
        <v>-725.09961152334824</v>
      </c>
      <c r="W417">
        <f>W$11+regression!$D$6*predicted_prices!$A416+regression!$D$5*predicted_prices!$A416*predicted_prices!$A416+regression!$D$8*predicted_prices!W$8+regression!$D$8*regression!$D$8*predicted_prices!W$7</f>
        <v>-723.68503512109078</v>
      </c>
      <c r="X417">
        <f>X$11+regression!$D$6*predicted_prices!$A416+regression!$D$5*predicted_prices!$A416*predicted_prices!$A416+regression!$D$8*predicted_prices!X$8+regression!$D$8*regression!$D$8*predicted_prices!X$7</f>
        <v>-722.27045871883331</v>
      </c>
      <c r="Y417">
        <f>Y$11+regression!$D$6*predicted_prices!$A416+regression!$D$5*predicted_prices!$A416*predicted_prices!$A416+regression!$D$8*predicted_prices!Y$8+regression!$D$8*regression!$D$8*predicted_prices!Y$7</f>
        <v>-720.85588231657584</v>
      </c>
      <c r="Z417">
        <f>Z$11+regression!$D$6*predicted_prices!$A416+regression!$D$5*predicted_prices!$A416*predicted_prices!$A416+regression!$D$8*predicted_prices!Z$8+regression!$D$8*regression!$D$8*predicted_prices!Z$7</f>
        <v>-719.44130591431849</v>
      </c>
    </row>
    <row r="418" spans="1:26" x14ac:dyDescent="0.25">
      <c r="A418">
        <f t="shared" si="14"/>
        <v>408</v>
      </c>
      <c r="B418" s="1">
        <f t="shared" si="13"/>
        <v>42618.961805554645</v>
      </c>
      <c r="C418">
        <f>C$11+regression!$D$6*predicted_prices!$A417+regression!$D$5*predicted_prices!$A417*predicted_prices!$A417+regression!$D$8*predicted_prices!C$8+regression!$D$8*regression!$D$8*predicted_prices!C$7</f>
        <v>-756.76719095369958</v>
      </c>
      <c r="D418">
        <f>D$11+regression!$D$6*predicted_prices!$A417+regression!$D$5*predicted_prices!$A417*predicted_prices!$A417+regression!$D$8*predicted_prices!D$8+regression!$D$8*regression!$D$8*predicted_prices!D$7</f>
        <v>-755.35261455144212</v>
      </c>
      <c r="E418">
        <f>E$11+regression!$D$6*predicted_prices!$A417+regression!$D$5*predicted_prices!$A417*predicted_prices!$A417+regression!$D$8*predicted_prices!E$8+regression!$D$8*regression!$D$8*predicted_prices!E$7</f>
        <v>-753.93803814918465</v>
      </c>
      <c r="F418">
        <f>F$11+regression!$D$6*predicted_prices!$A417+regression!$D$5*predicted_prices!$A417*predicted_prices!$A417+regression!$D$8*predicted_prices!F$8+regression!$D$8*regression!$D$8*predicted_prices!F$7</f>
        <v>-752.52346174692718</v>
      </c>
      <c r="G418">
        <f>G$11+regression!$D$6*predicted_prices!$A417+regression!$D$5*predicted_prices!$A417*predicted_prices!$A417+regression!$D$8*predicted_prices!G$8+regression!$D$8*regression!$D$8*predicted_prices!G$7</f>
        <v>-751.10888534466972</v>
      </c>
      <c r="H418">
        <f>H$11+regression!$D$6*predicted_prices!$A417+regression!$D$5*predicted_prices!$A417*predicted_prices!$A417+regression!$D$8*predicted_prices!H$8+regression!$D$8*regression!$D$8*predicted_prices!H$7</f>
        <v>-749.69430894241236</v>
      </c>
      <c r="I418">
        <f>I$11+regression!$D$6*predicted_prices!$A417+regression!$D$5*predicted_prices!$A417*predicted_prices!$A417+regression!$D$8*predicted_prices!I$8+regression!$D$8*regression!$D$8*predicted_prices!I$7</f>
        <v>-748.2797325401549</v>
      </c>
      <c r="J418">
        <f>J$11+regression!$D$6*predicted_prices!$A417+regression!$D$5*predicted_prices!$A417*predicted_prices!$A417+regression!$D$8*predicted_prices!J$8+regression!$D$8*regression!$D$8*predicted_prices!J$7</f>
        <v>-746.86515613789743</v>
      </c>
      <c r="K418">
        <f>K$11+regression!$D$6*predicted_prices!$A417+regression!$D$5*predicted_prices!$A417*predicted_prices!$A417+regression!$D$8*predicted_prices!K$8+regression!$D$8*regression!$D$8*predicted_prices!K$7</f>
        <v>-745.45057973563996</v>
      </c>
      <c r="L418">
        <f>L$11+regression!$D$6*predicted_prices!$A417+regression!$D$5*predicted_prices!$A417*predicted_prices!$A417+regression!$D$8*predicted_prices!L$8+regression!$D$8*regression!$D$8*predicted_prices!L$7</f>
        <v>-744.0360033333825</v>
      </c>
      <c r="M418">
        <f>M$11+regression!$D$6*predicted_prices!$A417+regression!$D$5*predicted_prices!$A417*predicted_prices!$A417+regression!$D$8*predicted_prices!M$8+regression!$D$8*regression!$D$8*predicted_prices!M$7</f>
        <v>-742.62142693112503</v>
      </c>
      <c r="N418">
        <f>N$11+regression!$D$6*predicted_prices!$A417+regression!$D$5*predicted_prices!$A417*predicted_prices!$A417+regression!$D$8*predicted_prices!N$8+regression!$D$8*regression!$D$8*predicted_prices!N$7</f>
        <v>-741.20685052886756</v>
      </c>
      <c r="O418">
        <f>O$11+regression!$D$6*predicted_prices!$A417+regression!$D$5*predicted_prices!$A417*predicted_prices!$A417+regression!$D$8*predicted_prices!O$8+regression!$D$8*regression!$D$8*predicted_prices!O$7</f>
        <v>-739.7922741266101</v>
      </c>
      <c r="P418">
        <f>P$11+regression!$D$6*predicted_prices!$A417+regression!$D$5*predicted_prices!$A417*predicted_prices!$A417+regression!$D$8*predicted_prices!P$8+regression!$D$8*regression!$D$8*predicted_prices!P$7</f>
        <v>-738.37769772435263</v>
      </c>
      <c r="Q418">
        <f>Q$11+regression!$D$6*predicted_prices!$A417+regression!$D$5*predicted_prices!$A417*predicted_prices!$A417+regression!$D$8*predicted_prices!Q$8+regression!$D$8*regression!$D$8*predicted_prices!Q$7</f>
        <v>-736.96312132209528</v>
      </c>
      <c r="R418">
        <f>R$11+regression!$D$6*predicted_prices!$A417+regression!$D$5*predicted_prices!$A417*predicted_prices!$A417+regression!$D$8*predicted_prices!R$8+regression!$D$8*regression!$D$8*predicted_prices!R$7</f>
        <v>-735.54854491983781</v>
      </c>
      <c r="S418">
        <f>S$11+regression!$D$6*predicted_prices!$A417+regression!$D$5*predicted_prices!$A417*predicted_prices!$A417+regression!$D$8*predicted_prices!S$8+regression!$D$8*regression!$D$8*predicted_prices!S$7</f>
        <v>-734.13396851758034</v>
      </c>
      <c r="T418">
        <f>T$11+regression!$D$6*predicted_prices!$A417+regression!$D$5*predicted_prices!$A417*predicted_prices!$A417+regression!$D$8*predicted_prices!T$8+regression!$D$8*regression!$D$8*predicted_prices!T$7</f>
        <v>-732.71939211532288</v>
      </c>
      <c r="U418">
        <f>U$11+regression!$D$6*predicted_prices!$A417+regression!$D$5*predicted_prices!$A417*predicted_prices!$A417+regression!$D$8*predicted_prices!U$8+regression!$D$8*regression!$D$8*predicted_prices!U$7</f>
        <v>-731.30481571306541</v>
      </c>
      <c r="V418">
        <f>V$11+regression!$D$6*predicted_prices!$A417+regression!$D$5*predicted_prices!$A417*predicted_prices!$A417+regression!$D$8*predicted_prices!V$8+regression!$D$8*regression!$D$8*predicted_prices!V$7</f>
        <v>-729.89023931080794</v>
      </c>
      <c r="W418">
        <f>W$11+regression!$D$6*predicted_prices!$A417+regression!$D$5*predicted_prices!$A417*predicted_prices!$A417+regression!$D$8*predicted_prices!W$8+regression!$D$8*regression!$D$8*predicted_prices!W$7</f>
        <v>-728.47566290855048</v>
      </c>
      <c r="X418">
        <f>X$11+regression!$D$6*predicted_prices!$A417+regression!$D$5*predicted_prices!$A417*predicted_prices!$A417+regression!$D$8*predicted_prices!X$8+regression!$D$8*regression!$D$8*predicted_prices!X$7</f>
        <v>-727.06108650629301</v>
      </c>
      <c r="Y418">
        <f>Y$11+regression!$D$6*predicted_prices!$A417+regression!$D$5*predicted_prices!$A417*predicted_prices!$A417+regression!$D$8*predicted_prices!Y$8+regression!$D$8*regression!$D$8*predicted_prices!Y$7</f>
        <v>-725.64651010403554</v>
      </c>
      <c r="Z418">
        <f>Z$11+regression!$D$6*predicted_prices!$A417+regression!$D$5*predicted_prices!$A417*predicted_prices!$A417+regression!$D$8*predicted_prices!Z$8+regression!$D$8*regression!$D$8*predicted_prices!Z$7</f>
        <v>-724.23193370177819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18"/>
  <sheetViews>
    <sheetView topLeftCell="P377" workbookViewId="0">
      <selection activeCell="C11" sqref="C11:Z418"/>
    </sheetView>
  </sheetViews>
  <sheetFormatPr defaultRowHeight="15" x14ac:dyDescent="0.25"/>
  <cols>
    <col min="2" max="2" width="13.28515625" bestFit="1" customWidth="1"/>
    <col min="3" max="26" width="19.7109375" bestFit="1" customWidth="1"/>
  </cols>
  <sheetData>
    <row r="2" spans="1:26" x14ac:dyDescent="0.25">
      <c r="C2" t="s">
        <v>0</v>
      </c>
      <c r="D2" s="2">
        <v>42618</v>
      </c>
    </row>
    <row r="8" spans="1:26" x14ac:dyDescent="0.25">
      <c r="C8" s="4">
        <v>0</v>
      </c>
      <c r="D8" s="4">
        <f>C8+1</f>
        <v>1</v>
      </c>
      <c r="E8" s="4">
        <f t="shared" ref="E8:Z8" si="0">D8+1</f>
        <v>2</v>
      </c>
      <c r="F8" s="4">
        <f t="shared" si="0"/>
        <v>3</v>
      </c>
      <c r="G8" s="4">
        <f t="shared" si="0"/>
        <v>4</v>
      </c>
      <c r="H8" s="4">
        <f t="shared" si="0"/>
        <v>5</v>
      </c>
      <c r="I8" s="4">
        <f t="shared" si="0"/>
        <v>6</v>
      </c>
      <c r="J8" s="4">
        <f t="shared" si="0"/>
        <v>7</v>
      </c>
      <c r="K8" s="4">
        <f t="shared" si="0"/>
        <v>8</v>
      </c>
      <c r="L8" s="4">
        <f t="shared" si="0"/>
        <v>9</v>
      </c>
      <c r="M8" s="4">
        <f t="shared" si="0"/>
        <v>10</v>
      </c>
      <c r="N8" s="4">
        <f t="shared" si="0"/>
        <v>11</v>
      </c>
      <c r="O8" s="4">
        <f t="shared" si="0"/>
        <v>12</v>
      </c>
      <c r="P8" s="4">
        <f t="shared" si="0"/>
        <v>13</v>
      </c>
      <c r="Q8" s="4">
        <f t="shared" si="0"/>
        <v>14</v>
      </c>
      <c r="R8" s="4">
        <f t="shared" si="0"/>
        <v>15</v>
      </c>
      <c r="S8" s="4">
        <f t="shared" si="0"/>
        <v>16</v>
      </c>
      <c r="T8" s="4">
        <f t="shared" si="0"/>
        <v>17</v>
      </c>
      <c r="U8" s="4">
        <f t="shared" si="0"/>
        <v>18</v>
      </c>
      <c r="V8" s="4">
        <f t="shared" si="0"/>
        <v>19</v>
      </c>
      <c r="W8" s="4">
        <f t="shared" si="0"/>
        <v>20</v>
      </c>
      <c r="X8" s="4">
        <f t="shared" si="0"/>
        <v>21</v>
      </c>
      <c r="Y8" s="4">
        <f t="shared" si="0"/>
        <v>22</v>
      </c>
      <c r="Z8" s="4">
        <f t="shared" si="0"/>
        <v>23</v>
      </c>
    </row>
    <row r="9" spans="1:26" x14ac:dyDescent="0.25">
      <c r="C9" s="4" t="str">
        <f>IF(C8&lt;11,"0","")&amp;C8-1</f>
        <v>0-1</v>
      </c>
      <c r="D9" s="4" t="str">
        <f>IF(D8&lt;11,"0","")&amp;D8-1</f>
        <v>00</v>
      </c>
      <c r="E9" s="4" t="str">
        <f t="shared" ref="E9:Z9" si="1">IF(E8&lt;11,"0","")&amp;E8-1</f>
        <v>01</v>
      </c>
      <c r="F9" s="4" t="str">
        <f t="shared" si="1"/>
        <v>02</v>
      </c>
      <c r="G9" s="4" t="str">
        <f t="shared" si="1"/>
        <v>03</v>
      </c>
      <c r="H9" s="4" t="str">
        <f t="shared" si="1"/>
        <v>04</v>
      </c>
      <c r="I9" s="4" t="str">
        <f t="shared" si="1"/>
        <v>05</v>
      </c>
      <c r="J9" s="4" t="str">
        <f t="shared" si="1"/>
        <v>06</v>
      </c>
      <c r="K9" s="4" t="str">
        <f t="shared" si="1"/>
        <v>07</v>
      </c>
      <c r="L9" s="4" t="str">
        <f t="shared" si="1"/>
        <v>08</v>
      </c>
      <c r="M9" s="4" t="str">
        <f t="shared" si="1"/>
        <v>09</v>
      </c>
      <c r="N9" s="4" t="str">
        <f t="shared" si="1"/>
        <v>10</v>
      </c>
      <c r="O9" s="4" t="str">
        <f t="shared" si="1"/>
        <v>11</v>
      </c>
      <c r="P9" s="4" t="str">
        <f t="shared" si="1"/>
        <v>12</v>
      </c>
      <c r="Q9" s="4" t="str">
        <f t="shared" si="1"/>
        <v>13</v>
      </c>
      <c r="R9" s="4" t="str">
        <f t="shared" si="1"/>
        <v>14</v>
      </c>
      <c r="S9" s="4" t="str">
        <f t="shared" si="1"/>
        <v>15</v>
      </c>
      <c r="T9" s="4" t="str">
        <f t="shared" si="1"/>
        <v>16</v>
      </c>
      <c r="U9" s="4" t="str">
        <f t="shared" si="1"/>
        <v>17</v>
      </c>
      <c r="V9" s="4" t="str">
        <f t="shared" si="1"/>
        <v>18</v>
      </c>
      <c r="W9" s="4" t="str">
        <f t="shared" si="1"/>
        <v>19</v>
      </c>
      <c r="X9" s="4" t="str">
        <f t="shared" si="1"/>
        <v>20</v>
      </c>
      <c r="Y9" s="4" t="str">
        <f t="shared" si="1"/>
        <v>21</v>
      </c>
      <c r="Z9" s="4" t="str">
        <f t="shared" si="1"/>
        <v>22</v>
      </c>
    </row>
    <row r="10" spans="1:26" x14ac:dyDescent="0.25">
      <c r="C10" s="3" t="str">
        <f>TEXT($D$2,"åååå-mm-dd")&amp;" "&amp;C9&amp;":00:00"</f>
        <v>2016-09-05 0-1:00:00</v>
      </c>
      <c r="D10" s="3" t="str">
        <f t="shared" ref="D10:Z10" si="2">TEXT($D$2,"åååå-mm-dd")&amp;" "&amp;D9&amp;":00:00"</f>
        <v>2016-09-05 00:00:00</v>
      </c>
      <c r="E10" s="3" t="str">
        <f t="shared" si="2"/>
        <v>2016-09-05 01:00:00</v>
      </c>
      <c r="F10" s="3" t="str">
        <f t="shared" si="2"/>
        <v>2016-09-05 02:00:00</v>
      </c>
      <c r="G10" s="3" t="str">
        <f t="shared" si="2"/>
        <v>2016-09-05 03:00:00</v>
      </c>
      <c r="H10" s="3" t="str">
        <f t="shared" si="2"/>
        <v>2016-09-05 04:00:00</v>
      </c>
      <c r="I10" s="3" t="str">
        <f t="shared" si="2"/>
        <v>2016-09-05 05:00:00</v>
      </c>
      <c r="J10" s="3" t="str">
        <f t="shared" si="2"/>
        <v>2016-09-05 06:00:00</v>
      </c>
      <c r="K10" s="3" t="str">
        <f t="shared" si="2"/>
        <v>2016-09-05 07:00:00</v>
      </c>
      <c r="L10" s="3" t="str">
        <f t="shared" si="2"/>
        <v>2016-09-05 08:00:00</v>
      </c>
      <c r="M10" s="3" t="str">
        <f t="shared" si="2"/>
        <v>2016-09-05 09:00:00</v>
      </c>
      <c r="N10" s="3" t="str">
        <f t="shared" si="2"/>
        <v>2016-09-05 10:00:00</v>
      </c>
      <c r="O10" s="3" t="str">
        <f t="shared" si="2"/>
        <v>2016-09-05 11:00:00</v>
      </c>
      <c r="P10" s="3" t="str">
        <f t="shared" si="2"/>
        <v>2016-09-05 12:00:00</v>
      </c>
      <c r="Q10" s="3" t="str">
        <f t="shared" si="2"/>
        <v>2016-09-05 13:00:00</v>
      </c>
      <c r="R10" s="3" t="str">
        <f t="shared" si="2"/>
        <v>2016-09-05 14:00:00</v>
      </c>
      <c r="S10" s="3" t="str">
        <f t="shared" si="2"/>
        <v>2016-09-05 15:00:00</v>
      </c>
      <c r="T10" s="3" t="str">
        <f t="shared" si="2"/>
        <v>2016-09-05 16:00:00</v>
      </c>
      <c r="U10" s="3" t="str">
        <f t="shared" si="2"/>
        <v>2016-09-05 17:00:00</v>
      </c>
      <c r="V10" s="3" t="str">
        <f t="shared" si="2"/>
        <v>2016-09-05 18:00:00</v>
      </c>
      <c r="W10" s="3" t="str">
        <f t="shared" si="2"/>
        <v>2016-09-05 19:00:00</v>
      </c>
      <c r="X10" s="3" t="str">
        <f t="shared" si="2"/>
        <v>2016-09-05 20:00:00</v>
      </c>
      <c r="Y10" s="3" t="str">
        <f t="shared" si="2"/>
        <v>2016-09-05 21:00:00</v>
      </c>
      <c r="Z10" s="3" t="str">
        <f t="shared" si="2"/>
        <v>2016-09-05 22:00:00</v>
      </c>
    </row>
    <row r="11" spans="1:26" x14ac:dyDescent="0.25">
      <c r="A11" s="4">
        <v>1</v>
      </c>
      <c r="B11" s="1">
        <v>42617.548611111109</v>
      </c>
      <c r="C11">
        <f>IFERROR((prices!C12-predicted_prices!C11)^2,"")</f>
        <v>2025</v>
      </c>
      <c r="D11">
        <f>IFERROR((prices!D12-predicted_prices!D11)^2,"")</f>
        <v>2209</v>
      </c>
      <c r="E11">
        <f>IFERROR((prices!E12-predicted_prices!E11)^2,"")</f>
        <v>2116</v>
      </c>
      <c r="F11">
        <f>IFERROR((prices!F12-predicted_prices!F11)^2,"")</f>
        <v>2304</v>
      </c>
      <c r="G11">
        <f>IFERROR((prices!G12-predicted_prices!G11)^2,"")</f>
        <v>2401</v>
      </c>
      <c r="H11">
        <f>IFERROR((prices!H12-predicted_prices!H11)^2,"")</f>
        <v>2500</v>
      </c>
      <c r="I11">
        <f>IFERROR((prices!I12-predicted_prices!I11)^2,"")</f>
        <v>2304</v>
      </c>
      <c r="J11">
        <f>IFERROR((prices!J12-predicted_prices!J11)^2,"")</f>
        <v>2401</v>
      </c>
      <c r="K11">
        <f>IFERROR((prices!K12-predicted_prices!K11)^2,"")</f>
        <v>2401</v>
      </c>
      <c r="L11">
        <f>IFERROR((prices!L12-predicted_prices!L11)^2,"")</f>
        <v>2401</v>
      </c>
      <c r="M11">
        <f>IFERROR((prices!M12-predicted_prices!M11)^2,"")</f>
        <v>2500</v>
      </c>
      <c r="N11">
        <f>IFERROR((prices!N12-predicted_prices!N11)^2,"")</f>
        <v>2500</v>
      </c>
      <c r="O11">
        <f>IFERROR((prices!O12-predicted_prices!O11)^2,"")</f>
        <v>2401</v>
      </c>
      <c r="P11">
        <f>IFERROR((prices!P12-predicted_prices!P11)^2,"")</f>
        <v>2500</v>
      </c>
      <c r="Q11">
        <f>IFERROR((prices!Q12-predicted_prices!Q11)^2,"")</f>
        <v>2304</v>
      </c>
      <c r="R11">
        <f>IFERROR((prices!R12-predicted_prices!R11)^2,"")</f>
        <v>2500</v>
      </c>
      <c r="S11">
        <f>IFERROR((prices!S12-predicted_prices!S11)^2,"")</f>
        <v>2704</v>
      </c>
      <c r="T11">
        <f>IFERROR((prices!T12-predicted_prices!T11)^2,"")</f>
        <v>2601</v>
      </c>
      <c r="U11">
        <f>IFERROR((prices!U12-predicted_prices!U11)^2,"")</f>
        <v>2500</v>
      </c>
      <c r="V11">
        <f>IFERROR((prices!V12-predicted_prices!V11)^2,"")</f>
        <v>2704</v>
      </c>
      <c r="W11">
        <f>IFERROR((prices!W12-predicted_prices!W11)^2,"")</f>
        <v>2704</v>
      </c>
      <c r="X11">
        <f>IFERROR((prices!X12-predicted_prices!X11)^2,"")</f>
        <v>2601</v>
      </c>
      <c r="Y11">
        <f>IFERROR((prices!Y12-predicted_prices!Y11)^2,"")</f>
        <v>2809</v>
      </c>
      <c r="Z11">
        <f>IFERROR((prices!Z12-predicted_prices!Z11)^2,"")</f>
        <v>2704</v>
      </c>
    </row>
    <row r="12" spans="1:26" x14ac:dyDescent="0.25">
      <c r="A12">
        <f>A11+1</f>
        <v>2</v>
      </c>
      <c r="B12" s="1">
        <v>42617.552083333343</v>
      </c>
      <c r="C12">
        <f>IFERROR((prices!C13-predicted_prices!C12)^2,"")</f>
        <v>1973.8587270905202</v>
      </c>
      <c r="D12">
        <f>IFERROR((prices!D13-predicted_prices!D12)^2,"")</f>
        <v>1893.4293386661664</v>
      </c>
      <c r="E12">
        <f>IFERROR((prices!E13-predicted_prices!E12)^2,"")</f>
        <v>1755.5242822885632</v>
      </c>
      <c r="F12">
        <f>IFERROR((prices!F13-predicted_prices!F12)^2,"")</f>
        <v>1847.6587036131218</v>
      </c>
      <c r="G12">
        <f>IFERROR((prices!G13-predicted_prices!G12)^2,"")</f>
        <v>1837.821835394079</v>
      </c>
      <c r="H12">
        <f>IFERROR((prices!H13-predicted_prices!H12)^2,"")</f>
        <v>1701.9954789898732</v>
      </c>
      <c r="I12">
        <f>IFERROR((prices!I13-predicted_prices!I12)^2,"")</f>
        <v>1524.1740307102016</v>
      </c>
      <c r="J12">
        <f>IFERROR((prices!J13-predicted_prices!J12)^2,"")</f>
        <v>1415.7230318603481</v>
      </c>
      <c r="K12">
        <f>IFERROR((prices!K13-predicted_prices!K12)^2,"")</f>
        <v>1347.7356044957262</v>
      </c>
      <c r="L12">
        <f>IFERROR((prices!L13-predicted_prices!L12)^2,"")</f>
        <v>1224.7859694625133</v>
      </c>
      <c r="M12">
        <f>IFERROR((prices!M13-predicted_prices!M12)^2,"")</f>
        <v>1182.1470838548107</v>
      </c>
      <c r="N12">
        <f>IFERROR((prices!N13-predicted_prices!N12)^2,"")</f>
        <v>1120.092932865844</v>
      </c>
      <c r="O12">
        <f>IFERROR((prices!O13-predicted_prices!O12)^2,"")</f>
        <v>1001.9258983230106</v>
      </c>
      <c r="P12">
        <f>IFERROR((prices!P13-predicted_prices!P12)^2,"")</f>
        <v>914.37514816207431</v>
      </c>
      <c r="Q12">
        <f>IFERROR((prices!Q13-predicted_prices!Q12)^2,"")</f>
        <v>687.70133736137757</v>
      </c>
      <c r="R12">
        <f>IFERROR((prices!R13-predicted_prices!R12)^2,"")</f>
        <v>790.14308365043905</v>
      </c>
      <c r="S12">
        <f>IFERROR((prices!S13-predicted_prices!S12)^2,"")</f>
        <v>761.4789183620295</v>
      </c>
      <c r="T12">
        <f>IFERROR((prices!T13-predicted_prices!T12)^2,"")</f>
        <v>711.84006596572635</v>
      </c>
      <c r="U12">
        <f>IFERROR((prices!U13-predicted_prices!U12)^2,"")</f>
        <v>564.81109489251469</v>
      </c>
      <c r="V12">
        <f>IFERROR((prices!V13-predicted_prices!V12)^2,"")</f>
        <v>602.76035418766537</v>
      </c>
      <c r="W12">
        <f>IFERROR((prices!W13-predicted_prices!W12)^2,"")</f>
        <v>494.46646239112704</v>
      </c>
      <c r="X12">
        <f>IFERROR((prices!X13-predicted_prices!X12)^2,"")</f>
        <v>396.8870984383629</v>
      </c>
      <c r="Y12">
        <f>IFERROR((prices!Y13-predicted_prices!Y12)^2,"")</f>
        <v>404.30950761927414</v>
      </c>
      <c r="Z12">
        <f>IFERROR((prices!Z13-predicted_prices!Z12)^2,"")</f>
        <v>368.36636077879501</v>
      </c>
    </row>
    <row r="13" spans="1:26" x14ac:dyDescent="0.25">
      <c r="A13">
        <f t="shared" ref="A13:A76" si="3">A12+1</f>
        <v>3</v>
      </c>
      <c r="B13" s="1">
        <v>42617.555555555547</v>
      </c>
      <c r="C13">
        <f>IFERROR((prices!C14-predicted_prices!C13)^2,"")</f>
        <v>1968.7589710345553</v>
      </c>
      <c r="D13">
        <f>IFERROR((prices!D14-predicted_prices!D13)^2,"")</f>
        <v>1862.4509578272025</v>
      </c>
      <c r="E13">
        <f>IFERROR((prices!E14-predicted_prices!E13)^2,"")</f>
        <v>1635.5186963115189</v>
      </c>
      <c r="F13">
        <f>IFERROR((prices!F14-predicted_prices!F13)^2,"")</f>
        <v>1741.1400469509538</v>
      </c>
      <c r="G13">
        <f>IFERROR((prices!G14-predicted_prices!G13)^2,"")</f>
        <v>1815.8161101566891</v>
      </c>
      <c r="H13">
        <f>IFERROR((prices!H14-predicted_prices!H13)^2,"")</f>
        <v>1664.4619090059632</v>
      </c>
      <c r="I13">
        <f>IFERROR((prices!I14-predicted_prices!I13)^2,"")</f>
        <v>1450.3332490014475</v>
      </c>
      <c r="J13">
        <f>IFERROR((prices!J14-predicted_prices!J13)^2,"")</f>
        <v>1322.679768383191</v>
      </c>
      <c r="K13">
        <f>IFERROR((prices!K14-predicted_prices!K13)^2,"")</f>
        <v>1228.7891028410345</v>
      </c>
      <c r="L13">
        <f>IFERROR((prices!L14-predicted_prices!L13)^2,"")</f>
        <v>1098.2272453197161</v>
      </c>
      <c r="M13">
        <f>IFERROR((prices!M14-predicted_prices!M13)^2,"")</f>
        <v>1144.126257700414</v>
      </c>
      <c r="N13">
        <f>IFERROR((prices!N14-predicted_prices!N13)^2,"")</f>
        <v>1018.2710140876812</v>
      </c>
      <c r="O13">
        <f>IFERROR((prices!O14-predicted_prices!O13)^2,"")</f>
        <v>881.83950649222095</v>
      </c>
      <c r="P13">
        <f>IFERROR((prices!P14-predicted_prices!P13)^2,"")</f>
        <v>910.90520985344847</v>
      </c>
      <c r="Q13">
        <f>IFERROR((prices!Q14-predicted_prices!Q13)^2,"")</f>
        <v>684.69251685045549</v>
      </c>
      <c r="R13">
        <f>IFERROR((prices!R14-predicted_prices!R13)^2,"")</f>
        <v>781.31729103056159</v>
      </c>
      <c r="S13">
        <f>IFERROR((prices!S14-predicted_prices!S13)^2,"")</f>
        <v>758.31264112929352</v>
      </c>
      <c r="T13">
        <f>IFERROR((prices!T14-predicted_prices!T13)^2,"")</f>
        <v>646.32387628331128</v>
      </c>
      <c r="U13">
        <f>IFERROR((prices!U14-predicted_prices!U13)^2,"")</f>
        <v>538.62631331437626</v>
      </c>
      <c r="V13">
        <f>IFERROR((prices!V14-predicted_prices!V13)^2,"")</f>
        <v>585.33743369133549</v>
      </c>
      <c r="W13">
        <f>IFERROR((prices!W14-predicted_prices!W13)^2,"")</f>
        <v>431.77396490547926</v>
      </c>
      <c r="X13">
        <f>IFERROR((prices!X14-predicted_prices!X13)^2,"")</f>
        <v>340.94126917256142</v>
      </c>
      <c r="Y13">
        <f>IFERROR((prices!Y14-predicted_prices!Y13)^2,"")</f>
        <v>374.42322042309667</v>
      </c>
      <c r="Z13">
        <f>IFERROR((prices!Z14-predicted_prices!Z13)^2,"")</f>
        <v>293.62337984594296</v>
      </c>
    </row>
    <row r="14" spans="1:26" x14ac:dyDescent="0.25">
      <c r="A14">
        <f t="shared" si="3"/>
        <v>4</v>
      </c>
      <c r="B14" s="1">
        <v>42617.559027777781</v>
      </c>
      <c r="C14">
        <f>IFERROR((prices!C15-predicted_prices!C14)^2,"")</f>
        <v>1859.9992553645138</v>
      </c>
      <c r="D14">
        <f>IFERROR((prices!D15-predicted_prices!D14)^2,"")</f>
        <v>1723.3401509102191</v>
      </c>
      <c r="E14">
        <f>IFERROR((prices!E15-predicted_prices!E14)^2,"")</f>
        <v>1528.6970709841469</v>
      </c>
      <c r="F14">
        <f>IFERROR((prices!F15-predicted_prices!F14)^2,"")</f>
        <v>1606.7254098316287</v>
      </c>
      <c r="G14">
        <f>IFERROR((prices!G15-predicted_prices!G14)^2,"")</f>
        <v>1778.2585547533467</v>
      </c>
      <c r="H14">
        <f>IFERROR((prices!H15-predicted_prices!H14)^2,"")</f>
        <v>1556.6833468887405</v>
      </c>
      <c r="I14">
        <f>IFERROR((prices!I15-predicted_prices!I14)^2,"")</f>
        <v>1298.8996387485852</v>
      </c>
      <c r="J14">
        <f>IFERROR((prices!J15-predicted_prices!J14)^2,"")</f>
        <v>1226.797829135648</v>
      </c>
      <c r="K14">
        <f>IFERROR((prices!K15-predicted_prices!K14)^2,"")</f>
        <v>1149.9625305838022</v>
      </c>
      <c r="L14">
        <f>IFERROR((prices!L15-predicted_prices!L14)^2,"")</f>
        <v>998.34014261897448</v>
      </c>
      <c r="M14">
        <f>IFERROR((prices!M15-predicted_prices!M14)^2,"")</f>
        <v>1042.1239503991767</v>
      </c>
      <c r="N14">
        <f>IFERROR((prices!N15-predicted_prices!N14)^2,"")</f>
        <v>990.19526445220777</v>
      </c>
      <c r="O14">
        <f>IFERROR((prices!O15-predicted_prices!O14)^2,"")</f>
        <v>820.98248055269107</v>
      </c>
      <c r="P14">
        <f>IFERROR((prices!P15-predicted_prices!P14)^2,"")</f>
        <v>837.42031305077171</v>
      </c>
      <c r="Q14">
        <f>IFERROR((prices!Q15-predicted_prices!Q14)^2,"")</f>
        <v>626.18251086324187</v>
      </c>
      <c r="R14">
        <f>IFERROR((prices!R15-predicted_prices!R14)^2,"")</f>
        <v>681.68315188315376</v>
      </c>
      <c r="S14">
        <f>IFERROR((prices!S15-predicted_prices!S14)^2,"")</f>
        <v>701.95780094480813</v>
      </c>
      <c r="T14">
        <f>IFERROR((prices!T15-predicted_prices!T14)^2,"")</f>
        <v>599.26598550070207</v>
      </c>
      <c r="U14">
        <f>IFERROR((prices!U15-predicted_prices!U14)^2,"")</f>
        <v>456.47747266693204</v>
      </c>
      <c r="V14">
        <f>IFERROR((prices!V15-predicted_prices!V14)^2,"")</f>
        <v>568.85861089895286</v>
      </c>
      <c r="W14">
        <f>IFERROR((prices!W15-predicted_prices!W14)^2,"")</f>
        <v>373.88788126451766</v>
      </c>
      <c r="X14">
        <f>IFERROR((prices!X15-predicted_prices!X14)^2,"")</f>
        <v>332.02686054628782</v>
      </c>
      <c r="Y14">
        <f>IFERROR((prices!Y15-predicted_prices!Y14)^2,"")</f>
        <v>368.90991779809957</v>
      </c>
      <c r="Z14">
        <f>IFERROR((prices!Z15-predicted_prices!Z14)^2,"")</f>
        <v>249.40152188029859</v>
      </c>
    </row>
    <row r="15" spans="1:26" x14ac:dyDescent="0.25">
      <c r="A15">
        <f t="shared" si="3"/>
        <v>5</v>
      </c>
      <c r="B15" s="1">
        <v>42617.5625</v>
      </c>
      <c r="C15">
        <f>IFERROR((prices!C16-predicted_prices!C15)^2,"")</f>
        <v>1697.3705812047463</v>
      </c>
      <c r="D15">
        <f>IFERROR((prices!D16-predicted_prices!D15)^2,"")</f>
        <v>1639.0013091113594</v>
      </c>
      <c r="E15">
        <f>IFERROR((prices!E16-predicted_prices!E15)^2,"")</f>
        <v>1449.3252598197014</v>
      </c>
      <c r="F15">
        <f>IFERROR((prices!F16-predicted_prices!F15)^2,"")</f>
        <v>1540.9886528619681</v>
      </c>
      <c r="G15">
        <f>IFERROR((prices!G16-predicted_prices!G15)^2,"")</f>
        <v>1635.4625041164049</v>
      </c>
      <c r="H15">
        <f>IFERROR((prices!H16-predicted_prices!H15)^2,"")</f>
        <v>1423.2718645348755</v>
      </c>
      <c r="I15">
        <f>IFERROR((prices!I16-predicted_prices!I15)^2,"")</f>
        <v>1246.9160945107731</v>
      </c>
      <c r="J15">
        <f>IFERROR((prices!J16-predicted_prices!J15)^2,"")</f>
        <v>1149.0149283203016</v>
      </c>
      <c r="K15">
        <f>IFERROR((prices!K16-predicted_prices!K15)^2,"")</f>
        <v>1055.115814925477</v>
      </c>
      <c r="L15">
        <f>IFERROR((prices!L16-predicted_prices!L15)^2,"")</f>
        <v>952.83156636231502</v>
      </c>
      <c r="M15">
        <f>IFERROR((prices!M16-predicted_prices!M15)^2,"")</f>
        <v>1033.8407140612926</v>
      </c>
      <c r="N15">
        <f>IFERROR((prices!N16-predicted_prices!N15)^2,"")</f>
        <v>878.45947941013912</v>
      </c>
      <c r="O15">
        <f>IFERROR((prices!O16-predicted_prices!O15)^2,"")</f>
        <v>763.09867442775544</v>
      </c>
      <c r="P15">
        <f>IFERROR((prices!P16-predicted_prices!P15)^2,"")</f>
        <v>812.80095855184311</v>
      </c>
      <c r="Q15">
        <f>IFERROR((prices!Q16-predicted_prices!Q15)^2,"")</f>
        <v>542.66112020697858</v>
      </c>
      <c r="R15">
        <f>IFERROR((prices!R16-predicted_prices!R15)^2,"")</f>
        <v>619.03985232334844</v>
      </c>
      <c r="S15">
        <f>IFERROR((prices!S16-predicted_prices!S15)^2,"")</f>
        <v>679.43297233294879</v>
      </c>
      <c r="T15">
        <f>IFERROR((prices!T16-predicted_prices!T15)^2,"")</f>
        <v>508.56377885083714</v>
      </c>
      <c r="U15">
        <f>IFERROR((prices!U16-predicted_prices!U15)^2,"")</f>
        <v>377.78850577505153</v>
      </c>
      <c r="V15">
        <f>IFERROR((prices!V16-predicted_prices!V15)^2,"")</f>
        <v>502.75531685639015</v>
      </c>
      <c r="W15">
        <f>IFERROR((prices!W16-predicted_prices!W15)^2,"")</f>
        <v>368.93303043803286</v>
      </c>
      <c r="X15">
        <f>IFERROR((prices!X16-predicted_prices!X15)^2,"")</f>
        <v>316.59273800991798</v>
      </c>
      <c r="Y15">
        <f>IFERROR((prices!Y16-predicted_prices!Y15)^2,"")</f>
        <v>360.18257711664802</v>
      </c>
      <c r="Z15">
        <f>IFERROR((prices!Z16-predicted_prices!Z15)^2,"")</f>
        <v>203.45885115092929</v>
      </c>
    </row>
    <row r="16" spans="1:26" x14ac:dyDescent="0.25">
      <c r="A16">
        <f t="shared" si="3"/>
        <v>6</v>
      </c>
      <c r="B16" s="1">
        <v>42617.565972222219</v>
      </c>
      <c r="C16">
        <f>IFERROR((prices!C17-predicted_prices!C16)^2,"")</f>
        <v>1679.7739987143946</v>
      </c>
      <c r="D16">
        <f>IFERROR((prices!D17-predicted_prices!D16)^2,"")</f>
        <v>1534.3256914630444</v>
      </c>
      <c r="E16">
        <f>IFERROR((prices!E17-predicted_prices!E16)^2,"")</f>
        <v>1336.3333300778174</v>
      </c>
      <c r="F16">
        <f>IFERROR((prices!F17-predicted_prices!F16)^2,"")</f>
        <v>1439.5435228666904</v>
      </c>
      <c r="G16">
        <f>IFERROR((prices!G17-predicted_prices!G16)^2,"")</f>
        <v>1515.291120402971</v>
      </c>
      <c r="H16">
        <f>IFERROR((prices!H17-predicted_prices!H16)^2,"")</f>
        <v>1333.138121893455</v>
      </c>
      <c r="I16">
        <f>IFERROR((prices!I17-predicted_prices!I16)^2,"")</f>
        <v>1238.8701745618118</v>
      </c>
      <c r="J16">
        <f>IFERROR((prices!J17-predicted_prices!J16)^2,"")</f>
        <v>1134.5452449761435</v>
      </c>
      <c r="K16">
        <f>IFERROR((prices!K17-predicted_prices!K16)^2,"")</f>
        <v>1047.7155726748917</v>
      </c>
      <c r="L16">
        <f>IFERROR((prices!L17-predicted_prices!L16)^2,"")</f>
        <v>897.23363409008766</v>
      </c>
      <c r="M16">
        <f>IFERROR((prices!M17-predicted_prices!M16)^2,"")</f>
        <v>1013.7398792402505</v>
      </c>
      <c r="N16">
        <f>IFERROR((prices!N17-predicted_prices!N16)^2,"")</f>
        <v>768.65930132155245</v>
      </c>
      <c r="O16">
        <f>IFERROR((prices!O17-predicted_prices!O16)^2,"")</f>
        <v>751.31518334370799</v>
      </c>
      <c r="P16">
        <f>IFERROR((prices!P17-predicted_prices!P16)^2,"")</f>
        <v>728.75987142990255</v>
      </c>
      <c r="Q16">
        <f>IFERROR((prices!Q17-predicted_prices!Q16)^2,"")</f>
        <v>461.43234736028944</v>
      </c>
      <c r="R16">
        <f>IFERROR((prices!R17-predicted_prices!R16)^2,"")</f>
        <v>569.60504914437581</v>
      </c>
      <c r="S16">
        <f>IFERROR((prices!S17-predicted_prices!S16)^2,"")</f>
        <v>647.7953246472282</v>
      </c>
      <c r="T16">
        <f>IFERROR((prices!T17-predicted_prices!T16)^2,"")</f>
        <v>438.36832028659558</v>
      </c>
      <c r="U16">
        <f>IFERROR((prices!U17-predicted_prices!U16)^2,"")</f>
        <v>310.55852602261967</v>
      </c>
      <c r="V16">
        <f>IFERROR((prices!V17-predicted_prices!V16)^2,"")</f>
        <v>479.96460001290723</v>
      </c>
      <c r="W16">
        <f>IFERROR((prices!W17-predicted_prices!W16)^2,"")</f>
        <v>345.71891134022513</v>
      </c>
      <c r="X16">
        <f>IFERROR((prices!X17-predicted_prices!X16)^2,"")</f>
        <v>288.28445752742869</v>
      </c>
      <c r="Y16">
        <f>IFERROR((prices!Y17-predicted_prices!Y16)^2,"")</f>
        <v>355.8642739485079</v>
      </c>
      <c r="Z16">
        <f>IFERROR((prices!Z17-predicted_prices!Z16)^2,"")</f>
        <v>186.31673389703423</v>
      </c>
    </row>
    <row r="17" spans="1:26" x14ac:dyDescent="0.25">
      <c r="A17">
        <f t="shared" si="3"/>
        <v>7</v>
      </c>
      <c r="B17" s="1">
        <v>42617.569444444453</v>
      </c>
      <c r="C17">
        <f>IFERROR((prices!C18-predicted_prices!C17)^2,"")</f>
        <v>1519.8594011335463</v>
      </c>
      <c r="D17">
        <f>IFERROR((prices!D18-predicted_prices!D17)^2,"")</f>
        <v>1411.5648467921826</v>
      </c>
      <c r="E17">
        <f>IFERROR((prices!E18-predicted_prices!E17)^2,"")</f>
        <v>1221.937413909013</v>
      </c>
      <c r="F17">
        <f>IFERROR((prices!F18-predicted_prices!F17)^2,"")</f>
        <v>1372.0834634427968</v>
      </c>
      <c r="G17">
        <f>IFERROR((prices!G18-predicted_prices!G17)^2,"")</f>
        <v>1430.8871178167881</v>
      </c>
      <c r="H17">
        <f>IFERROR((prices!H18-predicted_prices!H17)^2,"")</f>
        <v>1296.89959329063</v>
      </c>
      <c r="I17">
        <f>IFERROR((prices!I18-predicted_prices!I17)^2,"")</f>
        <v>1169.4974438037309</v>
      </c>
      <c r="J17">
        <f>IFERROR((prices!J18-predicted_prices!J17)^2,"")</f>
        <v>1003.8339942250458</v>
      </c>
      <c r="K17">
        <f>IFERROR((prices!K18-predicted_prices!K17)^2,"")</f>
        <v>1047.7368166651288</v>
      </c>
      <c r="L17">
        <f>IFERROR((prices!L18-predicted_prices!L17)^2,"")</f>
        <v>815.34157094866805</v>
      </c>
      <c r="M17">
        <f>IFERROR((prices!M18-predicted_prices!M17)^2,"")</f>
        <v>920.49194542203816</v>
      </c>
      <c r="N17">
        <f>IFERROR((prices!N18-predicted_prices!N17)^2,"")</f>
        <v>666.93236923652819</v>
      </c>
      <c r="O17">
        <f>IFERROR((prices!O18-predicted_prices!O17)^2,"")</f>
        <v>740.40899017742061</v>
      </c>
      <c r="P17">
        <f>IFERROR((prices!P18-predicted_prices!P17)^2,"")</f>
        <v>675.78582718665598</v>
      </c>
      <c r="Q17">
        <f>IFERROR((prices!Q18-predicted_prices!Q17)^2,"")</f>
        <v>395.26627114727705</v>
      </c>
      <c r="R17">
        <f>IFERROR((prices!R18-predicted_prices!R17)^2,"")</f>
        <v>509.25721990413371</v>
      </c>
      <c r="S17">
        <f>IFERROR((prices!S18-predicted_prices!S17)^2,"")</f>
        <v>642.73159881141555</v>
      </c>
      <c r="T17">
        <f>IFERROR((prices!T18-predicted_prices!T17)^2,"")</f>
        <v>373.94182067773374</v>
      </c>
      <c r="U17">
        <f>IFERROR((prices!U18-predicted_prices!U17)^2,"")</f>
        <v>244.07809633187256</v>
      </c>
      <c r="V17">
        <f>IFERROR((prices!V18-predicted_prices!V17)^2,"")</f>
        <v>396.34528851808489</v>
      </c>
      <c r="W17">
        <f>IFERROR((prices!W18-predicted_prices!W17)^2,"")</f>
        <v>334.66480695881432</v>
      </c>
      <c r="X17">
        <f>IFERROR((prices!X18-predicted_prices!X17)^2,"")</f>
        <v>265.0146235188264</v>
      </c>
      <c r="Y17">
        <f>IFERROR((prices!Y18-predicted_prices!Y17)^2,"")</f>
        <v>329.95608433446182</v>
      </c>
      <c r="Z17">
        <f>IFERROR((prices!Z18-predicted_prices!Z17)^2,"")</f>
        <v>140.42527156748707</v>
      </c>
    </row>
    <row r="18" spans="1:26" x14ac:dyDescent="0.25">
      <c r="A18">
        <f t="shared" si="3"/>
        <v>8</v>
      </c>
      <c r="B18" s="1">
        <v>42617.572916666657</v>
      </c>
      <c r="C18">
        <f>IFERROR((prices!C19-predicted_prices!C18)^2,"")</f>
        <v>1376.4205366031615</v>
      </c>
      <c r="D18">
        <f>IFERROR((prices!D19-predicted_prices!D18)^2,"")</f>
        <v>1375.3391758873915</v>
      </c>
      <c r="E18">
        <f>IFERROR((prices!E19-predicted_prices!E18)^2,"")</f>
        <v>1154.0281070873275</v>
      </c>
      <c r="F18">
        <f>IFERROR((prices!F19-predicted_prices!F18)^2,"")</f>
        <v>1250.0759257795073</v>
      </c>
      <c r="G18">
        <f>IFERROR((prices!G19-predicted_prices!G18)^2,"")</f>
        <v>1416.9078470702361</v>
      </c>
      <c r="H18">
        <f>IFERROR((prices!H19-predicted_prices!H18)^2,"")</f>
        <v>1290.7680104737708</v>
      </c>
      <c r="I18">
        <f>IFERROR((prices!I19-predicted_prices!I18)^2,"")</f>
        <v>1096.4498144600341</v>
      </c>
      <c r="J18">
        <f>IFERROR((prices!J19-predicted_prices!J18)^2,"")</f>
        <v>911.92567765725312</v>
      </c>
      <c r="K18">
        <f>IFERROR((prices!K19-predicted_prices!K18)^2,"")</f>
        <v>991.21271065268013</v>
      </c>
      <c r="L18">
        <f>IFERROR((prices!L19-predicted_prices!L18)^2,"")</f>
        <v>727.3245004664434</v>
      </c>
      <c r="M18">
        <f>IFERROR((prices!M19-predicted_prices!M18)^2,"")</f>
        <v>903.26563575820103</v>
      </c>
      <c r="N18">
        <f>IFERROR((prices!N19-predicted_prices!N18)^2,"")</f>
        <v>607.11982178518861</v>
      </c>
      <c r="O18">
        <f>IFERROR((prices!O19-predicted_prices!O18)^2,"")</f>
        <v>698.29252556936888</v>
      </c>
      <c r="P18">
        <f>IFERROR((prices!P19-predicted_prices!P18)^2,"")</f>
        <v>625.53255205233711</v>
      </c>
      <c r="Q18">
        <f>IFERROR((prices!Q19-predicted_prices!Q18)^2,"")</f>
        <v>376.2076234157127</v>
      </c>
      <c r="R18">
        <f>IFERROR((prices!R19-predicted_prices!R18)^2,"")</f>
        <v>478.79986582405286</v>
      </c>
      <c r="S18">
        <f>IFERROR((prices!S19-predicted_prices!S18)^2,"")</f>
        <v>633.3738404589792</v>
      </c>
      <c r="T18">
        <f>IFERROR((prices!T19-predicted_prices!T18)^2,"")</f>
        <v>304.58428191714307</v>
      </c>
      <c r="U18">
        <f>IFERROR((prices!U19-predicted_prices!U18)^2,"")</f>
        <v>244.5397492974607</v>
      </c>
      <c r="V18">
        <f>IFERROR((prices!V19-predicted_prices!V18)^2,"")</f>
        <v>381.15496181618852</v>
      </c>
      <c r="W18">
        <f>IFERROR((prices!W19-predicted_prices!W18)^2,"")</f>
        <v>299.58811712343527</v>
      </c>
      <c r="X18">
        <f>IFERROR((prices!X19-predicted_prices!X18)^2,"")</f>
        <v>265.49565984569688</v>
      </c>
      <c r="Y18">
        <f>IFERROR((prices!Y19-predicted_prices!Y18)^2,"")</f>
        <v>302.045669961763</v>
      </c>
      <c r="Z18">
        <f>IFERROR((prices!Z19-predicted_prices!Z18)^2,"")</f>
        <v>120.22869759273047</v>
      </c>
    </row>
    <row r="19" spans="1:26" x14ac:dyDescent="0.25">
      <c r="A19">
        <f t="shared" si="3"/>
        <v>9</v>
      </c>
      <c r="B19" s="1">
        <v>42617.576388888891</v>
      </c>
      <c r="C19">
        <f>IFERROR((prices!C20-predicted_prices!C19)^2,"")</f>
        <v>1283.7422827097892</v>
      </c>
      <c r="D19">
        <f>IFERROR((prices!D20-predicted_prices!D19)^2,"")</f>
        <v>1289.8709237720964</v>
      </c>
      <c r="E19">
        <f>IFERROR((prices!E20-predicted_prices!E19)^2,"")</f>
        <v>1102.2530579471193</v>
      </c>
      <c r="F19">
        <f>IFERROR((prices!F20-predicted_prices!F19)^2,"")</f>
        <v>1121.2867637274685</v>
      </c>
      <c r="G19">
        <f>IFERROR((prices!G20-predicted_prices!G19)^2,"")</f>
        <v>1381.6865009530975</v>
      </c>
      <c r="H19">
        <f>IFERROR((prices!H20-predicted_prices!H19)^2,"")</f>
        <v>1243.0184969453987</v>
      </c>
      <c r="I19">
        <f>IFERROR((prices!I20-predicted_prices!I19)^2,"")</f>
        <v>1039.5395382361833</v>
      </c>
      <c r="J19">
        <f>IFERROR((prices!J20-predicted_prices!J19)^2,"")</f>
        <v>842.58499543947801</v>
      </c>
      <c r="K19">
        <f>IFERROR((prices!K20-predicted_prices!K19)^2,"")</f>
        <v>986.76012384174692</v>
      </c>
      <c r="L19">
        <f>IFERROR((prices!L20-predicted_prices!L19)^2,"")</f>
        <v>665.54515429422156</v>
      </c>
      <c r="M19">
        <f>IFERROR((prices!M20-predicted_prices!M19)^2,"")</f>
        <v>811.31463935759098</v>
      </c>
      <c r="N19">
        <f>IFERROR((prices!N20-predicted_prices!N19)^2,"")</f>
        <v>546.11058327466799</v>
      </c>
      <c r="O19">
        <f>IFERROR((prices!O20-predicted_prices!O19)^2,"")</f>
        <v>668.45168675743366</v>
      </c>
      <c r="P19">
        <f>IFERROR((prices!P20-predicted_prices!P19)^2,"")</f>
        <v>621.99642879380372</v>
      </c>
      <c r="Q19">
        <f>IFERROR((prices!Q20-predicted_prices!Q19)^2,"")</f>
        <v>339.49093674593439</v>
      </c>
      <c r="R19">
        <f>IFERROR((prices!R20-predicted_prices!R19)^2,"")</f>
        <v>471.35464324741935</v>
      </c>
      <c r="S19">
        <f>IFERROR((prices!S20-predicted_prices!S19)^2,"")</f>
        <v>609.89868996792552</v>
      </c>
      <c r="T19">
        <f>IFERROR((prices!T20-predicted_prices!T19)^2,"")</f>
        <v>302.11830200379927</v>
      </c>
      <c r="U19">
        <f>IFERROR((prices!U20-predicted_prices!U19)^2,"")</f>
        <v>233.08050180753165</v>
      </c>
      <c r="V19">
        <f>IFERROR((prices!V20-predicted_prices!V19)^2,"")</f>
        <v>322.28858737519334</v>
      </c>
      <c r="W19">
        <f>IFERROR((prices!W20-predicted_prices!W19)^2,"")</f>
        <v>250.83658716119021</v>
      </c>
      <c r="X19">
        <f>IFERROR((prices!X20-predicted_prices!X19)^2,"")</f>
        <v>222.70324169880988</v>
      </c>
      <c r="Y19">
        <f>IFERROR((prices!Y20-predicted_prices!Y19)^2,"")</f>
        <v>299.59000905421186</v>
      </c>
      <c r="Z19">
        <f>IFERROR((prices!Z20-predicted_prices!Z19)^2,"")</f>
        <v>110.12597126667217</v>
      </c>
    </row>
    <row r="20" spans="1:26" x14ac:dyDescent="0.25">
      <c r="A20">
        <f t="shared" si="3"/>
        <v>10</v>
      </c>
      <c r="B20" s="1">
        <v>42617.579861111109</v>
      </c>
      <c r="C20">
        <f>IFERROR((prices!C21-predicted_prices!C20)^2,"")</f>
        <v>1202.2166909358307</v>
      </c>
      <c r="D20">
        <f>IFERROR((prices!D21-predicted_prices!D20)^2,"")</f>
        <v>1173.6393521846683</v>
      </c>
      <c r="E20">
        <f>IFERROR((prices!E21-predicted_prices!E20)^2,"")</f>
        <v>1007.6716168176472</v>
      </c>
      <c r="F20">
        <f>IFERROR((prices!F21-predicted_prices!F20)^2,"")</f>
        <v>1000.4105537453428</v>
      </c>
      <c r="G20">
        <f>IFERROR((prices!G21-predicted_prices!G20)^2,"")</f>
        <v>1318.7567793735484</v>
      </c>
      <c r="H20">
        <f>IFERROR((prices!H21-predicted_prices!H20)^2,"")</f>
        <v>1156.0077898022132</v>
      </c>
      <c r="I20">
        <f>IFERROR((prices!I21-predicted_prices!I20)^2,"")</f>
        <v>923.2809288756448</v>
      </c>
      <c r="J20">
        <f>IFERROR((prices!J21-predicted_prices!J20)^2,"")</f>
        <v>782.3747012874851</v>
      </c>
      <c r="K20">
        <f>IFERROR((prices!K21-predicted_prices!K20)^2,"")</f>
        <v>945.95523973307854</v>
      </c>
      <c r="L20">
        <f>IFERROR((prices!L21-predicted_prices!L20)^2,"")</f>
        <v>637.14891890130514</v>
      </c>
      <c r="M20">
        <f>IFERROR((prices!M21-predicted_prices!M20)^2,"")</f>
        <v>779.93031759092992</v>
      </c>
      <c r="N20">
        <f>IFERROR((prices!N21-predicted_prices!N20)^2,"")</f>
        <v>511.33221780434445</v>
      </c>
      <c r="O20">
        <f>IFERROR((prices!O21-predicted_prices!O20)^2,"")</f>
        <v>595.2662949954821</v>
      </c>
      <c r="P20">
        <f>IFERROR((prices!P21-predicted_prices!P20)^2,"")</f>
        <v>614.22203768791746</v>
      </c>
      <c r="Q20">
        <f>IFERROR((prices!Q21-predicted_prices!Q20)^2,"")</f>
        <v>274.52933979078375</v>
      </c>
      <c r="R20">
        <f>IFERROR((prices!R21-predicted_prices!R20)^2,"")</f>
        <v>439.08480626601363</v>
      </c>
      <c r="S20">
        <f>IFERROR((prices!S21-predicted_prices!S20)^2,"")</f>
        <v>535.44914682860212</v>
      </c>
      <c r="T20">
        <f>IFERROR((prices!T21-predicted_prices!T20)^2,"")</f>
        <v>283.08727860757915</v>
      </c>
      <c r="U20">
        <f>IFERROR((prices!U21-predicted_prices!U20)^2,"")</f>
        <v>216.40237980799952</v>
      </c>
      <c r="V20">
        <f>IFERROR((prices!V21-predicted_prices!V20)^2,"")</f>
        <v>313.1500059563873</v>
      </c>
      <c r="W20">
        <f>IFERROR((prices!W21-predicted_prices!W20)^2,"")</f>
        <v>233.52328018460128</v>
      </c>
      <c r="X20">
        <f>IFERROR((prices!X21-predicted_prices!X20)^2,"")</f>
        <v>215.11772444806252</v>
      </c>
      <c r="Y20">
        <f>IFERROR((prices!Y21-predicted_prices!Y20)^2,"")</f>
        <v>273.97915560667252</v>
      </c>
      <c r="Z20">
        <f>IFERROR((prices!Z21-predicted_prices!Z20)^2,"")</f>
        <v>96.7811148316231</v>
      </c>
    </row>
    <row r="21" spans="1:26" x14ac:dyDescent="0.25">
      <c r="A21">
        <f t="shared" si="3"/>
        <v>11</v>
      </c>
      <c r="B21" s="1">
        <v>42617.583333333343</v>
      </c>
      <c r="C21">
        <f>IFERROR((prices!C22-predicted_prices!C21)^2,"")</f>
        <v>1124.3335488948501</v>
      </c>
      <c r="D21">
        <f>IFERROR((prices!D22-predicted_prices!D21)^2,"")</f>
        <v>1096.7030307114703</v>
      </c>
      <c r="E21">
        <f>IFERROR((prices!E22-predicted_prices!E21)^2,"")</f>
        <v>961.11969594775894</v>
      </c>
      <c r="F21">
        <f>IFERROR((prices!F22-predicted_prices!F21)^2,"")</f>
        <v>954.02864437574954</v>
      </c>
      <c r="G21">
        <f>IFERROR((prices!G22-predicted_prices!G21)^2,"")</f>
        <v>1315.7144031745866</v>
      </c>
      <c r="H21">
        <f>IFERROR((prices!H22-predicted_prices!H21)^2,"")</f>
        <v>1119.4512350958014</v>
      </c>
      <c r="I21">
        <f>IFERROR((prices!I22-predicted_prices!I21)^2,"")</f>
        <v>809.03979805839481</v>
      </c>
      <c r="J21">
        <f>IFERROR((prices!J22-predicted_prices!J21)^2,"")</f>
        <v>763.36432147973528</v>
      </c>
      <c r="K21">
        <f>IFERROR((prices!K22-predicted_prices!K21)^2,"")</f>
        <v>925.04011349555992</v>
      </c>
      <c r="L21">
        <f>IFERROR((prices!L22-predicted_prices!L21)^2,"")</f>
        <v>620.00480606454903</v>
      </c>
      <c r="M21">
        <f>IFERROR((prices!M22-predicted_prices!M21)^2,"")</f>
        <v>685.67094692839714</v>
      </c>
      <c r="N21">
        <f>IFERROR((prices!N22-predicted_prices!N21)^2,"")</f>
        <v>473.96524639064745</v>
      </c>
      <c r="O21">
        <f>IFERROR((prices!O22-predicted_prices!O21)^2,"")</f>
        <v>531.58681354276325</v>
      </c>
      <c r="P21">
        <f>IFERROR((prices!P22-predicted_prices!P21)^2,"")</f>
        <v>582.81637230820218</v>
      </c>
      <c r="Q21">
        <f>IFERROR((prices!Q22-predicted_prices!Q21)^2,"")</f>
        <v>237.99275147172079</v>
      </c>
      <c r="R21">
        <f>IFERROR((prices!R22-predicted_prices!R21)^2,"")</f>
        <v>404.51013375803041</v>
      </c>
      <c r="S21">
        <f>IFERROR((prices!S22-predicted_prices!S21)^2,"")</f>
        <v>457.86845058591496</v>
      </c>
      <c r="T21">
        <f>IFERROR((prices!T22-predicted_prices!T21)^2,"")</f>
        <v>239.73209846912388</v>
      </c>
      <c r="U21">
        <f>IFERROR((prices!U22-predicted_prices!U21)^2,"")</f>
        <v>181.40609744047515</v>
      </c>
      <c r="V21">
        <f>IFERROR((prices!V22-predicted_prices!V21)^2,"")</f>
        <v>304.64671274866504</v>
      </c>
      <c r="W21">
        <f>IFERROR((prices!W22-predicted_prices!W21)^2,"")</f>
        <v>208.50075665694277</v>
      </c>
      <c r="X21">
        <f>IFERROR((prices!X22-predicted_prices!X21)^2,"")</f>
        <v>174.90006629179422</v>
      </c>
      <c r="Y21">
        <f>IFERROR((prices!Y22-predicted_prices!Y21)^2,"")</f>
        <v>216.39594096301371</v>
      </c>
      <c r="Z21">
        <f>IFERROR((prices!Z22-predicted_prices!Z21)^2,"")</f>
        <v>77.366556293882113</v>
      </c>
    </row>
    <row r="22" spans="1:26" x14ac:dyDescent="0.25">
      <c r="A22">
        <f t="shared" si="3"/>
        <v>12</v>
      </c>
      <c r="B22" s="1">
        <v>42617.586805555547</v>
      </c>
      <c r="C22">
        <f>IFERROR((prices!C23-predicted_prices!C22)^2,"")</f>
        <v>1129.2025869770985</v>
      </c>
      <c r="D22">
        <f>IFERROR((prices!D23-predicted_prices!D22)^2,"")</f>
        <v>997.86702666672454</v>
      </c>
      <c r="E22">
        <f>IFERROR((prices!E23-predicted_prices!E22)^2,"")</f>
        <v>886.51828528815201</v>
      </c>
      <c r="F22">
        <f>IFERROR((prices!F23-predicted_prices!F22)^2,"")</f>
        <v>921.72234546682591</v>
      </c>
      <c r="G22">
        <f>IFERROR((prices!G23-predicted_prices!G22)^2,"")</f>
        <v>1200.2970977282805</v>
      </c>
      <c r="H22">
        <f>IFERROR((prices!H23-predicted_prices!H22)^2,"")</f>
        <v>1071.3005370850949</v>
      </c>
      <c r="I22">
        <f>IFERROR((prices!I23-predicted_prices!I22)^2,"")</f>
        <v>807.47765571659113</v>
      </c>
      <c r="J22">
        <f>IFERROR((prices!J23-predicted_prices!J22)^2,"")</f>
        <v>707.64378798767552</v>
      </c>
      <c r="K22">
        <f>IFERROR((prices!K23-predicted_prices!K22)^2,"")</f>
        <v>840.24608280968619</v>
      </c>
      <c r="L22">
        <f>IFERROR((prices!L23-predicted_prices!L22)^2,"")</f>
        <v>569.89253744748805</v>
      </c>
      <c r="M22">
        <f>IFERROR((prices!M23-predicted_prices!M22)^2,"")</f>
        <v>598.18621671442543</v>
      </c>
      <c r="N22">
        <f>IFERROR((prices!N23-predicted_prices!N22)^2,"")</f>
        <v>405.75129835504157</v>
      </c>
      <c r="O22">
        <f>IFERROR((prices!O23-predicted_prices!O22)^2,"")</f>
        <v>525.724958298037</v>
      </c>
      <c r="P22">
        <f>IFERROR((prices!P23-predicted_prices!P22)^2,"")</f>
        <v>571.88496807153217</v>
      </c>
      <c r="Q22">
        <f>IFERROR((prices!Q23-predicted_prices!Q22)^2,"")</f>
        <v>240.23574330372386</v>
      </c>
      <c r="R22">
        <f>IFERROR((prices!R23-predicted_prices!R22)^2,"")</f>
        <v>375.77681755306082</v>
      </c>
      <c r="S22">
        <f>IFERROR((prices!S23-predicted_prices!S22)^2,"")</f>
        <v>435.57306585306372</v>
      </c>
      <c r="T22">
        <f>IFERROR((prices!T23-predicted_prices!T22)^2,"")</f>
        <v>197.56581985911751</v>
      </c>
      <c r="U22">
        <f>IFERROR((prices!U23-predicted_prices!U22)^2,"")</f>
        <v>183.36503153264013</v>
      </c>
      <c r="V22">
        <f>IFERROR((prices!V23-predicted_prices!V22)^2,"")</f>
        <v>289.90708566137607</v>
      </c>
      <c r="W22">
        <f>IFERROR((prices!W23-predicted_prices!W22)^2,"")</f>
        <v>156.55218812224578</v>
      </c>
      <c r="X22">
        <f>IFERROR((prices!X23-predicted_prices!X22)^2,"")</f>
        <v>171.54464466301218</v>
      </c>
      <c r="Y22">
        <f>IFERROR((prices!Y23-predicted_prices!Y22)^2,"")</f>
        <v>201.15547166305507</v>
      </c>
      <c r="Z22">
        <f>IFERROR((prices!Z23-predicted_prices!Z22)^2,"")</f>
        <v>65.098311732353423</v>
      </c>
    </row>
    <row r="23" spans="1:26" x14ac:dyDescent="0.25">
      <c r="A23">
        <f t="shared" si="3"/>
        <v>13</v>
      </c>
      <c r="B23" s="1">
        <v>42617.590277777781</v>
      </c>
      <c r="C23">
        <f>IFERROR((prices!C24-predicted_prices!C23)^2,"")</f>
        <v>1094.9862060111996</v>
      </c>
      <c r="D23">
        <f>IFERROR((prices!D24-predicted_prices!D23)^2,"")</f>
        <v>984.45333748239921</v>
      </c>
      <c r="E23">
        <f>IFERROR((prices!E24-predicted_prices!E23)^2,"")</f>
        <v>832.98173665765808</v>
      </c>
      <c r="F23">
        <f>IFERROR((prices!F24-predicted_prices!F23)^2,"")</f>
        <v>890.83425087024432</v>
      </c>
      <c r="G23">
        <f>IFERROR((prices!G24-predicted_prices!G23)^2,"")</f>
        <v>1178.7047756727522</v>
      </c>
      <c r="H23">
        <f>IFERROR((prices!H24-predicted_prices!H23)^2,"")</f>
        <v>1050.9068698299409</v>
      </c>
      <c r="I23">
        <f>IFERROR((prices!I24-predicted_prices!I23)^2,"")</f>
        <v>801.0664531377048</v>
      </c>
      <c r="J23">
        <f>IFERROR((prices!J24-predicted_prices!J23)^2,"")</f>
        <v>685.83967827609035</v>
      </c>
      <c r="K23">
        <f>IFERROR((prices!K24-predicted_prices!K23)^2,"")</f>
        <v>810.76665835588585</v>
      </c>
      <c r="L23">
        <f>IFERROR((prices!L24-predicted_prices!L23)^2,"")</f>
        <v>527.13350505503377</v>
      </c>
      <c r="M23">
        <f>IFERROR((prices!M24-predicted_prices!M23)^2,"")</f>
        <v>540.32127403101561</v>
      </c>
      <c r="N23">
        <f>IFERROR((prices!N24-predicted_prices!N23)^2,"")</f>
        <v>369.80195214017203</v>
      </c>
      <c r="O23">
        <f>IFERROR((prices!O24-predicted_prices!O23)^2,"")</f>
        <v>462.92358054160496</v>
      </c>
      <c r="P23">
        <f>IFERROR((prices!P24-predicted_prices!P23)^2,"")</f>
        <v>547.61066493799194</v>
      </c>
      <c r="Q23">
        <f>IFERROR((prices!Q24-predicted_prices!Q23)^2,"")</f>
        <v>204.10425816960867</v>
      </c>
      <c r="R23">
        <f>IFERROR((prices!R24-predicted_prices!R23)^2,"")</f>
        <v>344.91657480938426</v>
      </c>
      <c r="S23">
        <f>IFERROR((prices!S24-predicted_prices!S23)^2,"")</f>
        <v>426.72624752307871</v>
      </c>
      <c r="T23">
        <f>IFERROR((prices!T24-predicted_prices!T23)^2,"")</f>
        <v>149.88558744926277</v>
      </c>
      <c r="U23">
        <f>IFERROR((prices!U24-predicted_prices!U23)^2,"")</f>
        <v>169.73400951412717</v>
      </c>
      <c r="V23">
        <f>IFERROR((prices!V24-predicted_prices!V23)^2,"")</f>
        <v>292.87613139546323</v>
      </c>
      <c r="W23">
        <f>IFERROR((prices!W24-predicted_prices!W23)^2,"")</f>
        <v>125.41867035674942</v>
      </c>
      <c r="X23">
        <f>IFERROR((prices!X24-predicted_prices!X23)^2,"")</f>
        <v>153.37513039714469</v>
      </c>
      <c r="Y23">
        <f>IFERROR((prices!Y24-predicted_prices!Y23)^2,"")</f>
        <v>170.82215371092227</v>
      </c>
      <c r="Z23">
        <f>IFERROR((prices!Z24-predicted_prices!Z23)^2,"")</f>
        <v>48.376455944587555</v>
      </c>
    </row>
    <row r="24" spans="1:26" x14ac:dyDescent="0.25">
      <c r="A24">
        <f t="shared" si="3"/>
        <v>14</v>
      </c>
      <c r="B24" s="1">
        <v>42617.59375</v>
      </c>
      <c r="C24">
        <f>IFERROR((prices!C25-predicted_prices!C24)^2,"")</f>
        <v>1010.7300874101153</v>
      </c>
      <c r="D24">
        <f>IFERROR((prices!D25-predicted_prices!D24)^2,"")</f>
        <v>880.74837306832637</v>
      </c>
      <c r="E24">
        <f>IFERROR((prices!E25-predicted_prices!E24)^2,"")</f>
        <v>804.45005135407928</v>
      </c>
      <c r="F24">
        <f>IFERROR((prices!F25-predicted_prices!F24)^2,"")</f>
        <v>797.96375736751838</v>
      </c>
      <c r="G24">
        <f>IFERROR((prices!G25-predicted_prices!G24)^2,"")</f>
        <v>1124.5074184587272</v>
      </c>
      <c r="H24">
        <f>IFERROR((prices!H25-predicted_prices!H24)^2,"")</f>
        <v>1044.5241914703388</v>
      </c>
      <c r="I24">
        <f>IFERROR((prices!I25-predicted_prices!I24)^2,"")</f>
        <v>773.09150381489712</v>
      </c>
      <c r="J24">
        <f>IFERROR((prices!J25-predicted_prices!J24)^2,"")</f>
        <v>619.50944571812295</v>
      </c>
      <c r="K24">
        <f>IFERROR((prices!K25-predicted_prices!K24)^2,"")</f>
        <v>754.8959718823678</v>
      </c>
      <c r="L24">
        <f>IFERROR((prices!L25-predicted_prices!L24)^2,"")</f>
        <v>486.67862640323909</v>
      </c>
      <c r="M24">
        <f>IFERROR((prices!M25-predicted_prices!M24)^2,"")</f>
        <v>535.74738330388834</v>
      </c>
      <c r="N24">
        <f>IFERROR((prices!N25-predicted_prices!N24)^2,"")</f>
        <v>307.35843863067913</v>
      </c>
      <c r="O24">
        <f>IFERROR((prices!O25-predicted_prices!O24)^2,"")</f>
        <v>420.94994260767669</v>
      </c>
      <c r="P24">
        <f>IFERROR((prices!P25-predicted_prices!P24)^2,"")</f>
        <v>484.10948990213609</v>
      </c>
      <c r="Q24">
        <f>IFERROR((prices!Q25-predicted_prices!Q24)^2,"")</f>
        <v>155.94794272038678</v>
      </c>
      <c r="R24">
        <f>IFERROR((prices!R25-predicted_prices!R24)^2,"")</f>
        <v>323.04078761652505</v>
      </c>
      <c r="S24">
        <f>IFERROR((prices!S25-predicted_prices!S24)^2,"")</f>
        <v>414.47907043785392</v>
      </c>
      <c r="T24">
        <f>IFERROR((prices!T25-predicted_prices!T24)^2,"")</f>
        <v>140.28466281526312</v>
      </c>
      <c r="U24">
        <f>IFERROR((prices!U25-predicted_prices!U24)^2,"")</f>
        <v>132.93182039220545</v>
      </c>
      <c r="V24">
        <f>IFERROR((prices!V25-predicted_prices!V24)^2,"")</f>
        <v>250.11516923884534</v>
      </c>
      <c r="W24">
        <f>IFERROR((prices!W25-predicted_prices!W24)^2,"")</f>
        <v>92.168706452324983</v>
      </c>
      <c r="X24">
        <f>IFERROR((prices!X25-predicted_prices!X24)^2,"")</f>
        <v>138.90689779273973</v>
      </c>
      <c r="Y24">
        <f>IFERROR((prices!Y25-predicted_prices!Y24)^2,"")</f>
        <v>173.4831607029588</v>
      </c>
      <c r="Z24">
        <f>IFERROR((prices!Z25-predicted_prices!Z24)^2,"")</f>
        <v>44.311977655025821</v>
      </c>
    </row>
    <row r="25" spans="1:26" x14ac:dyDescent="0.25">
      <c r="A25">
        <f t="shared" si="3"/>
        <v>15</v>
      </c>
      <c r="B25" s="1">
        <v>42617.597222222219</v>
      </c>
      <c r="C25">
        <f>IFERROR((prices!C26-predicted_prices!C25)^2,"")</f>
        <v>955.29376074390188</v>
      </c>
      <c r="D25">
        <f>IFERROR((prices!D26-predicted_prices!D25)^2,"")</f>
        <v>800.50802103995045</v>
      </c>
      <c r="E25">
        <f>IFERROR((prices!E26-predicted_prices!E25)^2,"")</f>
        <v>760.58326224481243</v>
      </c>
      <c r="F25">
        <f>IFERROR((prices!F26-predicted_prices!F25)^2,"")</f>
        <v>787.59357666873757</v>
      </c>
      <c r="G25">
        <f>IFERROR((prices!G26-predicted_prices!G25)^2,"")</f>
        <v>1105.5306629197403</v>
      </c>
      <c r="H25">
        <f>IFERROR((prices!H26-predicted_prices!H25)^2,"")</f>
        <v>975.62177923338095</v>
      </c>
      <c r="I25">
        <f>IFERROR((prices!I26-predicted_prices!I25)^2,"")</f>
        <v>692.76179476216703</v>
      </c>
      <c r="J25">
        <f>IFERROR((prices!J26-predicted_prices!J25)^2,"")</f>
        <v>533.8776256429652</v>
      </c>
      <c r="K25">
        <f>IFERROR((prices!K26-predicted_prices!K25)^2,"")</f>
        <v>755.76693705910418</v>
      </c>
      <c r="L25">
        <f>IFERROR((prices!L26-predicted_prices!L25)^2,"")</f>
        <v>474.22201624849436</v>
      </c>
      <c r="M25">
        <f>IFERROR((prices!M26-predicted_prices!M25)^2,"")</f>
        <v>486.73461631142322</v>
      </c>
      <c r="N25">
        <f>IFERROR((prices!N26-predicted_prices!N25)^2,"")</f>
        <v>300.93528535800374</v>
      </c>
      <c r="O25">
        <f>IFERROR((prices!O26-predicted_prices!O25)^2,"")</f>
        <v>421.6003941114601</v>
      </c>
      <c r="P25">
        <f>IFERROR((prices!P26-predicted_prices!P25)^2,"")</f>
        <v>471.68601536642905</v>
      </c>
      <c r="Q25">
        <f>IFERROR((prices!Q26-predicted_prices!Q25)^2,"")</f>
        <v>121.08267297633545</v>
      </c>
      <c r="R25">
        <f>IFERROR((prices!R26-predicted_prices!R25)^2,"")</f>
        <v>305.87144570689844</v>
      </c>
      <c r="S25">
        <f>IFERROR((prices!S26-predicted_prices!S25)^2,"")</f>
        <v>394.99990070748021</v>
      </c>
      <c r="T25">
        <f>IFERROR((prices!T26-predicted_prices!T25)^2,"")</f>
        <v>109.41218605616996</v>
      </c>
      <c r="U25">
        <f>IFERROR((prices!U26-predicted_prices!U25)^2,"")</f>
        <v>122.00200130999158</v>
      </c>
      <c r="V25">
        <f>IFERROR((prices!V26-predicted_prices!V25)^2,"")</f>
        <v>225.92720956671408</v>
      </c>
      <c r="W25">
        <f>IFERROR((prices!W26-predicted_prices!W25)^2,"")</f>
        <v>83.106903944843467</v>
      </c>
      <c r="X25">
        <f>IFERROR((prices!X26-predicted_prices!X25)^2,"")</f>
        <v>98.044106587460135</v>
      </c>
      <c r="Y25">
        <f>IFERROR((prices!Y26-predicted_prices!Y25)^2,"")</f>
        <v>173.90081970002041</v>
      </c>
      <c r="Z25">
        <f>IFERROR((prices!Z26-predicted_prices!Z25)^2,"")</f>
        <v>35.671587633713031</v>
      </c>
    </row>
    <row r="26" spans="1:26" x14ac:dyDescent="0.25">
      <c r="A26">
        <f t="shared" si="3"/>
        <v>16</v>
      </c>
      <c r="B26" s="1">
        <v>42617.600694444453</v>
      </c>
      <c r="C26">
        <f>IFERROR((prices!C27-predicted_prices!C26)^2,"")</f>
        <v>908.3057864524061</v>
      </c>
      <c r="D26">
        <f>IFERROR((prices!D27-predicted_prices!D26)^2,"")</f>
        <v>752.05029697161058</v>
      </c>
      <c r="E26">
        <f>IFERROR((prices!E27-predicted_prices!E26)^2,"")</f>
        <v>676.46595112101909</v>
      </c>
      <c r="F26">
        <f>IFERROR((prices!F27-predicted_prices!F26)^2,"")</f>
        <v>734.10557132943632</v>
      </c>
      <c r="G26">
        <f>IFERROR((prices!G27-predicted_prices!G26)^2,"")</f>
        <v>1029.1139690641628</v>
      </c>
      <c r="H26">
        <f>IFERROR((prices!H27-predicted_prices!H26)^2,"")</f>
        <v>946.49936760996161</v>
      </c>
      <c r="I26">
        <f>IFERROR((prices!I27-predicted_prices!I26)^2,"")</f>
        <v>617.55497668822409</v>
      </c>
      <c r="J26">
        <f>IFERROR((prices!J27-predicted_prices!J26)^2,"")</f>
        <v>472.45704524716695</v>
      </c>
      <c r="K26">
        <f>IFERROR((prices!K27-predicted_prices!K26)^2,"")</f>
        <v>724.76719678410075</v>
      </c>
      <c r="L26">
        <f>IFERROR((prices!L27-predicted_prices!L26)^2,"")</f>
        <v>420.53394174932299</v>
      </c>
      <c r="M26">
        <f>IFERROR((prices!M27-predicted_prices!M26)^2,"")</f>
        <v>419.93631986728059</v>
      </c>
      <c r="N26">
        <f>IFERROR((prices!N27-predicted_prices!N26)^2,"")</f>
        <v>242.66696286903874</v>
      </c>
      <c r="O26">
        <f>IFERROR((prices!O27-predicted_prices!O26)^2,"")</f>
        <v>426.9676289451541</v>
      </c>
      <c r="P26">
        <f>IFERROR((prices!P27-predicted_prices!P26)^2,"")</f>
        <v>455.76351741336202</v>
      </c>
      <c r="Q26">
        <f>IFERROR((prices!Q27-predicted_prices!Q26)^2,"")</f>
        <v>117.37647099462957</v>
      </c>
      <c r="R26">
        <f>IFERROR((prices!R27-predicted_prices!R26)^2,"")</f>
        <v>259.83717850213731</v>
      </c>
      <c r="S26">
        <f>IFERROR((prices!S27-predicted_prices!S26)^2,"")</f>
        <v>353.6238662234997</v>
      </c>
      <c r="T26">
        <f>IFERROR((prices!T27-predicted_prices!T26)^2,"")</f>
        <v>101.8144168631357</v>
      </c>
      <c r="U26">
        <f>IFERROR((prices!U27-predicted_prices!U26)^2,"")</f>
        <v>113.97135235421396</v>
      </c>
      <c r="V26">
        <f>IFERROR((prices!V27-predicted_prices!V26)^2,"")</f>
        <v>192.13176254895663</v>
      </c>
      <c r="W26">
        <f>IFERROR((prices!W27-predicted_prices!W26)^2,"")</f>
        <v>81.840678709076954</v>
      </c>
      <c r="X26">
        <f>IFERROR((prices!X27-predicted_prices!X26)^2,"")</f>
        <v>81.57715789111397</v>
      </c>
      <c r="Y26">
        <f>IFERROR((prices!Y27-predicted_prices!Y26)^2,"")</f>
        <v>139.65167567092828</v>
      </c>
      <c r="Z26">
        <f>IFERROR((prices!Z27-predicted_prices!Z26)^2,"")</f>
        <v>27.069696067026872</v>
      </c>
    </row>
    <row r="27" spans="1:26" x14ac:dyDescent="0.25">
      <c r="A27">
        <f t="shared" si="3"/>
        <v>17</v>
      </c>
      <c r="B27" s="1">
        <v>42617.604166666657</v>
      </c>
      <c r="C27">
        <f>IFERROR((prices!C28-predicted_prices!C27)^2,"")</f>
        <v>840.00481253308703</v>
      </c>
      <c r="D27">
        <f>IFERROR((prices!D28-predicted_prices!D27)^2,"")</f>
        <v>743.55800964944945</v>
      </c>
      <c r="E27">
        <f>IFERROR((prices!E28-predicted_prices!E27)^2,"")</f>
        <v>668.41296147126525</v>
      </c>
      <c r="F27">
        <f>IFERROR((prices!F28-predicted_prices!F27)^2,"")</f>
        <v>652.24600216978354</v>
      </c>
      <c r="G27">
        <f>IFERROR((prices!G28-predicted_prices!G27)^2,"")</f>
        <v>981.22623656324265</v>
      </c>
      <c r="H27">
        <f>IFERROR((prices!H28-predicted_prices!H27)^2,"")</f>
        <v>853.22144218744688</v>
      </c>
      <c r="I27">
        <f>IFERROR((prices!I28-predicted_prices!I27)^2,"")</f>
        <v>609.861699640187</v>
      </c>
      <c r="J27">
        <f>IFERROR((prices!J28-predicted_prices!J27)^2,"")</f>
        <v>407.2647572765664</v>
      </c>
      <c r="K27">
        <f>IFERROR((prices!K28-predicted_prices!K27)^2,"")</f>
        <v>633.33889576397644</v>
      </c>
      <c r="L27">
        <f>IFERROR((prices!L28-predicted_prices!L27)^2,"")</f>
        <v>374.48631499507553</v>
      </c>
      <c r="M27">
        <f>IFERROR((prices!M28-predicted_prices!M27)^2,"")</f>
        <v>393.50944512304045</v>
      </c>
      <c r="N27">
        <f>IFERROR((prices!N28-predicted_prices!N27)^2,"")</f>
        <v>247.19688334759132</v>
      </c>
      <c r="O27">
        <f>IFERROR((prices!O28-predicted_prices!O27)^2,"")</f>
        <v>365.11259485097787</v>
      </c>
      <c r="P27">
        <f>IFERROR((prices!P28-predicted_prices!P27)^2,"")</f>
        <v>415.88845042128395</v>
      </c>
      <c r="Q27">
        <f>IFERROR((prices!Q28-predicted_prices!Q27)^2,"")</f>
        <v>114.03606217859885</v>
      </c>
      <c r="R27">
        <f>IFERROR((prices!R28-predicted_prices!R27)^2,"")</f>
        <v>258.05821585745127</v>
      </c>
      <c r="S27">
        <f>IFERROR((prices!S28-predicted_prices!S27)^2,"")</f>
        <v>318.60872281293473</v>
      </c>
      <c r="T27">
        <f>IFERROR((prices!T28-predicted_prices!T27)^2,"")</f>
        <v>87.14292844905718</v>
      </c>
      <c r="U27">
        <f>IFERROR((prices!U28-predicted_prices!U27)^2,"")</f>
        <v>85.016906136853024</v>
      </c>
      <c r="V27">
        <f>IFERROR((prices!V28-predicted_prices!V27)^2,"")</f>
        <v>169.15304134148155</v>
      </c>
      <c r="W27">
        <f>IFERROR((prices!W28-predicted_prices!W27)^2,"")</f>
        <v>53.16317922210974</v>
      </c>
      <c r="X27">
        <f>IFERROR((prices!X28-predicted_prices!X27)^2,"")</f>
        <v>73.560332982329754</v>
      </c>
      <c r="Y27">
        <f>IFERROR((prices!Y28-predicted_prices!Y27)^2,"")</f>
        <v>124.59371912718248</v>
      </c>
      <c r="Z27">
        <f>IFERROR((prices!Z28-predicted_prices!Z27)^2,"")</f>
        <v>14.803866196009663</v>
      </c>
    </row>
    <row r="28" spans="1:26" x14ac:dyDescent="0.25">
      <c r="A28">
        <f t="shared" si="3"/>
        <v>18</v>
      </c>
      <c r="B28" s="1">
        <v>42617.607638888891</v>
      </c>
      <c r="C28">
        <f>IFERROR((prices!C29-predicted_prices!C28)^2,"")</f>
        <v>769.61860967400003</v>
      </c>
      <c r="D28">
        <f>IFERROR((prices!D29-predicted_prices!D28)^2,"")</f>
        <v>698.40876152422152</v>
      </c>
      <c r="E28">
        <f>IFERROR((prices!E29-predicted_prices!E28)^2,"")</f>
        <v>581.42943957183275</v>
      </c>
      <c r="F28">
        <f>IFERROR((prices!F29-predicted_prices!F28)^2,"")</f>
        <v>610.00462083845264</v>
      </c>
      <c r="G28">
        <f>IFERROR((prices!G29-predicted_prices!G28)^2,"")</f>
        <v>923.16893486711751</v>
      </c>
      <c r="H28">
        <f>IFERROR((prices!H29-predicted_prices!H28)^2,"")</f>
        <v>771.12395958969489</v>
      </c>
      <c r="I28">
        <f>IFERROR((prices!I29-predicted_prices!I28)^2,"")</f>
        <v>593.14373598332008</v>
      </c>
      <c r="J28">
        <f>IFERROR((prices!J29-predicted_prices!J28)^2,"")</f>
        <v>336.35435315222344</v>
      </c>
      <c r="K28">
        <f>IFERROR((prices!K29-predicted_prices!K28)^2,"")</f>
        <v>553.44395607328215</v>
      </c>
      <c r="L28">
        <f>IFERROR((prices!L29-predicted_prices!L28)^2,"")</f>
        <v>342.65020543173785</v>
      </c>
      <c r="M28">
        <f>IFERROR((prices!M29-predicted_prices!M28)^2,"")</f>
        <v>334.75228106427812</v>
      </c>
      <c r="N28">
        <f>IFERROR((prices!N29-predicted_prices!N28)^2,"")</f>
        <v>230.48281245114077</v>
      </c>
      <c r="O28">
        <f>IFERROR((prices!O29-predicted_prices!O28)^2,"")</f>
        <v>305.09902332691081</v>
      </c>
      <c r="P28">
        <f>IFERROR((prices!P29-predicted_prices!P28)^2,"")</f>
        <v>414.22456535753275</v>
      </c>
      <c r="Q28">
        <f>IFERROR((prices!Q29-predicted_prices!Q28)^2,"")</f>
        <v>92.889717653783151</v>
      </c>
      <c r="R28">
        <f>IFERROR((prices!R29-predicted_prices!R28)^2,"")</f>
        <v>231.75053104183016</v>
      </c>
      <c r="S28">
        <f>IFERROR((prices!S29-predicted_prices!S28)^2,"")</f>
        <v>306.55732060763415</v>
      </c>
      <c r="T28">
        <f>IFERROR((prices!T29-predicted_prices!T28)^2,"")</f>
        <v>56.163063389213171</v>
      </c>
      <c r="U28">
        <f>IFERROR((prices!U29-predicted_prices!U28)^2,"")</f>
        <v>86.111450952466441</v>
      </c>
      <c r="V28">
        <f>IFERROR((prices!V29-predicted_prices!V28)^2,"")</f>
        <v>155.37745106731381</v>
      </c>
      <c r="W28">
        <f>IFERROR((prices!W29-predicted_prices!W28)^2,"")</f>
        <v>54.029450060753774</v>
      </c>
      <c r="X28">
        <f>IFERROR((prices!X29-predicted_prices!X28)^2,"")</f>
        <v>50.921017085951867</v>
      </c>
      <c r="Y28">
        <f>IFERROR((prices!Y29-predicted_prices!Y28)^2,"")</f>
        <v>114.946701974776</v>
      </c>
      <c r="Z28">
        <f>IFERROR((prices!Z29-predicted_prices!Z28)^2,"")</f>
        <v>15.262645331665905</v>
      </c>
    </row>
    <row r="29" spans="1:26" x14ac:dyDescent="0.25">
      <c r="A29">
        <f t="shared" si="3"/>
        <v>19</v>
      </c>
      <c r="B29" s="1">
        <v>42617.611111111109</v>
      </c>
      <c r="C29">
        <f>IFERROR((prices!C30-predicted_prices!C29)^2,"")</f>
        <v>751.61538545268854</v>
      </c>
      <c r="D29">
        <f>IFERROR((prices!D30-predicted_prices!D29)^2,"")</f>
        <v>620.06121426871243</v>
      </c>
      <c r="E29">
        <f>IFERROR((prices!E30-predicted_prices!E29)^2,"")</f>
        <v>565.79529758165108</v>
      </c>
      <c r="F29">
        <f>IFERROR((prices!F30-predicted_prices!F29)^2,"")</f>
        <v>613.64581941504696</v>
      </c>
      <c r="G29">
        <f>IFERROR((prices!G30-predicted_prices!G29)^2,"")</f>
        <v>885.49685395011227</v>
      </c>
      <c r="H29">
        <f>IFERROR((prices!H30-predicted_prices!H29)^2,"")</f>
        <v>715.17322108376663</v>
      </c>
      <c r="I29">
        <f>IFERROR((prices!I30-predicted_prices!I29)^2,"")</f>
        <v>572.5561885340959</v>
      </c>
      <c r="J29">
        <f>IFERROR((prices!J30-predicted_prices!J29)^2,"")</f>
        <v>342.7522728189299</v>
      </c>
      <c r="K29">
        <f>IFERROR((prices!K30-predicted_prices!K29)^2,"")</f>
        <v>501.71491258746175</v>
      </c>
      <c r="L29">
        <f>IFERROR((prices!L30-predicted_prices!L29)^2,"")</f>
        <v>288.47042625383995</v>
      </c>
      <c r="M29">
        <f>IFERROR((prices!M30-predicted_prices!M29)^2,"")</f>
        <v>330.14311314988782</v>
      </c>
      <c r="N29">
        <f>IFERROR((prices!N30-predicted_prices!N29)^2,"")</f>
        <v>186.46624460928791</v>
      </c>
      <c r="O29">
        <f>IFERROR((prices!O30-predicted_prices!O29)^2,"")</f>
        <v>276.91249554585676</v>
      </c>
      <c r="P29">
        <f>IFERROR((prices!P30-predicted_prices!P29)^2,"")</f>
        <v>381.26903228821288</v>
      </c>
      <c r="Q29">
        <f>IFERROR((prices!Q30-predicted_prices!Q29)^2,"")</f>
        <v>88.576993849325163</v>
      </c>
      <c r="R29">
        <f>IFERROR((prices!R30-predicted_prices!R29)^2,"")</f>
        <v>227.91816338233929</v>
      </c>
      <c r="S29">
        <f>IFERROR((prices!S30-predicted_prices!S29)^2,"")</f>
        <v>281.64835713591168</v>
      </c>
      <c r="T29">
        <f>IFERROR((prices!T30-predicted_prices!T29)^2,"")</f>
        <v>52.82100320496999</v>
      </c>
      <c r="U29">
        <f>IFERROR((prices!U30-predicted_prices!U29)^2,"")</f>
        <v>87.482902815905049</v>
      </c>
      <c r="V29">
        <f>IFERROR((prices!V30-predicted_prices!V29)^2,"")</f>
        <v>149.7846306102432</v>
      </c>
      <c r="W29">
        <f>IFERROR((prices!W30-predicted_prices!W29)^2,"")</f>
        <v>41.268761895142589</v>
      </c>
      <c r="X29">
        <f>IFERROR((prices!X30-predicted_prices!X29)^2,"")</f>
        <v>30.354593914753035</v>
      </c>
      <c r="Y29">
        <f>IFERROR((prices!Y30-predicted_prices!Y29)^2,"")</f>
        <v>103.93647394516253</v>
      </c>
      <c r="Z29">
        <f>IFERROR((prices!Z30-predicted_prices!Z29)^2,"")</f>
        <v>12.818888421756807</v>
      </c>
    </row>
    <row r="30" spans="1:26" x14ac:dyDescent="0.25">
      <c r="A30">
        <f t="shared" si="3"/>
        <v>20</v>
      </c>
      <c r="B30" s="1">
        <v>42617.614583333343</v>
      </c>
      <c r="C30">
        <f>IFERROR((prices!C31-predicted_prices!C30)^2,"")</f>
        <v>713.08483716268847</v>
      </c>
      <c r="D30">
        <f>IFERROR((prices!D31-predicted_prices!D30)^2,"")</f>
        <v>551.73650269224368</v>
      </c>
      <c r="E30">
        <f>IFERROR((prices!E31-predicted_prices!E30)^2,"")</f>
        <v>565.22664018928219</v>
      </c>
      <c r="F30">
        <f>IFERROR((prices!F31-predicted_prices!F30)^2,"")</f>
        <v>559.79177560264168</v>
      </c>
      <c r="G30">
        <f>IFERROR((prices!G31-predicted_prices!G30)^2,"")</f>
        <v>867.02821129690062</v>
      </c>
      <c r="H30">
        <f>IFERROR((prices!H31-predicted_prices!H30)^2,"")</f>
        <v>636.59157189271923</v>
      </c>
      <c r="I30">
        <f>IFERROR((prices!I31-predicted_prices!I30)^2,"")</f>
        <v>553.01119085545076</v>
      </c>
      <c r="J30">
        <f>IFERROR((prices!J31-predicted_prices!J30)^2,"")</f>
        <v>346.02002744253025</v>
      </c>
      <c r="K30">
        <f>IFERROR((prices!K31-predicted_prices!K30)^2,"")</f>
        <v>474.67498858949779</v>
      </c>
      <c r="L30">
        <f>IFERROR((prices!L31-predicted_prices!L30)^2,"")</f>
        <v>288.06442446779448</v>
      </c>
      <c r="M30">
        <f>IFERROR((prices!M31-predicted_prices!M30)^2,"")</f>
        <v>287.56984210843723</v>
      </c>
      <c r="N30">
        <f>IFERROR((prices!N31-predicted_prices!N30)^2,"")</f>
        <v>175.3852057739594</v>
      </c>
      <c r="O30">
        <f>IFERROR((prices!O31-predicted_prices!O30)^2,"")</f>
        <v>234.97001122785355</v>
      </c>
      <c r="P30">
        <f>IFERROR((prices!P31-predicted_prices!P30)^2,"")</f>
        <v>350.21960325501499</v>
      </c>
      <c r="Q30">
        <f>IFERROR((prices!Q31-predicted_prices!Q30)^2,"")</f>
        <v>92.151912276068416</v>
      </c>
      <c r="R30">
        <f>IFERROR((prices!R31-predicted_prices!R30)^2,"")</f>
        <v>195.58029081003278</v>
      </c>
      <c r="S30">
        <f>IFERROR((prices!S31-predicted_prices!S30)^2,"")</f>
        <v>224.11365314304453</v>
      </c>
      <c r="T30">
        <f>IFERROR((prices!T31-predicted_prices!T30)^2,"")</f>
        <v>54.108522578169037</v>
      </c>
      <c r="U30">
        <f>IFERROR((prices!U31-predicted_prices!U30)^2,"")</f>
        <v>91.035893248616787</v>
      </c>
      <c r="V30">
        <f>IFERROR((prices!V31-predicted_prices!V30)^2,"")</f>
        <v>112.92668368573659</v>
      </c>
      <c r="W30">
        <f>IFERROR((prices!W31-predicted_prices!W30)^2,"")</f>
        <v>43.720135411691935</v>
      </c>
      <c r="X30">
        <f>IFERROR((prices!X31-predicted_prices!X30)^2,"")</f>
        <v>21.137410274109953</v>
      </c>
      <c r="Y30">
        <f>IFERROR((prices!Y31-predicted_prices!Y30)^2,"")</f>
        <v>78.907112264761437</v>
      </c>
      <c r="Z30">
        <f>IFERROR((prices!Z31-predicted_prices!Z30)^2,"")</f>
        <v>7.1203112483829258</v>
      </c>
    </row>
    <row r="31" spans="1:26" x14ac:dyDescent="0.25">
      <c r="A31">
        <f t="shared" si="3"/>
        <v>21</v>
      </c>
      <c r="B31" s="1">
        <v>42617.618055555547</v>
      </c>
      <c r="C31">
        <f>IFERROR((prices!C32-predicted_prices!C31)^2,"")</f>
        <v>702.57501469940348</v>
      </c>
      <c r="D31">
        <f>IFERROR((prices!D32-predicted_prices!D31)^2,"")</f>
        <v>547.16485660132298</v>
      </c>
      <c r="E31">
        <f>IFERROR((prices!E32-predicted_prices!E31)^2,"")</f>
        <v>509.71997349329905</v>
      </c>
      <c r="F31">
        <f>IFERROR((prices!F32-predicted_prices!F31)^2,"")</f>
        <v>482.34712079017112</v>
      </c>
      <c r="G31">
        <f>IFERROR((prices!G32-predicted_prices!G31)^2,"")</f>
        <v>855.43532773915751</v>
      </c>
      <c r="H31">
        <f>IFERROR((prices!H32-predicted_prices!H31)^2,"")</f>
        <v>621.66693721927345</v>
      </c>
      <c r="I31">
        <f>IFERROR((prices!I32-predicted_prices!I31)^2,"")</f>
        <v>525.26558261874573</v>
      </c>
      <c r="J31">
        <f>IFERROR((prices!J32-predicted_prices!J31)^2,"")</f>
        <v>342.40159940661823</v>
      </c>
      <c r="K31">
        <f>IFERROR((prices!K32-predicted_prices!K31)^2,"")</f>
        <v>466.10739219794232</v>
      </c>
      <c r="L31">
        <f>IFERROR((prices!L32-predicted_prices!L31)^2,"")</f>
        <v>233.32391490955675</v>
      </c>
      <c r="M31">
        <f>IFERROR((prices!M32-predicted_prices!M31)^2,"")</f>
        <v>267.66162868988295</v>
      </c>
      <c r="N31">
        <f>IFERROR((prices!N32-predicted_prices!N31)^2,"")</f>
        <v>167.59351027580402</v>
      </c>
      <c r="O31">
        <f>IFERROR((prices!O32-predicted_prices!O31)^2,"")</f>
        <v>208.25996107567298</v>
      </c>
      <c r="P31">
        <f>IFERROR((prices!P32-predicted_prices!P31)^2,"")</f>
        <v>331.84591510983375</v>
      </c>
      <c r="Q31">
        <f>IFERROR((prices!Q32-predicted_prices!Q31)^2,"")</f>
        <v>72.285058453109087</v>
      </c>
      <c r="R31">
        <f>IFERROR((prices!R32-predicted_prices!R31)^2,"")</f>
        <v>198.45725080008955</v>
      </c>
      <c r="S31">
        <f>IFERROR((prices!S32-predicted_prices!S31)^2,"")</f>
        <v>227.19259197215214</v>
      </c>
      <c r="T31">
        <f>IFERROR((prices!T32-predicted_prices!T31)^2,"")</f>
        <v>30.895063571849345</v>
      </c>
      <c r="U31">
        <f>IFERROR((prices!U32-predicted_prices!U31)^2,"")</f>
        <v>85.447032434424926</v>
      </c>
      <c r="V31">
        <f>IFERROR((prices!V32-predicted_prices!V31)^2,"")</f>
        <v>92.721107482972812</v>
      </c>
      <c r="W31">
        <f>IFERROR((prices!W32-predicted_prices!W31)^2,"")</f>
        <v>34.982535724923004</v>
      </c>
      <c r="X31">
        <f>IFERROR((prices!X32-predicted_prices!X31)^2,"")</f>
        <v>9.6101686161508564</v>
      </c>
      <c r="Y31">
        <f>IFERROR((prices!Y32-predicted_prices!Y31)^2,"")</f>
        <v>53.077793268540049</v>
      </c>
      <c r="Z31">
        <f>IFERROR((prices!Z32-predicted_prices!Z31)^2,"")</f>
        <v>3.5001709888421835</v>
      </c>
    </row>
    <row r="32" spans="1:26" x14ac:dyDescent="0.25">
      <c r="A32">
        <f t="shared" si="3"/>
        <v>22</v>
      </c>
      <c r="B32" s="1">
        <v>42617.621527777781</v>
      </c>
      <c r="C32">
        <f>IFERROR((prices!C33-predicted_prices!C32)^2,"")</f>
        <v>656.54092447691994</v>
      </c>
      <c r="D32">
        <f>IFERROR((prices!D33-predicted_prices!D32)^2,"")</f>
        <v>488.78480601321684</v>
      </c>
      <c r="E32">
        <f>IFERROR((prices!E33-predicted_prices!E32)^2,"")</f>
        <v>479.34293364492379</v>
      </c>
      <c r="F32">
        <f>IFERROR((prices!F33-predicted_prices!F32)^2,"")</f>
        <v>469.99314734144144</v>
      </c>
      <c r="G32">
        <f>IFERROR((prices!G33-predicted_prices!G32)^2,"")</f>
        <v>765.33833397192529</v>
      </c>
      <c r="H32">
        <f>IFERROR((prices!H33-predicted_prices!H32)^2,"")</f>
        <v>602.71097168501331</v>
      </c>
      <c r="I32">
        <f>IFERROR((prices!I33-predicted_prices!I32)^2,"")</f>
        <v>507.85309322950206</v>
      </c>
      <c r="J32">
        <f>IFERROR((prices!J33-predicted_prices!J32)^2,"")</f>
        <v>350.47657989161723</v>
      </c>
      <c r="K32">
        <f>IFERROR((prices!K33-predicted_prices!K32)^2,"")</f>
        <v>400.25777479776758</v>
      </c>
      <c r="L32">
        <f>IFERROR((prices!L33-predicted_prices!L32)^2,"")</f>
        <v>207.1258337243089</v>
      </c>
      <c r="M32">
        <f>IFERROR((prices!M33-predicted_prices!M32)^2,"")</f>
        <v>221.33377344011993</v>
      </c>
      <c r="N32">
        <f>IFERROR((prices!N33-predicted_prices!N32)^2,"")</f>
        <v>140.72398641761089</v>
      </c>
      <c r="O32">
        <f>IFERROR((prices!O33-predicted_prices!O32)^2,"")</f>
        <v>175.51315312760667</v>
      </c>
      <c r="P32">
        <f>IFERROR((prices!P33-predicted_prices!P32)^2,"")</f>
        <v>303.92906032413129</v>
      </c>
      <c r="Q32">
        <f>IFERROR((prices!Q33-predicted_prices!Q32)^2,"")</f>
        <v>62.710322139213169</v>
      </c>
      <c r="R32">
        <f>IFERROR((prices!R33-predicted_prices!R32)^2,"")</f>
        <v>185.07993107643892</v>
      </c>
      <c r="S32">
        <f>IFERROR((prices!S33-predicted_prices!S32)^2,"")</f>
        <v>204.1993018454869</v>
      </c>
      <c r="T32">
        <f>IFERROR((prices!T33-predicted_prices!T32)^2,"")</f>
        <v>15.017606831171243</v>
      </c>
      <c r="U32">
        <f>IFERROR((prices!U33-predicted_prices!U32)^2,"")</f>
        <v>75.007366101247015</v>
      </c>
      <c r="V32">
        <f>IFERROR((prices!V33-predicted_prices!V32)^2,"")</f>
        <v>73.035874900435445</v>
      </c>
      <c r="W32">
        <f>IFERROR((prices!W33-predicted_prices!W32)^2,"")</f>
        <v>22.38734306696432</v>
      </c>
      <c r="X32">
        <f>IFERROR((prices!X33-predicted_prices!X32)^2,"")</f>
        <v>4.4814777372541634</v>
      </c>
      <c r="Y32">
        <f>IFERROR((prices!Y33-predicted_prices!Y32)^2,"")</f>
        <v>40.990388999914479</v>
      </c>
      <c r="Z32">
        <f>IFERROR((prices!Z33-predicted_prices!Z32)^2,"")</f>
        <v>2.5211002600733652</v>
      </c>
    </row>
    <row r="33" spans="1:26" x14ac:dyDescent="0.25">
      <c r="A33">
        <f t="shared" si="3"/>
        <v>23</v>
      </c>
      <c r="B33" s="1">
        <v>42617.625</v>
      </c>
      <c r="C33">
        <f>IFERROR((prices!C34-predicted_prices!C33)^2,"")</f>
        <v>607.84028287069407</v>
      </c>
      <c r="D33">
        <f>IFERROR((prices!D34-predicted_prices!D33)^2,"")</f>
        <v>421.88505616350233</v>
      </c>
      <c r="E33">
        <f>IFERROR((prices!E34-predicted_prices!E33)^2,"")</f>
        <v>417.19142181374627</v>
      </c>
      <c r="F33">
        <f>IFERROR((prices!F34-predicted_prices!F33)^2,"")</f>
        <v>404.43976780793105</v>
      </c>
      <c r="G33">
        <f>IFERROR((prices!G34-predicted_prices!G33)^2,"")</f>
        <v>756.03614749181179</v>
      </c>
      <c r="H33">
        <f>IFERROR((prices!H34-predicted_prices!H33)^2,"")</f>
        <v>589.59294658931856</v>
      </c>
      <c r="I33">
        <f>IFERROR((prices!I34-predicted_prices!I33)^2,"")</f>
        <v>495.81744944227881</v>
      </c>
      <c r="J33">
        <f>IFERROR((prices!J34-predicted_prices!J33)^2,"")</f>
        <v>322.28802991821573</v>
      </c>
      <c r="K33">
        <f>IFERROR((prices!K34-predicted_prices!K33)^2,"")</f>
        <v>354.86293069775212</v>
      </c>
      <c r="L33">
        <f>IFERROR((prices!L34-predicted_prices!L33)^2,"")</f>
        <v>196.6509652275044</v>
      </c>
      <c r="M33">
        <f>IFERROR((prices!M34-predicted_prices!M33)^2,"")</f>
        <v>193.45063061430031</v>
      </c>
      <c r="N33">
        <f>IFERROR((prices!N34-predicted_prices!N33)^2,"")</f>
        <v>116.51209141385105</v>
      </c>
      <c r="O33">
        <f>IFERROR((prices!O34-predicted_prices!O33)^2,"")</f>
        <v>179.01102773185588</v>
      </c>
      <c r="P33">
        <f>IFERROR((prices!P34-predicted_prices!P33)^2,"")</f>
        <v>248.53282485845153</v>
      </c>
      <c r="Q33">
        <f>IFERROR((prices!Q34-predicted_prices!Q33)^2,"")</f>
        <v>60.067885984581004</v>
      </c>
      <c r="R33">
        <f>IFERROR((prices!R34-predicted_prices!R33)^2,"")</f>
        <v>191.4285611797348</v>
      </c>
      <c r="S33">
        <f>IFERROR((prices!S34-predicted_prices!S33)^2,"")</f>
        <v>161.82879384658068</v>
      </c>
      <c r="T33">
        <f>IFERROR((prices!T34-predicted_prices!T33)^2,"")</f>
        <v>15.261666294326274</v>
      </c>
      <c r="U33">
        <f>IFERROR((prices!U34-predicted_prices!U33)^2,"")</f>
        <v>79.068408547706014</v>
      </c>
      <c r="V33">
        <f>IFERROR((prices!V34-predicted_prices!V33)^2,"")</f>
        <v>75.298406875429862</v>
      </c>
      <c r="W33">
        <f>IFERROR((prices!W34-predicted_prices!W33)^2,"")</f>
        <v>11.991600652546154</v>
      </c>
      <c r="X33">
        <f>IFERROR((prices!X34-predicted_prices!X33)^2,"")</f>
        <v>3.0565971546140465</v>
      </c>
      <c r="Y33">
        <f>IFERROR((prices!Y34-predicted_prices!Y33)^2,"")</f>
        <v>36.405973219361272</v>
      </c>
      <c r="Z33">
        <f>IFERROR((prices!Z34-predicted_prices!Z33)^2,"")</f>
        <v>0.38335892575816999</v>
      </c>
    </row>
    <row r="34" spans="1:26" x14ac:dyDescent="0.25">
      <c r="A34">
        <f t="shared" si="3"/>
        <v>24</v>
      </c>
      <c r="B34" s="1">
        <v>42617.628472222219</v>
      </c>
      <c r="C34">
        <f>IFERROR((prices!C35-predicted_prices!C34)^2,"")</f>
        <v>529.01008845720787</v>
      </c>
      <c r="D34">
        <f>IFERROR((prices!D35-predicted_prices!D34)^2,"")</f>
        <v>383.59740823658018</v>
      </c>
      <c r="E34">
        <f>IFERROR((prices!E35-predicted_prices!E34)^2,"")</f>
        <v>406.87192409947232</v>
      </c>
      <c r="F34">
        <f>IFERROR((prices!F35-predicted_prices!F34)^2,"")</f>
        <v>359.34851715666292</v>
      </c>
      <c r="G34">
        <f>IFERROR((prices!G35-predicted_prices!G34)^2,"")</f>
        <v>747.5802450085597</v>
      </c>
      <c r="H34">
        <f>IFERROR((prices!H35-predicted_prices!H34)^2,"")</f>
        <v>601.590275123835</v>
      </c>
      <c r="I34">
        <f>IFERROR((prices!I35-predicted_prices!I34)^2,"")</f>
        <v>449.98122498770465</v>
      </c>
      <c r="J34">
        <f>IFERROR((prices!J35-predicted_prices!J34)^2,"")</f>
        <v>306.18646070642592</v>
      </c>
      <c r="K34">
        <f>IFERROR((prices!K35-predicted_prices!K34)^2,"")</f>
        <v>356.59065469241881</v>
      </c>
      <c r="L34">
        <f>IFERROR((prices!L35-predicted_prices!L34)^2,"")</f>
        <v>186.84242742217225</v>
      </c>
      <c r="M34">
        <f>IFERROR((prices!M35-predicted_prices!M34)^2,"")</f>
        <v>200.34860457549027</v>
      </c>
      <c r="N34">
        <f>IFERROR((prices!N35-predicted_prices!N34)^2,"")</f>
        <v>121.87892587075049</v>
      </c>
      <c r="O34">
        <f>IFERROR((prices!O35-predicted_prices!O34)^2,"")</f>
        <v>161.9333233640678</v>
      </c>
      <c r="P34">
        <f>IFERROR((prices!P35-predicted_prices!P34)^2,"")</f>
        <v>216.40546191537692</v>
      </c>
      <c r="Q34">
        <f>IFERROR((prices!Q35-predicted_prices!Q34)^2,"")</f>
        <v>47.556880431544336</v>
      </c>
      <c r="R34">
        <f>IFERROR((prices!R35-predicted_prices!R34)^2,"")</f>
        <v>176.40018877553283</v>
      </c>
      <c r="S34">
        <f>IFERROR((prices!S35-predicted_prices!S34)^2,"")</f>
        <v>152.94261175875124</v>
      </c>
      <c r="T34">
        <f>IFERROR((prices!T35-predicted_prices!T34)^2,"")</f>
        <v>15.621627610130393</v>
      </c>
      <c r="U34">
        <f>IFERROR((prices!U35-predicted_prices!U34)^2,"")</f>
        <v>64.606937335548977</v>
      </c>
      <c r="V34">
        <f>IFERROR((prices!V35-predicted_prices!V34)^2,"")</f>
        <v>79.624705916711875</v>
      </c>
      <c r="W34">
        <f>IFERROR((prices!W35-predicted_prices!W34)^2,"")</f>
        <v>13.754390922025037</v>
      </c>
      <c r="X34">
        <f>IFERROR((prices!X35-predicted_prices!X34)^2,"")</f>
        <v>8.8576079711352763E-3</v>
      </c>
      <c r="Y34">
        <f>IFERROR((prices!Y35-predicted_prices!Y34)^2,"")</f>
        <v>20.066264846670315</v>
      </c>
      <c r="Z34">
        <f>IFERROR((prices!Z35-predicted_prices!Z34)^2,"")</f>
        <v>0.13319730620299011</v>
      </c>
    </row>
    <row r="35" spans="1:26" x14ac:dyDescent="0.25">
      <c r="A35">
        <f t="shared" si="3"/>
        <v>25</v>
      </c>
      <c r="B35" s="1">
        <v>42617.631944444453</v>
      </c>
      <c r="C35">
        <f>IFERROR((prices!C36-predicted_prices!C35)^2,"")</f>
        <v>482.26185478776318</v>
      </c>
      <c r="D35">
        <f>IFERROR((prices!D36-predicted_prices!D35)^2,"")</f>
        <v>351.40819571582358</v>
      </c>
      <c r="E35">
        <f>IFERROR((prices!E36-predicted_prices!E35)^2,"")</f>
        <v>347.12565140019569</v>
      </c>
      <c r="F35">
        <f>IFERROR((prices!F36-predicted_prices!F35)^2,"")</f>
        <v>361.63609455144575</v>
      </c>
      <c r="G35">
        <f>IFERROR((prices!G36-predicted_prices!G35)^2,"")</f>
        <v>697.07381825206573</v>
      </c>
      <c r="H35">
        <f>IFERROR((prices!H36-predicted_prices!H35)^2,"")</f>
        <v>585.03898554653119</v>
      </c>
      <c r="I35">
        <f>IFERROR((prices!I36-predicted_prices!I35)^2,"")</f>
        <v>415.0592413040373</v>
      </c>
      <c r="J35">
        <f>IFERROR((prices!J36-predicted_prices!J35)^2,"")</f>
        <v>251.48968642334506</v>
      </c>
      <c r="K35">
        <f>IFERROR((prices!K36-predicted_prices!K35)^2,"")</f>
        <v>355.09068100153422</v>
      </c>
      <c r="L35">
        <f>IFERROR((prices!L36-predicted_prices!L35)^2,"")</f>
        <v>180.34538806529372</v>
      </c>
      <c r="M35">
        <f>IFERROR((prices!M36-predicted_prices!M35)^2,"")</f>
        <v>202.05761498570172</v>
      </c>
      <c r="N35">
        <f>IFERROR((prices!N36-predicted_prices!N35)^2,"")</f>
        <v>127.69272884955457</v>
      </c>
      <c r="O35">
        <f>IFERROR((prices!O36-predicted_prices!O35)^2,"")</f>
        <v>150.93459979529149</v>
      </c>
      <c r="P35">
        <f>IFERROR((prices!P36-predicted_prices!P35)^2,"")</f>
        <v>215.23730030811194</v>
      </c>
      <c r="Q35">
        <f>IFERROR((prices!Q36-predicted_prices!Q35)^2,"")</f>
        <v>27.629652002209188</v>
      </c>
      <c r="R35">
        <f>IFERROR((prices!R36-predicted_prices!R35)^2,"")</f>
        <v>137.87022268519408</v>
      </c>
      <c r="S35">
        <f>IFERROR((prices!S36-predicted_prices!S35)^2,"")</f>
        <v>132.87723282194088</v>
      </c>
      <c r="T35">
        <f>IFERROR((prices!T36-predicted_prices!T35)^2,"")</f>
        <v>11.646264187922098</v>
      </c>
      <c r="U35">
        <f>IFERROR((prices!U36-predicted_prices!U35)^2,"")</f>
        <v>47.583589485360712</v>
      </c>
      <c r="V35">
        <f>IFERROR((prices!V36-predicted_prices!V35)^2,"")</f>
        <v>68.616530081427612</v>
      </c>
      <c r="W35">
        <f>IFERROR((prices!W36-predicted_prices!W35)^2,"")</f>
        <v>4.2804842740394271</v>
      </c>
      <c r="X35">
        <f>IFERROR((prices!X36-predicted_prices!X35)^2,"")</f>
        <v>2.3825997730266064E-2</v>
      </c>
      <c r="Y35">
        <f>IFERROR((prices!Y36-predicted_prices!Y35)^2,"")</f>
        <v>9.2402643943358083</v>
      </c>
      <c r="Z35">
        <f>IFERROR((prices!Z36-predicted_prices!Z35)^2,"")</f>
        <v>7.5512886780959868E-2</v>
      </c>
    </row>
    <row r="36" spans="1:26" x14ac:dyDescent="0.25">
      <c r="A36">
        <f t="shared" si="3"/>
        <v>26</v>
      </c>
      <c r="B36" s="1">
        <v>42617.635416666657</v>
      </c>
      <c r="C36">
        <f>IFERROR((prices!C37-predicted_prices!C36)^2,"")</f>
        <v>442.47722740781876</v>
      </c>
      <c r="D36">
        <f>IFERROR((prices!D37-predicted_prices!D36)^2,"")</f>
        <v>331.9890353428973</v>
      </c>
      <c r="E36">
        <f>IFERROR((prices!E37-predicted_prices!E36)^2,"")</f>
        <v>349.91405707934382</v>
      </c>
      <c r="F36">
        <f>IFERROR((prices!F37-predicted_prices!F36)^2,"")</f>
        <v>320.10267593378569</v>
      </c>
      <c r="G36">
        <f>IFERROR((prices!G37-predicted_prices!G36)^2,"")</f>
        <v>654.17459436024035</v>
      </c>
      <c r="H36">
        <f>IFERROR((prices!H37-predicted_prices!H36)^2,"")</f>
        <v>522.68296271011945</v>
      </c>
      <c r="I36">
        <f>IFERROR((prices!I37-predicted_prices!I36)^2,"")</f>
        <v>386.03149688473769</v>
      </c>
      <c r="J36">
        <f>IFERROR((prices!J37-predicted_prices!J36)^2,"")</f>
        <v>238.18081823047336</v>
      </c>
      <c r="K36">
        <f>IFERROR((prices!K37-predicted_prices!K36)^2,"")</f>
        <v>331.91488849101518</v>
      </c>
      <c r="L36">
        <f>IFERROR((prices!L37-predicted_prices!L36)^2,"")</f>
        <v>148.93651900585235</v>
      </c>
      <c r="M36">
        <f>IFERROR((prices!M37-predicted_prices!M36)^2,"")</f>
        <v>190.14696365288324</v>
      </c>
      <c r="N36">
        <f>IFERROR((prices!N37-predicted_prices!N36)^2,"")</f>
        <v>93.601798602950751</v>
      </c>
      <c r="O36">
        <f>IFERROR((prices!O37-predicted_prices!O36)^2,"")</f>
        <v>145.44904753139838</v>
      </c>
      <c r="P36">
        <f>IFERROR((prices!P37-predicted_prices!P36)^2,"")</f>
        <v>178.10635915811773</v>
      </c>
      <c r="Q36">
        <f>IFERROR((prices!Q37-predicted_prices!Q36)^2,"")</f>
        <v>15.453335281895729</v>
      </c>
      <c r="R36">
        <f>IFERROR((prices!R37-predicted_prices!R36)^2,"")</f>
        <v>132.62969491283803</v>
      </c>
      <c r="S36">
        <f>IFERROR((prices!S37-predicted_prices!S36)^2,"")</f>
        <v>121.04224896895587</v>
      </c>
      <c r="T36">
        <f>IFERROR((prices!T37-predicted_prices!T36)^2,"")</f>
        <v>7.7692856702154005</v>
      </c>
      <c r="U36">
        <f>IFERROR((prices!U37-predicted_prices!U36)^2,"")</f>
        <v>44.525825249061597</v>
      </c>
      <c r="V36">
        <f>IFERROR((prices!V37-predicted_prices!V36)^2,"")</f>
        <v>51.239698869244286</v>
      </c>
      <c r="W36">
        <f>IFERROR((prices!W37-predicted_prices!W36)^2,"")</f>
        <v>3.7776378340100973</v>
      </c>
      <c r="X36">
        <f>IFERROR((prices!X37-predicted_prices!X36)^2,"")</f>
        <v>1.6650864488486957E-2</v>
      </c>
      <c r="Y36">
        <f>IFERROR((prices!Y37-predicted_prices!Y36)^2,"")</f>
        <v>4.0580564505447043</v>
      </c>
      <c r="Z36">
        <f>IFERROR((prices!Z37-predicted_prices!Z36)^2,"")</f>
        <v>1.2102520797289942</v>
      </c>
    </row>
    <row r="37" spans="1:26" x14ac:dyDescent="0.25">
      <c r="A37">
        <f t="shared" si="3"/>
        <v>27</v>
      </c>
      <c r="B37" s="1">
        <v>42617.638888888891</v>
      </c>
      <c r="C37">
        <f>IFERROR((prices!C38-predicted_prices!C37)^2,"")</f>
        <v>393.00143650433341</v>
      </c>
      <c r="D37">
        <f>IFERROR((prices!D38-predicted_prices!D37)^2,"")</f>
        <v>331.59271631059272</v>
      </c>
      <c r="E37">
        <f>IFERROR((prices!E38-predicted_prices!E37)^2,"")</f>
        <v>295.67184326800123</v>
      </c>
      <c r="F37">
        <f>IFERROR((prices!F38-predicted_prices!F37)^2,"")</f>
        <v>265.05580770260934</v>
      </c>
      <c r="G37">
        <f>IFERROR((prices!G38-predicted_prices!G37)^2,"")</f>
        <v>618.31587837608811</v>
      </c>
      <c r="H37">
        <f>IFERROR((prices!H38-predicted_prices!H37)^2,"")</f>
        <v>517.62537477893</v>
      </c>
      <c r="I37">
        <f>IFERROR((prices!I38-predicted_prices!I37)^2,"")</f>
        <v>328.94371080849066</v>
      </c>
      <c r="J37">
        <f>IFERROR((prices!J38-predicted_prices!J37)^2,"")</f>
        <v>202.27179820610274</v>
      </c>
      <c r="K37">
        <f>IFERROR((prices!K38-predicted_prices!K37)^2,"")</f>
        <v>306.51790007124657</v>
      </c>
      <c r="L37">
        <f>IFERROR((prices!L38-predicted_prices!L37)^2,"")</f>
        <v>110.10464839667199</v>
      </c>
      <c r="M37">
        <f>IFERROR((prices!M38-predicted_prices!M37)^2,"")</f>
        <v>189.84705701473337</v>
      </c>
      <c r="N37">
        <f>IFERROR((prices!N38-predicted_prices!N37)^2,"")</f>
        <v>83.977492223346772</v>
      </c>
      <c r="O37">
        <f>IFERROR((prices!O38-predicted_prices!O37)^2,"")</f>
        <v>107.10898344036625</v>
      </c>
      <c r="P37">
        <f>IFERROR((prices!P38-predicted_prices!P37)^2,"")</f>
        <v>183.19001528254813</v>
      </c>
      <c r="Q37">
        <f>IFERROR((prices!Q38-predicted_prices!Q37)^2,"")</f>
        <v>16.161961413678693</v>
      </c>
      <c r="R37">
        <f>IFERROR((prices!R38-predicted_prices!R37)^2,"")</f>
        <v>118.93249957204567</v>
      </c>
      <c r="S37">
        <f>IFERROR((prices!S38-predicted_prices!S37)^2,"")</f>
        <v>114.29836614115717</v>
      </c>
      <c r="T37">
        <f>IFERROR((prices!T38-predicted_prices!T37)^2,"")</f>
        <v>7.708757864119395</v>
      </c>
      <c r="U37">
        <f>IFERROR((prices!U38-predicted_prices!U37)^2,"")</f>
        <v>45.723137330089678</v>
      </c>
      <c r="V37">
        <f>IFERROR((prices!V38-predicted_prices!V37)^2,"")</f>
        <v>52.523533975023085</v>
      </c>
      <c r="W37">
        <f>IFERROR((prices!W38-predicted_prices!W37)^2,"")</f>
        <v>4.5485619390524938</v>
      </c>
      <c r="X37">
        <f>IFERROR((prices!X38-predicted_prices!X37)^2,"")</f>
        <v>0.9640109928935281</v>
      </c>
      <c r="Y37">
        <f>IFERROR((prices!Y38-predicted_prices!Y37)^2,"")</f>
        <v>1.217895400214825</v>
      </c>
      <c r="Z37">
        <f>IFERROR((prices!Z38-predicted_prices!Z37)^2,"")</f>
        <v>5.8128892680355264</v>
      </c>
    </row>
    <row r="38" spans="1:26" x14ac:dyDescent="0.25">
      <c r="A38">
        <f t="shared" si="3"/>
        <v>28</v>
      </c>
      <c r="B38" s="1">
        <v>42617.642361111109</v>
      </c>
      <c r="C38">
        <f>IFERROR((prices!C39-predicted_prices!C38)^2,"")</f>
        <v>328.61802614040329</v>
      </c>
      <c r="D38">
        <f>IFERROR((prices!D39-predicted_prices!D38)^2,"")</f>
        <v>339.04771062594</v>
      </c>
      <c r="E38">
        <f>IFERROR((prices!E39-predicted_prices!E38)^2,"")</f>
        <v>249.59803173206879</v>
      </c>
      <c r="F38">
        <f>IFERROR((prices!F39-predicted_prices!F38)^2,"")</f>
        <v>271.72540221703116</v>
      </c>
      <c r="G38">
        <f>IFERROR((prices!G39-predicted_prices!G38)^2,"")</f>
        <v>608.58516916743167</v>
      </c>
      <c r="H38">
        <f>IFERROR((prices!H39-predicted_prices!H38)^2,"")</f>
        <v>486.42049430934838</v>
      </c>
      <c r="I38">
        <f>IFERROR((prices!I39-predicted_prices!I38)^2,"")</f>
        <v>276.90178811549907</v>
      </c>
      <c r="J38">
        <f>IFERROR((prices!J39-predicted_prices!J38)^2,"")</f>
        <v>210.99856998616872</v>
      </c>
      <c r="K38">
        <f>IFERROR((prices!K39-predicted_prices!K38)^2,"")</f>
        <v>275.9324113142589</v>
      </c>
      <c r="L38">
        <f>IFERROR((prices!L39-predicted_prices!L38)^2,"")</f>
        <v>101.94207908596177</v>
      </c>
      <c r="M38">
        <f>IFERROR((prices!M39-predicted_prices!M38)^2,"")</f>
        <v>179.07954634025896</v>
      </c>
      <c r="N38">
        <f>IFERROR((prices!N39-predicted_prices!N38)^2,"")</f>
        <v>65.084301544990453</v>
      </c>
      <c r="O38">
        <f>IFERROR((prices!O39-predicted_prices!O38)^2,"")</f>
        <v>80.154558287614591</v>
      </c>
      <c r="P38">
        <f>IFERROR((prices!P39-predicted_prices!P38)^2,"")</f>
        <v>147.33908940927691</v>
      </c>
      <c r="Q38">
        <f>IFERROR((prices!Q39-predicted_prices!Q38)^2,"")</f>
        <v>5.8745883356171529</v>
      </c>
      <c r="R38">
        <f>IFERROR((prices!R39-predicted_prices!R38)^2,"")</f>
        <v>104.22732779052313</v>
      </c>
      <c r="S38">
        <f>IFERROR((prices!S39-predicted_prices!S38)^2,"")</f>
        <v>97.9031527521974</v>
      </c>
      <c r="T38">
        <f>IFERROR((prices!T39-predicted_prices!T38)^2,"")</f>
        <v>6.6565331316067899</v>
      </c>
      <c r="U38">
        <f>IFERROR((prices!U39-predicted_prices!U38)^2,"")</f>
        <v>36.789676403489842</v>
      </c>
      <c r="V38">
        <f>IFERROR((prices!V39-predicted_prices!V38)^2,"")</f>
        <v>34.232714815966723</v>
      </c>
      <c r="W38">
        <f>IFERROR((prices!W39-predicted_prices!W38)^2,"")</f>
        <v>4.1465038179118299</v>
      </c>
      <c r="X38">
        <f>IFERROR((prices!X39-predicted_prices!X38)^2,"")</f>
        <v>4.7449029239437808</v>
      </c>
      <c r="Y38">
        <f>IFERROR((prices!Y39-predicted_prices!Y38)^2,"")</f>
        <v>5.1033725315628695E-5</v>
      </c>
      <c r="Z38">
        <f>IFERROR((prices!Z39-predicted_prices!Z38)^2,"")</f>
        <v>5.3242452634194519</v>
      </c>
    </row>
    <row r="39" spans="1:26" x14ac:dyDescent="0.25">
      <c r="A39">
        <f t="shared" si="3"/>
        <v>29</v>
      </c>
      <c r="B39" s="1">
        <v>42617.645833333343</v>
      </c>
      <c r="C39">
        <f>IFERROR((prices!C40-predicted_prices!C39)^2,"")</f>
        <v>332.91013340640779</v>
      </c>
      <c r="D39">
        <f>IFERROR((prices!D40-predicted_prices!D39)^2,"")</f>
        <v>279.93468282672205</v>
      </c>
      <c r="E39">
        <f>IFERROR((prices!E40-predicted_prices!E39)^2,"")</f>
        <v>256.53379126876041</v>
      </c>
      <c r="F39">
        <f>IFERROR((prices!F40-predicted_prices!F39)^2,"")</f>
        <v>237.22455775782041</v>
      </c>
      <c r="G39">
        <f>IFERROR((prices!G40-predicted_prices!G39)^2,"")</f>
        <v>575.40109110173159</v>
      </c>
      <c r="H39">
        <f>IFERROR((prices!H40-predicted_prices!H39)^2,"")</f>
        <v>456.80269607025463</v>
      </c>
      <c r="I39">
        <f>IFERROR((prices!I40-predicted_prices!I39)^2,"")</f>
        <v>270.87783382942411</v>
      </c>
      <c r="J39">
        <f>IFERROR((prices!J40-predicted_prices!J39)^2,"")</f>
        <v>172.75922291007302</v>
      </c>
      <c r="K39">
        <f>IFERROR((prices!K40-predicted_prices!K39)^2,"")</f>
        <v>260.15154029610926</v>
      </c>
      <c r="L39">
        <f>IFERROR((prices!L40-predicted_prices!L39)^2,"")</f>
        <v>88.635398784386894</v>
      </c>
      <c r="M39">
        <f>IFERROR((prices!M40-predicted_prices!M39)^2,"")</f>
        <v>151.2915023915146</v>
      </c>
      <c r="N39">
        <f>IFERROR((prices!N40-predicted_prices!N39)^2,"")</f>
        <v>67.002159289627471</v>
      </c>
      <c r="O39">
        <f>IFERROR((prices!O40-predicted_prices!O39)^2,"")</f>
        <v>85.949740116623744</v>
      </c>
      <c r="P39">
        <f>IFERROR((prices!P40-predicted_prices!P39)^2,"")</f>
        <v>152.67893718030027</v>
      </c>
      <c r="Q39">
        <f>IFERROR((prices!Q40-predicted_prices!Q39)^2,"")</f>
        <v>3.3920631878638821</v>
      </c>
      <c r="R39">
        <f>IFERROR((prices!R40-predicted_prices!R39)^2,"")</f>
        <v>72.712782744955348</v>
      </c>
      <c r="S39">
        <f>IFERROR((prices!S40-predicted_prices!S39)^2,"")</f>
        <v>90.489609350476528</v>
      </c>
      <c r="T39">
        <f>IFERROR((prices!T40-predicted_prices!T39)^2,"")</f>
        <v>5.7505299286475386</v>
      </c>
      <c r="U39">
        <f>IFERROR((prices!U40-predicted_prices!U39)^2,"")</f>
        <v>21.008012569766137</v>
      </c>
      <c r="V39">
        <f>IFERROR((prices!V40-predicted_prices!V39)^2,"")</f>
        <v>31.012351528367798</v>
      </c>
      <c r="W39">
        <f>IFERROR((prices!W40-predicted_prices!W39)^2,"")</f>
        <v>3.8192769600281564</v>
      </c>
      <c r="X39">
        <f>IFERROR((prices!X40-predicted_prices!X39)^2,"")</f>
        <v>14.139700806264408</v>
      </c>
      <c r="Y39">
        <f>IFERROR((prices!Y40-predicted_prices!Y39)^2,"")</f>
        <v>1.5661082202965443E-2</v>
      </c>
      <c r="Z39">
        <f>IFERROR((prices!Z40-predicted_prices!Z39)^2,"")</f>
        <v>5.7093860313417073</v>
      </c>
    </row>
    <row r="40" spans="1:26" x14ac:dyDescent="0.25">
      <c r="A40">
        <f t="shared" si="3"/>
        <v>30</v>
      </c>
      <c r="B40" s="1">
        <v>42617.649305555547</v>
      </c>
      <c r="C40">
        <f>IFERROR((prices!C41-predicted_prices!C40)^2,"")</f>
        <v>345.1519378973033</v>
      </c>
      <c r="D40">
        <f>IFERROR((prices!D41-predicted_prices!D40)^2,"")</f>
        <v>258.04209783894305</v>
      </c>
      <c r="E40">
        <f>IFERROR((prices!E41-predicted_prices!E40)^2,"")</f>
        <v>260.79383121049028</v>
      </c>
      <c r="F40">
        <f>IFERROR((prices!F41-predicted_prices!F40)^2,"")</f>
        <v>223.04036537784583</v>
      </c>
      <c r="G40">
        <f>IFERROR((prices!G41-predicted_prices!G40)^2,"")</f>
        <v>591.46043457943176</v>
      </c>
      <c r="H40">
        <f>IFERROR((prices!H41-predicted_prices!H40)^2,"")</f>
        <v>400.21535658728538</v>
      </c>
      <c r="I40">
        <f>IFERROR((prices!I41-predicted_prices!I40)^2,"")</f>
        <v>227.7324495114274</v>
      </c>
      <c r="J40">
        <f>IFERROR((prices!J41-predicted_prices!J40)^2,"")</f>
        <v>163.23206286845374</v>
      </c>
      <c r="K40">
        <f>IFERROR((prices!K41-predicted_prices!K40)^2,"")</f>
        <v>245.28740549704557</v>
      </c>
      <c r="L40">
        <f>IFERROR((prices!L41-predicted_prices!L40)^2,"")</f>
        <v>93.066105857381288</v>
      </c>
      <c r="M40">
        <f>IFERROR((prices!M41-predicted_prices!M40)^2,"")</f>
        <v>123.93258249879919</v>
      </c>
      <c r="N40">
        <f>IFERROR((prices!N41-predicted_prices!N40)^2,"")</f>
        <v>65.900702679657002</v>
      </c>
      <c r="O40">
        <f>IFERROR((prices!O41-predicted_prices!O40)^2,"")</f>
        <v>79.269612276136797</v>
      </c>
      <c r="P40">
        <f>IFERROR((prices!P41-predicted_prices!P40)^2,"")</f>
        <v>141.3428990058768</v>
      </c>
      <c r="Q40">
        <f>IFERROR((prices!Q41-predicted_prices!Q40)^2,"")</f>
        <v>1.3787352363649437</v>
      </c>
      <c r="R40">
        <f>IFERROR((prices!R41-predicted_prices!R40)^2,"")</f>
        <v>68.221308794432886</v>
      </c>
      <c r="S40">
        <f>IFERROR((prices!S41-predicted_prices!S40)^2,"")</f>
        <v>71.318747309126394</v>
      </c>
      <c r="T40">
        <f>IFERROR((prices!T41-predicted_prices!T40)^2,"")</f>
        <v>2.9945138339046178</v>
      </c>
      <c r="U40">
        <f>IFERROR((prices!U41-predicted_prices!U40)^2,"")</f>
        <v>23.19279611517802</v>
      </c>
      <c r="V40">
        <f>IFERROR((prices!V41-predicted_prices!V40)^2,"")</f>
        <v>18.501298329477066</v>
      </c>
      <c r="W40">
        <f>IFERROR((prices!W41-predicted_prices!W40)^2,"")</f>
        <v>0.34426049064394904</v>
      </c>
      <c r="X40">
        <f>IFERROR((prices!X41-predicted_prices!X40)^2,"")</f>
        <v>25.279167482667845</v>
      </c>
      <c r="Y40">
        <f>IFERROR((prices!Y41-predicted_prices!Y40)^2,"")</f>
        <v>6.6349698311285579E-2</v>
      </c>
      <c r="Z40">
        <f>IFERROR((prices!Z41-predicted_prices!Z40)^2,"")</f>
        <v>9.3452003963337678</v>
      </c>
    </row>
    <row r="41" spans="1:26" x14ac:dyDescent="0.25">
      <c r="A41">
        <f t="shared" si="3"/>
        <v>31</v>
      </c>
      <c r="B41" s="1">
        <v>42617.652777777781</v>
      </c>
      <c r="C41">
        <f>IFERROR((prices!C42-predicted_prices!C41)^2,"")</f>
        <v>289.85556083081991</v>
      </c>
      <c r="D41">
        <f>IFERROR((prices!D42-predicted_prices!D41)^2,"")</f>
        <v>256.33830546864073</v>
      </c>
      <c r="E41">
        <f>IFERROR((prices!E42-predicted_prices!E41)^2,"")</f>
        <v>233.96737595040972</v>
      </c>
      <c r="F41">
        <f>IFERROR((prices!F42-predicted_prices!F41)^2,"")</f>
        <v>189.92742010001552</v>
      </c>
      <c r="G41">
        <f>IFERROR((prices!G42-predicted_prices!G41)^2,"")</f>
        <v>569.62602049540294</v>
      </c>
      <c r="H41">
        <f>IFERROR((prices!H42-predicted_prices!H41)^2,"")</f>
        <v>359.18827079010418</v>
      </c>
      <c r="I41">
        <f>IFERROR((prices!I42-predicted_prices!I41)^2,"")</f>
        <v>238.32216583570369</v>
      </c>
      <c r="J41">
        <f>IFERROR((prices!J42-predicted_prices!J41)^2,"")</f>
        <v>137.4313113991515</v>
      </c>
      <c r="K41">
        <f>IFERROR((prices!K42-predicted_prices!K41)^2,"")</f>
        <v>240.51461875367525</v>
      </c>
      <c r="L41">
        <f>IFERROR((prices!L42-predicted_prices!L41)^2,"")</f>
        <v>82.700060054205608</v>
      </c>
      <c r="M41">
        <f>IFERROR((prices!M42-predicted_prices!M41)^2,"")</f>
        <v>131.7761866538043</v>
      </c>
      <c r="N41">
        <f>IFERROR((prices!N42-predicted_prices!N41)^2,"")</f>
        <v>51.334423994257619</v>
      </c>
      <c r="O41">
        <f>IFERROR((prices!O42-predicted_prices!O41)^2,"")</f>
        <v>55.505899198194093</v>
      </c>
      <c r="P41">
        <f>IFERROR((prices!P42-predicted_prices!P41)^2,"")</f>
        <v>137.72552148928111</v>
      </c>
      <c r="Q41">
        <f>IFERROR((prices!Q42-predicted_prices!Q41)^2,"")</f>
        <v>6.2291041503410036E-3</v>
      </c>
      <c r="R41">
        <f>IFERROR((prices!R42-predicted_prices!R41)^2,"")</f>
        <v>50.502326954564431</v>
      </c>
      <c r="S41">
        <f>IFERROR((prices!S42-predicted_prices!S41)^2,"")</f>
        <v>46.130211539204289</v>
      </c>
      <c r="T41">
        <f>IFERROR((prices!T42-predicted_prices!T41)^2,"")</f>
        <v>4.3153668994824308</v>
      </c>
      <c r="U41">
        <f>IFERROR((prices!U42-predicted_prices!U41)^2,"")</f>
        <v>10.003112283211355</v>
      </c>
      <c r="V41">
        <f>IFERROR((prices!V42-predicted_prices!V41)^2,"")</f>
        <v>10.550759810389225</v>
      </c>
      <c r="W41">
        <f>IFERROR((prices!W42-predicted_prices!W41)^2,"")</f>
        <v>0.32078980174429067</v>
      </c>
      <c r="X41">
        <f>IFERROR((prices!X42-predicted_prices!X41)^2,"")</f>
        <v>32.273300723646003</v>
      </c>
      <c r="Y41">
        <f>IFERROR((prices!Y42-predicted_prices!Y41)^2,"")</f>
        <v>0.48377017700517422</v>
      </c>
      <c r="Z41">
        <f>IFERROR((prices!Z42-predicted_prices!Z41)^2,"")</f>
        <v>9.6727984826450566</v>
      </c>
    </row>
    <row r="42" spans="1:26" x14ac:dyDescent="0.25">
      <c r="A42">
        <f t="shared" si="3"/>
        <v>32</v>
      </c>
      <c r="B42" s="1">
        <v>42617.65625</v>
      </c>
      <c r="C42">
        <f>IFERROR((prices!C43-predicted_prices!C42)^2,"")</f>
        <v>278.43809296625108</v>
      </c>
      <c r="D42">
        <f>IFERROR((prices!D43-predicted_prices!D42)^2,"")</f>
        <v>221.17305154235328</v>
      </c>
      <c r="E42">
        <f>IFERROR((prices!E43-predicted_prices!E42)^2,"")</f>
        <v>186.52215902892405</v>
      </c>
      <c r="F42">
        <f>IFERROR((prices!F43-predicted_prices!F42)^2,"")</f>
        <v>178.02858147208795</v>
      </c>
      <c r="G42">
        <f>IFERROR((prices!G43-predicted_prices!G42)^2,"")</f>
        <v>521.12483213556811</v>
      </c>
      <c r="H42">
        <f>IFERROR((prices!H43-predicted_prices!H42)^2,"")</f>
        <v>335.38729858433243</v>
      </c>
      <c r="I42">
        <f>IFERROR((prices!I43-predicted_prices!I42)^2,"")</f>
        <v>213.13097473723704</v>
      </c>
      <c r="J42">
        <f>IFERROR((prices!J43-predicted_prices!J42)^2,"")</f>
        <v>107.83637703850233</v>
      </c>
      <c r="K42">
        <f>IFERROR((prices!K43-predicted_prices!K42)^2,"")</f>
        <v>206.4926794317669</v>
      </c>
      <c r="L42">
        <f>IFERROR((prices!L43-predicted_prices!L42)^2,"")</f>
        <v>58.60326202017449</v>
      </c>
      <c r="M42">
        <f>IFERROR((prices!M43-predicted_prices!M42)^2,"")</f>
        <v>106.9300835481878</v>
      </c>
      <c r="N42">
        <f>IFERROR((prices!N43-predicted_prices!N42)^2,"")</f>
        <v>38.76461930409365</v>
      </c>
      <c r="O42">
        <f>IFERROR((prices!O43-predicted_prices!O42)^2,"")</f>
        <v>33.774084772102441</v>
      </c>
      <c r="P42">
        <f>IFERROR((prices!P43-predicted_prices!P42)^2,"")</f>
        <v>139.16852794845133</v>
      </c>
      <c r="Q42">
        <f>IFERROR((prices!Q43-predicted_prices!Q42)^2,"")</f>
        <v>6.7888919028949056E-3</v>
      </c>
      <c r="R42">
        <f>IFERROR((prices!R43-predicted_prices!R42)^2,"")</f>
        <v>32.12416462182329</v>
      </c>
      <c r="S42">
        <f>IFERROR((prices!S43-predicted_prices!S42)^2,"")</f>
        <v>41.644331377905004</v>
      </c>
      <c r="T42">
        <f>IFERROR((prices!T43-predicted_prices!T42)^2,"")</f>
        <v>0.88109296872414644</v>
      </c>
      <c r="U42">
        <f>IFERROR((prices!U43-predicted_prices!U42)^2,"")</f>
        <v>2.3228476555244431</v>
      </c>
      <c r="V42">
        <f>IFERROR((prices!V43-predicted_prices!V42)^2,"")</f>
        <v>6.2976540966843313</v>
      </c>
      <c r="W42">
        <f>IFERROR((prices!W43-predicted_prices!W42)^2,"")</f>
        <v>4.431293102297297</v>
      </c>
      <c r="X42">
        <f>IFERROR((prices!X43-predicted_prices!X42)^2,"")</f>
        <v>39.937850785613001</v>
      </c>
      <c r="Y42">
        <f>IFERROR((prices!Y43-predicted_prices!Y42)^2,"")</f>
        <v>0.28538725370858109</v>
      </c>
      <c r="Z42">
        <f>IFERROR((prices!Z43-predicted_prices!Z42)^2,"")</f>
        <v>16.39272385044568</v>
      </c>
    </row>
    <row r="43" spans="1:26" x14ac:dyDescent="0.25">
      <c r="A43">
        <f t="shared" si="3"/>
        <v>33</v>
      </c>
      <c r="B43" s="1">
        <v>42617.659722222219</v>
      </c>
      <c r="C43">
        <f>IFERROR((prices!C44-predicted_prices!C43)^2,"")</f>
        <v>229.89301903677125</v>
      </c>
      <c r="D43">
        <f>IFERROR((prices!D44-predicted_prices!D43)^2,"")</f>
        <v>188.99779852333481</v>
      </c>
      <c r="E43">
        <f>IFERROR((prices!E44-predicted_prices!E43)^2,"")</f>
        <v>177.77077203643455</v>
      </c>
      <c r="F43">
        <f>IFERROR((prices!F44-predicted_prices!F43)^2,"")</f>
        <v>151.74529968032769</v>
      </c>
      <c r="G43">
        <f>IFERROR((prices!G44-predicted_prices!G43)^2,"")</f>
        <v>466.72926478140926</v>
      </c>
      <c r="H43">
        <f>IFERROR((prices!H44-predicted_prices!H43)^2,"")</f>
        <v>341.8557457264443</v>
      </c>
      <c r="I43">
        <f>IFERROR((prices!I44-predicted_prices!I43)^2,"")</f>
        <v>184.27424497938574</v>
      </c>
      <c r="J43">
        <f>IFERROR((prices!J44-predicted_prices!J43)^2,"")</f>
        <v>107.33350791371302</v>
      </c>
      <c r="K43">
        <f>IFERROR((prices!K44-predicted_prices!K43)^2,"")</f>
        <v>217.4330792088214</v>
      </c>
      <c r="L43">
        <f>IFERROR((prices!L44-predicted_prices!L43)^2,"")</f>
        <v>55.220293055568469</v>
      </c>
      <c r="M43">
        <f>IFERROR((prices!M44-predicted_prices!M43)^2,"")</f>
        <v>104.37604261841747</v>
      </c>
      <c r="N43">
        <f>IFERROR((prices!N44-predicted_prices!N43)^2,"")</f>
        <v>39.713729284278756</v>
      </c>
      <c r="O43">
        <f>IFERROR((prices!O44-predicted_prices!O43)^2,"")</f>
        <v>18.380997821267751</v>
      </c>
      <c r="P43">
        <f>IFERROR((prices!P44-predicted_prices!P43)^2,"")</f>
        <v>131.62353802659581</v>
      </c>
      <c r="Q43">
        <f>IFERROR((prices!Q44-predicted_prices!Q43)^2,"")</f>
        <v>6.6643378442164253E-2</v>
      </c>
      <c r="R43">
        <f>IFERROR((prices!R44-predicted_prices!R43)^2,"")</f>
        <v>35.326112144533077</v>
      </c>
      <c r="S43">
        <f>IFERROR((prices!S44-predicted_prices!S43)^2,"")</f>
        <v>24.295050698698891</v>
      </c>
      <c r="T43">
        <f>IFERROR((prices!T44-predicted_prices!T43)^2,"")</f>
        <v>9.8862817503571607E-2</v>
      </c>
      <c r="U43">
        <f>IFERROR((prices!U44-predicted_prices!U43)^2,"")</f>
        <v>0.24984820237494293</v>
      </c>
      <c r="V43">
        <f>IFERROR((prices!V44-predicted_prices!V43)^2,"")</f>
        <v>5.2224670950634575</v>
      </c>
      <c r="W43">
        <f>IFERROR((prices!W44-predicted_prices!W43)^2,"")</f>
        <v>11.760130212346013</v>
      </c>
      <c r="X43">
        <f>IFERROR((prices!X44-predicted_prices!X43)^2,"")</f>
        <v>51.035036134316414</v>
      </c>
      <c r="Y43">
        <f>IFERROR((prices!Y44-predicted_prices!Y43)^2,"")</f>
        <v>1.1203321304964688</v>
      </c>
      <c r="Z43">
        <f>IFERROR((prices!Z44-predicted_prices!Z43)^2,"")</f>
        <v>23.746458727444775</v>
      </c>
    </row>
    <row r="44" spans="1:26" x14ac:dyDescent="0.25">
      <c r="A44">
        <f t="shared" si="3"/>
        <v>34</v>
      </c>
      <c r="B44" s="1">
        <v>42617.663194444453</v>
      </c>
      <c r="C44">
        <f>IFERROR((prices!C45-predicted_prices!C44)^2,"")</f>
        <v>235.69686513529439</v>
      </c>
      <c r="D44">
        <f>IFERROR((prices!D45-predicted_prices!D44)^2,"")</f>
        <v>162.2527136821985</v>
      </c>
      <c r="E44">
        <f>IFERROR((prices!E45-predicted_prices!E44)^2,"")</f>
        <v>182.87881314177221</v>
      </c>
      <c r="F44">
        <f>IFERROR((prices!F45-predicted_prices!F44)^2,"")</f>
        <v>146.62044421246941</v>
      </c>
      <c r="G44">
        <f>IFERROR((prices!G45-predicted_prices!G44)^2,"")</f>
        <v>453.43939823885773</v>
      </c>
      <c r="H44">
        <f>IFERROR((prices!H45-predicted_prices!H44)^2,"")</f>
        <v>337.80749482881248</v>
      </c>
      <c r="I44">
        <f>IFERROR((prices!I45-predicted_prices!I44)^2,"")</f>
        <v>178.62225503559452</v>
      </c>
      <c r="J44">
        <f>IFERROR((prices!J45-predicted_prices!J44)^2,"")</f>
        <v>111.31067239545787</v>
      </c>
      <c r="K44">
        <f>IFERROR((prices!K45-predicted_prices!K44)^2,"")</f>
        <v>208.39263657018665</v>
      </c>
      <c r="L44">
        <f>IFERROR((prices!L45-predicted_prices!L44)^2,"")</f>
        <v>41.232252577140116</v>
      </c>
      <c r="M44">
        <f>IFERROR((prices!M45-predicted_prices!M44)^2,"")</f>
        <v>79.32855857154648</v>
      </c>
      <c r="N44">
        <f>IFERROR((prices!N45-predicted_prices!N44)^2,"")</f>
        <v>38.341875794101419</v>
      </c>
      <c r="O44">
        <f>IFERROR((prices!O45-predicted_prices!O44)^2,"")</f>
        <v>7.714535685548559</v>
      </c>
      <c r="P44">
        <f>IFERROR((prices!P45-predicted_prices!P44)^2,"")</f>
        <v>103.28512375869131</v>
      </c>
      <c r="Q44">
        <f>IFERROR((prices!Q45-predicted_prices!Q44)^2,"")</f>
        <v>1.3262919771346942</v>
      </c>
      <c r="R44">
        <f>IFERROR((prices!R45-predicted_prices!R44)^2,"")</f>
        <v>37.623209148645927</v>
      </c>
      <c r="S44">
        <f>IFERROR((prices!S45-predicted_prices!S44)^2,"")</f>
        <v>26.206205465008313</v>
      </c>
      <c r="T44">
        <f>IFERROR((prices!T45-predicted_prices!T44)^2,"")</f>
        <v>0.16372000489762348</v>
      </c>
      <c r="U44">
        <f>IFERROR((prices!U45-predicted_prices!U44)^2,"")</f>
        <v>0.6560240478844932</v>
      </c>
      <c r="V44">
        <f>IFERROR((prices!V45-predicted_prices!V44)^2,"")</f>
        <v>5.1777659195568146</v>
      </c>
      <c r="W44">
        <f>IFERROR((prices!W45-predicted_prices!W44)^2,"")</f>
        <v>10.491807155382203</v>
      </c>
      <c r="X44">
        <f>IFERROR((prices!X45-predicted_prices!X44)^2,"")</f>
        <v>66.482535398204959</v>
      </c>
      <c r="Y44">
        <f>IFERROR((prices!Y45-predicted_prices!Y44)^2,"")</f>
        <v>1.6084801901167958</v>
      </c>
      <c r="Z44">
        <f>IFERROR((prices!Z45-predicted_prices!Z44)^2,"")</f>
        <v>24.828645891986667</v>
      </c>
    </row>
    <row r="45" spans="1:26" x14ac:dyDescent="0.25">
      <c r="A45">
        <f t="shared" si="3"/>
        <v>35</v>
      </c>
      <c r="B45" s="1">
        <v>42617.666666666657</v>
      </c>
      <c r="C45">
        <f>IFERROR((prices!C46-predicted_prices!C45)^2,"")</f>
        <v>203.26377358788341</v>
      </c>
      <c r="D45">
        <f>IFERROR((prices!D46-predicted_prices!D45)^2,"")</f>
        <v>126.39344828364133</v>
      </c>
      <c r="E45">
        <f>IFERROR((prices!E46-predicted_prices!E45)^2,"")</f>
        <v>149.52172616950818</v>
      </c>
      <c r="F45">
        <f>IFERROR((prices!F46-predicted_prices!F45)^2,"")</f>
        <v>114.77546701312964</v>
      </c>
      <c r="G45">
        <f>IFERROR((prices!G46-predicted_prices!G45)^2,"")</f>
        <v>391.99069452062383</v>
      </c>
      <c r="H45">
        <f>IFERROR((prices!H46-predicted_prices!H45)^2,"")</f>
        <v>302.20966110217341</v>
      </c>
      <c r="I45">
        <f>IFERROR((prices!I46-predicted_prices!I45)^2,"")</f>
        <v>170.81449822820798</v>
      </c>
      <c r="J45">
        <f>IFERROR((prices!J46-predicted_prices!J45)^2,"")</f>
        <v>83.814494949047145</v>
      </c>
      <c r="K45">
        <f>IFERROR((prices!K46-predicted_prices!K45)^2,"")</f>
        <v>208.52657494491973</v>
      </c>
      <c r="L45">
        <f>IFERROR((prices!L46-predicted_prices!L45)^2,"")</f>
        <v>24.264223449629121</v>
      </c>
      <c r="M45">
        <f>IFERROR((prices!M46-predicted_prices!M45)^2,"")</f>
        <v>57.931833793517384</v>
      </c>
      <c r="N45">
        <f>IFERROR((prices!N46-predicted_prices!N45)^2,"")</f>
        <v>23.977867318435713</v>
      </c>
      <c r="O45">
        <f>IFERROR((prices!O46-predicted_prices!O45)^2,"")</f>
        <v>5.6746083927103825</v>
      </c>
      <c r="P45">
        <f>IFERROR((prices!P46-predicted_prices!P45)^2,"")</f>
        <v>78.633748980622343</v>
      </c>
      <c r="Q45">
        <f>IFERROR((prices!Q46-predicted_prices!Q45)^2,"")</f>
        <v>5.9878537781654666</v>
      </c>
      <c r="R45">
        <f>IFERROR((prices!R46-predicted_prices!R45)^2,"")</f>
        <v>27.440985930638362</v>
      </c>
      <c r="S45">
        <f>IFERROR((prices!S46-predicted_prices!S45)^2,"")</f>
        <v>21.379878274688885</v>
      </c>
      <c r="T45">
        <f>IFERROR((prices!T46-predicted_prices!T45)^2,"")</f>
        <v>0.62526714821887275</v>
      </c>
      <c r="U45">
        <f>IFERROR((prices!U46-predicted_prices!U45)^2,"")</f>
        <v>1.4527836673409844</v>
      </c>
      <c r="V45">
        <f>IFERROR((prices!V46-predicted_prices!V45)^2,"")</f>
        <v>4.3268527826065011</v>
      </c>
      <c r="W45">
        <f>IFERROR((prices!W46-predicted_prices!W45)^2,"")</f>
        <v>22.41518310635222</v>
      </c>
      <c r="X45">
        <f>IFERROR((prices!X46-predicted_prices!X45)^2,"")</f>
        <v>78.305579101401449</v>
      </c>
      <c r="Y45">
        <f>IFERROR((prices!Y46-predicted_prices!Y45)^2,"")</f>
        <v>3.4730808747097259</v>
      </c>
      <c r="Z45">
        <f>IFERROR((prices!Z46-predicted_prices!Z45)^2,"")</f>
        <v>32.241918557756186</v>
      </c>
    </row>
    <row r="46" spans="1:26" x14ac:dyDescent="0.25">
      <c r="A46">
        <f t="shared" si="3"/>
        <v>36</v>
      </c>
      <c r="B46" s="1">
        <v>42617.670138888891</v>
      </c>
      <c r="C46">
        <f>IFERROR((prices!C47-predicted_prices!C46)^2,"")</f>
        <v>209.55858552290789</v>
      </c>
      <c r="D46">
        <f>IFERROR((prices!D47-predicted_prices!D46)^2,"")</f>
        <v>133.66971786180341</v>
      </c>
      <c r="E46">
        <f>IFERROR((prices!E47-predicted_prices!E46)^2,"")</f>
        <v>122.03589269047815</v>
      </c>
      <c r="F46">
        <f>IFERROR((prices!F47-predicted_prices!F46)^2,"")</f>
        <v>123.93053640411225</v>
      </c>
      <c r="G46">
        <f>IFERROR((prices!G47-predicted_prices!G46)^2,"")</f>
        <v>339.216567956598</v>
      </c>
      <c r="H46">
        <f>IFERROR((prices!H47-predicted_prices!H46)^2,"")</f>
        <v>262.54552044918438</v>
      </c>
      <c r="I46">
        <f>IFERROR((prices!I47-predicted_prices!I46)^2,"")</f>
        <v>141.34071391205427</v>
      </c>
      <c r="J46">
        <f>IFERROR((prices!J47-predicted_prices!J46)^2,"")</f>
        <v>63.586329374492003</v>
      </c>
      <c r="K46">
        <f>IFERROR((prices!K47-predicted_prices!K46)^2,"")</f>
        <v>167.94934705957016</v>
      </c>
      <c r="L46">
        <f>IFERROR((prices!L47-predicted_prices!L46)^2,"")</f>
        <v>16.361627521732103</v>
      </c>
      <c r="M46">
        <f>IFERROR((prices!M47-predicted_prices!M46)^2,"")</f>
        <v>58.222614482170471</v>
      </c>
      <c r="N46">
        <f>IFERROR((prices!N47-predicted_prices!N46)^2,"")</f>
        <v>11.66767640814269</v>
      </c>
      <c r="O46">
        <f>IFERROR((prices!O47-predicted_prices!O46)^2,"")</f>
        <v>4.0048881359805337</v>
      </c>
      <c r="P46">
        <f>IFERROR((prices!P47-predicted_prices!P46)^2,"")</f>
        <v>65.393831538823306</v>
      </c>
      <c r="Q46">
        <f>IFERROR((prices!Q47-predicted_prices!Q46)^2,"")</f>
        <v>11.075125696766433</v>
      </c>
      <c r="R46">
        <f>IFERROR((prices!R47-predicted_prices!R46)^2,"")</f>
        <v>18.987740487616378</v>
      </c>
      <c r="S46">
        <f>IFERROR((prices!S47-predicted_prices!S46)^2,"")</f>
        <v>11.175087729726206</v>
      </c>
      <c r="T46">
        <f>IFERROR((prices!T47-predicted_prices!T46)^2,"")</f>
        <v>5.6247728176877576</v>
      </c>
      <c r="U46">
        <f>IFERROR((prices!U47-predicted_prices!U46)^2,"")</f>
        <v>2.8433943860328719</v>
      </c>
      <c r="V46">
        <f>IFERROR((prices!V47-predicted_prices!V46)^2,"")</f>
        <v>2.5573985654741689</v>
      </c>
      <c r="W46">
        <f>IFERROR((prices!W47-predicted_prices!W46)^2,"")</f>
        <v>33.818755701738752</v>
      </c>
      <c r="X46">
        <f>IFERROR((prices!X47-predicted_prices!X46)^2,"")</f>
        <v>79.744292036681856</v>
      </c>
      <c r="Y46">
        <f>IFERROR((prices!Y47-predicted_prices!Y46)^2,"")</f>
        <v>8.670329719806114</v>
      </c>
      <c r="Z46">
        <f>IFERROR((prices!Z47-predicted_prices!Z46)^2,"")</f>
        <v>28.720153926128447</v>
      </c>
    </row>
    <row r="47" spans="1:26" x14ac:dyDescent="0.25">
      <c r="A47">
        <f t="shared" si="3"/>
        <v>37</v>
      </c>
      <c r="B47" s="1">
        <v>42617.673611111109</v>
      </c>
      <c r="C47">
        <f>IFERROR((prices!C48-predicted_prices!C47)^2,"")</f>
        <v>169.25115298186523</v>
      </c>
      <c r="D47">
        <f>IFERROR((prices!D48-predicted_prices!D47)^2,"")</f>
        <v>120.89177852452947</v>
      </c>
      <c r="E47">
        <f>IFERROR((prices!E48-predicted_prices!E47)^2,"")</f>
        <v>101.61654757485054</v>
      </c>
      <c r="F47">
        <f>IFERROR((prices!F48-predicted_prices!F47)^2,"")</f>
        <v>122.45473897729472</v>
      </c>
      <c r="G47">
        <f>IFERROR((prices!G48-predicted_prices!G47)^2,"")</f>
        <v>294.16882516913546</v>
      </c>
      <c r="H47">
        <f>IFERROR((prices!H48-predicted_prices!H47)^2,"")</f>
        <v>214.23515700838956</v>
      </c>
      <c r="I47">
        <f>IFERROR((prices!I48-predicted_prices!I47)^2,"")</f>
        <v>108.62220553010214</v>
      </c>
      <c r="J47">
        <f>IFERROR((prices!J48-predicted_prices!J47)^2,"")</f>
        <v>54.87285374011956</v>
      </c>
      <c r="K47">
        <f>IFERROR((prices!K48-predicted_prices!K47)^2,"")</f>
        <v>171.42782542942072</v>
      </c>
      <c r="L47">
        <f>IFERROR((prices!L48-predicted_prices!L47)^2,"")</f>
        <v>15.04251808822972</v>
      </c>
      <c r="M47">
        <f>IFERROR((prices!M48-predicted_prices!M47)^2,"")</f>
        <v>36.770787658770161</v>
      </c>
      <c r="N47">
        <f>IFERROR((prices!N48-predicted_prices!N47)^2,"")</f>
        <v>8.6984632105945447</v>
      </c>
      <c r="O47">
        <f>IFERROR((prices!O48-predicted_prices!O47)^2,"")</f>
        <v>4.5571119506302127</v>
      </c>
      <c r="P47">
        <f>IFERROR((prices!P48-predicted_prices!P47)^2,"")</f>
        <v>49.282687346515871</v>
      </c>
      <c r="Q47">
        <f>IFERROR((prices!Q48-predicted_prices!Q47)^2,"")</f>
        <v>13.648691018316272</v>
      </c>
      <c r="R47">
        <f>IFERROR((prices!R48-predicted_prices!R47)^2,"")</f>
        <v>11.498949566211916</v>
      </c>
      <c r="S47">
        <f>IFERROR((prices!S48-predicted_prices!S47)^2,"")</f>
        <v>12.790878065971521</v>
      </c>
      <c r="T47">
        <f>IFERROR((prices!T48-predicted_prices!T47)^2,"")</f>
        <v>10.485568109954619</v>
      </c>
      <c r="U47">
        <f>IFERROR((prices!U48-predicted_prices!U47)^2,"")</f>
        <v>3.0720242321441638</v>
      </c>
      <c r="V47">
        <f>IFERROR((prices!V48-predicted_prices!V47)^2,"")</f>
        <v>2.3491830873348372</v>
      </c>
      <c r="W47">
        <f>IFERROR((prices!W48-predicted_prices!W47)^2,"")</f>
        <v>36.989165823506809</v>
      </c>
      <c r="X47">
        <f>IFERROR((prices!X48-predicted_prices!X47)^2,"")</f>
        <v>101.93826834588415</v>
      </c>
      <c r="Y47">
        <f>IFERROR((prices!Y48-predicted_prices!Y47)^2,"")</f>
        <v>20.349343896238523</v>
      </c>
      <c r="Z47">
        <f>IFERROR((prices!Z48-predicted_prices!Z47)^2,"")</f>
        <v>38.758109156508709</v>
      </c>
    </row>
    <row r="48" spans="1:26" x14ac:dyDescent="0.25">
      <c r="A48">
        <f t="shared" si="3"/>
        <v>38</v>
      </c>
      <c r="B48" s="1">
        <v>42617.677083333343</v>
      </c>
      <c r="C48">
        <f>IFERROR((prices!C49-predicted_prices!C48)^2,"")</f>
        <v>160.21517824277572</v>
      </c>
      <c r="D48">
        <f>IFERROR((prices!D49-predicted_prices!D48)^2,"")</f>
        <v>121.94866723184266</v>
      </c>
      <c r="E48">
        <f>IFERROR((prices!E49-predicted_prices!E48)^2,"")</f>
        <v>81.513101622190518</v>
      </c>
      <c r="F48">
        <f>IFERROR((prices!F49-predicted_prices!F48)^2,"")</f>
        <v>98.285100782756089</v>
      </c>
      <c r="G48">
        <f>IFERROR((prices!G49-predicted_prices!G48)^2,"")</f>
        <v>246.46826667705807</v>
      </c>
      <c r="H48">
        <f>IFERROR((prices!H49-predicted_prices!H48)^2,"")</f>
        <v>204.05355226842224</v>
      </c>
      <c r="I48">
        <f>IFERROR((prices!I49-predicted_prices!I48)^2,"")</f>
        <v>115.99623950345841</v>
      </c>
      <c r="J48">
        <f>IFERROR((prices!J49-predicted_prices!J48)^2,"")</f>
        <v>57.086768493460397</v>
      </c>
      <c r="K48">
        <f>IFERROR((prices!K49-predicted_prices!K48)^2,"")</f>
        <v>180.66054099175747</v>
      </c>
      <c r="L48">
        <f>IFERROR((prices!L49-predicted_prices!L48)^2,"")</f>
        <v>6.8981126374051982</v>
      </c>
      <c r="M48">
        <f>IFERROR((prices!M49-predicted_prices!M48)^2,"")</f>
        <v>26.13100456590556</v>
      </c>
      <c r="N48">
        <f>IFERROR((prices!N49-predicted_prices!N48)^2,"")</f>
        <v>9.593100190758614</v>
      </c>
      <c r="O48">
        <f>IFERROR((prices!O49-predicted_prices!O48)^2,"")</f>
        <v>1.3987713012044534</v>
      </c>
      <c r="P48">
        <f>IFERROR((prices!P49-predicted_prices!P48)^2,"")</f>
        <v>48.554699405706067</v>
      </c>
      <c r="Q48">
        <f>IFERROR((prices!Q49-predicted_prices!Q48)^2,"")</f>
        <v>17.193098868207247</v>
      </c>
      <c r="R48">
        <f>IFERROR((prices!R49-predicted_prices!R48)^2,"")</f>
        <v>6.964149022011954</v>
      </c>
      <c r="S48">
        <f>IFERROR((prices!S49-predicted_prices!S48)^2,"")</f>
        <v>5.8776717868744663</v>
      </c>
      <c r="T48">
        <f>IFERROR((prices!T49-predicted_prices!T48)^2,"")</f>
        <v>19.273727746690589</v>
      </c>
      <c r="U48">
        <f>IFERROR((prices!U49-predicted_prices!U48)^2,"")</f>
        <v>3.6281174800899678</v>
      </c>
      <c r="V48">
        <f>IFERROR((prices!V49-predicted_prices!V48)^2,"")</f>
        <v>3.5368888316991405</v>
      </c>
      <c r="W48">
        <f>IFERROR((prices!W49-predicted_prices!W48)^2,"")</f>
        <v>42.692039940235638</v>
      </c>
      <c r="X48">
        <f>IFERROR((prices!X49-predicted_prices!X48)^2,"")</f>
        <v>102.99186952992969</v>
      </c>
      <c r="Y48">
        <f>IFERROR((prices!Y49-predicted_prices!Y48)^2,"")</f>
        <v>34.375559336173538</v>
      </c>
      <c r="Z48">
        <f>IFERROR((prices!Z49-predicted_prices!Z48)^2,"")</f>
        <v>44.59092674895107</v>
      </c>
    </row>
    <row r="49" spans="1:26" x14ac:dyDescent="0.25">
      <c r="A49">
        <f t="shared" si="3"/>
        <v>39</v>
      </c>
      <c r="B49" s="1">
        <v>42617.680555555547</v>
      </c>
      <c r="C49">
        <f>IFERROR((prices!C50-predicted_prices!C49)^2,"")</f>
        <v>146.89465223026346</v>
      </c>
      <c r="D49">
        <f>IFERROR((prices!D50-predicted_prices!D49)^2,"")</f>
        <v>125.56175120179678</v>
      </c>
      <c r="E49">
        <f>IFERROR((prices!E50-predicted_prices!E49)^2,"")</f>
        <v>84.471863442218734</v>
      </c>
      <c r="F49">
        <f>IFERROR((prices!F50-predicted_prices!F49)^2,"")</f>
        <v>70.162086720735573</v>
      </c>
      <c r="G49">
        <f>IFERROR((prices!G50-predicted_prices!G49)^2,"")</f>
        <v>217.90792849914845</v>
      </c>
      <c r="H49">
        <f>IFERROR((prices!H50-predicted_prices!H49)^2,"")</f>
        <v>167.6281336571212</v>
      </c>
      <c r="I49">
        <f>IFERROR((prices!I50-predicted_prices!I49)^2,"")</f>
        <v>92.786057878385151</v>
      </c>
      <c r="J49">
        <f>IFERROR((prices!J50-predicted_prices!J49)^2,"")</f>
        <v>41.190410670399217</v>
      </c>
      <c r="K49">
        <f>IFERROR((prices!K50-predicted_prices!K49)^2,"")</f>
        <v>190.53382912878101</v>
      </c>
      <c r="L49">
        <f>IFERROR((prices!L50-predicted_prices!L49)^2,"")</f>
        <v>5.2387097421301663</v>
      </c>
      <c r="M49">
        <f>IFERROR((prices!M50-predicted_prices!M49)^2,"")</f>
        <v>31.072222737941676</v>
      </c>
      <c r="N49">
        <f>IFERROR((prices!N50-predicted_prices!N49)^2,"")</f>
        <v>5.1061084216880257</v>
      </c>
      <c r="O49">
        <f>IFERROR((prices!O50-predicted_prices!O49)^2,"")</f>
        <v>6.4977283749967613E-2</v>
      </c>
      <c r="P49">
        <f>IFERROR((prices!P50-predicted_prices!P49)^2,"")</f>
        <v>55.212585505618094</v>
      </c>
      <c r="Q49">
        <f>IFERROR((prices!Q50-predicted_prices!Q49)^2,"")</f>
        <v>28.98809374982827</v>
      </c>
      <c r="R49">
        <f>IFERROR((prices!R50-predicted_prices!R49)^2,"")</f>
        <v>2.5643678508625474</v>
      </c>
      <c r="S49">
        <f>IFERROR((prices!S50-predicted_prices!S49)^2,"")</f>
        <v>8.3335447803601834</v>
      </c>
      <c r="T49">
        <f>IFERROR((prices!T50-predicted_prices!T49)^2,"")</f>
        <v>18.729752719443216</v>
      </c>
      <c r="U49">
        <f>IFERROR((prices!U50-predicted_prices!U49)^2,"")</f>
        <v>4.5897270866718491</v>
      </c>
      <c r="V49">
        <f>IFERROR((prices!V50-predicted_prices!V49)^2,"")</f>
        <v>1.0879715823260194</v>
      </c>
      <c r="W49">
        <f>IFERROR((prices!W50-predicted_prices!W49)^2,"")</f>
        <v>36.863326448151561</v>
      </c>
      <c r="X49">
        <f>IFERROR((prices!X50-predicted_prices!X49)^2,"")</f>
        <v>107.87094944661081</v>
      </c>
      <c r="Y49">
        <f>IFERROR((prices!Y50-predicted_prices!Y49)^2,"")</f>
        <v>33.64777760139804</v>
      </c>
      <c r="Z49">
        <f>IFERROR((prices!Z50-predicted_prices!Z49)^2,"")</f>
        <v>62.651132639239115</v>
      </c>
    </row>
    <row r="50" spans="1:26" x14ac:dyDescent="0.25">
      <c r="A50">
        <f t="shared" si="3"/>
        <v>40</v>
      </c>
      <c r="B50" s="1">
        <v>42617.684027777781</v>
      </c>
      <c r="C50">
        <f>IFERROR((prices!C51-predicted_prices!C50)^2,"")</f>
        <v>120.93064418970891</v>
      </c>
      <c r="D50">
        <f>IFERROR((prices!D51-predicted_prices!D50)^2,"")</f>
        <v>95.692818268334435</v>
      </c>
      <c r="E50">
        <f>IFERROR((prices!E51-predicted_prices!E50)^2,"")</f>
        <v>63.484150972670925</v>
      </c>
      <c r="F50">
        <f>IFERROR((prices!F51-predicted_prices!F50)^2,"")</f>
        <v>54.068341447108537</v>
      </c>
      <c r="G50">
        <f>IFERROR((prices!G51-predicted_prices!G50)^2,"")</f>
        <v>191.50522814205843</v>
      </c>
      <c r="H50">
        <f>IFERROR((prices!H51-predicted_prices!H50)^2,"")</f>
        <v>149.42532032128145</v>
      </c>
      <c r="I50">
        <f>IFERROR((prices!I51-predicted_prices!I50)^2,"")</f>
        <v>94.272226942018079</v>
      </c>
      <c r="J50">
        <f>IFERROR((prices!J51-predicted_prices!J50)^2,"")</f>
        <v>29.103998624579699</v>
      </c>
      <c r="K50">
        <f>IFERROR((prices!K51-predicted_prices!K50)^2,"")</f>
        <v>195.44699283430867</v>
      </c>
      <c r="L50">
        <f>IFERROR((prices!L51-predicted_prices!L50)^2,"")</f>
        <v>2.1481574503459142</v>
      </c>
      <c r="M50">
        <f>IFERROR((prices!M51-predicted_prices!M50)^2,"")</f>
        <v>27.573872554372709</v>
      </c>
      <c r="N50">
        <f>IFERROR((prices!N51-predicted_prices!N50)^2,"")</f>
        <v>6.9511669804344915</v>
      </c>
      <c r="O50">
        <f>IFERROR((prices!O51-predicted_prices!O50)^2,"")</f>
        <v>2.1846903803785986</v>
      </c>
      <c r="P50">
        <f>IFERROR((prices!P51-predicted_prices!P50)^2,"")</f>
        <v>41.054182486975186</v>
      </c>
      <c r="Q50">
        <f>IFERROR((prices!Q51-predicted_prices!Q50)^2,"")</f>
        <v>39.78105718221002</v>
      </c>
      <c r="R50">
        <f>IFERROR((prices!R51-predicted_prices!R50)^2,"")</f>
        <v>2.4907183251540572</v>
      </c>
      <c r="S50">
        <f>IFERROR((prices!S51-predicted_prices!S50)^2,"")</f>
        <v>7.6376207924853237</v>
      </c>
      <c r="T50">
        <f>IFERROR((prices!T51-predicted_prices!T50)^2,"")</f>
        <v>26.53230472497199</v>
      </c>
      <c r="U50">
        <f>IFERROR((prices!U51-predicted_prices!U50)^2,"")</f>
        <v>11.326780262515241</v>
      </c>
      <c r="V50">
        <f>IFERROR((prices!V51-predicted_prices!V50)^2,"")</f>
        <v>7.8458604644896457E-2</v>
      </c>
      <c r="W50">
        <f>IFERROR((prices!W51-predicted_prices!W50)^2,"")</f>
        <v>34.747264490942719</v>
      </c>
      <c r="X50">
        <f>IFERROR((prices!X51-predicted_prices!X50)^2,"")</f>
        <v>119.01189780747286</v>
      </c>
      <c r="Y50">
        <f>IFERROR((prices!Y51-predicted_prices!Y50)^2,"")</f>
        <v>39.990874415369163</v>
      </c>
      <c r="Z50">
        <f>IFERROR((prices!Z51-predicted_prices!Z50)^2,"")</f>
        <v>66.233721244821353</v>
      </c>
    </row>
    <row r="51" spans="1:26" x14ac:dyDescent="0.25">
      <c r="A51">
        <f t="shared" si="3"/>
        <v>41</v>
      </c>
      <c r="B51" s="1">
        <v>42617.6875</v>
      </c>
      <c r="C51">
        <f>IFERROR((prices!C52-predicted_prices!C51)^2,"")</f>
        <v>127.42172689087413</v>
      </c>
      <c r="D51">
        <f>IFERROR((prices!D52-predicted_prices!D51)^2,"")</f>
        <v>78.739833960694085</v>
      </c>
      <c r="E51">
        <f>IFERROR((prices!E52-predicted_prices!E51)^2,"")</f>
        <v>41.718299435190438</v>
      </c>
      <c r="F51">
        <f>IFERROR((prices!F52-predicted_prices!F51)^2,"")</f>
        <v>44.147972427522248</v>
      </c>
      <c r="G51">
        <f>IFERROR((prices!G52-predicted_prices!G51)^2,"")</f>
        <v>159.51229407344988</v>
      </c>
      <c r="H51">
        <f>IFERROR((prices!H52-predicted_prices!H51)^2,"")</f>
        <v>137.2468776794363</v>
      </c>
      <c r="I51">
        <f>IFERROR((prices!I52-predicted_prices!I51)^2,"")</f>
        <v>70.571169979994934</v>
      </c>
      <c r="J51">
        <f>IFERROR((prices!J52-predicted_prices!J51)^2,"")</f>
        <v>26.895513423595578</v>
      </c>
      <c r="K51">
        <f>IFERROR((prices!K52-predicted_prices!K51)^2,"")</f>
        <v>178.79733447482459</v>
      </c>
      <c r="L51">
        <f>IFERROR((prices!L52-predicted_prices!L51)^2,"")</f>
        <v>2.4628797198222217E-2</v>
      </c>
      <c r="M51">
        <f>IFERROR((prices!M52-predicted_prices!M51)^2,"")</f>
        <v>28.540802296444948</v>
      </c>
      <c r="N51">
        <f>IFERROR((prices!N52-predicted_prices!N51)^2,"")</f>
        <v>4.5274598234034986</v>
      </c>
      <c r="O51">
        <f>IFERROR((prices!O52-predicted_prices!O51)^2,"")</f>
        <v>4.7820660744704684</v>
      </c>
      <c r="P51">
        <f>IFERROR((prices!P52-predicted_prices!P51)^2,"")</f>
        <v>44.871644381281307</v>
      </c>
      <c r="Q51">
        <f>IFERROR((prices!Q52-predicted_prices!Q51)^2,"")</f>
        <v>43.77074629938739</v>
      </c>
      <c r="R51">
        <f>IFERROR((prices!R52-predicted_prices!R51)^2,"")</f>
        <v>3.1310496785767818</v>
      </c>
      <c r="S51">
        <f>IFERROR((prices!S52-predicted_prices!S51)^2,"")</f>
        <v>8.1504587541349629</v>
      </c>
      <c r="T51">
        <f>IFERROR((prices!T52-predicted_prices!T51)^2,"")</f>
        <v>43.02934360178169</v>
      </c>
      <c r="U51">
        <f>IFERROR((prices!U52-predicted_prices!U51)^2,"")</f>
        <v>15.009828355246883</v>
      </c>
      <c r="V51">
        <f>IFERROR((prices!V52-predicted_prices!V51)^2,"")</f>
        <v>1.2359130005790576E-2</v>
      </c>
      <c r="W51">
        <f>IFERROR((prices!W52-predicted_prices!W51)^2,"")</f>
        <v>38.482230841624613</v>
      </c>
      <c r="X51">
        <f>IFERROR((prices!X52-predicted_prices!X51)^2,"")</f>
        <v>154.20625659705476</v>
      </c>
      <c r="Y51">
        <f>IFERROR((prices!Y52-predicted_prices!Y51)^2,"")</f>
        <v>40.101285537818519</v>
      </c>
      <c r="Z51">
        <f>IFERROR((prices!Z52-predicted_prices!Z51)^2,"")</f>
        <v>73.053499356284391</v>
      </c>
    </row>
    <row r="52" spans="1:26" x14ac:dyDescent="0.25">
      <c r="A52">
        <f t="shared" si="3"/>
        <v>42</v>
      </c>
      <c r="B52" s="1">
        <v>42617.690972222219</v>
      </c>
      <c r="C52">
        <f>IFERROR((prices!C53-predicted_prices!C52)^2,"")</f>
        <v>101.88558924333813</v>
      </c>
      <c r="D52">
        <f>IFERROR((prices!D53-predicted_prices!D52)^2,"")</f>
        <v>68.546192021220335</v>
      </c>
      <c r="E52">
        <f>IFERROR((prices!E53-predicted_prices!E52)^2,"")</f>
        <v>29.862797102089409</v>
      </c>
      <c r="F52">
        <f>IFERROR((prices!F53-predicted_prices!F52)^2,"")</f>
        <v>40.323896578747849</v>
      </c>
      <c r="G52">
        <f>IFERROR((prices!G53-predicted_prices!G52)^2,"")</f>
        <v>130.77142788470047</v>
      </c>
      <c r="H52">
        <f>IFERROR((prices!H53-predicted_prices!H52)^2,"")</f>
        <v>149.35179393988028</v>
      </c>
      <c r="I52">
        <f>IFERROR((prices!I53-predicted_prices!I52)^2,"")</f>
        <v>57.857028252498012</v>
      </c>
      <c r="J52">
        <f>IFERROR((prices!J53-predicted_prices!J52)^2,"")</f>
        <v>16.742862894724592</v>
      </c>
      <c r="K52">
        <f>IFERROR((prices!K53-predicted_prices!K52)^2,"")</f>
        <v>184.34111893093026</v>
      </c>
      <c r="L52">
        <f>IFERROR((prices!L53-predicted_prices!L52)^2,"")</f>
        <v>3.9252170098149361E-3</v>
      </c>
      <c r="M52">
        <f>IFERROR((prices!M53-predicted_prices!M52)^2,"")</f>
        <v>16.386912420664402</v>
      </c>
      <c r="N52">
        <f>IFERROR((prices!N53-predicted_prices!N52)^2,"")</f>
        <v>1.2848194113067193</v>
      </c>
      <c r="O52">
        <f>IFERROR((prices!O53-predicted_prices!O52)^2,"")</f>
        <v>11.431686105344834</v>
      </c>
      <c r="P52">
        <f>IFERROR((prices!P53-predicted_prices!P52)^2,"")</f>
        <v>27.085216697582787</v>
      </c>
      <c r="Q52">
        <f>IFERROR((prices!Q53-predicted_prices!Q52)^2,"")</f>
        <v>50.555377179431751</v>
      </c>
      <c r="R52">
        <f>IFERROR((prices!R53-predicted_prices!R52)^2,"")</f>
        <v>3.1513106800032631</v>
      </c>
      <c r="S52">
        <f>IFERROR((prices!S53-predicted_prices!S52)^2,"")</f>
        <v>11.29374484985523</v>
      </c>
      <c r="T52">
        <f>IFERROR((prices!T53-predicted_prices!T52)^2,"")</f>
        <v>64.866266297140996</v>
      </c>
      <c r="U52">
        <f>IFERROR((prices!U53-predicted_prices!U52)^2,"")</f>
        <v>13.458156882095443</v>
      </c>
      <c r="V52">
        <f>IFERROR((prices!V53-predicted_prices!V52)^2,"")</f>
        <v>0.26717271842048218</v>
      </c>
      <c r="W52">
        <f>IFERROR((prices!W53-predicted_prices!W52)^2,"")</f>
        <v>48.967649556287142</v>
      </c>
      <c r="X52">
        <f>IFERROR((prices!X53-predicted_prices!X52)^2,"")</f>
        <v>149.13942314100655</v>
      </c>
      <c r="Y52">
        <f>IFERROR((prices!Y53-predicted_prices!Y52)^2,"")</f>
        <v>58.168713966226655</v>
      </c>
      <c r="Z52">
        <f>IFERROR((prices!Z53-predicted_prices!Z52)^2,"")</f>
        <v>64.664404725622106</v>
      </c>
    </row>
    <row r="53" spans="1:26" x14ac:dyDescent="0.25">
      <c r="A53">
        <f t="shared" si="3"/>
        <v>43</v>
      </c>
      <c r="B53" s="1">
        <v>42617.694444444453</v>
      </c>
      <c r="C53">
        <f>IFERROR((prices!C54-predicted_prices!C53)^2,"")</f>
        <v>81.252100961039929</v>
      </c>
      <c r="D53">
        <f>IFERROR((prices!D54-predicted_prices!D53)^2,"")</f>
        <v>65.600577219533108</v>
      </c>
      <c r="E53">
        <f>IFERROR((prices!E54-predicted_prices!E53)^2,"")</f>
        <v>21.020775465700591</v>
      </c>
      <c r="F53">
        <f>IFERROR((prices!F54-predicted_prices!F53)^2,"")</f>
        <v>28.839751771243872</v>
      </c>
      <c r="G53">
        <f>IFERROR((prices!G54-predicted_prices!G53)^2,"")</f>
        <v>135.85508884406482</v>
      </c>
      <c r="H53">
        <f>IFERROR((prices!H54-predicted_prices!H53)^2,"")</f>
        <v>128.62083765900599</v>
      </c>
      <c r="I53">
        <f>IFERROR((prices!I54-predicted_prices!I53)^2,"")</f>
        <v>62.829977948448139</v>
      </c>
      <c r="J53">
        <f>IFERROR((prices!J54-predicted_prices!J53)^2,"")</f>
        <v>14.531038374160426</v>
      </c>
      <c r="K53">
        <f>IFERROR((prices!K54-predicted_prices!K53)^2,"")</f>
        <v>151.22564119686791</v>
      </c>
      <c r="L53">
        <f>IFERROR((prices!L54-predicted_prices!L53)^2,"")</f>
        <v>1.2481199580701892</v>
      </c>
      <c r="M53">
        <f>IFERROR((prices!M54-predicted_prices!M53)^2,"")</f>
        <v>8.2267473810181766</v>
      </c>
      <c r="N53">
        <f>IFERROR((prices!N54-predicted_prices!N53)^2,"")</f>
        <v>6.4340505645903837E-2</v>
      </c>
      <c r="O53">
        <f>IFERROR((prices!O54-predicted_prices!O53)^2,"")</f>
        <v>22.666379231153773</v>
      </c>
      <c r="P53">
        <f>IFERROR((prices!P54-predicted_prices!P53)^2,"")</f>
        <v>21.386014113419062</v>
      </c>
      <c r="Q53">
        <f>IFERROR((prices!Q54-predicted_prices!Q53)^2,"")</f>
        <v>46.105117193071138</v>
      </c>
      <c r="R53">
        <f>IFERROR((prices!R54-predicted_prices!R53)^2,"")</f>
        <v>3.592346673344577</v>
      </c>
      <c r="S53">
        <f>IFERROR((prices!S54-predicted_prices!S53)^2,"")</f>
        <v>10.117312374429313</v>
      </c>
      <c r="T53">
        <f>IFERROR((prices!T54-predicted_prices!T53)^2,"")</f>
        <v>62.94524765775656</v>
      </c>
      <c r="U53">
        <f>IFERROR((prices!U54-predicted_prices!U53)^2,"")</f>
        <v>23.506793592801387</v>
      </c>
      <c r="V53">
        <f>IFERROR((prices!V54-predicted_prices!V53)^2,"")</f>
        <v>0.58210325358917114</v>
      </c>
      <c r="W53">
        <f>IFERROR((prices!W54-predicted_prices!W53)^2,"")</f>
        <v>47.300464524964241</v>
      </c>
      <c r="X53">
        <f>IFERROR((prices!X54-predicted_prices!X53)^2,"")</f>
        <v>174.03175884208693</v>
      </c>
      <c r="Y53">
        <f>IFERROR((prices!Y54-predicted_prices!Y53)^2,"")</f>
        <v>51.936324852484205</v>
      </c>
      <c r="Z53">
        <f>IFERROR((prices!Z54-predicted_prices!Z53)^2,"")</f>
        <v>67.589157483014006</v>
      </c>
    </row>
    <row r="54" spans="1:26" x14ac:dyDescent="0.25">
      <c r="A54">
        <f t="shared" si="3"/>
        <v>44</v>
      </c>
      <c r="B54" s="1">
        <v>42617.697916666657</v>
      </c>
      <c r="C54">
        <f>IFERROR((prices!C55-predicted_prices!C54)^2,"")</f>
        <v>89.275851737352156</v>
      </c>
      <c r="D54">
        <f>IFERROR((prices!D55-predicted_prices!D54)^2,"")</f>
        <v>66.162176131528952</v>
      </c>
      <c r="E54">
        <f>IFERROR((prices!E55-predicted_prices!E54)^2,"")</f>
        <v>16.969762262239705</v>
      </c>
      <c r="F54">
        <f>IFERROR((prices!F55-predicted_prices!F54)^2,"")</f>
        <v>16.849881588400709</v>
      </c>
      <c r="G54">
        <f>IFERROR((prices!G55-predicted_prices!G54)^2,"")</f>
        <v>146.17497505409816</v>
      </c>
      <c r="H54">
        <f>IFERROR((prices!H55-predicted_prices!H54)^2,"")</f>
        <v>131.69187232311944</v>
      </c>
      <c r="I54">
        <f>IFERROR((prices!I55-predicted_prices!I54)^2,"")</f>
        <v>47.075125738418826</v>
      </c>
      <c r="J54">
        <f>IFERROR((prices!J55-predicted_prices!J54)^2,"")</f>
        <v>14.795986275895173</v>
      </c>
      <c r="K54">
        <f>IFERROR((prices!K55-predicted_prices!K54)^2,"")</f>
        <v>154.55409478894526</v>
      </c>
      <c r="L54">
        <f>IFERROR((prices!L55-predicted_prices!L54)^2,"")</f>
        <v>1.6450568254256439</v>
      </c>
      <c r="M54">
        <f>IFERROR((prices!M55-predicted_prices!M54)^2,"")</f>
        <v>4.0113116307281977</v>
      </c>
      <c r="N54">
        <f>IFERROR((prices!N55-predicted_prices!N54)^2,"")</f>
        <v>8.3087779427810121E-2</v>
      </c>
      <c r="O54">
        <f>IFERROR((prices!O55-predicted_prices!O54)^2,"")</f>
        <v>33.946085067316432</v>
      </c>
      <c r="P54">
        <f>IFERROR((prices!P55-predicted_prices!P54)^2,"")</f>
        <v>19.883543419780231</v>
      </c>
      <c r="Q54">
        <f>IFERROR((prices!Q55-predicted_prices!Q54)^2,"")</f>
        <v>66.511849101086767</v>
      </c>
      <c r="R54">
        <f>IFERROR((prices!R55-predicted_prices!R54)^2,"")</f>
        <v>5.9046273569100709</v>
      </c>
      <c r="S54">
        <f>IFERROR((prices!S55-predicted_prices!S54)^2,"")</f>
        <v>6.3270736484539505</v>
      </c>
      <c r="T54">
        <f>IFERROR((prices!T55-predicted_prices!T54)^2,"")</f>
        <v>65.597184879763972</v>
      </c>
      <c r="U54">
        <f>IFERROR((prices!U55-predicted_prices!U54)^2,"")</f>
        <v>38.611127839266693</v>
      </c>
      <c r="V54">
        <f>IFERROR((prices!V55-predicted_prices!V54)^2,"")</f>
        <v>0.18349375380474603</v>
      </c>
      <c r="W54">
        <f>IFERROR((prices!W55-predicted_prices!W54)^2,"")</f>
        <v>61.511678218247873</v>
      </c>
      <c r="X54">
        <f>IFERROR((prices!X55-predicted_prices!X54)^2,"")</f>
        <v>214.84273171620526</v>
      </c>
      <c r="Y54">
        <f>IFERROR((prices!Y55-predicted_prices!Y54)^2,"")</f>
        <v>48.610051738892011</v>
      </c>
      <c r="Z54">
        <f>IFERROR((prices!Z55-predicted_prices!Z54)^2,"")</f>
        <v>91.904190268088598</v>
      </c>
    </row>
    <row r="55" spans="1:26" x14ac:dyDescent="0.25">
      <c r="A55">
        <f t="shared" si="3"/>
        <v>45</v>
      </c>
      <c r="B55" s="1">
        <v>42617.701388888891</v>
      </c>
      <c r="C55">
        <f>IFERROR((prices!C56-predicted_prices!C55)^2,"")</f>
        <v>84.596301765105579</v>
      </c>
      <c r="D55">
        <f>IFERROR((prices!D56-predicted_prices!D55)^2,"")</f>
        <v>60.575842195350326</v>
      </c>
      <c r="E55">
        <f>IFERROR((prices!E56-predicted_prices!E55)^2,"")</f>
        <v>19.967241878984019</v>
      </c>
      <c r="F55">
        <f>IFERROR((prices!F56-predicted_prices!F55)^2,"")</f>
        <v>18.095627627214718</v>
      </c>
      <c r="G55">
        <f>IFERROR((prices!G56-predicted_prices!G55)^2,"")</f>
        <v>157.23452550518246</v>
      </c>
      <c r="H55">
        <f>IFERROR((prices!H56-predicted_prices!H55)^2,"")</f>
        <v>144.59443887783939</v>
      </c>
      <c r="I55">
        <f>IFERROR((prices!I56-predicted_prices!I55)^2,"")</f>
        <v>43.694299515424262</v>
      </c>
      <c r="J55">
        <f>IFERROR((prices!J56-predicted_prices!J55)^2,"")</f>
        <v>15.175621241769099</v>
      </c>
      <c r="K55">
        <f>IFERROR((prices!K56-predicted_prices!K55)^2,"")</f>
        <v>127.26126719495112</v>
      </c>
      <c r="L55">
        <f>IFERROR((prices!L56-predicted_prices!L55)^2,"")</f>
        <v>1.7783898242181444</v>
      </c>
      <c r="M55">
        <f>IFERROR((prices!M56-predicted_prices!M55)^2,"")</f>
        <v>2.7286439927114823</v>
      </c>
      <c r="N55">
        <f>IFERROR((prices!N56-predicted_prices!N55)^2,"")</f>
        <v>0.58173514065508436</v>
      </c>
      <c r="O55">
        <f>IFERROR((prices!O56-predicted_prices!O55)^2,"")</f>
        <v>28.915269659463466</v>
      </c>
      <c r="P55">
        <f>IFERROR((prices!P56-predicted_prices!P55)^2,"")</f>
        <v>25.081381721993985</v>
      </c>
      <c r="Q55">
        <f>IFERROR((prices!Q56-predicted_prices!Q55)^2,"")</f>
        <v>81.116048697118103</v>
      </c>
      <c r="R55">
        <f>IFERROR((prices!R56-predicted_prices!R55)^2,"")</f>
        <v>4.3221526656447322</v>
      </c>
      <c r="S55">
        <f>IFERROR((prices!S56-predicted_prices!S55)^2,"")</f>
        <v>8.2048008410192796</v>
      </c>
      <c r="T55">
        <f>IFERROR((prices!T56-predicted_prices!T55)^2,"")</f>
        <v>85.565719937850233</v>
      </c>
      <c r="U55">
        <f>IFERROR((prices!U56-predicted_prices!U55)^2,"")</f>
        <v>34.395297856194958</v>
      </c>
      <c r="V55">
        <f>IFERROR((prices!V56-predicted_prices!V55)^2,"")</f>
        <v>0.77321571541291401</v>
      </c>
      <c r="W55">
        <f>IFERROR((prices!W56-predicted_prices!W55)^2,"")</f>
        <v>80.89029577522075</v>
      </c>
      <c r="X55">
        <f>IFERROR((prices!X56-predicted_prices!X55)^2,"")</f>
        <v>246.75633316853242</v>
      </c>
      <c r="Y55">
        <f>IFERROR((prices!Y56-predicted_prices!Y55)^2,"")</f>
        <v>52.172538850878446</v>
      </c>
      <c r="Z55">
        <f>IFERROR((prices!Z56-predicted_prices!Z55)^2,"")</f>
        <v>94.821485976718094</v>
      </c>
    </row>
    <row r="56" spans="1:26" x14ac:dyDescent="0.25">
      <c r="A56">
        <f t="shared" si="3"/>
        <v>46</v>
      </c>
      <c r="B56" s="1">
        <v>42617.704861111109</v>
      </c>
      <c r="C56">
        <f>IFERROR((prices!C57-predicted_prices!C56)^2,"")</f>
        <v>68.245761558155138</v>
      </c>
      <c r="D56">
        <f>IFERROR((prices!D57-predicted_prices!D56)^2,"")</f>
        <v>69.664444395343224</v>
      </c>
      <c r="E56">
        <f>IFERROR((prices!E57-predicted_prices!E56)^2,"")</f>
        <v>20.538538990593498</v>
      </c>
      <c r="F56">
        <f>IFERROR((prices!F57-predicted_prices!F56)^2,"")</f>
        <v>15.345788406388959</v>
      </c>
      <c r="G56">
        <f>IFERROR((prices!G57-predicted_prices!G56)^2,"")</f>
        <v>153.8292912111956</v>
      </c>
      <c r="H56">
        <f>IFERROR((prices!H57-predicted_prices!H56)^2,"")</f>
        <v>136.61442326605388</v>
      </c>
      <c r="I56">
        <f>IFERROR((prices!I57-predicted_prices!I56)^2,"")</f>
        <v>28.87601632044446</v>
      </c>
      <c r="J56">
        <f>IFERROR((prices!J57-predicted_prices!J56)^2,"")</f>
        <v>19.001443131854714</v>
      </c>
      <c r="K56">
        <f>IFERROR((prices!K57-predicted_prices!K56)^2,"")</f>
        <v>135.59410256879949</v>
      </c>
      <c r="L56">
        <f>IFERROR((prices!L57-predicted_prices!L56)^2,"")</f>
        <v>6.6053540010805003</v>
      </c>
      <c r="M56">
        <f>IFERROR((prices!M57-predicted_prices!M56)^2,"")</f>
        <v>1.243972769417631</v>
      </c>
      <c r="N56">
        <f>IFERROR((prices!N57-predicted_prices!N56)^2,"")</f>
        <v>0.48893815796135903</v>
      </c>
      <c r="O56">
        <f>IFERROR((prices!O57-predicted_prices!O56)^2,"")</f>
        <v>26.151129753792183</v>
      </c>
      <c r="P56">
        <f>IFERROR((prices!P57-predicted_prices!P56)^2,"")</f>
        <v>16.577975952042173</v>
      </c>
      <c r="Q56">
        <f>IFERROR((prices!Q57-predicted_prices!Q56)^2,"")</f>
        <v>104.9184413211369</v>
      </c>
      <c r="R56">
        <f>IFERROR((prices!R57-predicted_prices!R56)^2,"")</f>
        <v>4.1716153230207054</v>
      </c>
      <c r="S56">
        <f>IFERROR((prices!S57-predicted_prices!S56)^2,"")</f>
        <v>11.750339758116969</v>
      </c>
      <c r="T56">
        <f>IFERROR((prices!T57-predicted_prices!T56)^2,"")</f>
        <v>75.458748960785755</v>
      </c>
      <c r="U56">
        <f>IFERROR((prices!U57-predicted_prices!U56)^2,"")</f>
        <v>44.907099302531897</v>
      </c>
      <c r="V56">
        <f>IFERROR((prices!V57-predicted_prices!V56)^2,"")</f>
        <v>3.6704902197785318</v>
      </c>
      <c r="W56">
        <f>IFERROR((prices!W57-predicted_prices!W56)^2,"")</f>
        <v>79.752557665482641</v>
      </c>
      <c r="X56">
        <f>IFERROR((prices!X57-predicted_prices!X56)^2,"")</f>
        <v>293.95120168371358</v>
      </c>
      <c r="Y56">
        <f>IFERROR((prices!Y57-predicted_prices!Y56)^2,"")</f>
        <v>63.354938528906771</v>
      </c>
      <c r="Z56">
        <f>IFERROR((prices!Z57-predicted_prices!Z56)^2,"")</f>
        <v>105.55832172836665</v>
      </c>
    </row>
    <row r="57" spans="1:26" x14ac:dyDescent="0.25">
      <c r="A57">
        <f t="shared" si="3"/>
        <v>47</v>
      </c>
      <c r="B57" s="1">
        <v>42617.708333333343</v>
      </c>
      <c r="C57">
        <f>IFERROR((prices!C58-predicted_prices!C57)^2,"")</f>
        <v>58.354526492084823</v>
      </c>
      <c r="D57">
        <f>IFERROR((prices!D58-predicted_prices!D57)^2,"")</f>
        <v>64.391589936128938</v>
      </c>
      <c r="E57">
        <f>IFERROR((prices!E58-predicted_prices!E57)^2,"")</f>
        <v>24.106731559885503</v>
      </c>
      <c r="F57">
        <f>IFERROR((prices!F58-predicted_prices!F57)^2,"")</f>
        <v>8.9717276988273547</v>
      </c>
      <c r="G57">
        <f>IFERROR((prices!G58-predicted_prices!G57)^2,"")</f>
        <v>136.43893567039015</v>
      </c>
      <c r="H57">
        <f>IFERROR((prices!H58-predicted_prices!H57)^2,"")</f>
        <v>105.39345472069404</v>
      </c>
      <c r="I57">
        <f>IFERROR((prices!I58-predicted_prices!I57)^2,"")</f>
        <v>21.63696425887996</v>
      </c>
      <c r="J57">
        <f>IFERROR((prices!J58-predicted_prices!J57)^2,"")</f>
        <v>9.8406349525650363</v>
      </c>
      <c r="K57">
        <f>IFERROR((prices!K58-predicted_prices!K57)^2,"")</f>
        <v>106.5519878417569</v>
      </c>
      <c r="L57">
        <f>IFERROR((prices!L58-predicted_prices!L57)^2,"")</f>
        <v>15.149019770654792</v>
      </c>
      <c r="M57">
        <f>IFERROR((prices!M58-predicted_prices!M57)^2,"")</f>
        <v>1.6724940820110201</v>
      </c>
      <c r="N57">
        <f>IFERROR((prices!N58-predicted_prices!N57)^2,"")</f>
        <v>3.3172319485819721</v>
      </c>
      <c r="O57">
        <f>IFERROR((prices!O58-predicted_prices!O57)^2,"")</f>
        <v>21.491600120007604</v>
      </c>
      <c r="P57">
        <f>IFERROR((prices!P58-predicted_prices!P57)^2,"")</f>
        <v>15.598709974797272</v>
      </c>
      <c r="Q57">
        <f>IFERROR((prices!Q58-predicted_prices!Q57)^2,"")</f>
        <v>103.32836717144126</v>
      </c>
      <c r="R57">
        <f>IFERROR((prices!R58-predicted_prices!R57)^2,"")</f>
        <v>3.3137375304058767</v>
      </c>
      <c r="S57">
        <f>IFERROR((prices!S58-predicted_prices!S57)^2,"")</f>
        <v>6.7901468089779655</v>
      </c>
      <c r="T57">
        <f>IFERROR((prices!T58-predicted_prices!T57)^2,"")</f>
        <v>81.158214170522854</v>
      </c>
      <c r="U57">
        <f>IFERROR((prices!U58-predicted_prices!U57)^2,"")</f>
        <v>39.98490433293113</v>
      </c>
      <c r="V57">
        <f>IFERROR((prices!V58-predicted_prices!V57)^2,"")</f>
        <v>8.6314808241727867</v>
      </c>
      <c r="W57">
        <f>IFERROR((prices!W58-predicted_prices!W57)^2,"")</f>
        <v>76.606511735084666</v>
      </c>
      <c r="X57">
        <f>IFERROR((prices!X58-predicted_prices!X57)^2,"")</f>
        <v>337.35003170026999</v>
      </c>
      <c r="Y57">
        <f>IFERROR((prices!Y58-predicted_prices!Y57)^2,"")</f>
        <v>73.645015355305574</v>
      </c>
      <c r="Z57">
        <f>IFERROR((prices!Z58-predicted_prices!Z57)^2,"")</f>
        <v>134.47287030934513</v>
      </c>
    </row>
    <row r="58" spans="1:26" x14ac:dyDescent="0.25">
      <c r="A58">
        <f t="shared" si="3"/>
        <v>48</v>
      </c>
      <c r="B58" s="1">
        <v>42617.711805555547</v>
      </c>
      <c r="C58">
        <f>IFERROR((prices!C59-predicted_prices!C58)^2,"")</f>
        <v>46.667578580077048</v>
      </c>
      <c r="D58">
        <f>IFERROR((prices!D59-predicted_prices!D58)^2,"")</f>
        <v>69.16901009726044</v>
      </c>
      <c r="E58">
        <f>IFERROR((prices!E59-predicted_prices!E58)^2,"")</f>
        <v>20.269934963027723</v>
      </c>
      <c r="F58">
        <f>IFERROR((prices!F59-predicted_prices!F58)^2,"")</f>
        <v>4.3582326226664119</v>
      </c>
      <c r="G58">
        <f>IFERROR((prices!G59-predicted_prices!G58)^2,"")</f>
        <v>113.91424491022717</v>
      </c>
      <c r="H58">
        <f>IFERROR((prices!H59-predicted_prices!H58)^2,"")</f>
        <v>85.719549018062935</v>
      </c>
      <c r="I58">
        <f>IFERROR((prices!I59-predicted_prices!I58)^2,"")</f>
        <v>25.441016406367797</v>
      </c>
      <c r="J58">
        <f>IFERROR((prices!J59-predicted_prices!J58)^2,"")</f>
        <v>9.1768550304535843</v>
      </c>
      <c r="K58">
        <f>IFERROR((prices!K59-predicted_prices!K58)^2,"")</f>
        <v>83.078777622802576</v>
      </c>
      <c r="L58">
        <f>IFERROR((prices!L59-predicted_prices!L58)^2,"")</f>
        <v>20.248383315254024</v>
      </c>
      <c r="M58">
        <f>IFERROR((prices!M59-predicted_prices!M58)^2,"")</f>
        <v>1.9198963192070078</v>
      </c>
      <c r="N58">
        <f>IFERROR((prices!N59-predicted_prices!N58)^2,"")</f>
        <v>3.345142853986379</v>
      </c>
      <c r="O58">
        <f>IFERROR((prices!O59-predicted_prices!O58)^2,"")</f>
        <v>22.50126253773788</v>
      </c>
      <c r="P58">
        <f>IFERROR((prices!P59-predicted_prices!P58)^2,"")</f>
        <v>8.6546227859950644</v>
      </c>
      <c r="Q58">
        <f>IFERROR((prices!Q59-predicted_prices!Q58)^2,"")</f>
        <v>118.21565695845426</v>
      </c>
      <c r="R58">
        <f>IFERROR((prices!R59-predicted_prices!R58)^2,"")</f>
        <v>1.9957812501826477</v>
      </c>
      <c r="S58">
        <f>IFERROR((prices!S59-predicted_prices!S58)^2,"")</f>
        <v>4.8318406471502993</v>
      </c>
      <c r="T58">
        <f>IFERROR((prices!T59-predicted_prices!T58)^2,"")</f>
        <v>75.976179538256588</v>
      </c>
      <c r="U58">
        <f>IFERROR((prices!U59-predicted_prices!U58)^2,"")</f>
        <v>52.287476480481928</v>
      </c>
      <c r="V58">
        <f>IFERROR((prices!V59-predicted_prices!V58)^2,"")</f>
        <v>15.567636157705257</v>
      </c>
      <c r="W58">
        <f>IFERROR((prices!W59-predicted_prices!W58)^2,"")</f>
        <v>99.204802954846855</v>
      </c>
      <c r="X58">
        <f>IFERROR((prices!X59-predicted_prices!X58)^2,"")</f>
        <v>345.02086174687417</v>
      </c>
      <c r="Y58">
        <f>IFERROR((prices!Y59-predicted_prices!Y58)^2,"")</f>
        <v>79.019896174660516</v>
      </c>
      <c r="Z58">
        <f>IFERROR((prices!Z59-predicted_prices!Z58)^2,"")</f>
        <v>130.04870704954723</v>
      </c>
    </row>
    <row r="59" spans="1:26" x14ac:dyDescent="0.25">
      <c r="A59">
        <f t="shared" si="3"/>
        <v>49</v>
      </c>
      <c r="B59" s="1">
        <v>42617.715277777781</v>
      </c>
      <c r="C59">
        <f>IFERROR((prices!C60-predicted_prices!C59)^2,"")</f>
        <v>42.747545480884931</v>
      </c>
      <c r="D59">
        <f>IFERROR((prices!D60-predicted_prices!D59)^2,"")</f>
        <v>59.653754571916529</v>
      </c>
      <c r="E59">
        <f>IFERROR((prices!E60-predicted_prices!E59)^2,"")</f>
        <v>12.313136486712716</v>
      </c>
      <c r="F59">
        <f>IFERROR((prices!F60-predicted_prices!F59)^2,"")</f>
        <v>1.9444392195605362</v>
      </c>
      <c r="G59">
        <f>IFERROR((prices!G60-predicted_prices!G59)^2,"")</f>
        <v>127.23513111802865</v>
      </c>
      <c r="H59">
        <f>IFERROR((prices!H60-predicted_prices!H59)^2,"")</f>
        <v>93.417612340194722</v>
      </c>
      <c r="I59">
        <f>IFERROR((prices!I60-predicted_prices!I59)^2,"")</f>
        <v>14.06776772300104</v>
      </c>
      <c r="J59">
        <f>IFERROR((prices!J60-predicted_prices!J59)^2,"")</f>
        <v>3.3713583024602065</v>
      </c>
      <c r="K59">
        <f>IFERROR((prices!K60-predicted_prices!K59)^2,"")</f>
        <v>81.388355250842224</v>
      </c>
      <c r="L59">
        <f>IFERROR((prices!L60-predicted_prices!L59)^2,"")</f>
        <v>34.72776615571906</v>
      </c>
      <c r="M59">
        <f>IFERROR((prices!M60-predicted_prices!M59)^2,"")</f>
        <v>1.421809862207112</v>
      </c>
      <c r="N59">
        <f>IFERROR((prices!N60-predicted_prices!N59)^2,"")</f>
        <v>6.8758264524255788</v>
      </c>
      <c r="O59">
        <f>IFERROR((prices!O60-predicted_prices!O59)^2,"")</f>
        <v>22.43685850474461</v>
      </c>
      <c r="P59">
        <f>IFERROR((prices!P60-predicted_prices!P59)^2,"")</f>
        <v>5.9959724349640231</v>
      </c>
      <c r="Q59">
        <f>IFERROR((prices!Q60-predicted_prices!Q59)^2,"")</f>
        <v>143.18297629982038</v>
      </c>
      <c r="R59">
        <f>IFERROR((prices!R60-predicted_prices!R59)^2,"")</f>
        <v>3.684536595167986</v>
      </c>
      <c r="S59">
        <f>IFERROR((prices!S60-predicted_prices!S59)^2,"")</f>
        <v>1.9738515557995522</v>
      </c>
      <c r="T59">
        <f>IFERROR((prices!T60-predicted_prices!T59)^2,"")</f>
        <v>88.541289691029419</v>
      </c>
      <c r="U59">
        <f>IFERROR((prices!U60-predicted_prices!U59)^2,"")</f>
        <v>74.377076255763654</v>
      </c>
      <c r="V59">
        <f>IFERROR((prices!V60-predicted_prices!V59)^2,"")</f>
        <v>15.514074006343815</v>
      </c>
      <c r="W59">
        <f>IFERROR((prices!W60-predicted_prices!W59)^2,"")</f>
        <v>101.07019475837869</v>
      </c>
      <c r="X59">
        <f>IFERROR((prices!X60-predicted_prices!X59)^2,"")</f>
        <v>341.06494585666735</v>
      </c>
      <c r="Y59">
        <f>IFERROR((prices!Y60-predicted_prices!Y59)^2,"")</f>
        <v>86.165180127512286</v>
      </c>
      <c r="Z59">
        <f>IFERROR((prices!Z60-predicted_prices!Z59)^2,"")</f>
        <v>161.21626057332256</v>
      </c>
    </row>
    <row r="60" spans="1:26" x14ac:dyDescent="0.25">
      <c r="A60">
        <f t="shared" si="3"/>
        <v>50</v>
      </c>
      <c r="B60" s="1">
        <v>42617.71875</v>
      </c>
      <c r="C60">
        <f>IFERROR((prices!C61-predicted_prices!C60)^2,"")</f>
        <v>47.051283524441999</v>
      </c>
      <c r="D60">
        <f>IFERROR((prices!D61-predicted_prices!D60)^2,"")</f>
        <v>67.977014187711092</v>
      </c>
      <c r="E60">
        <f>IFERROR((prices!E61-predicted_prices!E60)^2,"")</f>
        <v>16.242842611515908</v>
      </c>
      <c r="F60">
        <f>IFERROR((prices!F61-predicted_prices!F60)^2,"")</f>
        <v>4.0629038173228018</v>
      </c>
      <c r="G60">
        <f>IFERROR((prices!G61-predicted_prices!G60)^2,"")</f>
        <v>100.02176532573131</v>
      </c>
      <c r="H60">
        <f>IFERROR((prices!H61-predicted_prices!H60)^2,"")</f>
        <v>93.828510944904693</v>
      </c>
      <c r="I60">
        <f>IFERROR((prices!I61-predicted_prices!I60)^2,"")</f>
        <v>10.061174198025656</v>
      </c>
      <c r="J60">
        <f>IFERROR((prices!J61-predicted_prices!J60)^2,"")</f>
        <v>1.3394798555857392</v>
      </c>
      <c r="K60">
        <f>IFERROR((prices!K61-predicted_prices!K60)^2,"")</f>
        <v>67.943464958666922</v>
      </c>
      <c r="L60">
        <f>IFERROR((prices!L61-predicted_prices!L60)^2,"")</f>
        <v>33.313603718322099</v>
      </c>
      <c r="M60">
        <f>IFERROR((prices!M61-predicted_prices!M60)^2,"")</f>
        <v>4.5637688684573602E-2</v>
      </c>
      <c r="N60">
        <f>IFERROR((prices!N61-predicted_prices!N60)^2,"")</f>
        <v>15.217384444125576</v>
      </c>
      <c r="O60">
        <f>IFERROR((prices!O61-predicted_prices!O60)^2,"")</f>
        <v>22.236157267108425</v>
      </c>
      <c r="P60">
        <f>IFERROR((prices!P61-predicted_prices!P60)^2,"")</f>
        <v>6.1004089084759778</v>
      </c>
      <c r="Q60">
        <f>IFERROR((prices!Q61-predicted_prices!Q60)^2,"")</f>
        <v>159.88782647903221</v>
      </c>
      <c r="R60">
        <f>IFERROR((prices!R61-predicted_prices!R60)^2,"")</f>
        <v>4.164651510737273</v>
      </c>
      <c r="S60">
        <f>IFERROR((prices!S61-predicted_prices!S60)^2,"")</f>
        <v>5.1153493125388257E-2</v>
      </c>
      <c r="T60">
        <f>IFERROR((prices!T61-predicted_prices!T60)^2,"")</f>
        <v>90.029829866639659</v>
      </c>
      <c r="U60">
        <f>IFERROR((prices!U61-predicted_prices!U60)^2,"")</f>
        <v>70.610096820954752</v>
      </c>
      <c r="V60">
        <f>IFERROR((prices!V61-predicted_prices!V60)^2,"")</f>
        <v>13.086724630133176</v>
      </c>
      <c r="W60">
        <f>IFERROR((prices!W61-predicted_prices!W60)^2,"")</f>
        <v>102.66014403533335</v>
      </c>
      <c r="X60">
        <f>IFERROR((prices!X61-predicted_prices!X60)^2,"")</f>
        <v>318.5050803573526</v>
      </c>
      <c r="Y60">
        <f>IFERROR((prices!Y61-predicted_prices!Y60)^2,"")</f>
        <v>101.22949677162924</v>
      </c>
      <c r="Z60">
        <f>IFERROR((prices!Z61-predicted_prices!Z60)^2,"")</f>
        <v>173.6033772792415</v>
      </c>
    </row>
    <row r="61" spans="1:26" x14ac:dyDescent="0.25">
      <c r="A61">
        <f t="shared" si="3"/>
        <v>51</v>
      </c>
      <c r="B61" s="1">
        <v>42617.722222222219</v>
      </c>
      <c r="C61">
        <f>IFERROR((prices!C62-predicted_prices!C61)^2,"")</f>
        <v>51.768982965653308</v>
      </c>
      <c r="D61">
        <f>IFERROR((prices!D62-predicted_prices!D61)^2,"")</f>
        <v>53.005537101742505</v>
      </c>
      <c r="E61">
        <f>IFERROR((prices!E62-predicted_prices!E61)^2,"")</f>
        <v>11.329375485533754</v>
      </c>
      <c r="F61">
        <f>IFERROR((prices!F62-predicted_prices!F61)^2,"")</f>
        <v>1.8261126728088668</v>
      </c>
      <c r="G61">
        <f>IFERROR((prices!G62-predicted_prices!G61)^2,"")</f>
        <v>100.73657061405014</v>
      </c>
      <c r="H61">
        <f>IFERROR((prices!H62-predicted_prices!H61)^2,"")</f>
        <v>98.449746443250575</v>
      </c>
      <c r="I61">
        <f>IFERROR((prices!I62-predicted_prices!I61)^2,"")</f>
        <v>9.0457068306858126</v>
      </c>
      <c r="J61">
        <f>IFERROR((prices!J62-predicted_prices!J61)^2,"")</f>
        <v>3.7261258636322639E-2</v>
      </c>
      <c r="K61">
        <f>IFERROR((prices!K62-predicted_prices!K61)^2,"")</f>
        <v>65.26144089453922</v>
      </c>
      <c r="L61">
        <f>IFERROR((prices!L62-predicted_prices!L61)^2,"")</f>
        <v>35.23753310840668</v>
      </c>
      <c r="M61">
        <f>IFERROR((prices!M62-predicted_prices!M61)^2,"")</f>
        <v>2.2709721816144734E-2</v>
      </c>
      <c r="N61">
        <f>IFERROR((prices!N62-predicted_prices!N61)^2,"")</f>
        <v>13.434232421275672</v>
      </c>
      <c r="O61">
        <f>IFERROR((prices!O62-predicted_prices!O61)^2,"")</f>
        <v>17.471148160698483</v>
      </c>
      <c r="P61">
        <f>IFERROR((prices!P62-predicted_prices!P61)^2,"")</f>
        <v>6.7890124403742007</v>
      </c>
      <c r="Q61">
        <f>IFERROR((prices!Q62-predicted_prices!Q61)^2,"")</f>
        <v>146.62795511409865</v>
      </c>
      <c r="R61">
        <f>IFERROR((prices!R62-predicted_prices!R61)^2,"")</f>
        <v>3.1556699258852068</v>
      </c>
      <c r="S61">
        <f>IFERROR((prices!S62-predicted_prices!S61)^2,"")</f>
        <v>0.58040648633196756</v>
      </c>
      <c r="T61">
        <f>IFERROR((prices!T62-predicted_prices!T61)^2,"")</f>
        <v>99.056879579813071</v>
      </c>
      <c r="U61">
        <f>IFERROR((prices!U62-predicted_prices!U61)^2,"")</f>
        <v>95.400318641759227</v>
      </c>
      <c r="V61">
        <f>IFERROR((prices!V62-predicted_prices!V61)^2,"")</f>
        <v>23.832801852083414</v>
      </c>
      <c r="W61">
        <f>IFERROR((prices!W62-predicted_prices!W61)^2,"")</f>
        <v>112.28499576645164</v>
      </c>
      <c r="X61">
        <f>IFERROR((prices!X62-predicted_prices!X61)^2,"")</f>
        <v>310.14865507313345</v>
      </c>
      <c r="Y61">
        <f>IFERROR((prices!Y62-predicted_prices!Y61)^2,"")</f>
        <v>100.51294165823712</v>
      </c>
      <c r="Z61">
        <f>IFERROR((prices!Z62-predicted_prices!Z61)^2,"")</f>
        <v>188.79283993942659</v>
      </c>
    </row>
    <row r="62" spans="1:26" x14ac:dyDescent="0.25">
      <c r="A62">
        <f t="shared" si="3"/>
        <v>52</v>
      </c>
      <c r="B62" s="1">
        <v>42617.725694444453</v>
      </c>
      <c r="C62">
        <f>IFERROR((prices!C63-predicted_prices!C62)^2,"")</f>
        <v>37.763224652891402</v>
      </c>
      <c r="D62">
        <f>IFERROR((prices!D63-predicted_prices!D62)^2,"")</f>
        <v>50.845493071416236</v>
      </c>
      <c r="E62">
        <f>IFERROR((prices!E63-predicted_prices!E62)^2,"")</f>
        <v>4.4775667604135636</v>
      </c>
      <c r="F62">
        <f>IFERROR((prices!F63-predicted_prices!F62)^2,"")</f>
        <v>2.1018321863003388E-6</v>
      </c>
      <c r="G62">
        <f>IFERROR((prices!G63-predicted_prices!G62)^2,"")</f>
        <v>101.74501433084403</v>
      </c>
      <c r="H62">
        <f>IFERROR((prices!H63-predicted_prices!H62)^2,"")</f>
        <v>75.208734652377387</v>
      </c>
      <c r="I62">
        <f>IFERROR((prices!I63-predicted_prices!I62)^2,"")</f>
        <v>3.4511256899283032</v>
      </c>
      <c r="J62">
        <f>IFERROR((prices!J63-predicted_prices!J62)^2,"")</f>
        <v>1.3383154329889748</v>
      </c>
      <c r="K62">
        <f>IFERROR((prices!K63-predicted_prices!K62)^2,"")</f>
        <v>64.457900251442382</v>
      </c>
      <c r="L62">
        <f>IFERROR((prices!L63-predicted_prices!L62)^2,"")</f>
        <v>29.009089111558236</v>
      </c>
      <c r="M62">
        <f>IFERROR((prices!M63-predicted_prices!M62)^2,"")</f>
        <v>0.15953230539808705</v>
      </c>
      <c r="N62">
        <f>IFERROR((prices!N63-predicted_prices!N62)^2,"")</f>
        <v>23.185779773757812</v>
      </c>
      <c r="O62">
        <f>IFERROR((prices!O63-predicted_prices!O62)^2,"")</f>
        <v>19.622577425179934</v>
      </c>
      <c r="P62">
        <f>IFERROR((prices!P63-predicted_prices!P62)^2,"")</f>
        <v>1.5767466955367233</v>
      </c>
      <c r="Q62">
        <f>IFERROR((prices!Q63-predicted_prices!Q62)^2,"")</f>
        <v>170.53462514266445</v>
      </c>
      <c r="R62">
        <f>IFERROR((prices!R63-predicted_prices!R62)^2,"")</f>
        <v>0.85846329374463104</v>
      </c>
      <c r="S62">
        <f>IFERROR((prices!S63-predicted_prices!S62)^2,"")</f>
        <v>7.7516507864059071E-3</v>
      </c>
      <c r="T62">
        <f>IFERROR((prices!T63-predicted_prices!T62)^2,"")</f>
        <v>125.49869177030907</v>
      </c>
      <c r="U62">
        <f>IFERROR((prices!U63-predicted_prices!U62)^2,"")</f>
        <v>84.956706972058186</v>
      </c>
      <c r="V62">
        <f>IFERROR((prices!V63-predicted_prices!V62)^2,"")</f>
        <v>28.42779976636367</v>
      </c>
      <c r="W62">
        <f>IFERROR((prices!W63-predicted_prices!W62)^2,"")</f>
        <v>115.48401830582506</v>
      </c>
      <c r="X62">
        <f>IFERROR((prices!X63-predicted_prices!X62)^2,"")</f>
        <v>311.90828848985234</v>
      </c>
      <c r="Y62">
        <f>IFERROR((prices!Y63-predicted_prices!Y62)^2,"")</f>
        <v>99.510637622027929</v>
      </c>
      <c r="Z62">
        <f>IFERROR((prices!Z63-predicted_prices!Z62)^2,"")</f>
        <v>221.71443104896778</v>
      </c>
    </row>
    <row r="63" spans="1:26" x14ac:dyDescent="0.25">
      <c r="A63">
        <f t="shared" si="3"/>
        <v>53</v>
      </c>
      <c r="B63" s="1">
        <v>42617.729166666657</v>
      </c>
      <c r="C63">
        <f>IFERROR((prices!C64-predicted_prices!C63)^2,"")</f>
        <v>24.105458802482161</v>
      </c>
      <c r="D63">
        <f>IFERROR((prices!D64-predicted_prices!D63)^2,"")</f>
        <v>40.898002732975236</v>
      </c>
      <c r="E63">
        <f>IFERROR((prices!E64-predicted_prices!E63)^2,"")</f>
        <v>1.1676493048120919</v>
      </c>
      <c r="F63">
        <f>IFERROR((prices!F64-predicted_prices!F63)^2,"")</f>
        <v>0.87235259125832654</v>
      </c>
      <c r="G63">
        <f>IFERROR((prices!G64-predicted_prices!G63)^2,"")</f>
        <v>115.59314861670792</v>
      </c>
      <c r="H63">
        <f>IFERROR((prices!H64-predicted_prices!H63)^2,"")</f>
        <v>58.321462958780856</v>
      </c>
      <c r="I63">
        <f>IFERROR((prices!I64-predicted_prices!I63)^2,"")</f>
        <v>1.2594958291969338</v>
      </c>
      <c r="J63">
        <f>IFERROR((prices!J64-predicted_prices!J63)^2,"")</f>
        <v>0.35082377280119798</v>
      </c>
      <c r="K63">
        <f>IFERROR((prices!K64-predicted_prices!K63)^2,"")</f>
        <v>44.797852838169945</v>
      </c>
      <c r="L63">
        <f>IFERROR((prices!L64-predicted_prices!L63)^2,"")</f>
        <v>23.246443637054121</v>
      </c>
      <c r="M63">
        <f>IFERROR((prices!M64-predicted_prices!M63)^2,"")</f>
        <v>0.92923239445538075</v>
      </c>
      <c r="N63">
        <f>IFERROR((prices!N64-predicted_prices!N63)^2,"")</f>
        <v>25.508655243181682</v>
      </c>
      <c r="O63">
        <f>IFERROR((prices!O64-predicted_prices!O63)^2,"")</f>
        <v>30.971292938514605</v>
      </c>
      <c r="P63">
        <f>IFERROR((prices!P64-predicted_prices!P63)^2,"")</f>
        <v>0.38469493132176535</v>
      </c>
      <c r="Q63">
        <f>IFERROR((prices!Q64-predicted_prices!Q63)^2,"")</f>
        <v>190.28377741205793</v>
      </c>
      <c r="R63">
        <f>IFERROR((prices!R64-predicted_prices!R63)^2,"")</f>
        <v>0.47759847407435579</v>
      </c>
      <c r="S63">
        <f>IFERROR((prices!S64-predicted_prices!S63)^2,"")</f>
        <v>7.6457003364932524E-2</v>
      </c>
      <c r="T63">
        <f>IFERROR((prices!T64-predicted_prices!T63)^2,"")</f>
        <v>144.91507652097977</v>
      </c>
      <c r="U63">
        <f>IFERROR((prices!U64-predicted_prices!U63)^2,"")</f>
        <v>76.608780650249415</v>
      </c>
      <c r="V63">
        <f>IFERROR((prices!V64-predicted_prices!V63)^2,"")</f>
        <v>27.743612968201649</v>
      </c>
      <c r="W63">
        <f>IFERROR((prices!W64-predicted_prices!W63)^2,"")</f>
        <v>134.13802206346432</v>
      </c>
      <c r="X63">
        <f>IFERROR((prices!X64-predicted_prices!X63)^2,"")</f>
        <v>302.63380802279619</v>
      </c>
      <c r="Y63">
        <f>IFERROR((prices!Y64-predicted_prices!Y63)^2,"")</f>
        <v>94.302546369300885</v>
      </c>
      <c r="Z63">
        <f>IFERROR((prices!Z64-predicted_prices!Z63)^2,"")</f>
        <v>234.87175393030279</v>
      </c>
    </row>
    <row r="64" spans="1:26" x14ac:dyDescent="0.25">
      <c r="A64">
        <f t="shared" si="3"/>
        <v>54</v>
      </c>
      <c r="B64" s="1">
        <v>42617.732638888891</v>
      </c>
      <c r="C64">
        <f>IFERROR((prices!C65-predicted_prices!C64)^2,"")</f>
        <v>15.909909069800225</v>
      </c>
      <c r="D64">
        <f>IFERROR((prices!D65-predicted_prices!D64)^2,"")</f>
        <v>31.071107357126468</v>
      </c>
      <c r="E64">
        <f>IFERROR((prices!E65-predicted_prices!E64)^2,"")</f>
        <v>1.6345903882547671E-3</v>
      </c>
      <c r="F64">
        <f>IFERROR((prices!F65-predicted_prices!F64)^2,"")</f>
        <v>0.42903347591335989</v>
      </c>
      <c r="G64">
        <f>IFERROR((prices!G65-predicted_prices!G64)^2,"")</f>
        <v>119.47401858358529</v>
      </c>
      <c r="H64">
        <f>IFERROR((prices!H65-predicted_prices!H64)^2,"")</f>
        <v>42.456180358183545</v>
      </c>
      <c r="I64">
        <f>IFERROR((prices!I65-predicted_prices!I64)^2,"")</f>
        <v>1.5985128928816251E-6</v>
      </c>
      <c r="J64">
        <f>IFERROR((prices!J65-predicted_prices!J64)^2,"")</f>
        <v>1.7247886172695759</v>
      </c>
      <c r="K64">
        <f>IFERROR((prices!K65-predicted_prices!K64)^2,"")</f>
        <v>32.172849079228421</v>
      </c>
      <c r="L64">
        <f>IFERROR((prices!L65-predicted_prices!L64)^2,"")</f>
        <v>22.490973172896847</v>
      </c>
      <c r="M64">
        <f>IFERROR((prices!M65-predicted_prices!M64)^2,"")</f>
        <v>2.0437193927659632E-2</v>
      </c>
      <c r="N64">
        <f>IFERROR((prices!N65-predicted_prices!N64)^2,"")</f>
        <v>27.789953050443206</v>
      </c>
      <c r="O64">
        <f>IFERROR((prices!O65-predicted_prices!O64)^2,"")</f>
        <v>43.377952597052484</v>
      </c>
      <c r="P64">
        <f>IFERROR((prices!P65-predicted_prices!P64)^2,"")</f>
        <v>0.80861370678910882</v>
      </c>
      <c r="Q64">
        <f>IFERROR((prices!Q65-predicted_prices!Q64)^2,"")</f>
        <v>172.01232417521328</v>
      </c>
      <c r="R64">
        <f>IFERROR((prices!R65-predicted_prices!R64)^2,"")</f>
        <v>0.2808187009369098</v>
      </c>
      <c r="S64">
        <f>IFERROR((prices!S65-predicted_prices!S64)^2,"")</f>
        <v>0.91298082429789873</v>
      </c>
      <c r="T64">
        <f>IFERROR((prices!T65-predicted_prices!T64)^2,"")</f>
        <v>135.93405554605474</v>
      </c>
      <c r="U64">
        <f>IFERROR((prices!U65-predicted_prices!U64)^2,"")</f>
        <v>91.65482226720674</v>
      </c>
      <c r="V64">
        <f>IFERROR((prices!V65-predicted_prices!V64)^2,"")</f>
        <v>33.503593871150265</v>
      </c>
      <c r="W64">
        <f>IFERROR((prices!W65-predicted_prices!W64)^2,"")</f>
        <v>130.02396890373012</v>
      </c>
      <c r="X64">
        <f>IFERROR((prices!X65-predicted_prices!X64)^2,"")</f>
        <v>350.34037810648397</v>
      </c>
      <c r="Y64">
        <f>IFERROR((prices!Y65-predicted_prices!Y64)^2,"")</f>
        <v>100.64018358143947</v>
      </c>
      <c r="Z64">
        <f>IFERROR((prices!Z65-predicted_prices!Z64)^2,"")</f>
        <v>257.49126995007282</v>
      </c>
    </row>
    <row r="65" spans="1:26" x14ac:dyDescent="0.25">
      <c r="A65">
        <f t="shared" si="3"/>
        <v>55</v>
      </c>
      <c r="B65" s="1">
        <v>42617.736111111109</v>
      </c>
      <c r="C65">
        <f>IFERROR((prices!C66-predicted_prices!C65)^2,"")</f>
        <v>19.203274482972134</v>
      </c>
      <c r="D65">
        <f>IFERROR((prices!D66-predicted_prices!D65)^2,"")</f>
        <v>22.729797024401698</v>
      </c>
      <c r="E65">
        <f>IFERROR((prices!E66-predicted_prices!E65)^2,"")</f>
        <v>2.1608621583694854E-2</v>
      </c>
      <c r="F65">
        <f>IFERROR((prices!F66-predicted_prices!F65)^2,"")</f>
        <v>6.8421540850827134E-2</v>
      </c>
      <c r="G65">
        <f>IFERROR((prices!G66-predicted_prices!G65)^2,"")</f>
        <v>108.65661718864051</v>
      </c>
      <c r="H65">
        <f>IFERROR((prices!H66-predicted_prices!H65)^2,"")</f>
        <v>27.136515607255159</v>
      </c>
      <c r="I65">
        <f>IFERROR((prices!I66-predicted_prices!I65)^2,"")</f>
        <v>2.8135830753906179E-5</v>
      </c>
      <c r="J65">
        <f>IFERROR((prices!J66-predicted_prices!J65)^2,"")</f>
        <v>0.84618054666522113</v>
      </c>
      <c r="K65">
        <f>IFERROR((prices!K66-predicted_prices!K65)^2,"")</f>
        <v>38.013918926091407</v>
      </c>
      <c r="L65">
        <f>IFERROR((prices!L66-predicted_prices!L65)^2,"")</f>
        <v>33.051386513728829</v>
      </c>
      <c r="M65">
        <f>IFERROR((prices!M66-predicted_prices!M65)^2,"")</f>
        <v>4.046223312117481E-3</v>
      </c>
      <c r="N65">
        <f>IFERROR((prices!N66-predicted_prices!N65)^2,"")</f>
        <v>39.415623634142172</v>
      </c>
      <c r="O65">
        <f>IFERROR((prices!O66-predicted_prices!O65)^2,"")</f>
        <v>42.155967938700357</v>
      </c>
      <c r="P65">
        <f>IFERROR((prices!P66-predicted_prices!P65)^2,"")</f>
        <v>0.35124689770681261</v>
      </c>
      <c r="Q65">
        <f>IFERROR((prices!Q66-predicted_prices!Q65)^2,"")</f>
        <v>199.42849851758029</v>
      </c>
      <c r="R65">
        <f>IFERROR((prices!R66-predicted_prices!R65)^2,"")</f>
        <v>2.6734884961943314E-2</v>
      </c>
      <c r="S65">
        <f>IFERROR((prices!S66-predicted_prices!S65)^2,"")</f>
        <v>0.12175330023198906</v>
      </c>
      <c r="T65">
        <f>IFERROR((prices!T66-predicted_prices!T65)^2,"")</f>
        <v>157.89542790091951</v>
      </c>
      <c r="U65">
        <f>IFERROR((prices!U66-predicted_prices!U65)^2,"")</f>
        <v>82.450416114444479</v>
      </c>
      <c r="V65">
        <f>IFERROR((prices!V66-predicted_prices!V65)^2,"")</f>
        <v>25.956962088129057</v>
      </c>
      <c r="W65">
        <f>IFERROR((prices!W66-predicted_prices!W65)^2,"")</f>
        <v>125.65006442936468</v>
      </c>
      <c r="X65">
        <f>IFERROR((prices!X66-predicted_prices!X65)^2,"")</f>
        <v>328.47757649789702</v>
      </c>
      <c r="Y65">
        <f>IFERROR((prices!Y66-predicted_prices!Y65)^2,"")</f>
        <v>113.17825158096208</v>
      </c>
      <c r="Z65">
        <f>IFERROR((prices!Z66-predicted_prices!Z65)^2,"")</f>
        <v>294.22894802688535</v>
      </c>
    </row>
    <row r="66" spans="1:26" x14ac:dyDescent="0.25">
      <c r="A66">
        <f t="shared" si="3"/>
        <v>56</v>
      </c>
      <c r="B66" s="1">
        <v>42617.739583333343</v>
      </c>
      <c r="C66">
        <f>IFERROR((prices!C67-predicted_prices!C66)^2,"")</f>
        <v>10.824265136327112</v>
      </c>
      <c r="D66">
        <f>IFERROR((prices!D67-predicted_prices!D66)^2,"")</f>
        <v>19.144551276916154</v>
      </c>
      <c r="E66">
        <f>IFERROR((prices!E67-predicted_prices!E66)^2,"")</f>
        <v>2.0710885596581234</v>
      </c>
      <c r="F66">
        <f>IFERROR((prices!F67-predicted_prices!F66)^2,"")</f>
        <v>0.20584741957771863</v>
      </c>
      <c r="G66">
        <f>IFERROR((prices!G67-predicted_prices!G66)^2,"")</f>
        <v>100.63539587750657</v>
      </c>
      <c r="H66">
        <f>IFERROR((prices!H67-predicted_prices!H66)^2,"")</f>
        <v>18.637724419154246</v>
      </c>
      <c r="I66">
        <f>IFERROR((prices!I67-predicted_prices!I66)^2,"")</f>
        <v>0.80538655834350303</v>
      </c>
      <c r="J66">
        <f>IFERROR((prices!J67-predicted_prices!J66)^2,"")</f>
        <v>1.2365656155767017</v>
      </c>
      <c r="K66">
        <f>IFERROR((prices!K67-predicted_prices!K66)^2,"")</f>
        <v>27.808893934493295</v>
      </c>
      <c r="L66">
        <f>IFERROR((prices!L67-predicted_prices!L66)^2,"")</f>
        <v>41.488574656801944</v>
      </c>
      <c r="M66">
        <f>IFERROR((prices!M67-predicted_prices!M66)^2,"")</f>
        <v>1.959042674819732E-3</v>
      </c>
      <c r="N66">
        <f>IFERROR((prices!N67-predicted_prices!N66)^2,"")</f>
        <v>51.413421906127255</v>
      </c>
      <c r="O66">
        <f>IFERROR((prices!O67-predicted_prices!O66)^2,"")</f>
        <v>48.788712486513013</v>
      </c>
      <c r="P66">
        <f>IFERROR((prices!P67-predicted_prices!P66)^2,"")</f>
        <v>0.36063852359910364</v>
      </c>
      <c r="Q66">
        <f>IFERROR((prices!Q67-predicted_prices!Q66)^2,"")</f>
        <v>190.82782641479241</v>
      </c>
      <c r="R66">
        <f>IFERROR((prices!R67-predicted_prices!R66)^2,"")</f>
        <v>0.32647403334762837</v>
      </c>
      <c r="S66">
        <f>IFERROR((prices!S67-predicted_prices!S66)^2,"")</f>
        <v>0.12730813853363246</v>
      </c>
      <c r="T66">
        <f>IFERROR((prices!T67-predicted_prices!T66)^2,"")</f>
        <v>145.3899076076259</v>
      </c>
      <c r="U66">
        <f>IFERROR((prices!U67-predicted_prices!U66)^2,"")</f>
        <v>93.55435730859439</v>
      </c>
      <c r="V66">
        <f>IFERROR((prices!V67-predicted_prices!V66)^2,"")</f>
        <v>32.341133542796598</v>
      </c>
      <c r="W66">
        <f>IFERROR((prices!W67-predicted_prices!W66)^2,"")</f>
        <v>123.24336771641018</v>
      </c>
      <c r="X66">
        <f>IFERROR((prices!X67-predicted_prices!X66)^2,"")</f>
        <v>376.98413735640725</v>
      </c>
      <c r="Y66">
        <f>IFERROR((prices!Y67-predicted_prices!Y66)^2,"")</f>
        <v>121.67536634237153</v>
      </c>
      <c r="Z66">
        <f>IFERROR((prices!Z67-predicted_prices!Z66)^2,"")</f>
        <v>336.54754283225367</v>
      </c>
    </row>
    <row r="67" spans="1:26" x14ac:dyDescent="0.25">
      <c r="A67">
        <f t="shared" si="3"/>
        <v>57</v>
      </c>
      <c r="B67" s="1">
        <v>42617.743055555547</v>
      </c>
      <c r="C67">
        <f>IFERROR((prices!C68-predicted_prices!C67)^2,"")</f>
        <v>10.319100980496858</v>
      </c>
      <c r="D67">
        <f>IFERROR((prices!D68-predicted_prices!D67)^2,"")</f>
        <v>16.791631684472915</v>
      </c>
      <c r="E67">
        <f>IFERROR((prices!E68-predicted_prices!E67)^2,"")</f>
        <v>1.4806437404579782</v>
      </c>
      <c r="F67">
        <f>IFERROR((prices!F68-predicted_prices!F67)^2,"")</f>
        <v>2.3451659147881183</v>
      </c>
      <c r="G67">
        <f>IFERROR((prices!G68-predicted_prices!G67)^2,"")</f>
        <v>93.200297992118806</v>
      </c>
      <c r="H67">
        <f>IFERROR((prices!H68-predicted_prices!H67)^2,"")</f>
        <v>23.420312503857279</v>
      </c>
      <c r="I67">
        <f>IFERROR((prices!I68-predicted_prices!I67)^2,"")</f>
        <v>3.5160849976367623</v>
      </c>
      <c r="J67">
        <f>IFERROR((prices!J68-predicted_prices!J67)^2,"")</f>
        <v>1.4153838635526956</v>
      </c>
      <c r="K67">
        <f>IFERROR((prices!K68-predicted_prices!K67)^2,"")</f>
        <v>22.049828894146493</v>
      </c>
      <c r="L67">
        <f>IFERROR((prices!L68-predicted_prices!L67)^2,"")</f>
        <v>36.226577818516098</v>
      </c>
      <c r="M67">
        <f>IFERROR((prices!M68-predicted_prices!M67)^2,"")</f>
        <v>0.53791702878129433</v>
      </c>
      <c r="N67">
        <f>IFERROR((prices!N68-predicted_prices!N67)^2,"")</f>
        <v>61.591177352318255</v>
      </c>
      <c r="O67">
        <f>IFERROR((prices!O68-predicted_prices!O67)^2,"")</f>
        <v>49.880051448984567</v>
      </c>
      <c r="P67">
        <f>IFERROR((prices!P68-predicted_prices!P67)^2,"")</f>
        <v>1.5090285253965906E-2</v>
      </c>
      <c r="Q67">
        <f>IFERROR((prices!Q68-predicted_prices!Q67)^2,"")</f>
        <v>174.02184276295159</v>
      </c>
      <c r="R67">
        <f>IFERROR((prices!R68-predicted_prices!R67)^2,"")</f>
        <v>0.98741925498066285</v>
      </c>
      <c r="S67">
        <f>IFERROR((prices!S68-predicted_prices!S67)^2,"")</f>
        <v>6.2589166737733737E-3</v>
      </c>
      <c r="T67">
        <f>IFERROR((prices!T68-predicted_prices!T67)^2,"")</f>
        <v>135.38400124559317</v>
      </c>
      <c r="U67">
        <f>IFERROR((prices!U68-predicted_prices!U67)^2,"")</f>
        <v>101.0032937327442</v>
      </c>
      <c r="V67">
        <f>IFERROR((prices!V68-predicted_prices!V67)^2,"")</f>
        <v>26.673257305402966</v>
      </c>
      <c r="W67">
        <f>IFERROR((prices!W68-predicted_prices!W67)^2,"")</f>
        <v>141.11520954900425</v>
      </c>
      <c r="X67">
        <f>IFERROR((prices!X68-predicted_prices!X67)^2,"")</f>
        <v>395.7620329254147</v>
      </c>
      <c r="Y67">
        <f>IFERROR((prices!Y68-predicted_prices!Y67)^2,"")</f>
        <v>106.26197866241894</v>
      </c>
      <c r="Z67">
        <f>IFERROR((prices!Z68-predicted_prices!Z67)^2,"")</f>
        <v>369.52071101057629</v>
      </c>
    </row>
    <row r="68" spans="1:26" x14ac:dyDescent="0.25">
      <c r="A68">
        <f t="shared" si="3"/>
        <v>58</v>
      </c>
      <c r="B68" s="1">
        <v>42617.746527777781</v>
      </c>
      <c r="C68">
        <f>IFERROR((prices!C69-predicted_prices!C68)^2,"")</f>
        <v>7.5574741453871273</v>
      </c>
      <c r="D68">
        <f>IFERROR((prices!D69-predicted_prices!D68)^2,"")</f>
        <v>9.2082488409676682</v>
      </c>
      <c r="E68">
        <f>IFERROR((prices!E69-predicted_prices!E68)^2,"")</f>
        <v>5.6647177255738566</v>
      </c>
      <c r="F68">
        <f>IFERROR((prices!F69-predicted_prices!F68)^2,"")</f>
        <v>0.98931499662087663</v>
      </c>
      <c r="G68">
        <f>IFERROR((prices!G69-predicted_prices!G68)^2,"")</f>
        <v>90.074913499818962</v>
      </c>
      <c r="H68">
        <f>IFERROR((prices!H69-predicted_prices!H68)^2,"")</f>
        <v>13.514476181161596</v>
      </c>
      <c r="I68">
        <f>IFERROR((prices!I69-predicted_prices!I68)^2,"")</f>
        <v>2.3665895092861917</v>
      </c>
      <c r="J68">
        <f>IFERROR((prices!J69-predicted_prices!J68)^2,"")</f>
        <v>5.5363678644628145</v>
      </c>
      <c r="K68">
        <f>IFERROR((prices!K69-predicted_prices!K68)^2,"")</f>
        <v>17.077348289357367</v>
      </c>
      <c r="L68">
        <f>IFERROR((prices!L69-predicted_prices!L68)^2,"")</f>
        <v>38.218379746823992</v>
      </c>
      <c r="M68">
        <f>IFERROR((prices!M69-predicted_prices!M68)^2,"")</f>
        <v>3.2280517142061793</v>
      </c>
      <c r="N68">
        <f>IFERROR((prices!N69-predicted_prices!N68)^2,"")</f>
        <v>79.410454419240395</v>
      </c>
      <c r="O68">
        <f>IFERROR((prices!O69-predicted_prices!O68)^2,"")</f>
        <v>42.586467247928432</v>
      </c>
      <c r="P68">
        <f>IFERROR((prices!P69-predicted_prices!P68)^2,"")</f>
        <v>0.21122556666094847</v>
      </c>
      <c r="Q68">
        <f>IFERROR((prices!Q69-predicted_prices!Q68)^2,"")</f>
        <v>194.74156658475988</v>
      </c>
      <c r="R68">
        <f>IFERROR((prices!R69-predicted_prices!R68)^2,"")</f>
        <v>9.2659497095520067E-4</v>
      </c>
      <c r="S68">
        <f>IFERROR((prices!S69-predicted_prices!S68)^2,"")</f>
        <v>7.0789303955051406E-3</v>
      </c>
      <c r="T68">
        <f>IFERROR((prices!T69-predicted_prices!T68)^2,"")</f>
        <v>141.57936586843371</v>
      </c>
      <c r="U68">
        <f>IFERROR((prices!U69-predicted_prices!U68)^2,"")</f>
        <v>116.92722298229201</v>
      </c>
      <c r="V68">
        <f>IFERROR((prices!V69-predicted_prices!V68)^2,"")</f>
        <v>26.295005473322341</v>
      </c>
      <c r="W68">
        <f>IFERROR((prices!W69-predicted_prices!W68)^2,"")</f>
        <v>172.72378142814037</v>
      </c>
      <c r="X68">
        <f>IFERROR((prices!X69-predicted_prices!X68)^2,"")</f>
        <v>439.19661984179231</v>
      </c>
      <c r="Y68">
        <f>IFERROR((prices!Y69-predicted_prices!Y68)^2,"")</f>
        <v>116.02725439068635</v>
      </c>
      <c r="Z68">
        <f>IFERROR((prices!Z69-predicted_prices!Z68)^2,"")</f>
        <v>415.59597601389294</v>
      </c>
    </row>
    <row r="69" spans="1:26" x14ac:dyDescent="0.25">
      <c r="A69">
        <f t="shared" si="3"/>
        <v>59</v>
      </c>
      <c r="B69" s="1">
        <v>42617.75</v>
      </c>
      <c r="C69">
        <f>IFERROR((prices!C70-predicted_prices!C69)^2,"")</f>
        <v>9.0016561433300826</v>
      </c>
      <c r="D69">
        <f>IFERROR((prices!D70-predicted_prices!D69)^2,"")</f>
        <v>7.760122311214384</v>
      </c>
      <c r="E69">
        <f>IFERROR((prices!E70-predicted_prices!E69)^2,"")</f>
        <v>4.1163410424870142</v>
      </c>
      <c r="F69">
        <f>IFERROR((prices!F70-predicted_prices!F69)^2,"")</f>
        <v>2.3822477669492494</v>
      </c>
      <c r="G69">
        <f>IFERROR((prices!G70-predicted_prices!G69)^2,"")</f>
        <v>83.57562283399686</v>
      </c>
      <c r="H69">
        <f>IFERROR((prices!H70-predicted_prices!H69)^2,"")</f>
        <v>13.157987230539755</v>
      </c>
      <c r="I69">
        <f>IFERROR((prices!I70-predicted_prices!I69)^2,"")</f>
        <v>5.2312033416350783</v>
      </c>
      <c r="J69">
        <f>IFERROR((prices!J70-predicted_prices!J69)^2,"")</f>
        <v>12.972666486591901</v>
      </c>
      <c r="K69">
        <f>IFERROR((prices!K70-predicted_prices!K69)^2,"")</f>
        <v>19.216517018542394</v>
      </c>
      <c r="L69">
        <f>IFERROR((prices!L70-predicted_prices!L69)^2,"")</f>
        <v>52.286082698989823</v>
      </c>
      <c r="M69">
        <f>IFERROR((prices!M70-predicted_prices!M69)^2,"")</f>
        <v>2.7076307956058865</v>
      </c>
      <c r="N69">
        <f>IFERROR((prices!N70-predicted_prices!N69)^2,"")</f>
        <v>74.996715648404887</v>
      </c>
      <c r="O69">
        <f>IFERROR((prices!O70-predicted_prices!O69)^2,"")</f>
        <v>33.346476552636716</v>
      </c>
      <c r="P69">
        <f>IFERROR((prices!P70-predicted_prices!P69)^2,"")</f>
        <v>1.4659949448108314</v>
      </c>
      <c r="Q69">
        <f>IFERROR((prices!Q70-predicted_prices!Q69)^2,"")</f>
        <v>210.36002938353343</v>
      </c>
      <c r="R69">
        <f>IFERROR((prices!R70-predicted_prices!R69)^2,"")</f>
        <v>0.6109454214601503</v>
      </c>
      <c r="S69">
        <f>IFERROR((prices!S70-predicted_prices!S69)^2,"")</f>
        <v>1.2835676017570576</v>
      </c>
      <c r="T69">
        <f>IFERROR((prices!T70-predicted_prices!T69)^2,"")</f>
        <v>165.05884279504977</v>
      </c>
      <c r="U69">
        <f>IFERROR((prices!U70-predicted_prices!U69)^2,"")</f>
        <v>143.09181797503754</v>
      </c>
      <c r="V69">
        <f>IFERROR((prices!V70-predicted_prices!V69)^2,"")</f>
        <v>36.925986732900292</v>
      </c>
      <c r="W69">
        <f>IFERROR((prices!W70-predicted_prices!W69)^2,"")</f>
        <v>195.75513347772707</v>
      </c>
      <c r="X69">
        <f>IFERROR((prices!X70-predicted_prices!X69)^2,"")</f>
        <v>488.6676508513811</v>
      </c>
      <c r="Y69">
        <f>IFERROR((prices!Y70-predicted_prices!Y69)^2,"")</f>
        <v>137.36788957769403</v>
      </c>
      <c r="Z69">
        <f>IFERROR((prices!Z70-predicted_prices!Z69)^2,"")</f>
        <v>421.68545455713786</v>
      </c>
    </row>
    <row r="70" spans="1:26" x14ac:dyDescent="0.25">
      <c r="A70">
        <f t="shared" si="3"/>
        <v>60</v>
      </c>
      <c r="B70" s="1">
        <v>42617.753472222219</v>
      </c>
      <c r="C70">
        <f>IFERROR((prices!C71-predicted_prices!C70)^2,"")</f>
        <v>9.3997772459268258</v>
      </c>
      <c r="D70">
        <f>IFERROR((prices!D71-predicted_prices!D70)^2,"")</f>
        <v>5.0684832284352099</v>
      </c>
      <c r="E70">
        <f>IFERROR((prices!E71-predicted_prices!E70)^2,"")</f>
        <v>7.092885587387503</v>
      </c>
      <c r="F70">
        <f>IFERROR((prices!F71-predicted_prices!F70)^2,"")</f>
        <v>4.3173508745689286</v>
      </c>
      <c r="G70">
        <f>IFERROR((prices!G71-predicted_prices!G70)^2,"")</f>
        <v>96.18901789578257</v>
      </c>
      <c r="H70">
        <f>IFERROR((prices!H71-predicted_prices!H70)^2,"")</f>
        <v>17.581446949276568</v>
      </c>
      <c r="I70">
        <f>IFERROR((prices!I71-predicted_prices!I70)^2,"")</f>
        <v>11.032712987195101</v>
      </c>
      <c r="J70">
        <f>IFERROR((prices!J71-predicted_prices!J70)^2,"")</f>
        <v>9.8353063581520921</v>
      </c>
      <c r="K70">
        <f>IFERROR((prices!K71-predicted_prices!K70)^2,"")</f>
        <v>23.515656157431788</v>
      </c>
      <c r="L70">
        <f>IFERROR((prices!L71-predicted_prices!L70)^2,"")</f>
        <v>54.247379003822175</v>
      </c>
      <c r="M70">
        <f>IFERROR((prices!M71-predicted_prices!M70)^2,"")</f>
        <v>2.1899809036509827</v>
      </c>
      <c r="N70">
        <f>IFERROR((prices!N71-predicted_prices!N70)^2,"")</f>
        <v>79.110970569412913</v>
      </c>
      <c r="O70">
        <f>IFERROR((prices!O71-predicted_prices!O70)^2,"")</f>
        <v>34.916413493346525</v>
      </c>
      <c r="P70">
        <f>IFERROR((prices!P71-predicted_prices!P70)^2,"")</f>
        <v>3.1121330147745166E-2</v>
      </c>
      <c r="Q70">
        <f>IFERROR((prices!Q71-predicted_prices!Q70)^2,"")</f>
        <v>241.4345409773089</v>
      </c>
      <c r="R70">
        <f>IFERROR((prices!R71-predicted_prices!R70)^2,"")</f>
        <v>1.8151083815342319</v>
      </c>
      <c r="S70">
        <f>IFERROR((prices!S71-predicted_prices!S70)^2,"")</f>
        <v>0.75223846654485171</v>
      </c>
      <c r="T70">
        <f>IFERROR((prices!T71-predicted_prices!T70)^2,"")</f>
        <v>153.31127977152357</v>
      </c>
      <c r="U70">
        <f>IFERROR((prices!U71-predicted_prices!U70)^2,"")</f>
        <v>146.32457738085535</v>
      </c>
      <c r="V70">
        <f>IFERROR((prices!V71-predicted_prices!V70)^2,"")</f>
        <v>37.344883543372845</v>
      </c>
      <c r="W70">
        <f>IFERROR((prices!W71-predicted_prices!W70)^2,"")</f>
        <v>196.71808452639215</v>
      </c>
      <c r="X70">
        <f>IFERROR((prices!X71-predicted_prices!X70)^2,"")</f>
        <v>481.37232476375283</v>
      </c>
      <c r="Y70">
        <f>IFERROR((prices!Y71-predicted_prices!Y70)^2,"")</f>
        <v>126.66996556137403</v>
      </c>
      <c r="Z70">
        <f>IFERROR((prices!Z71-predicted_prices!Z70)^2,"")</f>
        <v>414.91048606976528</v>
      </c>
    </row>
    <row r="71" spans="1:26" x14ac:dyDescent="0.25">
      <c r="A71">
        <f t="shared" si="3"/>
        <v>61</v>
      </c>
      <c r="B71" s="1">
        <v>42617.756944444453</v>
      </c>
      <c r="C71">
        <f>IFERROR((prices!C72-predicted_prices!C71)^2,"")</f>
        <v>9.2779629127120522</v>
      </c>
      <c r="D71">
        <f>IFERROR((prices!D72-predicted_prices!D71)^2,"")</f>
        <v>1.7726218816733703</v>
      </c>
      <c r="E71">
        <f>IFERROR((prices!E72-predicted_prices!E71)^2,"")</f>
        <v>12.839164105641387</v>
      </c>
      <c r="F71">
        <f>IFERROR((prices!F72-predicted_prices!F71)^2,"")</f>
        <v>7.8274293252171168</v>
      </c>
      <c r="G71">
        <f>IFERROR((prices!G72-predicted_prices!G71)^2,"")</f>
        <v>88.128334165817222</v>
      </c>
      <c r="H71">
        <f>IFERROR((prices!H72-predicted_prices!H71)^2,"")</f>
        <v>10.06851829422277</v>
      </c>
      <c r="I71">
        <f>IFERROR((prices!I72-predicted_prices!I71)^2,"")</f>
        <v>16.333589227381665</v>
      </c>
      <c r="J71">
        <f>IFERROR((prices!J72-predicted_prices!J71)^2,"")</f>
        <v>15.650410289532596</v>
      </c>
      <c r="K71">
        <f>IFERROR((prices!K72-predicted_prices!K71)^2,"")</f>
        <v>16.235771444923365</v>
      </c>
      <c r="L71">
        <f>IFERROR((prices!L72-predicted_prices!L71)^2,"")</f>
        <v>56.02840990758019</v>
      </c>
      <c r="M71">
        <f>IFERROR((prices!M72-predicted_prices!M71)^2,"")</f>
        <v>1.959409669808496</v>
      </c>
      <c r="N71">
        <f>IFERROR((prices!N72-predicted_prices!N71)^2,"")</f>
        <v>74.207293900848086</v>
      </c>
      <c r="O71">
        <f>IFERROR((prices!O72-predicted_prices!O71)^2,"")</f>
        <v>28.397622374959486</v>
      </c>
      <c r="P71">
        <f>IFERROR((prices!P72-predicted_prices!P71)^2,"")</f>
        <v>5.9301191015989962E-2</v>
      </c>
      <c r="Q71">
        <f>IFERROR((prices!Q72-predicted_prices!Q71)^2,"")</f>
        <v>280.83374001668079</v>
      </c>
      <c r="R71">
        <f>IFERROR((prices!R72-predicted_prices!R71)^2,"")</f>
        <v>4.1100622125267572</v>
      </c>
      <c r="S71">
        <f>IFERROR((prices!S72-predicted_prices!S71)^2,"")</f>
        <v>8.2511163860414849E-2</v>
      </c>
      <c r="T71">
        <f>IFERROR((prices!T72-predicted_prices!T71)^2,"")</f>
        <v>139.28304896489573</v>
      </c>
      <c r="U71">
        <f>IFERROR((prices!U72-predicted_prices!U71)^2,"")</f>
        <v>177.3265188133617</v>
      </c>
      <c r="V71">
        <f>IFERROR((prices!V72-predicted_prices!V71)^2,"")</f>
        <v>46.662243662723398</v>
      </c>
      <c r="W71">
        <f>IFERROR((prices!W72-predicted_prices!W71)^2,"")</f>
        <v>214.49222778669144</v>
      </c>
      <c r="X71">
        <f>IFERROR((prices!X72-predicted_prices!X71)^2,"")</f>
        <v>473.50323919665743</v>
      </c>
      <c r="Y71">
        <f>IFERROR((prices!Y72-predicted_prices!Y71)^2,"")</f>
        <v>153.13334806671676</v>
      </c>
      <c r="Z71">
        <f>IFERROR((prices!Z72-predicted_prices!Z71)^2,"")</f>
        <v>383.73998421267214</v>
      </c>
    </row>
    <row r="72" spans="1:26" x14ac:dyDescent="0.25">
      <c r="A72">
        <f t="shared" si="3"/>
        <v>62</v>
      </c>
      <c r="B72" s="1">
        <v>42617.760416666657</v>
      </c>
      <c r="C72">
        <f>IFERROR((prices!C73-predicted_prices!C72)^2,"")</f>
        <v>5.4778643025579585</v>
      </c>
      <c r="D72">
        <f>IFERROR((prices!D73-predicted_prices!D72)^2,"")</f>
        <v>1.267667412727131</v>
      </c>
      <c r="E72">
        <f>IFERROR((prices!E73-predicted_prices!E72)^2,"")</f>
        <v>10.815343983555158</v>
      </c>
      <c r="F72">
        <f>IFERROR((prices!F73-predicted_prices!F72)^2,"")</f>
        <v>6.7768867763531926</v>
      </c>
      <c r="G72">
        <f>IFERROR((prices!G73-predicted_prices!G72)^2,"")</f>
        <v>103.6767522101712</v>
      </c>
      <c r="H72">
        <f>IFERROR((prices!H73-predicted_prices!H72)^2,"")</f>
        <v>11.340741641147588</v>
      </c>
      <c r="I72">
        <f>IFERROR((prices!I73-predicted_prices!I72)^2,"")</f>
        <v>13.300424011820326</v>
      </c>
      <c r="J72">
        <f>IFERROR((prices!J73-predicted_prices!J72)^2,"")</f>
        <v>10.637715189640044</v>
      </c>
      <c r="K72">
        <f>IFERROR((prices!K73-predicted_prices!K72)^2,"")</f>
        <v>19.570648402922746</v>
      </c>
      <c r="L72">
        <f>IFERROR((prices!L73-predicted_prices!L72)^2,"")</f>
        <v>70.403911014370749</v>
      </c>
      <c r="M72">
        <f>IFERROR((prices!M73-predicted_prices!M72)^2,"")</f>
        <v>0.81953232606079818</v>
      </c>
      <c r="N72">
        <f>IFERROR((prices!N73-predicted_prices!N72)^2,"")</f>
        <v>92.541641957069643</v>
      </c>
      <c r="O72">
        <f>IFERROR((prices!O73-predicted_prices!O72)^2,"")</f>
        <v>22.414856321642986</v>
      </c>
      <c r="P72">
        <f>IFERROR((prices!P73-predicted_prices!P72)^2,"")</f>
        <v>2.4019265835615493E-3</v>
      </c>
      <c r="Q72">
        <f>IFERROR((prices!Q73-predicted_prices!Q72)^2,"")</f>
        <v>274.35237641834823</v>
      </c>
      <c r="R72">
        <f>IFERROR((prices!R73-predicted_prices!R72)^2,"")</f>
        <v>6.8740331425590435</v>
      </c>
      <c r="S72">
        <f>IFERROR((prices!S73-predicted_prices!S72)^2,"")</f>
        <v>0.62843458431845722</v>
      </c>
      <c r="T72">
        <f>IFERROR((prices!T73-predicted_prices!T72)^2,"")</f>
        <v>121.16098489729265</v>
      </c>
      <c r="U72">
        <f>IFERROR((prices!U73-predicted_prices!U72)^2,"")</f>
        <v>159.31214416205341</v>
      </c>
      <c r="V72">
        <f>IFERROR((prices!V73-predicted_prices!V72)^2,"")</f>
        <v>36.438944316168431</v>
      </c>
      <c r="W72">
        <f>IFERROR((prices!W73-predicted_prices!W72)^2,"")</f>
        <v>200.25205392653029</v>
      </c>
      <c r="X72">
        <f>IFERROR((prices!X73-predicted_prices!X72)^2,"")</f>
        <v>527.41973285395443</v>
      </c>
      <c r="Y72">
        <f>IFERROR((prices!Y73-predicted_prices!Y72)^2,"")</f>
        <v>160.78739784408413</v>
      </c>
      <c r="Z72">
        <f>IFERROR((prices!Z73-predicted_prices!Z72)^2,"")</f>
        <v>415.94678516169563</v>
      </c>
    </row>
    <row r="73" spans="1:26" x14ac:dyDescent="0.25">
      <c r="A73">
        <f t="shared" si="3"/>
        <v>63</v>
      </c>
      <c r="B73" s="1">
        <v>42617.763888888891</v>
      </c>
      <c r="C73">
        <f>IFERROR((prices!C74-predicted_prices!C73)^2,"")</f>
        <v>5.5198322729500733</v>
      </c>
      <c r="D73">
        <f>IFERROR((prices!D74-predicted_prices!D73)^2,"")</f>
        <v>0.69698441998058791</v>
      </c>
      <c r="E73">
        <f>IFERROR((prices!E74-predicted_prices!E73)^2,"")</f>
        <v>8.2927900117070603</v>
      </c>
      <c r="F73">
        <f>IFERROR((prices!F74-predicted_prices!F73)^2,"")</f>
        <v>4.3860794083250134</v>
      </c>
      <c r="G73">
        <f>IFERROR((prices!G74-predicted_prices!G73)^2,"")</f>
        <v>103.85906384157468</v>
      </c>
      <c r="H73">
        <f>IFERROR((prices!H74-predicted_prices!H73)^2,"")</f>
        <v>10.735781990639149</v>
      </c>
      <c r="I73">
        <f>IFERROR((prices!I74-predicted_prices!I73)^2,"")</f>
        <v>16.305654651901683</v>
      </c>
      <c r="J73">
        <f>IFERROR((prices!J74-predicted_prices!J73)^2,"")</f>
        <v>9.3183819367143936</v>
      </c>
      <c r="K73">
        <f>IFERROR((prices!K74-predicted_prices!K73)^2,"")</f>
        <v>17.916774565149247</v>
      </c>
      <c r="L73">
        <f>IFERROR((prices!L74-predicted_prices!L73)^2,"")</f>
        <v>66.941119631673502</v>
      </c>
      <c r="M73">
        <f>IFERROR((prices!M74-predicted_prices!M73)^2,"")</f>
        <v>0.24634514911710129</v>
      </c>
      <c r="N73">
        <f>IFERROR((prices!N74-predicted_prices!N73)^2,"")</f>
        <v>90.457372789551016</v>
      </c>
      <c r="O73">
        <f>IFERROR((prices!O74-predicted_prices!O73)^2,"")</f>
        <v>22.330203732834526</v>
      </c>
      <c r="P73">
        <f>IFERROR((prices!P74-predicted_prices!P73)^2,"")</f>
        <v>3.5926957794657718E-3</v>
      </c>
      <c r="Q73">
        <f>IFERROR((prices!Q74-predicted_prices!Q73)^2,"")</f>
        <v>260.97230634844328</v>
      </c>
      <c r="R73">
        <f>IFERROR((prices!R74-predicted_prices!R73)^2,"")</f>
        <v>8.5895083132582606</v>
      </c>
      <c r="S73">
        <f>IFERROR((prices!S74-predicted_prices!S73)^2,"")</f>
        <v>0.78108495178686976</v>
      </c>
      <c r="T73">
        <f>IFERROR((prices!T74-predicted_prices!T73)^2,"")</f>
        <v>110.21569934554259</v>
      </c>
      <c r="U73">
        <f>IFERROR((prices!U74-predicted_prices!U73)^2,"")</f>
        <v>190.79739185419797</v>
      </c>
      <c r="V73">
        <f>IFERROR((prices!V74-predicted_prices!V73)^2,"")</f>
        <v>35.135485205457954</v>
      </c>
      <c r="W73">
        <f>IFERROR((prices!W74-predicted_prices!W73)^2,"")</f>
        <v>178.01151807389803</v>
      </c>
      <c r="X73">
        <f>IFERROR((prices!X74-predicted_prices!X73)^2,"")</f>
        <v>531.61012913252773</v>
      </c>
      <c r="Y73">
        <f>IFERROR((prices!Y74-predicted_prices!Y73)^2,"")</f>
        <v>189.64728579210157</v>
      </c>
      <c r="Z73">
        <f>IFERROR((prices!Z74-predicted_prices!Z73)^2,"")</f>
        <v>465.94783756259335</v>
      </c>
    </row>
    <row r="74" spans="1:26" x14ac:dyDescent="0.25">
      <c r="A74">
        <f t="shared" si="3"/>
        <v>64</v>
      </c>
      <c r="B74" s="1">
        <v>42617.767361111109</v>
      </c>
      <c r="C74">
        <f>IFERROR((prices!C75-predicted_prices!C74)^2,"")</f>
        <v>5.1657131820372078</v>
      </c>
      <c r="D74">
        <f>IFERROR((prices!D75-predicted_prices!D74)^2,"")</f>
        <v>0.31163651118136493</v>
      </c>
      <c r="E74">
        <f>IFERROR((prices!E75-predicted_prices!E74)^2,"")</f>
        <v>9.9624333987481322</v>
      </c>
      <c r="F74">
        <f>IFERROR((prices!F75-predicted_prices!F74)^2,"")</f>
        <v>8.8262983389929861</v>
      </c>
      <c r="G74">
        <f>IFERROR((prices!G75-predicted_prices!G74)^2,"")</f>
        <v>90.525994266962655</v>
      </c>
      <c r="H74">
        <f>IFERROR((prices!H75-predicted_prices!H74)^2,"")</f>
        <v>6.2496926198345024</v>
      </c>
      <c r="I74">
        <f>IFERROR((prices!I75-predicted_prices!I74)^2,"")</f>
        <v>15.324389724064973</v>
      </c>
      <c r="J74">
        <f>IFERROR((prices!J75-predicted_prices!J74)^2,"")</f>
        <v>12.455353443359208</v>
      </c>
      <c r="K74">
        <f>IFERROR((prices!K75-predicted_prices!K74)^2,"")</f>
        <v>9.3404153858866845</v>
      </c>
      <c r="L74">
        <f>IFERROR((prices!L75-predicted_prices!L74)^2,"")</f>
        <v>82.054014261445019</v>
      </c>
      <c r="M74">
        <f>IFERROR((prices!M75-predicted_prices!M74)^2,"")</f>
        <v>0.32826424052894548</v>
      </c>
      <c r="N74">
        <f>IFERROR((prices!N75-predicted_prices!N74)^2,"")</f>
        <v>109.98807345014366</v>
      </c>
      <c r="O74">
        <f>IFERROR((prices!O75-predicted_prices!O74)^2,"")</f>
        <v>25.020967320354103</v>
      </c>
      <c r="P74">
        <f>IFERROR((prices!P75-predicted_prices!P74)^2,"")</f>
        <v>1.033623368450761</v>
      </c>
      <c r="Q74">
        <f>IFERROR((prices!Q75-predicted_prices!Q74)^2,"")</f>
        <v>276.59844652998987</v>
      </c>
      <c r="R74">
        <f>IFERROR((prices!R75-predicted_prices!R74)^2,"")</f>
        <v>4.21963287906524</v>
      </c>
      <c r="S74">
        <f>IFERROR((prices!S75-predicted_prices!S74)^2,"")</f>
        <v>2.4348540945823407</v>
      </c>
      <c r="T74">
        <f>IFERROR((prices!T75-predicted_prices!T74)^2,"")</f>
        <v>95.550200841293417</v>
      </c>
      <c r="U74">
        <f>IFERROR((prices!U75-predicted_prices!U74)^2,"")</f>
        <v>187.40390805228682</v>
      </c>
      <c r="V74">
        <f>IFERROR((prices!V75-predicted_prices!V74)^2,"")</f>
        <v>38.491242810133627</v>
      </c>
      <c r="W74">
        <f>IFERROR((prices!W75-predicted_prices!W74)^2,"")</f>
        <v>202.1716432734363</v>
      </c>
      <c r="X74">
        <f>IFERROR((prices!X75-predicted_prices!X74)^2,"")</f>
        <v>498.77557033456515</v>
      </c>
      <c r="Y74">
        <f>IFERROR((prices!Y75-predicted_prices!Y74)^2,"")</f>
        <v>203.00152356047332</v>
      </c>
      <c r="Z74">
        <f>IFERROR((prices!Z75-predicted_prices!Z74)^2,"")</f>
        <v>477.96613922333103</v>
      </c>
    </row>
    <row r="75" spans="1:26" x14ac:dyDescent="0.25">
      <c r="A75">
        <f t="shared" si="3"/>
        <v>65</v>
      </c>
      <c r="B75" s="1">
        <v>42617.770833333343</v>
      </c>
      <c r="C75">
        <f>IFERROR((prices!C76-predicted_prices!C75)^2,"")</f>
        <v>3.2784475886265598</v>
      </c>
      <c r="D75">
        <f>IFERROR((prices!D76-predicted_prices!D75)^2,"")</f>
        <v>0.36472904518432242</v>
      </c>
      <c r="E75">
        <f>IFERROR((prices!E76-predicted_prices!E75)^2,"")</f>
        <v>11.012471555721866</v>
      </c>
      <c r="F75">
        <f>IFERROR((prices!F76-predicted_prices!F75)^2,"")</f>
        <v>11.109427737731506</v>
      </c>
      <c r="G75">
        <f>IFERROR((prices!G76-predicted_prices!G75)^2,"")</f>
        <v>71.442098470292535</v>
      </c>
      <c r="H75">
        <f>IFERROR((prices!H76-predicted_prices!H75)^2,"")</f>
        <v>9.8455778411705914</v>
      </c>
      <c r="I75">
        <f>IFERROR((prices!I76-predicted_prices!I75)^2,"")</f>
        <v>24.768638020303705</v>
      </c>
      <c r="J75">
        <f>IFERROR((prices!J76-predicted_prices!J75)^2,"")</f>
        <v>13.626333751901381</v>
      </c>
      <c r="K75">
        <f>IFERROR((prices!K76-predicted_prices!K75)^2,"")</f>
        <v>5.7314139758948039</v>
      </c>
      <c r="L75">
        <f>IFERROR((prices!L76-predicted_prices!L75)^2,"")</f>
        <v>90.640667254846718</v>
      </c>
      <c r="M75">
        <f>IFERROR((prices!M76-predicted_prices!M75)^2,"")</f>
        <v>1.2884875015613331</v>
      </c>
      <c r="N75">
        <f>IFERROR((prices!N76-predicted_prices!N75)^2,"")</f>
        <v>133.39538612231615</v>
      </c>
      <c r="O75">
        <f>IFERROR((prices!O76-predicted_prices!O75)^2,"")</f>
        <v>26.669668500537949</v>
      </c>
      <c r="P75">
        <f>IFERROR((prices!P76-predicted_prices!P75)^2,"")</f>
        <v>3.1985476914943287E-2</v>
      </c>
      <c r="Q75">
        <f>IFERROR((prices!Q76-predicted_prices!Q75)^2,"")</f>
        <v>309.52847101934969</v>
      </c>
      <c r="R75">
        <f>IFERROR((prices!R76-predicted_prices!R75)^2,"")</f>
        <v>3.2112724408587034</v>
      </c>
      <c r="S75">
        <f>IFERROR((prices!S76-predicted_prices!S75)^2,"")</f>
        <v>3.6962909666159942</v>
      </c>
      <c r="T75">
        <f>IFERROR((prices!T76-predicted_prices!T75)^2,"")</f>
        <v>92.874668783718107</v>
      </c>
      <c r="U75">
        <f>IFERROR((prices!U76-predicted_prices!U75)^2,"")</f>
        <v>183.64930066101701</v>
      </c>
      <c r="V75">
        <f>IFERROR((prices!V76-predicted_prices!V75)^2,"")</f>
        <v>43.116338421928994</v>
      </c>
      <c r="W75">
        <f>IFERROR((prices!W76-predicted_prices!W75)^2,"")</f>
        <v>233.505283065388</v>
      </c>
      <c r="X75">
        <f>IFERROR((prices!X76-predicted_prices!X75)^2,"")</f>
        <v>492.63826964018693</v>
      </c>
      <c r="Y75">
        <f>IFERROR((prices!Y76-predicted_prices!Y75)^2,"")</f>
        <v>213.4530485013471</v>
      </c>
      <c r="Z75">
        <f>IFERROR((prices!Z76-predicted_prices!Z75)^2,"")</f>
        <v>493.93323910937733</v>
      </c>
    </row>
    <row r="76" spans="1:26" x14ac:dyDescent="0.25">
      <c r="A76">
        <f t="shared" si="3"/>
        <v>66</v>
      </c>
      <c r="B76" s="1">
        <v>42617.774305555547</v>
      </c>
      <c r="C76">
        <f>IFERROR((prices!C77-predicted_prices!C76)^2,"")</f>
        <v>2.1401229113762055</v>
      </c>
      <c r="D76">
        <f>IFERROR((prices!D77-predicted_prices!D76)^2,"")</f>
        <v>0.42466141870906327</v>
      </c>
      <c r="E76">
        <f>IFERROR((prices!E77-predicted_prices!E76)^2,"")</f>
        <v>12.014798323468677</v>
      </c>
      <c r="F76">
        <f>IFERROR((prices!F77-predicted_prices!F76)^2,"")</f>
        <v>16.653037298000307</v>
      </c>
      <c r="G76">
        <f>IFERROR((prices!G77-predicted_prices!G76)^2,"")</f>
        <v>79.292084317813021</v>
      </c>
      <c r="H76">
        <f>IFERROR((prices!H77-predicted_prices!H76)^2,"")</f>
        <v>8.3522958401819505</v>
      </c>
      <c r="I76">
        <f>IFERROR((prices!I77-predicted_prices!I76)^2,"")</f>
        <v>18.701668007907433</v>
      </c>
      <c r="J76">
        <f>IFERROR((prices!J77-predicted_prices!J76)^2,"")</f>
        <v>17.132305453182664</v>
      </c>
      <c r="K76">
        <f>IFERROR((prices!K77-predicted_prices!K76)^2,"")</f>
        <v>10.538494045611444</v>
      </c>
      <c r="L76">
        <f>IFERROR((prices!L77-predicted_prices!L76)^2,"")</f>
        <v>91.551823838722044</v>
      </c>
      <c r="M76">
        <f>IFERROR((prices!M77-predicted_prices!M76)^2,"")</f>
        <v>0.46628156741732307</v>
      </c>
      <c r="N76">
        <f>IFERROR((prices!N77-predicted_prices!N76)^2,"")</f>
        <v>123.15283122920512</v>
      </c>
      <c r="O76">
        <f>IFERROR((prices!O77-predicted_prices!O76)^2,"")</f>
        <v>19.465752238231648</v>
      </c>
      <c r="P76">
        <f>IFERROR((prices!P77-predicted_prices!P76)^2,"")</f>
        <v>3.0075420432616375E-2</v>
      </c>
      <c r="Q76">
        <f>IFERROR((prices!Q77-predicted_prices!Q76)^2,"")</f>
        <v>340.07615119339158</v>
      </c>
      <c r="R76">
        <f>IFERROR((prices!R77-predicted_prices!R76)^2,"")</f>
        <v>1.3093535116148456</v>
      </c>
      <c r="S76">
        <f>IFERROR((prices!S77-predicted_prices!S76)^2,"")</f>
        <v>3.4980465634651194</v>
      </c>
      <c r="T76">
        <f>IFERROR((prices!T77-predicted_prices!T76)^2,"")</f>
        <v>78.941144944639149</v>
      </c>
      <c r="U76">
        <f>IFERROR((prices!U77-predicted_prices!U76)^2,"")</f>
        <v>213.14421322940922</v>
      </c>
      <c r="V76">
        <f>IFERROR((prices!V77-predicted_prices!V76)^2,"")</f>
        <v>32.65020454563296</v>
      </c>
      <c r="W76">
        <f>IFERROR((prices!W77-predicted_prices!W76)^2,"")</f>
        <v>269.89929723019537</v>
      </c>
      <c r="X76">
        <f>IFERROR((prices!X77-predicted_prices!X76)^2,"")</f>
        <v>455.53169764875531</v>
      </c>
      <c r="Y76">
        <f>IFERROR((prices!Y77-predicted_prices!Y76)^2,"")</f>
        <v>214.8500735109381</v>
      </c>
      <c r="Z76">
        <f>IFERROR((prices!Z77-predicted_prices!Z76)^2,"")</f>
        <v>496.05718958724862</v>
      </c>
    </row>
    <row r="77" spans="1:26" x14ac:dyDescent="0.25">
      <c r="A77">
        <f t="shared" ref="A77:A140" si="4">A76+1</f>
        <v>67</v>
      </c>
      <c r="B77" s="1">
        <v>42617.777777777781</v>
      </c>
      <c r="C77">
        <f>IFERROR((prices!C78-predicted_prices!C77)^2,"")</f>
        <v>2.9915958877781894</v>
      </c>
      <c r="D77">
        <f>IFERROR((prices!D78-predicted_prices!D77)^2,"")</f>
        <v>2.2640154466906678E-4</v>
      </c>
      <c r="E77">
        <f>IFERROR((prices!E78-predicted_prices!E77)^2,"")</f>
        <v>8.997178760902754</v>
      </c>
      <c r="F77">
        <f>IFERROR((prices!F78-predicted_prices!F77)^2,"")</f>
        <v>19.484333181919016</v>
      </c>
      <c r="G77">
        <f>IFERROR((prices!G78-predicted_prices!G77)^2,"")</f>
        <v>76.936009613181156</v>
      </c>
      <c r="H77">
        <f>IFERROR((prices!H78-predicted_prices!H77)^2,"")</f>
        <v>10.606362179465494</v>
      </c>
      <c r="I77">
        <f>IFERROR((prices!I78-predicted_prices!I77)^2,"")</f>
        <v>21.695430293581893</v>
      </c>
      <c r="J77">
        <f>IFERROR((prices!J78-predicted_prices!J77)^2,"")</f>
        <v>16.584537607462817</v>
      </c>
      <c r="K77">
        <f>IFERROR((prices!K78-predicted_prices!K77)^2,"")</f>
        <v>6.3152284568469499</v>
      </c>
      <c r="L77">
        <f>IFERROR((prices!L78-predicted_prices!L77)^2,"")</f>
        <v>92.190042238565269</v>
      </c>
      <c r="M77">
        <f>IFERROR((prices!M78-predicted_prices!M77)^2,"")</f>
        <v>0.83931428550339515</v>
      </c>
      <c r="N77">
        <f>IFERROR((prices!N78-predicted_prices!N77)^2,"")</f>
        <v>115.14829542389138</v>
      </c>
      <c r="O77">
        <f>IFERROR((prices!O78-predicted_prices!O77)^2,"")</f>
        <v>26.474048074310662</v>
      </c>
      <c r="P77">
        <f>IFERROR((prices!P78-predicted_prices!P77)^2,"")</f>
        <v>2.5558474920378379E-2</v>
      </c>
      <c r="Q77">
        <f>IFERROR((prices!Q78-predicted_prices!Q77)^2,"")</f>
        <v>367.65940179187072</v>
      </c>
      <c r="R77">
        <f>IFERROR((prices!R78-predicted_prices!R77)^2,"")</f>
        <v>0.37329291166582401</v>
      </c>
      <c r="S77">
        <f>IFERROR((prices!S78-predicted_prices!S77)^2,"")</f>
        <v>1.2179316097090527</v>
      </c>
      <c r="T77">
        <f>IFERROR((prices!T78-predicted_prices!T77)^2,"")</f>
        <v>74.27295395580164</v>
      </c>
      <c r="U77">
        <f>IFERROR((prices!U78-predicted_prices!U77)^2,"")</f>
        <v>247.51949155842533</v>
      </c>
      <c r="V77">
        <f>IFERROR((prices!V78-predicted_prices!V77)^2,"")</f>
        <v>27.534457383964543</v>
      </c>
      <c r="W77">
        <f>IFERROR((prices!W78-predicted_prices!W77)^2,"")</f>
        <v>304.91812613344365</v>
      </c>
      <c r="X77">
        <f>IFERROR((prices!X78-predicted_prices!X77)^2,"")</f>
        <v>491.79632726328396</v>
      </c>
      <c r="Y77">
        <f>IFERROR((prices!Y78-predicted_prices!Y77)^2,"")</f>
        <v>215.82717933518416</v>
      </c>
      <c r="Z77">
        <f>IFERROR((prices!Z78-predicted_prices!Z77)^2,"")</f>
        <v>543.15258565231102</v>
      </c>
    </row>
    <row r="78" spans="1:26" x14ac:dyDescent="0.25">
      <c r="A78">
        <f t="shared" si="4"/>
        <v>68</v>
      </c>
      <c r="B78" s="1">
        <v>42617.78125</v>
      </c>
      <c r="C78">
        <f>IFERROR((prices!C79-predicted_prices!C78)^2,"")</f>
        <v>2.5945795169143557</v>
      </c>
      <c r="D78">
        <f>IFERROR((prices!D79-predicted_prices!D78)^2,"")</f>
        <v>0.4846853198111824</v>
      </c>
      <c r="E78">
        <f>IFERROR((prices!E79-predicted_prices!E78)^2,"")</f>
        <v>16.961078141514246</v>
      </c>
      <c r="F78">
        <f>IFERROR((prices!F79-predicted_prices!F78)^2,"")</f>
        <v>29.517047347902366</v>
      </c>
      <c r="G78">
        <f>IFERROR((prices!G79-predicted_prices!G78)^2,"")</f>
        <v>60.100701842392368</v>
      </c>
      <c r="H78">
        <f>IFERROR((prices!H79-predicted_prices!H78)^2,"")</f>
        <v>5.943297125109039</v>
      </c>
      <c r="I78">
        <f>IFERROR((prices!I79-predicted_prices!I78)^2,"")</f>
        <v>21.87141589935403</v>
      </c>
      <c r="J78">
        <f>IFERROR((prices!J79-predicted_prices!J78)^2,"")</f>
        <v>24.912725936393151</v>
      </c>
      <c r="K78">
        <f>IFERROR((prices!K79-predicted_prices!K78)^2,"")</f>
        <v>2.2325100241227656</v>
      </c>
      <c r="L78">
        <f>IFERROR((prices!L79-predicted_prices!L78)^2,"")</f>
        <v>102.42285580022767</v>
      </c>
      <c r="M78">
        <f>IFERROR((prices!M79-predicted_prices!M78)^2,"")</f>
        <v>3.7442024391936806</v>
      </c>
      <c r="N78">
        <f>IFERROR((prices!N79-predicted_prices!N78)^2,"")</f>
        <v>103.01378280784127</v>
      </c>
      <c r="O78">
        <f>IFERROR((prices!O79-predicted_prices!O78)^2,"")</f>
        <v>25.645584582785585</v>
      </c>
      <c r="P78">
        <f>IFERROR((prices!P79-predicted_prices!P78)^2,"")</f>
        <v>7.7686720940864512E-2</v>
      </c>
      <c r="Q78">
        <f>IFERROR((prices!Q79-predicted_prices!Q78)^2,"")</f>
        <v>334.644816817361</v>
      </c>
      <c r="R78">
        <f>IFERROR((prices!R79-predicted_prices!R78)^2,"")</f>
        <v>0.62746014365635705</v>
      </c>
      <c r="S78">
        <f>IFERROR((prices!S79-predicted_prices!S78)^2,"")</f>
        <v>1.2598998030369986</v>
      </c>
      <c r="T78">
        <f>IFERROR((prices!T79-predicted_prices!T78)^2,"")</f>
        <v>71.183458112758771</v>
      </c>
      <c r="U78">
        <f>IFERROR((prices!U79-predicted_prices!U78)^2,"")</f>
        <v>248.11307231140412</v>
      </c>
      <c r="V78">
        <f>IFERROR((prices!V79-predicted_prices!V78)^2,"")</f>
        <v>40.528270591509504</v>
      </c>
      <c r="W78">
        <f>IFERROR((prices!W79-predicted_prices!W78)^2,"")</f>
        <v>316.1553619143823</v>
      </c>
      <c r="X78">
        <f>IFERROR((prices!X79-predicted_prices!X78)^2,"")</f>
        <v>488.20381087196461</v>
      </c>
      <c r="Y78">
        <f>IFERROR((prices!Y79-predicted_prices!Y78)^2,"")</f>
        <v>210.53751715290389</v>
      </c>
      <c r="Z78">
        <f>IFERROR((prices!Z79-predicted_prices!Z78)^2,"")</f>
        <v>553.40150741734658</v>
      </c>
    </row>
    <row r="79" spans="1:26" x14ac:dyDescent="0.25">
      <c r="A79">
        <f t="shared" si="4"/>
        <v>69</v>
      </c>
      <c r="B79" s="1">
        <v>42617.784722222219</v>
      </c>
      <c r="C79">
        <f>IFERROR((prices!C80-predicted_prices!C79)^2,"")</f>
        <v>3.6341943675702932</v>
      </c>
      <c r="D79">
        <f>IFERROR((prices!D80-predicted_prices!D79)^2,"")</f>
        <v>0.35020345513920087</v>
      </c>
      <c r="E79">
        <f>IFERROR((prices!E80-predicted_prices!E79)^2,"")</f>
        <v>23.259366060662856</v>
      </c>
      <c r="F79">
        <f>IFERROR((prices!F80-predicted_prices!F79)^2,"")</f>
        <v>42.737244436399109</v>
      </c>
      <c r="G79">
        <f>IFERROR((prices!G80-predicted_prices!G79)^2,"")</f>
        <v>73.06917072758749</v>
      </c>
      <c r="H79">
        <f>IFERROR((prices!H80-predicted_prices!H79)^2,"")</f>
        <v>2.6682382733245311</v>
      </c>
      <c r="I79">
        <f>IFERROR((prices!I80-predicted_prices!I79)^2,"")</f>
        <v>33.4211415713553</v>
      </c>
      <c r="J79">
        <f>IFERROR((prices!J80-predicted_prices!J79)^2,"")</f>
        <v>21.120260960288125</v>
      </c>
      <c r="K79">
        <f>IFERROR((prices!K80-predicted_prices!K79)^2,"")</f>
        <v>3.2031874818198878</v>
      </c>
      <c r="L79">
        <f>IFERROR((prices!L80-predicted_prices!L79)^2,"")</f>
        <v>117.17697297124369</v>
      </c>
      <c r="M79">
        <f>IFERROR((prices!M80-predicted_prices!M79)^2,"")</f>
        <v>2.3697761161176341</v>
      </c>
      <c r="N79">
        <f>IFERROR((prices!N80-predicted_prices!N79)^2,"")</f>
        <v>126.65215853426294</v>
      </c>
      <c r="O79">
        <f>IFERROR((prices!O80-predicted_prices!O79)^2,"")</f>
        <v>19.968033125612973</v>
      </c>
      <c r="P79">
        <f>IFERROR((prices!P80-predicted_prices!P79)^2,"")</f>
        <v>0.23342128615769944</v>
      </c>
      <c r="Q79">
        <f>IFERROR((prices!Q80-predicted_prices!Q79)^2,"")</f>
        <v>357.12356891546693</v>
      </c>
      <c r="R79">
        <f>IFERROR((prices!R80-predicted_prices!R79)^2,"")</f>
        <v>2.2132818554989244</v>
      </c>
      <c r="S79">
        <f>IFERROR((prices!S80-predicted_prices!S79)^2,"")</f>
        <v>2.0359469516765838</v>
      </c>
      <c r="T79">
        <f>IFERROR((prices!T80-predicted_prices!T79)^2,"")</f>
        <v>83.565971562463417</v>
      </c>
      <c r="U79">
        <f>IFERROR((prices!U80-predicted_prices!U79)^2,"")</f>
        <v>280.76417051897135</v>
      </c>
      <c r="V79">
        <f>IFERROR((prices!V80-predicted_prices!V79)^2,"")</f>
        <v>43.172723073791289</v>
      </c>
      <c r="W79">
        <f>IFERROR((prices!W80-predicted_prices!W79)^2,"")</f>
        <v>349.13564290047765</v>
      </c>
      <c r="X79">
        <f>IFERROR((prices!X80-predicted_prices!X79)^2,"")</f>
        <v>497.27876714508125</v>
      </c>
      <c r="Y79">
        <f>IFERROR((prices!Y80-predicted_prices!Y79)^2,"")</f>
        <v>185.34983276489808</v>
      </c>
      <c r="Z79">
        <f>IFERROR((prices!Z80-predicted_prices!Z79)^2,"")</f>
        <v>516.60293818394291</v>
      </c>
    </row>
    <row r="80" spans="1:26" x14ac:dyDescent="0.25">
      <c r="A80">
        <f t="shared" si="4"/>
        <v>70</v>
      </c>
      <c r="B80" s="1">
        <v>42617.788194444453</v>
      </c>
      <c r="C80">
        <f>IFERROR((prices!C81-predicted_prices!C80)^2,"")</f>
        <v>2.6126920980279436</v>
      </c>
      <c r="D80">
        <f>IFERROR((prices!D81-predicted_prices!D80)^2,"")</f>
        <v>0.24819725309830712</v>
      </c>
      <c r="E80">
        <f>IFERROR((prices!E81-predicted_prices!E80)^2,"")</f>
        <v>34.960853728483087</v>
      </c>
      <c r="F80">
        <f>IFERROR((prices!F81-predicted_prices!F80)^2,"")</f>
        <v>53.690011068063846</v>
      </c>
      <c r="G80">
        <f>IFERROR((prices!G81-predicted_prices!G80)^2,"")</f>
        <v>69.857447824724886</v>
      </c>
      <c r="H80">
        <f>IFERROR((prices!H81-predicted_prices!H80)^2,"")</f>
        <v>2.3823934833763918</v>
      </c>
      <c r="I80">
        <f>IFERROR((prices!I81-predicted_prices!I80)^2,"")</f>
        <v>39.326394231873557</v>
      </c>
      <c r="J80">
        <f>IFERROR((prices!J81-predicted_prices!J80)^2,"")</f>
        <v>15.098294612296488</v>
      </c>
      <c r="K80">
        <f>IFERROR((prices!K81-predicted_prices!K80)^2,"")</f>
        <v>0.48967972222580752</v>
      </c>
      <c r="L80">
        <f>IFERROR((prices!L81-predicted_prices!L80)^2,"")</f>
        <v>114.80705067733541</v>
      </c>
      <c r="M80">
        <f>IFERROR((prices!M81-predicted_prices!M80)^2,"")</f>
        <v>3.7225134037530068</v>
      </c>
      <c r="N80">
        <f>IFERROR((prices!N81-predicted_prices!N80)^2,"")</f>
        <v>124.1878002179253</v>
      </c>
      <c r="O80">
        <f>IFERROR((prices!O81-predicted_prices!O80)^2,"")</f>
        <v>13.38487407498357</v>
      </c>
      <c r="P80">
        <f>IFERROR((prices!P81-predicted_prices!P80)^2,"")</f>
        <v>0.59770033771398712</v>
      </c>
      <c r="Q80">
        <f>IFERROR((prices!Q81-predicted_prices!Q80)^2,"")</f>
        <v>341.79457877332737</v>
      </c>
      <c r="R80">
        <f>IFERROR((prices!R81-predicted_prices!R80)^2,"")</f>
        <v>0.35728877634638123</v>
      </c>
      <c r="S80">
        <f>IFERROR((prices!S81-predicted_prices!S80)^2,"")</f>
        <v>3.3009076775073809</v>
      </c>
      <c r="T80">
        <f>IFERROR((prices!T81-predicted_prices!T80)^2,"")</f>
        <v>90.847899115382049</v>
      </c>
      <c r="U80">
        <f>IFERROR((prices!U81-predicted_prices!U80)^2,"")</f>
        <v>318.47946008156202</v>
      </c>
      <c r="V80">
        <f>IFERROR((prices!V81-predicted_prices!V80)^2,"")</f>
        <v>49.851637880790562</v>
      </c>
      <c r="W80">
        <f>IFERROR((prices!W81-predicted_prices!W80)^2,"")</f>
        <v>337.64597708257901</v>
      </c>
      <c r="X80">
        <f>IFERROR((prices!X81-predicted_prices!X80)^2,"")</f>
        <v>483.54787524607195</v>
      </c>
      <c r="Y80">
        <f>IFERROR((prices!Y81-predicted_prices!Y80)^2,"")</f>
        <v>187.80779570073497</v>
      </c>
      <c r="Z80">
        <f>IFERROR((prices!Z81-predicted_prices!Z80)^2,"")</f>
        <v>562.58502372754697</v>
      </c>
    </row>
    <row r="81" spans="1:26" x14ac:dyDescent="0.25">
      <c r="A81">
        <f t="shared" si="4"/>
        <v>71</v>
      </c>
      <c r="B81" s="1">
        <v>42617.791666666657</v>
      </c>
      <c r="C81">
        <f>IFERROR((prices!C82-predicted_prices!C81)^2,"")</f>
        <v>2.692382700715314</v>
      </c>
      <c r="D81">
        <f>IFERROR((prices!D82-predicted_prices!D81)^2,"")</f>
        <v>0.13967279529361409</v>
      </c>
      <c r="E81">
        <f>IFERROR((prices!E82-predicted_prices!E81)^2,"")</f>
        <v>40.810436166735933</v>
      </c>
      <c r="F81">
        <f>IFERROR((prices!F82-predicted_prices!F81)^2,"")</f>
        <v>42.287461842921196</v>
      </c>
      <c r="G81">
        <f>IFERROR((prices!G82-predicted_prices!G81)^2,"")</f>
        <v>65.327494169716417</v>
      </c>
      <c r="H81">
        <f>IFERROR((prices!H82-predicted_prices!H81)^2,"")</f>
        <v>1.3641449363120111</v>
      </c>
      <c r="I81">
        <f>IFERROR((prices!I82-predicted_prices!I81)^2,"")</f>
        <v>35.362173447620762</v>
      </c>
      <c r="J81">
        <f>IFERROR((prices!J82-predicted_prices!J81)^2,"")</f>
        <v>23.631135653547851</v>
      </c>
      <c r="K81">
        <f>IFERROR((prices!K82-predicted_prices!K81)^2,"")</f>
        <v>1.2639087129558979</v>
      </c>
      <c r="L81">
        <f>IFERROR((prices!L82-predicted_prices!L81)^2,"")</f>
        <v>127.47176501538517</v>
      </c>
      <c r="M81">
        <f>IFERROR((prices!M82-predicted_prices!M81)^2,"")</f>
        <v>1.2208390522311376</v>
      </c>
      <c r="N81">
        <f>IFERROR((prices!N82-predicted_prices!N81)^2,"")</f>
        <v>121.42920966361319</v>
      </c>
      <c r="O81">
        <f>IFERROR((prices!O82-predicted_prices!O81)^2,"")</f>
        <v>10.459200110850013</v>
      </c>
      <c r="P81">
        <f>IFERROR((prices!P82-predicted_prices!P81)^2,"")</f>
        <v>3.0577595609248296</v>
      </c>
      <c r="Q81">
        <f>IFERROR((prices!Q82-predicted_prices!Q81)^2,"")</f>
        <v>374.93434556321563</v>
      </c>
      <c r="R81">
        <f>IFERROR((prices!R82-predicted_prices!R81)^2,"")</f>
        <v>6.0525083932069105E-3</v>
      </c>
      <c r="S81">
        <f>IFERROR((prices!S82-predicted_prices!S81)^2,"")</f>
        <v>3.2126055276267849</v>
      </c>
      <c r="T81">
        <f>IFERROR((prices!T82-predicted_prices!T81)^2,"")</f>
        <v>81.125160431919724</v>
      </c>
      <c r="U81">
        <f>IFERROR((prices!U82-predicted_prices!U81)^2,"")</f>
        <v>339.35265979684755</v>
      </c>
      <c r="V81">
        <f>IFERROR((prices!V82-predicted_prices!V81)^2,"")</f>
        <v>46.732310759894375</v>
      </c>
      <c r="W81">
        <f>IFERROR((prices!W82-predicted_prices!W81)^2,"")</f>
        <v>344.12772401428145</v>
      </c>
      <c r="X81">
        <f>IFERROR((prices!X82-predicted_prices!X81)^2,"")</f>
        <v>443.74502224178059</v>
      </c>
      <c r="Y81">
        <f>IFERROR((prices!Y82-predicted_prices!Y81)^2,"")</f>
        <v>215.49748764855309</v>
      </c>
      <c r="Z81">
        <f>IFERROR((prices!Z82-predicted_prices!Z81)^2,"")</f>
        <v>519.58508562010138</v>
      </c>
    </row>
    <row r="82" spans="1:26" x14ac:dyDescent="0.25">
      <c r="A82">
        <f t="shared" si="4"/>
        <v>72</v>
      </c>
      <c r="B82" s="1">
        <v>42617.795138888891</v>
      </c>
      <c r="C82">
        <f>IFERROR((prices!C83-predicted_prices!C82)^2,"")</f>
        <v>2.8215720532545894</v>
      </c>
      <c r="D82">
        <f>IFERROR((prices!D83-predicted_prices!D82)^2,"")</f>
        <v>0.2860354627549882</v>
      </c>
      <c r="E82">
        <f>IFERROR((prices!E83-predicted_prices!E82)^2,"")</f>
        <v>33.055591566990174</v>
      </c>
      <c r="F82">
        <f>IFERROR((prices!F83-predicted_prices!F82)^2,"")</f>
        <v>32.080620022964325</v>
      </c>
      <c r="G82">
        <f>IFERROR((prices!G83-predicted_prices!G82)^2,"")</f>
        <v>53.60360023354297</v>
      </c>
      <c r="H82">
        <f>IFERROR((prices!H83-predicted_prices!H82)^2,"")</f>
        <v>1.7079132688924226</v>
      </c>
      <c r="I82">
        <f>IFERROR((prices!I83-predicted_prices!I82)^2,"")</f>
        <v>38.535599434447597</v>
      </c>
      <c r="J82">
        <f>IFERROR((prices!J83-predicted_prices!J82)^2,"")</f>
        <v>16.178746426732978</v>
      </c>
      <c r="K82">
        <f>IFERROR((prices!K83-predicted_prices!K82)^2,"")</f>
        <v>0.31712930765276259</v>
      </c>
      <c r="L82">
        <f>IFERROR((prices!L83-predicted_prices!L82)^2,"")</f>
        <v>124.35448139631758</v>
      </c>
      <c r="M82">
        <f>IFERROR((prices!M83-predicted_prices!M82)^2,"")</f>
        <v>3.8651971027609933</v>
      </c>
      <c r="N82">
        <f>IFERROR((prices!N83-predicted_prices!N82)^2,"")</f>
        <v>109.84270083835476</v>
      </c>
      <c r="O82">
        <f>IFERROR((prices!O83-predicted_prices!O82)^2,"")</f>
        <v>5.7368070319230471</v>
      </c>
      <c r="P82">
        <f>IFERROR((prices!P83-predicted_prices!P82)^2,"")</f>
        <v>4.8829493656073026</v>
      </c>
      <c r="Q82">
        <f>IFERROR((prices!Q83-predicted_prices!Q82)^2,"")</f>
        <v>393.00350734193182</v>
      </c>
      <c r="R82">
        <f>IFERROR((prices!R83-predicted_prices!R82)^2,"")</f>
        <v>0.43706317328661903</v>
      </c>
      <c r="S82">
        <f>IFERROR((prices!S83-predicted_prices!S82)^2,"")</f>
        <v>3.8160406140061021</v>
      </c>
      <c r="T82">
        <f>IFERROR((prices!T83-predicted_prices!T82)^2,"")</f>
        <v>78.642226896091216</v>
      </c>
      <c r="U82">
        <f>IFERROR((prices!U83-predicted_prices!U82)^2,"")</f>
        <v>337.92077951492348</v>
      </c>
      <c r="V82">
        <f>IFERROR((prices!V83-predicted_prices!V82)^2,"")</f>
        <v>40.924143193988854</v>
      </c>
      <c r="W82">
        <f>IFERROR((prices!W83-predicted_prices!W82)^2,"")</f>
        <v>335.32108445786247</v>
      </c>
      <c r="X82">
        <f>IFERROR((prices!X83-predicted_prices!X82)^2,"")</f>
        <v>405.06999967251204</v>
      </c>
      <c r="Y82">
        <f>IFERROR((prices!Y83-predicted_prices!Y82)^2,"")</f>
        <v>211.43856617561667</v>
      </c>
      <c r="Z82">
        <f>IFERROR((prices!Z83-predicted_prices!Z82)^2,"")</f>
        <v>559.5828544830448</v>
      </c>
    </row>
    <row r="83" spans="1:26" x14ac:dyDescent="0.25">
      <c r="A83">
        <f t="shared" si="4"/>
        <v>73</v>
      </c>
      <c r="B83" s="1">
        <v>42617.798611111109</v>
      </c>
      <c r="C83">
        <f>IFERROR((prices!C84-predicted_prices!C83)^2,"")</f>
        <v>5.443349186132199</v>
      </c>
      <c r="D83">
        <f>IFERROR((prices!D84-predicted_prices!D83)^2,"")</f>
        <v>1.3958897421257377</v>
      </c>
      <c r="E83">
        <f>IFERROR((prices!E84-predicted_prices!E83)^2,"")</f>
        <v>31.31582239888214</v>
      </c>
      <c r="F83">
        <f>IFERROR((prices!F84-predicted_prices!F83)^2,"")</f>
        <v>33.763427777365436</v>
      </c>
      <c r="G83">
        <f>IFERROR((prices!G84-predicted_prices!G83)^2,"")</f>
        <v>39.373027372169979</v>
      </c>
      <c r="H83">
        <f>IFERROR((prices!H84-predicted_prices!H83)^2,"")</f>
        <v>3.8424491660843709</v>
      </c>
      <c r="I83">
        <f>IFERROR((prices!I84-predicted_prices!I83)^2,"")</f>
        <v>40.377888343639825</v>
      </c>
      <c r="J83">
        <f>IFERROR((prices!J84-predicted_prices!J83)^2,"")</f>
        <v>19.08760345399094</v>
      </c>
      <c r="K83">
        <f>IFERROR((prices!K84-predicted_prices!K83)^2,"")</f>
        <v>2.0064365692579527</v>
      </c>
      <c r="L83">
        <f>IFERROR((prices!L84-predicted_prices!L83)^2,"")</f>
        <v>114.4491081876952</v>
      </c>
      <c r="M83">
        <f>IFERROR((prices!M84-predicted_prices!M83)^2,"")</f>
        <v>7.358553568319115</v>
      </c>
      <c r="N83">
        <f>IFERROR((prices!N84-predicted_prices!N83)^2,"")</f>
        <v>100.54557814601195</v>
      </c>
      <c r="O83">
        <f>IFERROR((prices!O84-predicted_prices!O83)^2,"")</f>
        <v>2.6955670142326511</v>
      </c>
      <c r="P83">
        <f>IFERROR((prices!P84-predicted_prices!P83)^2,"")</f>
        <v>2.4223641696734082</v>
      </c>
      <c r="Q83">
        <f>IFERROR((prices!Q84-predicted_prices!Q83)^2,"")</f>
        <v>419.06065402206588</v>
      </c>
      <c r="R83">
        <f>IFERROR((prices!R84-predicted_prices!R83)^2,"")</f>
        <v>8.1537323667806388E-2</v>
      </c>
      <c r="S83">
        <f>IFERROR((prices!S84-predicted_prices!S83)^2,"")</f>
        <v>7.8406933670121708</v>
      </c>
      <c r="T83">
        <f>IFERROR((prices!T84-predicted_prices!T83)^2,"")</f>
        <v>62.642479494237435</v>
      </c>
      <c r="U83">
        <f>IFERROR((prices!U84-predicted_prices!U83)^2,"")</f>
        <v>347.04994728445291</v>
      </c>
      <c r="V83">
        <f>IFERROR((prices!V84-predicted_prices!V83)^2,"")</f>
        <v>52.473406569174024</v>
      </c>
      <c r="W83">
        <f>IFERROR((prices!W84-predicted_prices!W83)^2,"")</f>
        <v>315.36181553012625</v>
      </c>
      <c r="X83">
        <f>IFERROR((prices!X84-predicted_prices!X83)^2,"")</f>
        <v>402.92556281385936</v>
      </c>
      <c r="Y83">
        <f>IFERROR((prices!Y84-predicted_prices!Y83)^2,"")</f>
        <v>184.62239075769097</v>
      </c>
      <c r="Z83">
        <f>IFERROR((prices!Z84-predicted_prices!Z83)^2,"")</f>
        <v>566.54275538116281</v>
      </c>
    </row>
    <row r="84" spans="1:26" x14ac:dyDescent="0.25">
      <c r="A84">
        <f t="shared" si="4"/>
        <v>74</v>
      </c>
      <c r="B84" s="1">
        <v>42617.802083333343</v>
      </c>
      <c r="C84">
        <f>IFERROR((prices!C85-predicted_prices!C84)^2,"")</f>
        <v>4.843887420755296</v>
      </c>
      <c r="D84">
        <f>IFERROR((prices!D85-predicted_prices!D84)^2,"")</f>
        <v>4.4676984147694636</v>
      </c>
      <c r="E84">
        <f>IFERROR((prices!E85-predicted_prices!E84)^2,"")</f>
        <v>23.312186143797419</v>
      </c>
      <c r="F84">
        <f>IFERROR((prices!F85-predicted_prices!F84)^2,"")</f>
        <v>40.231693849678273</v>
      </c>
      <c r="G84">
        <f>IFERROR((prices!G85-predicted_prices!G84)^2,"")</f>
        <v>27.484621132979889</v>
      </c>
      <c r="H84">
        <f>IFERROR((prices!H85-predicted_prices!H84)^2,"")</f>
        <v>1.0567867058958289</v>
      </c>
      <c r="I84">
        <f>IFERROR((prices!I85-predicted_prices!I84)^2,"")</f>
        <v>40.788341331173505</v>
      </c>
      <c r="J84">
        <f>IFERROR((prices!J85-predicted_prices!J84)^2,"")</f>
        <v>24.021285912427146</v>
      </c>
      <c r="K84">
        <f>IFERROR((prices!K85-predicted_prices!K84)^2,"")</f>
        <v>5.2178990694356147</v>
      </c>
      <c r="L84">
        <f>IFERROR((prices!L85-predicted_prices!L84)^2,"")</f>
        <v>113.00336936035909</v>
      </c>
      <c r="M84">
        <f>IFERROR((prices!M85-predicted_prices!M84)^2,"")</f>
        <v>13.285155282175189</v>
      </c>
      <c r="N84">
        <f>IFERROR((prices!N85-predicted_prices!N84)^2,"")</f>
        <v>85.737545739485782</v>
      </c>
      <c r="O84">
        <f>IFERROR((prices!O85-predicted_prices!O84)^2,"")</f>
        <v>1.8879680583138545</v>
      </c>
      <c r="P84">
        <f>IFERROR((prices!P85-predicted_prices!P84)^2,"")</f>
        <v>1.6605154794378603</v>
      </c>
      <c r="Q84">
        <f>IFERROR((prices!Q85-predicted_prices!Q84)^2,"")</f>
        <v>420.38064862558292</v>
      </c>
      <c r="R84">
        <f>IFERROR((prices!R85-predicted_prices!R84)^2,"")</f>
        <v>0.51518330281085578</v>
      </c>
      <c r="S84">
        <f>IFERROR((prices!S85-predicted_prices!S84)^2,"")</f>
        <v>6.4127413616319862</v>
      </c>
      <c r="T84">
        <f>IFERROR((prices!T85-predicted_prices!T84)^2,"")</f>
        <v>66.372232343259441</v>
      </c>
      <c r="U84">
        <f>IFERROR((prices!U85-predicted_prices!U84)^2,"")</f>
        <v>311.92829660181411</v>
      </c>
      <c r="V84">
        <f>IFERROR((prices!V85-predicted_prices!V84)^2,"")</f>
        <v>39.389033500923318</v>
      </c>
      <c r="W84">
        <f>IFERROR((prices!W85-predicted_prices!W84)^2,"")</f>
        <v>334.54768419152072</v>
      </c>
      <c r="X84">
        <f>IFERROR((prices!X85-predicted_prices!X84)^2,"")</f>
        <v>412.30200473302432</v>
      </c>
      <c r="Y84">
        <f>IFERROR((prices!Y85-predicted_prices!Y84)^2,"")</f>
        <v>185.49888454791397</v>
      </c>
      <c r="Z84">
        <f>IFERROR((prices!Z85-predicted_prices!Z84)^2,"")</f>
        <v>539.83613166524231</v>
      </c>
    </row>
    <row r="85" spans="1:26" x14ac:dyDescent="0.25">
      <c r="A85">
        <f t="shared" si="4"/>
        <v>75</v>
      </c>
      <c r="B85" s="1">
        <v>42617.805555555547</v>
      </c>
      <c r="C85">
        <f>IFERROR((prices!C86-predicted_prices!C85)^2,"")</f>
        <v>1.646365322064449</v>
      </c>
      <c r="D85">
        <f>IFERROR((prices!D86-predicted_prices!D85)^2,"")</f>
        <v>3.7305714196555551</v>
      </c>
      <c r="E85">
        <f>IFERROR((prices!E86-predicted_prices!E85)^2,"")</f>
        <v>23.484153335278013</v>
      </c>
      <c r="F85">
        <f>IFERROR((prices!F86-predicted_prices!F85)^2,"")</f>
        <v>52.716624934718581</v>
      </c>
      <c r="G85">
        <f>IFERROR((prices!G86-predicted_prices!G85)^2,"")</f>
        <v>30.523437938851764</v>
      </c>
      <c r="H85">
        <f>IFERROR((prices!H86-predicted_prices!H85)^2,"")</f>
        <v>4.0410072447750105</v>
      </c>
      <c r="I85">
        <f>IFERROR((prices!I86-predicted_prices!I85)^2,"")</f>
        <v>33.690487421763706</v>
      </c>
      <c r="J85">
        <f>IFERROR((prices!J86-predicted_prices!J85)^2,"")</f>
        <v>18.653131592286293</v>
      </c>
      <c r="K85">
        <f>IFERROR((prices!K86-predicted_prices!K85)^2,"")</f>
        <v>4.6937069256608934</v>
      </c>
      <c r="L85">
        <f>IFERROR((prices!L86-predicted_prices!L85)^2,"")</f>
        <v>100.96391045889322</v>
      </c>
      <c r="M85">
        <f>IFERROR((prices!M86-predicted_prices!M85)^2,"")</f>
        <v>19.915301619436462</v>
      </c>
      <c r="N85">
        <f>IFERROR((prices!N86-predicted_prices!N85)^2,"")</f>
        <v>70.178028437649402</v>
      </c>
      <c r="O85">
        <f>IFERROR((prices!O86-predicted_prices!O85)^2,"")</f>
        <v>5.7207509894098152</v>
      </c>
      <c r="P85">
        <f>IFERROR((prices!P86-predicted_prices!P85)^2,"")</f>
        <v>4.8681371861946854</v>
      </c>
      <c r="Q85">
        <f>IFERROR((prices!Q86-predicted_prices!Q85)^2,"")</f>
        <v>408.88730219166263</v>
      </c>
      <c r="R85">
        <f>IFERROR((prices!R86-predicted_prices!R85)^2,"")</f>
        <v>0.69812433843671018</v>
      </c>
      <c r="S85">
        <f>IFERROR((prices!S86-predicted_prices!S85)^2,"")</f>
        <v>4.2029705075228856</v>
      </c>
      <c r="T85">
        <f>IFERROR((prices!T86-predicted_prices!T85)^2,"")</f>
        <v>80.365687539999143</v>
      </c>
      <c r="U85">
        <f>IFERROR((prices!U86-predicted_prices!U85)^2,"")</f>
        <v>305.52479440734066</v>
      </c>
      <c r="V85">
        <f>IFERROR((prices!V86-predicted_prices!V85)^2,"")</f>
        <v>32.419859057829029</v>
      </c>
      <c r="W85">
        <f>IFERROR((prices!W86-predicted_prices!W85)^2,"")</f>
        <v>331.54657214303791</v>
      </c>
      <c r="X85">
        <f>IFERROR((prices!X86-predicted_prices!X85)^2,"")</f>
        <v>400.92039949155912</v>
      </c>
      <c r="Y85">
        <f>IFERROR((prices!Y86-predicted_prices!Y85)^2,"")</f>
        <v>183.26588728613555</v>
      </c>
      <c r="Z85">
        <f>IFERROR((prices!Z86-predicted_prices!Z85)^2,"")</f>
        <v>499.61859042301836</v>
      </c>
    </row>
    <row r="86" spans="1:26" x14ac:dyDescent="0.25">
      <c r="A86">
        <f t="shared" si="4"/>
        <v>76</v>
      </c>
      <c r="B86" s="1">
        <v>42617.809027777781</v>
      </c>
      <c r="C86">
        <f>IFERROR((prices!C87-predicted_prices!C86)^2,"")</f>
        <v>4.3254502632423204</v>
      </c>
      <c r="D86">
        <f>IFERROR((prices!D87-predicted_prices!D86)^2,"")</f>
        <v>6.9421958961632919</v>
      </c>
      <c r="E86">
        <f>IFERROR((prices!E87-predicted_prices!E86)^2,"")</f>
        <v>17.217363671964993</v>
      </c>
      <c r="F86">
        <f>IFERROR((prices!F87-predicted_prices!F86)^2,"")</f>
        <v>52.765078872823089</v>
      </c>
      <c r="G86">
        <f>IFERROR((prices!G87-predicted_prices!G86)^2,"")</f>
        <v>21.357948694708689</v>
      </c>
      <c r="H86">
        <f>IFERROR((prices!H87-predicted_prices!H86)^2,"")</f>
        <v>1.2252047505779162</v>
      </c>
      <c r="I86">
        <f>IFERROR((prices!I87-predicted_prices!I86)^2,"")</f>
        <v>43.661523897774082</v>
      </c>
      <c r="J86">
        <f>IFERROR((prices!J87-predicted_prices!J86)^2,"")</f>
        <v>21.365316447006894</v>
      </c>
      <c r="K86">
        <f>IFERROR((prices!K87-predicted_prices!K86)^2,"")</f>
        <v>7.6350557680744329</v>
      </c>
      <c r="L86">
        <f>IFERROR((prices!L87-predicted_prices!L86)^2,"")</f>
        <v>89.329263175482637</v>
      </c>
      <c r="M86">
        <f>IFERROR((prices!M87-predicted_prices!M86)^2,"")</f>
        <v>14.182698283927444</v>
      </c>
      <c r="N86">
        <f>IFERROR((prices!N87-predicted_prices!N86)^2,"")</f>
        <v>73.626159892732517</v>
      </c>
      <c r="O86">
        <f>IFERROR((prices!O87-predicted_prices!O86)^2,"")</f>
        <v>11.527010533381253</v>
      </c>
      <c r="P86">
        <f>IFERROR((prices!P87-predicted_prices!P86)^2,"")</f>
        <v>2.2792591403658498</v>
      </c>
      <c r="Q86">
        <f>IFERROR((prices!Q87-predicted_prices!Q86)^2,"")</f>
        <v>396.97764865055211</v>
      </c>
      <c r="R86">
        <f>IFERROR((prices!R87-predicted_prices!R86)^2,"")</f>
        <v>1.7925845210650946</v>
      </c>
      <c r="S86">
        <f>IFERROR((prices!S87-predicted_prices!S86)^2,"")</f>
        <v>1.3304486344176312</v>
      </c>
      <c r="T86">
        <f>IFERROR((prices!T87-predicted_prices!T86)^2,"")</f>
        <v>93.470749031388678</v>
      </c>
      <c r="U86">
        <f>IFERROR((prices!U87-predicted_prices!U86)^2,"")</f>
        <v>337.92011347022714</v>
      </c>
      <c r="V86">
        <f>IFERROR((prices!V87-predicted_prices!V86)^2,"")</f>
        <v>34.776731451464201</v>
      </c>
      <c r="W86">
        <f>IFERROR((prices!W87-predicted_prices!W86)^2,"")</f>
        <v>313.70631334838288</v>
      </c>
      <c r="X86">
        <f>IFERROR((prices!X87-predicted_prices!X86)^2,"")</f>
        <v>385.19293768642007</v>
      </c>
      <c r="Y86">
        <f>IFERROR((prices!Y87-predicted_prices!Y86)^2,"")</f>
        <v>183.35622099582017</v>
      </c>
      <c r="Z86">
        <f>IFERROR((prices!Z87-predicted_prices!Z86)^2,"")</f>
        <v>517.81212336979877</v>
      </c>
    </row>
    <row r="87" spans="1:26" x14ac:dyDescent="0.25">
      <c r="A87">
        <f t="shared" si="4"/>
        <v>77</v>
      </c>
      <c r="B87" s="1">
        <v>42617.8125</v>
      </c>
      <c r="C87">
        <f>IFERROR((prices!C88-predicted_prices!C87)^2,"")</f>
        <v>1.4181840737047426</v>
      </c>
      <c r="D87">
        <f>IFERROR((prices!D88-predicted_prices!D87)^2,"")</f>
        <v>9.1427681182522171</v>
      </c>
      <c r="E87">
        <f>IFERROR((prices!E88-predicted_prices!E87)^2,"")</f>
        <v>15.510029393178741</v>
      </c>
      <c r="F87">
        <f>IFERROR((prices!F88-predicted_prices!F87)^2,"")</f>
        <v>40.35875226171521</v>
      </c>
      <c r="G87">
        <f>IFERROR((prices!G88-predicted_prices!G87)^2,"")</f>
        <v>19.647674413528133</v>
      </c>
      <c r="H87">
        <f>IFERROR((prices!H88-predicted_prices!H87)^2,"")</f>
        <v>4.4858957374207193</v>
      </c>
      <c r="I87">
        <f>IFERROR((prices!I88-predicted_prices!I87)^2,"")</f>
        <v>57.708074404208588</v>
      </c>
      <c r="J87">
        <f>IFERROR((prices!J88-predicted_prices!J87)^2,"")</f>
        <v>23.14725550853121</v>
      </c>
      <c r="K87">
        <f>IFERROR((prices!K88-predicted_prices!K87)^2,"")</f>
        <v>8.2613942385335264</v>
      </c>
      <c r="L87">
        <f>IFERROR((prices!L88-predicted_prices!L87)^2,"")</f>
        <v>78.151121226258766</v>
      </c>
      <c r="M87">
        <f>IFERROR((prices!M88-predicted_prices!M87)^2,"")</f>
        <v>20.747010917206442</v>
      </c>
      <c r="N87">
        <f>IFERROR((prices!N88-predicted_prices!N87)^2,"")</f>
        <v>85.922982972270574</v>
      </c>
      <c r="O87">
        <f>IFERROR((prices!O88-predicted_prices!O87)^2,"")</f>
        <v>14.318969981464903</v>
      </c>
      <c r="P87">
        <f>IFERROR((prices!P88-predicted_prices!P87)^2,"")</f>
        <v>1.686408424402454</v>
      </c>
      <c r="Q87">
        <f>IFERROR((prices!Q88-predicted_prices!Q87)^2,"")</f>
        <v>369.14683491461273</v>
      </c>
      <c r="R87">
        <f>IFERROR((prices!R88-predicted_prices!R87)^2,"")</f>
        <v>0.68520432280881383</v>
      </c>
      <c r="S87">
        <f>IFERROR((prices!S88-predicted_prices!S87)^2,"")</f>
        <v>0.70954863155394021</v>
      </c>
      <c r="T87">
        <f>IFERROR((prices!T88-predicted_prices!T87)^2,"")</f>
        <v>101.14171026668808</v>
      </c>
      <c r="U87">
        <f>IFERROR((prices!U88-predicted_prices!U87)^2,"")</f>
        <v>341.19630860573557</v>
      </c>
      <c r="V87">
        <f>IFERROR((prices!V88-predicted_prices!V87)^2,"")</f>
        <v>40.781970555552718</v>
      </c>
      <c r="W87">
        <f>IFERROR((prices!W88-predicted_prices!W87)^2,"")</f>
        <v>316.86323675497164</v>
      </c>
      <c r="X87">
        <f>IFERROR((prices!X88-predicted_prices!X87)^2,"")</f>
        <v>357.78589221292583</v>
      </c>
      <c r="Y87">
        <f>IFERROR((prices!Y88-predicted_prices!Y87)^2,"")</f>
        <v>162.04794833220802</v>
      </c>
      <c r="Z87">
        <f>IFERROR((prices!Z88-predicted_prices!Z87)^2,"")</f>
        <v>503.75027944051675</v>
      </c>
    </row>
    <row r="88" spans="1:26" x14ac:dyDescent="0.25">
      <c r="A88">
        <f t="shared" si="4"/>
        <v>78</v>
      </c>
      <c r="B88" s="1">
        <v>42617.815972222219</v>
      </c>
      <c r="C88">
        <f>IFERROR((prices!C89-predicted_prices!C88)^2,"")</f>
        <v>2.0062417726508581</v>
      </c>
      <c r="D88">
        <f>IFERROR((prices!D89-predicted_prices!D88)^2,"")</f>
        <v>9.5985815003439878</v>
      </c>
      <c r="E88">
        <f>IFERROR((prices!E89-predicted_prices!E88)^2,"")</f>
        <v>23.162410108009613</v>
      </c>
      <c r="F88">
        <f>IFERROR((prices!F89-predicted_prices!F88)^2,"")</f>
        <v>41.310321081306057</v>
      </c>
      <c r="G88">
        <f>IFERROR((prices!G89-predicted_prices!G88)^2,"")</f>
        <v>21.698017038600632</v>
      </c>
      <c r="H88">
        <f>IFERROR((prices!H89-predicted_prices!H88)^2,"")</f>
        <v>8.0857005767209706</v>
      </c>
      <c r="I88">
        <f>IFERROR((prices!I89-predicted_prices!I88)^2,"")</f>
        <v>66.765890929441767</v>
      </c>
      <c r="J88">
        <f>IFERROR((prices!J89-predicted_prices!J88)^2,"")</f>
        <v>21.02787568292807</v>
      </c>
      <c r="K88">
        <f>IFERROR((prices!K89-predicted_prices!K88)^2,"")</f>
        <v>12.248652012688023</v>
      </c>
      <c r="L88">
        <f>IFERROR((prices!L89-predicted_prices!L88)^2,"")</f>
        <v>90.530828688941938</v>
      </c>
      <c r="M88">
        <f>IFERROR((prices!M89-predicted_prices!M88)^2,"")</f>
        <v>13.172147883180962</v>
      </c>
      <c r="N88">
        <f>IFERROR((prices!N89-predicted_prices!N88)^2,"")</f>
        <v>85.450089905932643</v>
      </c>
      <c r="O88">
        <f>IFERROR((prices!O89-predicted_prices!O88)^2,"")</f>
        <v>22.6433049665957</v>
      </c>
      <c r="P88">
        <f>IFERROR((prices!P89-predicted_prices!P88)^2,"")</f>
        <v>0.32841448134965384</v>
      </c>
      <c r="Q88">
        <f>IFERROR((prices!Q89-predicted_prices!Q88)^2,"")</f>
        <v>407.54125243181289</v>
      </c>
      <c r="R88">
        <f>IFERROR((prices!R89-predicted_prices!R88)^2,"")</f>
        <v>4.9612694019820514E-6</v>
      </c>
      <c r="S88">
        <f>IFERROR((prices!S89-predicted_prices!S88)^2,"")</f>
        <v>1.4806114705947673</v>
      </c>
      <c r="T88">
        <f>IFERROR((prices!T89-predicted_prices!T88)^2,"")</f>
        <v>85.218380308902425</v>
      </c>
      <c r="U88">
        <f>IFERROR((prices!U89-predicted_prices!U88)^2,"")</f>
        <v>329.27574083793434</v>
      </c>
      <c r="V88">
        <f>IFERROR((prices!V89-predicted_prices!V88)^2,"")</f>
        <v>35.527953641059526</v>
      </c>
      <c r="W88">
        <f>IFERROR((prices!W89-predicted_prices!W88)^2,"")</f>
        <v>305.37944861198531</v>
      </c>
      <c r="X88">
        <f>IFERROR((prices!X89-predicted_prices!X88)^2,"")</f>
        <v>368.24404126624836</v>
      </c>
      <c r="Y88">
        <f>IFERROR((prices!Y89-predicted_prices!Y88)^2,"")</f>
        <v>163.94913065327148</v>
      </c>
      <c r="Z88">
        <f>IFERROR((prices!Z89-predicted_prices!Z88)^2,"")</f>
        <v>476.0617182358011</v>
      </c>
    </row>
    <row r="89" spans="1:26" x14ac:dyDescent="0.25">
      <c r="A89">
        <f t="shared" si="4"/>
        <v>79</v>
      </c>
      <c r="B89" s="1">
        <v>42617.819444444453</v>
      </c>
      <c r="C89">
        <f>IFERROR((prices!C90-predicted_prices!C89)^2,"")</f>
        <v>1.3372646534562445</v>
      </c>
      <c r="D89">
        <f>IFERROR((prices!D90-predicted_prices!D89)^2,"")</f>
        <v>14.885512828216624</v>
      </c>
      <c r="E89">
        <f>IFERROR((prices!E90-predicted_prices!E89)^2,"")</f>
        <v>17.411852640134295</v>
      </c>
      <c r="F89">
        <f>IFERROR((prices!F90-predicted_prices!F89)^2,"")</f>
        <v>47.435281604856129</v>
      </c>
      <c r="G89">
        <f>IFERROR((prices!G90-predicted_prices!G89)^2,"")</f>
        <v>21.142486714237776</v>
      </c>
      <c r="H89">
        <f>IFERROR((prices!H90-predicted_prices!H89)^2,"")</f>
        <v>11.448204786644279</v>
      </c>
      <c r="I89">
        <f>IFERROR((prices!I90-predicted_prices!I89)^2,"")</f>
        <v>55.220605411280793</v>
      </c>
      <c r="J89">
        <f>IFERROR((prices!J90-predicted_prices!J89)^2,"")</f>
        <v>16.367148141383158</v>
      </c>
      <c r="K89">
        <f>IFERROR((prices!K90-predicted_prices!K89)^2,"")</f>
        <v>8.0644093961064343</v>
      </c>
      <c r="L89">
        <f>IFERROR((prices!L90-predicted_prices!L89)^2,"")</f>
        <v>107.63618503040418</v>
      </c>
      <c r="M89">
        <f>IFERROR((prices!M90-predicted_prices!M89)^2,"")</f>
        <v>7.78054274141906</v>
      </c>
      <c r="N89">
        <f>IFERROR((prices!N90-predicted_prices!N89)^2,"")</f>
        <v>74.027763353728432</v>
      </c>
      <c r="O89">
        <f>IFERROR((prices!O90-predicted_prices!O89)^2,"")</f>
        <v>31.567713391174511</v>
      </c>
      <c r="P89">
        <f>IFERROR((prices!P90-predicted_prices!P89)^2,"")</f>
        <v>1.7713382610889734E-2</v>
      </c>
      <c r="Q89">
        <f>IFERROR((prices!Q90-predicted_prices!Q89)^2,"")</f>
        <v>393.92992641336389</v>
      </c>
      <c r="R89">
        <f>IFERROR((prices!R90-predicted_prices!R89)^2,"")</f>
        <v>3.8743699249762348E-3</v>
      </c>
      <c r="S89">
        <f>IFERROR((prices!S90-predicted_prices!S89)^2,"")</f>
        <v>4.3131847979580016</v>
      </c>
      <c r="T89">
        <f>IFERROR((prices!T90-predicted_prices!T89)^2,"")</f>
        <v>101.83629828403272</v>
      </c>
      <c r="U89">
        <f>IFERROR((prices!U90-predicted_prices!U89)^2,"")</f>
        <v>296.04552902674271</v>
      </c>
      <c r="V89">
        <f>IFERROR((prices!V90-predicted_prices!V89)^2,"")</f>
        <v>32.724692827985542</v>
      </c>
      <c r="W89">
        <f>IFERROR((prices!W90-predicted_prices!W89)^2,"")</f>
        <v>273.41040665753656</v>
      </c>
      <c r="X89">
        <f>IFERROR((prices!X90-predicted_prices!X89)^2,"")</f>
        <v>397.9906438210358</v>
      </c>
      <c r="Y89">
        <f>IFERROR((prices!Y90-predicted_prices!Y89)^2,"")</f>
        <v>160.38396899041857</v>
      </c>
      <c r="Z89">
        <f>IFERROR((prices!Z90-predicted_prices!Z89)^2,"")</f>
        <v>491.90163816352737</v>
      </c>
    </row>
    <row r="90" spans="1:26" x14ac:dyDescent="0.25">
      <c r="A90">
        <f t="shared" si="4"/>
        <v>80</v>
      </c>
      <c r="B90" s="1">
        <v>42617.822916666657</v>
      </c>
      <c r="C90">
        <f>IFERROR((prices!C91-predicted_prices!C90)^2,"")</f>
        <v>2.9269194457982963</v>
      </c>
      <c r="D90">
        <f>IFERROR((prices!D91-predicted_prices!D90)^2,"")</f>
        <v>16.840782131553688</v>
      </c>
      <c r="E90">
        <f>IFERROR((prices!E91-predicted_prices!E90)^2,"")</f>
        <v>13.092301884978907</v>
      </c>
      <c r="F90">
        <f>IFERROR((prices!F91-predicted_prices!F90)^2,"")</f>
        <v>49.461752824036815</v>
      </c>
      <c r="G90">
        <f>IFERROR((prices!G91-predicted_prices!G90)^2,"")</f>
        <v>31.950966429498987</v>
      </c>
      <c r="H90">
        <f>IFERROR((prices!H91-predicted_prices!H90)^2,"")</f>
        <v>16.304977125269218</v>
      </c>
      <c r="I90">
        <f>IFERROR((prices!I91-predicted_prices!I90)^2,"")</f>
        <v>62.041366522507232</v>
      </c>
      <c r="J90">
        <f>IFERROR((prices!J91-predicted_prices!J90)^2,"")</f>
        <v>12.896793681817913</v>
      </c>
      <c r="K90">
        <f>IFERROR((prices!K91-predicted_prices!K90)^2,"")</f>
        <v>13.647209561319197</v>
      </c>
      <c r="L90">
        <f>IFERROR((prices!L91-predicted_prices!L90)^2,"")</f>
        <v>86.86917427320509</v>
      </c>
      <c r="M90">
        <f>IFERROR((prices!M91-predicted_prices!M90)^2,"")</f>
        <v>10.464835650965249</v>
      </c>
      <c r="N90">
        <f>IFERROR((prices!N91-predicted_prices!N90)^2,"")</f>
        <v>73.094227666208226</v>
      </c>
      <c r="O90">
        <f>IFERROR((prices!O91-predicted_prices!O90)^2,"")</f>
        <v>33.224763805268985</v>
      </c>
      <c r="P90">
        <f>IFERROR((prices!P91-predicted_prices!P90)^2,"")</f>
        <v>4.8987398892702622E-2</v>
      </c>
      <c r="Q90">
        <f>IFERROR((prices!Q91-predicted_prices!Q90)^2,"")</f>
        <v>407.76716103158833</v>
      </c>
      <c r="R90">
        <f>IFERROR((prices!R91-predicted_prices!R90)^2,"")</f>
        <v>0.82414048071355261</v>
      </c>
      <c r="S90">
        <f>IFERROR((prices!S91-predicted_prices!S90)^2,"")</f>
        <v>3.6956149754336396</v>
      </c>
      <c r="T90">
        <f>IFERROR((prices!T91-predicted_prices!T90)^2,"")</f>
        <v>98.743464949264109</v>
      </c>
      <c r="U90">
        <f>IFERROR((prices!U91-predicted_prices!U90)^2,"")</f>
        <v>297.61601328247139</v>
      </c>
      <c r="V90">
        <f>IFERROR((prices!V91-predicted_prices!V90)^2,"")</f>
        <v>33.248225679266824</v>
      </c>
      <c r="W90">
        <f>IFERROR((prices!W91-predicted_prices!W90)^2,"")</f>
        <v>298.62272535857244</v>
      </c>
      <c r="X90">
        <f>IFERROR((prices!X91-predicted_prices!X90)^2,"")</f>
        <v>411.89840029120012</v>
      </c>
      <c r="Y90">
        <f>IFERROR((prices!Y91-predicted_prices!Y90)^2,"")</f>
        <v>156.49651337691566</v>
      </c>
      <c r="Z90">
        <f>IFERROR((prices!Z91-predicted_prices!Z90)^2,"")</f>
        <v>476.30587800600404</v>
      </c>
    </row>
    <row r="91" spans="1:26" x14ac:dyDescent="0.25">
      <c r="A91">
        <f t="shared" si="4"/>
        <v>81</v>
      </c>
      <c r="B91" s="1">
        <v>42617.826388888891</v>
      </c>
      <c r="C91">
        <f>IFERROR((prices!C92-predicted_prices!C91)^2,"")</f>
        <v>7.1807194941376009</v>
      </c>
      <c r="D91">
        <f>IFERROR((prices!D92-predicted_prices!D91)^2,"")</f>
        <v>20.565226838767654</v>
      </c>
      <c r="E91">
        <f>IFERROR((prices!E92-predicted_prices!E91)^2,"")</f>
        <v>13.318604640290395</v>
      </c>
      <c r="F91">
        <f>IFERROR((prices!F92-predicted_prices!F91)^2,"")</f>
        <v>55.71193420856612</v>
      </c>
      <c r="G91">
        <f>IFERROR((prices!G92-predicted_prices!G91)^2,"")</f>
        <v>27.262817932871467</v>
      </c>
      <c r="H91">
        <f>IFERROR((prices!H92-predicted_prices!H91)^2,"")</f>
        <v>16.86584273434233</v>
      </c>
      <c r="I91">
        <f>IFERROR((prices!I92-predicted_prices!I91)^2,"")</f>
        <v>65.735966140759018</v>
      </c>
      <c r="J91">
        <f>IFERROR((prices!J92-predicted_prices!J91)^2,"")</f>
        <v>16.179286340110401</v>
      </c>
      <c r="K91">
        <f>IFERROR((prices!K92-predicted_prices!K91)^2,"")</f>
        <v>18.173810471084714</v>
      </c>
      <c r="L91">
        <f>IFERROR((prices!L92-predicted_prices!L91)^2,"")</f>
        <v>74.848472423080864</v>
      </c>
      <c r="M91">
        <f>IFERROR((prices!M92-predicted_prices!M91)^2,"")</f>
        <v>6.5847540856560265</v>
      </c>
      <c r="N91">
        <f>IFERROR((prices!N92-predicted_prices!N91)^2,"")</f>
        <v>70.235360971357579</v>
      </c>
      <c r="O91">
        <f>IFERROR((prices!O92-predicted_prices!O91)^2,"")</f>
        <v>32.435648997488713</v>
      </c>
      <c r="P91">
        <f>IFERROR((prices!P92-predicted_prices!P91)^2,"")</f>
        <v>1.664598558089698</v>
      </c>
      <c r="Q91">
        <f>IFERROR((prices!Q92-predicted_prices!Q91)^2,"")</f>
        <v>400.97592162569015</v>
      </c>
      <c r="R91">
        <f>IFERROR((prices!R92-predicted_prices!R91)^2,"")</f>
        <v>5.7101680594921621E-2</v>
      </c>
      <c r="S91">
        <f>IFERROR((prices!S92-predicted_prices!S91)^2,"")</f>
        <v>1.1099380646817893</v>
      </c>
      <c r="T91">
        <f>IFERROR((prices!T92-predicted_prices!T91)^2,"")</f>
        <v>82.230662207610536</v>
      </c>
      <c r="U91">
        <f>IFERROR((prices!U92-predicted_prices!U91)^2,"")</f>
        <v>309.15094495197275</v>
      </c>
      <c r="V91">
        <f>IFERROR((prices!V92-predicted_prices!V91)^2,"")</f>
        <v>29.130471514414708</v>
      </c>
      <c r="W91">
        <f>IFERROR((prices!W92-predicted_prices!W91)^2,"")</f>
        <v>262.82380776207299</v>
      </c>
      <c r="X91">
        <f>IFERROR((prices!X92-predicted_prices!X91)^2,"")</f>
        <v>442.11025361472429</v>
      </c>
      <c r="Y91">
        <f>IFERROR((prices!Y92-predicted_prices!Y91)^2,"")</f>
        <v>140.20914826760085</v>
      </c>
      <c r="Z91">
        <f>IFERROR((prices!Z92-predicted_prices!Z91)^2,"")</f>
        <v>468.96374656450189</v>
      </c>
    </row>
    <row r="92" spans="1:26" x14ac:dyDescent="0.25">
      <c r="A92">
        <f t="shared" si="4"/>
        <v>82</v>
      </c>
      <c r="B92" s="1">
        <v>42617.829861111109</v>
      </c>
      <c r="C92">
        <f>IFERROR((prices!C93-predicted_prices!C92)^2,"")</f>
        <v>7.0915069954421792</v>
      </c>
      <c r="D92">
        <f>IFERROR((prices!D93-predicted_prices!D92)^2,"")</f>
        <v>16.415365679459047</v>
      </c>
      <c r="E92">
        <f>IFERROR((prices!E93-predicted_prices!E92)^2,"")</f>
        <v>11.331063080224251</v>
      </c>
      <c r="F92">
        <f>IFERROR((prices!F93-predicted_prices!F92)^2,"")</f>
        <v>47.34459462641771</v>
      </c>
      <c r="G92">
        <f>IFERROR((prices!G93-predicted_prices!G92)^2,"")</f>
        <v>36.0562149171298</v>
      </c>
      <c r="H92">
        <f>IFERROR((prices!H93-predicted_prices!H92)^2,"")</f>
        <v>25.909182621989263</v>
      </c>
      <c r="I92">
        <f>IFERROR((prices!I93-predicted_prices!I92)^2,"")</f>
        <v>72.666589725962382</v>
      </c>
      <c r="J92">
        <f>IFERROR((prices!J93-predicted_prices!J92)^2,"")</f>
        <v>13.980468412762448</v>
      </c>
      <c r="K92">
        <f>IFERROR((prices!K93-predicted_prices!K92)^2,"")</f>
        <v>17.192443387552192</v>
      </c>
      <c r="L92">
        <f>IFERROR((prices!L93-predicted_prices!L92)^2,"")</f>
        <v>65.095839334640132</v>
      </c>
      <c r="M92">
        <f>IFERROR((prices!M93-predicted_prices!M92)^2,"")</f>
        <v>3.9313993355832197</v>
      </c>
      <c r="N92">
        <f>IFERROR((prices!N93-predicted_prices!N92)^2,"")</f>
        <v>80.952344212502567</v>
      </c>
      <c r="O92">
        <f>IFERROR((prices!O93-predicted_prices!O92)^2,"")</f>
        <v>27.164198365733675</v>
      </c>
      <c r="P92">
        <f>IFERROR((prices!P93-predicted_prices!P92)^2,"")</f>
        <v>0.453595688470803</v>
      </c>
      <c r="Q92">
        <f>IFERROR((prices!Q93-predicted_prices!Q92)^2,"")</f>
        <v>413.75958737480437</v>
      </c>
      <c r="R92">
        <f>IFERROR((prices!R93-predicted_prices!R92)^2,"")</f>
        <v>0.3087554526192427</v>
      </c>
      <c r="S92">
        <f>IFERROR((prices!S93-predicted_prices!S92)^2,"")</f>
        <v>0.94135416612587886</v>
      </c>
      <c r="T92">
        <f>IFERROR((prices!T93-predicted_prices!T92)^2,"")</f>
        <v>78.939857270214702</v>
      </c>
      <c r="U92">
        <f>IFERROR((prices!U93-predicted_prices!U92)^2,"")</f>
        <v>323.97792814669748</v>
      </c>
      <c r="V92">
        <f>IFERROR((prices!V93-predicted_prices!V92)^2,"")</f>
        <v>38.613339704584313</v>
      </c>
      <c r="W92">
        <f>IFERROR((prices!W93-predicted_prices!W92)^2,"")</f>
        <v>260.12979243631719</v>
      </c>
      <c r="X92">
        <f>IFERROR((prices!X93-predicted_prices!X92)^2,"")</f>
        <v>472.76309727252141</v>
      </c>
      <c r="Y92">
        <f>IFERROR((prices!Y93-predicted_prices!Y92)^2,"")</f>
        <v>126.73564023433698</v>
      </c>
      <c r="Z92">
        <f>IFERROR((prices!Z93-predicted_prices!Z92)^2,"")</f>
        <v>478.39614656308726</v>
      </c>
    </row>
    <row r="93" spans="1:26" x14ac:dyDescent="0.25">
      <c r="A93">
        <f t="shared" si="4"/>
        <v>83</v>
      </c>
      <c r="B93" s="1">
        <v>42617.833333333343</v>
      </c>
      <c r="C93">
        <f>IFERROR((prices!C94-predicted_prices!C93)^2,"")</f>
        <v>4.6687537514437274</v>
      </c>
      <c r="D93">
        <f>IFERROR((prices!D94-predicted_prices!D93)^2,"")</f>
        <v>9.9467476858137438</v>
      </c>
      <c r="E93">
        <f>IFERROR((prices!E94-predicted_prices!E93)^2,"")</f>
        <v>10.038903627524896</v>
      </c>
      <c r="F93">
        <f>IFERROR((prices!F94-predicted_prices!F93)^2,"")</f>
        <v>33.443080846463047</v>
      </c>
      <c r="G93">
        <f>IFERROR((prices!G94-predicted_prices!G93)^2,"")</f>
        <v>27.065218625322942</v>
      </c>
      <c r="H93">
        <f>IFERROR((prices!H94-predicted_prices!H93)^2,"")</f>
        <v>33.499183318656414</v>
      </c>
      <c r="I93">
        <f>IFERROR((prices!I94-predicted_prices!I93)^2,"")</f>
        <v>69.334407542937527</v>
      </c>
      <c r="J93">
        <f>IFERROR((prices!J94-predicted_prices!J93)^2,"")</f>
        <v>9.867796500349348</v>
      </c>
      <c r="K93">
        <f>IFERROR((prices!K94-predicted_prices!K93)^2,"")</f>
        <v>12.56077731482211</v>
      </c>
      <c r="L93">
        <f>IFERROR((prices!L94-predicted_prices!L93)^2,"")</f>
        <v>48.587280667204269</v>
      </c>
      <c r="M93">
        <f>IFERROR((prices!M94-predicted_prices!M93)^2,"")</f>
        <v>1.1772990216966777</v>
      </c>
      <c r="N93">
        <f>IFERROR((prices!N94-predicted_prices!N93)^2,"")</f>
        <v>63.993768361334979</v>
      </c>
      <c r="O93">
        <f>IFERROR((prices!O94-predicted_prices!O93)^2,"")</f>
        <v>36.17044425288384</v>
      </c>
      <c r="P93">
        <f>IFERROR((prices!P94-predicted_prices!P93)^2,"")</f>
        <v>0.75905335672943852</v>
      </c>
      <c r="Q93">
        <f>IFERROR((prices!Q94-predicted_prices!Q93)^2,"")</f>
        <v>417.93013890220135</v>
      </c>
      <c r="R93">
        <f>IFERROR((prices!R94-predicted_prices!R93)^2,"")</f>
        <v>6.6520726055631821E-2</v>
      </c>
      <c r="S93">
        <f>IFERROR((prices!S94-predicted_prices!S93)^2,"")</f>
        <v>1.1502402148714144</v>
      </c>
      <c r="T93">
        <f>IFERROR((prices!T94-predicted_prices!T93)^2,"")</f>
        <v>95.786718174938329</v>
      </c>
      <c r="U93">
        <f>IFERROR((prices!U94-predicted_prices!U93)^2,"")</f>
        <v>306.30758921876202</v>
      </c>
      <c r="V93">
        <f>IFERROR((prices!V94-predicted_prices!V93)^2,"")</f>
        <v>37.408168264736638</v>
      </c>
      <c r="W93">
        <f>IFERROR((prices!W94-predicted_prices!W93)^2,"")</f>
        <v>225.92489252760143</v>
      </c>
      <c r="X93">
        <f>IFERROR((prices!X94-predicted_prices!X93)^2,"")</f>
        <v>512.81298786107766</v>
      </c>
      <c r="Y93">
        <f>IFERROR((prices!Y94-predicted_prices!Y93)^2,"")</f>
        <v>111.51256381157778</v>
      </c>
      <c r="Z93">
        <f>IFERROR((prices!Z94-predicted_prices!Z93)^2,"")</f>
        <v>509.60928463306192</v>
      </c>
    </row>
    <row r="94" spans="1:26" x14ac:dyDescent="0.25">
      <c r="A94">
        <f t="shared" si="4"/>
        <v>84</v>
      </c>
      <c r="B94" s="1">
        <v>42617.836805555547</v>
      </c>
      <c r="C94">
        <f>IFERROR((prices!C95-predicted_prices!C94)^2,"")</f>
        <v>6.6198716072210271</v>
      </c>
      <c r="D94">
        <f>IFERROR((prices!D95-predicted_prices!D94)^2,"")</f>
        <v>5.0250632587615547</v>
      </c>
      <c r="E94">
        <f>IFERROR((prices!E95-predicted_prices!E94)^2,"")</f>
        <v>14.109351627815352</v>
      </c>
      <c r="F94">
        <f>IFERROR((prices!F95-predicted_prices!F94)^2,"")</f>
        <v>43.175650391254194</v>
      </c>
      <c r="G94">
        <f>IFERROR((prices!G95-predicted_prices!G94)^2,"")</f>
        <v>20.381662877221732</v>
      </c>
      <c r="H94">
        <f>IFERROR((prices!H95-predicted_prices!H94)^2,"")</f>
        <v>24.01028522014639</v>
      </c>
      <c r="I94">
        <f>IFERROR((prices!I95-predicted_prices!I94)^2,"")</f>
        <v>70.804606234440925</v>
      </c>
      <c r="J94">
        <f>IFERROR((prices!J95-predicted_prices!J94)^2,"")</f>
        <v>13.170538833565285</v>
      </c>
      <c r="K94">
        <f>IFERROR((prices!K95-predicted_prices!K94)^2,"")</f>
        <v>12.647268959093534</v>
      </c>
      <c r="L94">
        <f>IFERROR((prices!L95-predicted_prices!L94)^2,"")</f>
        <v>45.674301318300635</v>
      </c>
      <c r="M94">
        <f>IFERROR((prices!M95-predicted_prices!M94)^2,"")</f>
        <v>2.7984368493854586</v>
      </c>
      <c r="N94">
        <f>IFERROR((prices!N95-predicted_prices!N94)^2,"")</f>
        <v>62.211541112904278</v>
      </c>
      <c r="O94">
        <f>IFERROR((prices!O95-predicted_prices!O94)^2,"")</f>
        <v>38.464874849101093</v>
      </c>
      <c r="P94">
        <f>IFERROR((prices!P95-predicted_prices!P94)^2,"")</f>
        <v>2.749665063510431E-4</v>
      </c>
      <c r="Q94">
        <f>IFERROR((prices!Q95-predicted_prices!Q94)^2,"")</f>
        <v>397.2510798021537</v>
      </c>
      <c r="R94">
        <f>IFERROR((prices!R95-predicted_prices!R94)^2,"")</f>
        <v>1.0935615199048607</v>
      </c>
      <c r="S94">
        <f>IFERROR((prices!S95-predicted_prices!S94)^2,"")</f>
        <v>1.5883846253917491</v>
      </c>
      <c r="T94">
        <f>IFERROR((prices!T95-predicted_prices!T94)^2,"")</f>
        <v>109.72327281111725</v>
      </c>
      <c r="U94">
        <f>IFERROR((prices!U95-predicted_prices!U94)^2,"")</f>
        <v>316.46503386664369</v>
      </c>
      <c r="V94">
        <f>IFERROR((prices!V95-predicted_prices!V94)^2,"")</f>
        <v>39.740926973550202</v>
      </c>
      <c r="W94">
        <f>IFERROR((prices!W95-predicted_prices!W94)^2,"")</f>
        <v>196.52162062592339</v>
      </c>
      <c r="X94">
        <f>IFERROR((prices!X95-predicted_prices!X94)^2,"")</f>
        <v>494.31488574294099</v>
      </c>
      <c r="Y94">
        <f>IFERROR((prices!Y95-predicted_prices!Y94)^2,"")</f>
        <v>109.15589242234618</v>
      </c>
      <c r="Z94">
        <f>IFERROR((prices!Z95-predicted_prices!Z94)^2,"")</f>
        <v>513.58193241615743</v>
      </c>
    </row>
    <row r="95" spans="1:26" x14ac:dyDescent="0.25">
      <c r="A95">
        <f t="shared" si="4"/>
        <v>85</v>
      </c>
      <c r="B95" s="1">
        <v>42617.840277777781</v>
      </c>
      <c r="C95">
        <f>IFERROR((prices!C96-predicted_prices!C95)^2,"")</f>
        <v>10.237004819471613</v>
      </c>
      <c r="D95">
        <f>IFERROR((prices!D96-predicted_prices!D95)^2,"")</f>
        <v>6.8384573888763329</v>
      </c>
      <c r="E95">
        <f>IFERROR((prices!E96-predicted_prices!E95)^2,"")</f>
        <v>19.621540748063286</v>
      </c>
      <c r="F95">
        <f>IFERROR((prices!F96-predicted_prices!F95)^2,"")</f>
        <v>40.248838594100839</v>
      </c>
      <c r="G95">
        <f>IFERROR((prices!G96-predicted_prices!G95)^2,"")</f>
        <v>26.432208482553836</v>
      </c>
      <c r="H95">
        <f>IFERROR((prices!H96-predicted_prices!H95)^2,"")</f>
        <v>28.373199770034006</v>
      </c>
      <c r="I95">
        <f>IFERROR((prices!I96-predicted_prices!I95)^2,"")</f>
        <v>82.590407064810876</v>
      </c>
      <c r="J95">
        <f>IFERROR((prices!J96-predicted_prices!J95)^2,"")</f>
        <v>18.511530748329378</v>
      </c>
      <c r="K95">
        <f>IFERROR((prices!K96-predicted_prices!K95)^2,"")</f>
        <v>7.7446479049869463</v>
      </c>
      <c r="L95">
        <f>IFERROR((prices!L96-predicted_prices!L95)^2,"")</f>
        <v>49.444181201295713</v>
      </c>
      <c r="M95">
        <f>IFERROR((prices!M96-predicted_prices!M95)^2,"")</f>
        <v>4.1870656178313812</v>
      </c>
      <c r="N95">
        <f>IFERROR((prices!N96-predicted_prices!N95)^2,"")</f>
        <v>58.687986199775061</v>
      </c>
      <c r="O95">
        <f>IFERROR((prices!O96-predicted_prices!O95)^2,"")</f>
        <v>43.235686034420191</v>
      </c>
      <c r="P95">
        <f>IFERROR((prices!P96-predicted_prices!P95)^2,"")</f>
        <v>0.47604654103429084</v>
      </c>
      <c r="Q95">
        <f>IFERROR((prices!Q96-predicted_prices!Q95)^2,"")</f>
        <v>388.26880450426853</v>
      </c>
      <c r="R95">
        <f>IFERROR((prices!R96-predicted_prices!R95)^2,"")</f>
        <v>1.2524162905847336</v>
      </c>
      <c r="S95">
        <f>IFERROR((prices!S96-predicted_prices!S95)^2,"")</f>
        <v>3.3624207298812059</v>
      </c>
      <c r="T95">
        <f>IFERROR((prices!T96-predicted_prices!T95)^2,"")</f>
        <v>100.96766708192388</v>
      </c>
      <c r="U95">
        <f>IFERROR((prices!U96-predicted_prices!U95)^2,"")</f>
        <v>277.65034590119706</v>
      </c>
      <c r="V95">
        <f>IFERROR((prices!V96-predicted_prices!V95)^2,"")</f>
        <v>30.002126285957594</v>
      </c>
      <c r="W95">
        <f>IFERROR((prices!W96-predicted_prices!W95)^2,"")</f>
        <v>212.92634949173831</v>
      </c>
      <c r="X95">
        <f>IFERROR((prices!X96-predicted_prices!X95)^2,"")</f>
        <v>449.71871628974014</v>
      </c>
      <c r="Y95">
        <f>IFERROR((prices!Y96-predicted_prices!Y95)^2,"")</f>
        <v>123.67995243000024</v>
      </c>
      <c r="Z95">
        <f>IFERROR((prices!Z96-predicted_prices!Z95)^2,"")</f>
        <v>521.47034920548958</v>
      </c>
    </row>
    <row r="96" spans="1:26" x14ac:dyDescent="0.25">
      <c r="A96">
        <f t="shared" si="4"/>
        <v>86</v>
      </c>
      <c r="B96" s="1">
        <v>42617.84375</v>
      </c>
      <c r="C96">
        <f>IFERROR((prices!C97-predicted_prices!C96)^2,"")</f>
        <v>6.45461011022409</v>
      </c>
      <c r="D96">
        <f>IFERROR((prices!D97-predicted_prices!D96)^2,"")</f>
        <v>11.383767559721761</v>
      </c>
      <c r="E96">
        <f>IFERROR((prices!E97-predicted_prices!E96)^2,"")</f>
        <v>14.35318939095653</v>
      </c>
      <c r="F96">
        <f>IFERROR((prices!F97-predicted_prices!F96)^2,"")</f>
        <v>43.601414734354755</v>
      </c>
      <c r="G96">
        <f>IFERROR((prices!G97-predicted_prices!G96)^2,"")</f>
        <v>22.870267642449615</v>
      </c>
      <c r="H96">
        <f>IFERROR((prices!H97-predicted_prices!H96)^2,"")</f>
        <v>22.731063039893602</v>
      </c>
      <c r="I96">
        <f>IFERROR((prices!I97-predicted_prices!I96)^2,"")</f>
        <v>80.046410170898284</v>
      </c>
      <c r="J96">
        <f>IFERROR((prices!J97-predicted_prices!J96)^2,"")</f>
        <v>10.637006160095929</v>
      </c>
      <c r="K96">
        <f>IFERROR((prices!K97-predicted_prices!K96)^2,"")</f>
        <v>13.133240130966742</v>
      </c>
      <c r="L96">
        <f>IFERROR((prices!L97-predicted_prices!L96)^2,"")</f>
        <v>38.323468286855586</v>
      </c>
      <c r="M96">
        <f>IFERROR((prices!M97-predicted_prices!M96)^2,"")</f>
        <v>7.8689874265616133</v>
      </c>
      <c r="N96">
        <f>IFERROR((prices!N97-predicted_prices!N96)^2,"")</f>
        <v>64.316357222403454</v>
      </c>
      <c r="O96">
        <f>IFERROR((prices!O97-predicted_prices!O96)^2,"")</f>
        <v>38.86680016092555</v>
      </c>
      <c r="P96">
        <f>IFERROR((prices!P97-predicted_prices!P96)^2,"")</f>
        <v>0.20349052697803124</v>
      </c>
      <c r="Q96">
        <f>IFERROR((prices!Q97-predicted_prices!Q96)^2,"")</f>
        <v>402.54311572258507</v>
      </c>
      <c r="R96">
        <f>IFERROR((prices!R97-predicted_prices!R96)^2,"")</f>
        <v>0.33414592005325994</v>
      </c>
      <c r="S96">
        <f>IFERROR((prices!S97-predicted_prices!S96)^2,"")</f>
        <v>0.98531424510444221</v>
      </c>
      <c r="T96">
        <f>IFERROR((prices!T97-predicted_prices!T96)^2,"")</f>
        <v>82.941207794607109</v>
      </c>
      <c r="U96">
        <f>IFERROR((prices!U97-predicted_prices!U96)^2,"")</f>
        <v>276.28366239823669</v>
      </c>
      <c r="V96">
        <f>IFERROR((prices!V97-predicted_prices!V96)^2,"")</f>
        <v>24.367641861245982</v>
      </c>
      <c r="W96">
        <f>IFERROR((prices!W97-predicted_prices!W96)^2,"")</f>
        <v>183.62785489995119</v>
      </c>
      <c r="X96">
        <f>IFERROR((prices!X97-predicted_prices!X96)^2,"")</f>
        <v>422.94028279892495</v>
      </c>
      <c r="Y96">
        <f>IFERROR((prices!Y97-predicted_prices!Y96)^2,"")</f>
        <v>127.24039380151227</v>
      </c>
      <c r="Z96">
        <f>IFERROR((prices!Z97-predicted_prices!Z96)^2,"")</f>
        <v>556.70820606348229</v>
      </c>
    </row>
    <row r="97" spans="1:26" x14ac:dyDescent="0.25">
      <c r="A97">
        <f t="shared" si="4"/>
        <v>87</v>
      </c>
      <c r="B97" s="1">
        <v>42617.847222222219</v>
      </c>
      <c r="C97">
        <f>IFERROR((prices!C98-predicted_prices!C97)^2,"")</f>
        <v>10.864226597207821</v>
      </c>
      <c r="D97">
        <f>IFERROR((prices!D98-predicted_prices!D97)^2,"")</f>
        <v>16.961908617749508</v>
      </c>
      <c r="E97">
        <f>IFERROR((prices!E98-predicted_prices!E97)^2,"")</f>
        <v>15.468962370162879</v>
      </c>
      <c r="F97">
        <f>IFERROR((prices!F98-predicted_prices!F97)^2,"")</f>
        <v>48.269654062625399</v>
      </c>
      <c r="G97">
        <f>IFERROR((prices!G98-predicted_prices!G97)^2,"")</f>
        <v>23.404183218682881</v>
      </c>
      <c r="H97">
        <f>IFERROR((prices!H98-predicted_prices!H97)^2,"")</f>
        <v>18.690150016588895</v>
      </c>
      <c r="I97">
        <f>IFERROR((prices!I98-predicted_prices!I97)^2,"")</f>
        <v>72.10329294294408</v>
      </c>
      <c r="J97">
        <f>IFERROR((prices!J98-predicted_prices!J97)^2,"")</f>
        <v>12.291630640323588</v>
      </c>
      <c r="K97">
        <f>IFERROR((prices!K98-predicted_prices!K97)^2,"")</f>
        <v>8.8773094584872219</v>
      </c>
      <c r="L97">
        <f>IFERROR((prices!L98-predicted_prices!L97)^2,"")</f>
        <v>42.707466588641573</v>
      </c>
      <c r="M97">
        <f>IFERROR((prices!M98-predicted_prices!M97)^2,"")</f>
        <v>7.0207585114038462</v>
      </c>
      <c r="N97">
        <f>IFERROR((prices!N98-predicted_prices!N97)^2,"")</f>
        <v>65.032092565770668</v>
      </c>
      <c r="O97">
        <f>IFERROR((prices!O98-predicted_prices!O97)^2,"")</f>
        <v>43.280927872760074</v>
      </c>
      <c r="P97">
        <f>IFERROR((prices!P98-predicted_prices!P97)^2,"")</f>
        <v>1.0132423447425936</v>
      </c>
      <c r="Q97">
        <f>IFERROR((prices!Q98-predicted_prices!Q97)^2,"")</f>
        <v>368.94638065926875</v>
      </c>
      <c r="R97">
        <f>IFERROR((prices!R98-predicted_prices!R97)^2,"")</f>
        <v>0.5220834276431946</v>
      </c>
      <c r="S97">
        <f>IFERROR((prices!S98-predicted_prices!S97)^2,"")</f>
        <v>1.8804584905049378E-2</v>
      </c>
      <c r="T97">
        <f>IFERROR((prices!T98-predicted_prices!T97)^2,"")</f>
        <v>87.454409088176845</v>
      </c>
      <c r="U97">
        <f>IFERROR((prices!U98-predicted_prices!U97)^2,"")</f>
        <v>291.2580022927329</v>
      </c>
      <c r="V97">
        <f>IFERROR((prices!V98-predicted_prices!V97)^2,"")</f>
        <v>18.325753925052886</v>
      </c>
      <c r="W97">
        <f>IFERROR((prices!W98-predicted_prices!W97)^2,"")</f>
        <v>161.17408048934891</v>
      </c>
      <c r="X97">
        <f>IFERROR((prices!X98-predicted_prices!X97)^2,"")</f>
        <v>396.40857074041043</v>
      </c>
      <c r="Y97">
        <f>IFERROR((prices!Y98-predicted_prices!Y97)^2,"")</f>
        <v>106.59712199437237</v>
      </c>
      <c r="Z97">
        <f>IFERROR((prices!Z98-predicted_prices!Z97)^2,"")</f>
        <v>512.53177497306103</v>
      </c>
    </row>
    <row r="98" spans="1:26" x14ac:dyDescent="0.25">
      <c r="A98">
        <f t="shared" si="4"/>
        <v>88</v>
      </c>
      <c r="B98" s="1">
        <v>42617.850694444453</v>
      </c>
      <c r="C98">
        <f>IFERROR((prices!C99-predicted_prices!C98)^2,"")</f>
        <v>19.945445657512987</v>
      </c>
      <c r="D98">
        <f>IFERROR((prices!D99-predicted_prices!D98)^2,"")</f>
        <v>15.590999508187736</v>
      </c>
      <c r="E98">
        <f>IFERROR((prices!E99-predicted_prices!E98)^2,"")</f>
        <v>14.923699035170522</v>
      </c>
      <c r="F98">
        <f>IFERROR((prices!F99-predicted_prices!F98)^2,"")</f>
        <v>39.409476832763083</v>
      </c>
      <c r="G98">
        <f>IFERROR((prices!G99-predicted_prices!G98)^2,"")</f>
        <v>16.061874264076575</v>
      </c>
      <c r="H98">
        <f>IFERROR((prices!H99-predicted_prices!H98)^2,"")</f>
        <v>15.156620175488689</v>
      </c>
      <c r="I98">
        <f>IFERROR((prices!I99-predicted_prices!I98)^2,"")</f>
        <v>58.086134036812687</v>
      </c>
      <c r="J98">
        <f>IFERROR((prices!J99-predicted_prices!J98)^2,"")</f>
        <v>9.8345109695841799</v>
      </c>
      <c r="K98">
        <f>IFERROR((prices!K99-predicted_prices!K98)^2,"")</f>
        <v>14.058159417581303</v>
      </c>
      <c r="L98">
        <f>IFERROR((prices!L99-predicted_prices!L98)^2,"")</f>
        <v>33.237014379152612</v>
      </c>
      <c r="M98">
        <f>IFERROR((prices!M99-predicted_prices!M98)^2,"")</f>
        <v>2.1896055888127695</v>
      </c>
      <c r="N98">
        <f>IFERROR((prices!N99-predicted_prices!N98)^2,"")</f>
        <v>59.202375533632328</v>
      </c>
      <c r="O98">
        <f>IFERROR((prices!O99-predicted_prices!O98)^2,"")</f>
        <v>54.891568023202801</v>
      </c>
      <c r="P98">
        <f>IFERROR((prices!P99-predicted_prices!P98)^2,"")</f>
        <v>0.60301312870794432</v>
      </c>
      <c r="Q98">
        <f>IFERROR((prices!Q99-predicted_prices!Q98)^2,"")</f>
        <v>343.65882332251351</v>
      </c>
      <c r="R98">
        <f>IFERROR((prices!R99-predicted_prices!R98)^2,"")</f>
        <v>0.2048590752418174</v>
      </c>
      <c r="S98">
        <f>IFERROR((prices!S99-predicted_prices!S98)^2,"")</f>
        <v>1.0764956374853477E-3</v>
      </c>
      <c r="T98">
        <f>IFERROR((prices!T99-predicted_prices!T98)^2,"")</f>
        <v>66.941301576444985</v>
      </c>
      <c r="U98">
        <f>IFERROR((prices!U99-predicted_prices!U98)^2,"")</f>
        <v>309.63128034205505</v>
      </c>
      <c r="V98">
        <f>IFERROR((prices!V99-predicted_prices!V98)^2,"")</f>
        <v>15.295289097032072</v>
      </c>
      <c r="W98">
        <f>IFERROR((prices!W99-predicted_prices!W98)^2,"")</f>
        <v>174.91373429090308</v>
      </c>
      <c r="X98">
        <f>IFERROR((prices!X99-predicted_prices!X98)^2,"")</f>
        <v>417.79654411474735</v>
      </c>
      <c r="Y98">
        <f>IFERROR((prices!Y99-predicted_prices!Y98)^2,"")</f>
        <v>101.09595486173511</v>
      </c>
      <c r="Z98">
        <f>IFERROR((prices!Z99-predicted_prices!Z98)^2,"")</f>
        <v>509.36990910437282</v>
      </c>
    </row>
    <row r="99" spans="1:26" x14ac:dyDescent="0.25">
      <c r="A99">
        <f t="shared" si="4"/>
        <v>89</v>
      </c>
      <c r="B99" s="1">
        <v>42617.854166666657</v>
      </c>
      <c r="C99">
        <f>IFERROR((prices!C100-predicted_prices!C99)^2,"")</f>
        <v>17.22591879348407</v>
      </c>
      <c r="D99">
        <f>IFERROR((prices!D100-predicted_prices!D99)^2,"")</f>
        <v>19.928764860443401</v>
      </c>
      <c r="E99">
        <f>IFERROR((prices!E100-predicted_prices!E99)^2,"")</f>
        <v>7.7214011122915593</v>
      </c>
      <c r="F99">
        <f>IFERROR((prices!F100-predicted_prices!F99)^2,"")</f>
        <v>39.605842945371116</v>
      </c>
      <c r="G99">
        <f>IFERROR((prices!G100-predicted_prices!G99)^2,"")</f>
        <v>20.179018771161743</v>
      </c>
      <c r="H99">
        <f>IFERROR((prices!H100-predicted_prices!H99)^2,"")</f>
        <v>25.781309591940179</v>
      </c>
      <c r="I99">
        <f>IFERROR((prices!I100-predicted_prices!I99)^2,"")</f>
        <v>41.435568044251113</v>
      </c>
      <c r="J99">
        <f>IFERROR((prices!J100-predicted_prices!J99)^2,"")</f>
        <v>3.8088320742203137</v>
      </c>
      <c r="K99">
        <f>IFERROR((prices!K100-predicted_prices!K99)^2,"")</f>
        <v>24.342388995346802</v>
      </c>
      <c r="L99">
        <f>IFERROR((prices!L100-predicted_prices!L99)^2,"")</f>
        <v>34.58352327979172</v>
      </c>
      <c r="M99">
        <f>IFERROR((prices!M100-predicted_prices!M99)^2,"")</f>
        <v>2.5451484511913627</v>
      </c>
      <c r="N99">
        <f>IFERROR((prices!N100-predicted_prices!N99)^2,"")</f>
        <v>45.023141044677352</v>
      </c>
      <c r="O99">
        <f>IFERROR((prices!O100-predicted_prices!O99)^2,"")</f>
        <v>52.193471695987171</v>
      </c>
      <c r="P99">
        <f>IFERROR((prices!P100-predicted_prices!P99)^2,"")</f>
        <v>2.7586507720263791</v>
      </c>
      <c r="Q99">
        <f>IFERROR((prices!Q100-predicted_prices!Q99)^2,"")</f>
        <v>304.63016882670991</v>
      </c>
      <c r="R99">
        <f>IFERROR((prices!R100-predicted_prices!R99)^2,"")</f>
        <v>0.21924322060452758</v>
      </c>
      <c r="S99">
        <f>IFERROR((prices!S100-predicted_prices!S99)^2,"")</f>
        <v>1.2481122588586653</v>
      </c>
      <c r="T99">
        <f>IFERROR((prices!T100-predicted_prices!T99)^2,"")</f>
        <v>54.721333776602442</v>
      </c>
      <c r="U99">
        <f>IFERROR((prices!U100-predicted_prices!U99)^2,"")</f>
        <v>320.83843134708263</v>
      </c>
      <c r="V99">
        <f>IFERROR((prices!V100-predicted_prices!V99)^2,"")</f>
        <v>20.489562203402198</v>
      </c>
      <c r="W99">
        <f>IFERROR((prices!W100-predicted_prices!W99)^2,"")</f>
        <v>172.68893400312837</v>
      </c>
      <c r="X99">
        <f>IFERROR((prices!X100-predicted_prices!X99)^2,"")</f>
        <v>418.4353583144736</v>
      </c>
      <c r="Y99">
        <f>IFERROR((prices!Y100-predicted_prices!Y99)^2,"")</f>
        <v>84.093832932148388</v>
      </c>
      <c r="Z99">
        <f>IFERROR((prices!Z100-predicted_prices!Z99)^2,"")</f>
        <v>519.14917851345888</v>
      </c>
    </row>
    <row r="100" spans="1:26" x14ac:dyDescent="0.25">
      <c r="A100">
        <f t="shared" si="4"/>
        <v>90</v>
      </c>
      <c r="B100" s="1">
        <v>42617.857638888891</v>
      </c>
      <c r="C100">
        <f>IFERROR((prices!C101-predicted_prices!C100)^2,"")</f>
        <v>27.554425940806329</v>
      </c>
      <c r="D100">
        <f>IFERROR((prices!D101-predicted_prices!D100)^2,"")</f>
        <v>24.654655106131663</v>
      </c>
      <c r="E100">
        <f>IFERROR((prices!E101-predicted_prices!E100)^2,"")</f>
        <v>3.5341060450091057</v>
      </c>
      <c r="F100">
        <f>IFERROR((prices!F101-predicted_prices!F100)^2,"")</f>
        <v>32.427309990259054</v>
      </c>
      <c r="G100">
        <f>IFERROR((prices!G101-predicted_prices!G100)^2,"")</f>
        <v>29.062076416388262</v>
      </c>
      <c r="H100">
        <f>IFERROR((prices!H101-predicted_prices!H100)^2,"")</f>
        <v>27.839858499357117</v>
      </c>
      <c r="I100">
        <f>IFERROR((prices!I101-predicted_prices!I100)^2,"")</f>
        <v>31.78960852855878</v>
      </c>
      <c r="J100">
        <f>IFERROR((prices!J101-predicted_prices!J100)^2,"")</f>
        <v>1.569517436820494</v>
      </c>
      <c r="K100">
        <f>IFERROR((prices!K101-predicted_prices!K100)^2,"")</f>
        <v>32.862929399875256</v>
      </c>
      <c r="L100">
        <f>IFERROR((prices!L101-predicted_prices!L100)^2,"")</f>
        <v>23.83350058267845</v>
      </c>
      <c r="M100">
        <f>IFERROR((prices!M101-predicted_prices!M100)^2,"")</f>
        <v>3.2275309527276237</v>
      </c>
      <c r="N100">
        <f>IFERROR((prices!N101-predicted_prices!N100)^2,"")</f>
        <v>54.924543119393078</v>
      </c>
      <c r="O100">
        <f>IFERROR((prices!O101-predicted_prices!O100)^2,"")</f>
        <v>43.899712869327359</v>
      </c>
      <c r="P100">
        <f>IFERROR((prices!P101-predicted_prices!P100)^2,"")</f>
        <v>1.3449916634165755</v>
      </c>
      <c r="Q100">
        <f>IFERROR((prices!Q101-predicted_prices!Q100)^2,"")</f>
        <v>264.21977940570639</v>
      </c>
      <c r="R100">
        <f>IFERROR((prices!R101-predicted_prices!R100)^2,"")</f>
        <v>1.143648545321851</v>
      </c>
      <c r="S100">
        <f>IFERROR((prices!S101-predicted_prices!S100)^2,"")</f>
        <v>1.7318785024625647</v>
      </c>
      <c r="T100">
        <f>IFERROR((prices!T101-predicted_prices!T100)^2,"")</f>
        <v>48.979951989088846</v>
      </c>
      <c r="U100">
        <f>IFERROR((prices!U101-predicted_prices!U100)^2,"")</f>
        <v>310.22285054655299</v>
      </c>
      <c r="V100">
        <f>IFERROR((prices!V101-predicted_prices!V100)^2,"")</f>
        <v>11.073724772570323</v>
      </c>
      <c r="W100">
        <f>IFERROR((prices!W101-predicted_prices!W100)^2,"")</f>
        <v>162.36613435228043</v>
      </c>
      <c r="X100">
        <f>IFERROR((prices!X101-predicted_prices!X100)^2,"")</f>
        <v>414.4022971375868</v>
      </c>
      <c r="Y100">
        <f>IFERROR((prices!Y101-predicted_prices!Y100)^2,"")</f>
        <v>87.824072553552156</v>
      </c>
      <c r="Z100">
        <f>IFERROR((prices!Z101-predicted_prices!Z100)^2,"")</f>
        <v>551.59342977955305</v>
      </c>
    </row>
    <row r="101" spans="1:26" x14ac:dyDescent="0.25">
      <c r="A101">
        <f t="shared" si="4"/>
        <v>91</v>
      </c>
      <c r="B101" s="1">
        <v>42617.861111111109</v>
      </c>
      <c r="C101">
        <f>IFERROR((prices!C102-predicted_prices!C101)^2,"")</f>
        <v>25.628802356255257</v>
      </c>
      <c r="D101">
        <f>IFERROR((prices!D102-predicted_prices!D101)^2,"")</f>
        <v>29.725248984989108</v>
      </c>
      <c r="E101">
        <f>IFERROR((prices!E102-predicted_prices!E101)^2,"")</f>
        <v>6.5877592924994053</v>
      </c>
      <c r="F101">
        <f>IFERROR((prices!F102-predicted_prices!F101)^2,"")</f>
        <v>36.981473465863758</v>
      </c>
      <c r="G101">
        <f>IFERROR((prices!G102-predicted_prices!G101)^2,"")</f>
        <v>29.205206109313711</v>
      </c>
      <c r="H101">
        <f>IFERROR((prices!H102-predicted_prices!H101)^2,"")</f>
        <v>37.083322275944695</v>
      </c>
      <c r="I101">
        <f>IFERROR((prices!I102-predicted_prices!I101)^2,"")</f>
        <v>24.255316446438552</v>
      </c>
      <c r="J101">
        <f>IFERROR((prices!J102-predicted_prices!J101)^2,"")</f>
        <v>0.54692692080128913</v>
      </c>
      <c r="K101">
        <f>IFERROR((prices!K102-predicted_prices!K101)^2,"")</f>
        <v>26.480065751030327</v>
      </c>
      <c r="L101">
        <f>IFERROR((prices!L102-predicted_prices!L101)^2,"")</f>
        <v>29.906656518445136</v>
      </c>
      <c r="M101">
        <f>IFERROR((prices!M102-predicted_prices!M101)^2,"")</f>
        <v>1.9134477439333357</v>
      </c>
      <c r="N101">
        <f>IFERROR((prices!N102-predicted_prices!N101)^2,"")</f>
        <v>42.222063536939096</v>
      </c>
      <c r="O101">
        <f>IFERROR((prices!O102-predicted_prices!O101)^2,"")</f>
        <v>42.411706579257348</v>
      </c>
      <c r="P101">
        <f>IFERROR((prices!P102-predicted_prices!P101)^2,"")</f>
        <v>0.59752360374876479</v>
      </c>
      <c r="Q101">
        <f>IFERROR((prices!Q102-predicted_prices!Q101)^2,"")</f>
        <v>287.01712926159519</v>
      </c>
      <c r="R101">
        <f>IFERROR((prices!R102-predicted_prices!R101)^2,"")</f>
        <v>0.43054108344555542</v>
      </c>
      <c r="S101">
        <f>IFERROR((prices!S102-predicted_prices!S101)^2,"")</f>
        <v>5.4254861677055297</v>
      </c>
      <c r="T101">
        <f>IFERROR((prices!T102-predicted_prices!T101)^2,"")</f>
        <v>50.201605035425004</v>
      </c>
      <c r="U101">
        <f>IFERROR((prices!U102-predicted_prices!U101)^2,"")</f>
        <v>309.75596967489253</v>
      </c>
      <c r="V101">
        <f>IFERROR((prices!V102-predicted_prices!V101)^2,"")</f>
        <v>15.323011997966042</v>
      </c>
      <c r="W101">
        <f>IFERROR((prices!W102-predicted_prices!W101)^2,"")</f>
        <v>169.75583918625296</v>
      </c>
      <c r="X101">
        <f>IFERROR((prices!X102-predicted_prices!X101)^2,"")</f>
        <v>389.81032175878494</v>
      </c>
      <c r="Y101">
        <f>IFERROR((prices!Y102-predicted_prices!Y101)^2,"")</f>
        <v>87.575740865975135</v>
      </c>
      <c r="Z101">
        <f>IFERROR((prices!Z102-predicted_prices!Z101)^2,"")</f>
        <v>500.5407261926469</v>
      </c>
    </row>
    <row r="102" spans="1:26" x14ac:dyDescent="0.25">
      <c r="A102">
        <f t="shared" si="4"/>
        <v>92</v>
      </c>
      <c r="B102" s="1">
        <v>42617.864583333343</v>
      </c>
      <c r="C102">
        <f>IFERROR((prices!C103-predicted_prices!C102)^2,"")</f>
        <v>21.06982717940674</v>
      </c>
      <c r="D102">
        <f>IFERROR((prices!D103-predicted_prices!D102)^2,"")</f>
        <v>30.518865649529538</v>
      </c>
      <c r="E102">
        <f>IFERROR((prices!E103-predicted_prices!E102)^2,"")</f>
        <v>7.5019274222371948</v>
      </c>
      <c r="F102">
        <f>IFERROR((prices!F103-predicted_prices!F102)^2,"")</f>
        <v>25.538277292845834</v>
      </c>
      <c r="G102">
        <f>IFERROR((prices!G103-predicted_prices!G102)^2,"")</f>
        <v>21.454335799687584</v>
      </c>
      <c r="H102">
        <f>IFERROR((prices!H103-predicted_prices!H102)^2,"")</f>
        <v>46.475662880520389</v>
      </c>
      <c r="I102">
        <f>IFERROR((prices!I103-predicted_prices!I102)^2,"")</f>
        <v>23.013802057777159</v>
      </c>
      <c r="J102">
        <f>IFERROR((prices!J103-predicted_prices!J102)^2,"")</f>
        <v>7.7710089283704415E-3</v>
      </c>
      <c r="K102">
        <f>IFERROR((prices!K103-predicted_prices!K102)^2,"")</f>
        <v>23.75175203404126</v>
      </c>
      <c r="L102">
        <f>IFERROR((prices!L103-predicted_prices!L102)^2,"")</f>
        <v>24.413475844245887</v>
      </c>
      <c r="M102">
        <f>IFERROR((prices!M103-predicted_prices!M102)^2,"")</f>
        <v>2.4203854601307962E-2</v>
      </c>
      <c r="N102">
        <f>IFERROR((prices!N103-predicted_prices!N102)^2,"")</f>
        <v>43.166901018958654</v>
      </c>
      <c r="O102">
        <f>IFERROR((prices!O103-predicted_prices!O102)^2,"")</f>
        <v>42.051706118587383</v>
      </c>
      <c r="P102">
        <f>IFERROR((prices!P103-predicted_prices!P102)^2,"")</f>
        <v>2.2520852210096911</v>
      </c>
      <c r="Q102">
        <f>IFERROR((prices!Q103-predicted_prices!Q102)^2,"")</f>
        <v>262.88995295734691</v>
      </c>
      <c r="R102">
        <f>IFERROR((prices!R103-predicted_prices!R102)^2,"")</f>
        <v>0.22235195979356956</v>
      </c>
      <c r="S102">
        <f>IFERROR((prices!S103-predicted_prices!S102)^2,"")</f>
        <v>3.0869284918129045</v>
      </c>
      <c r="T102">
        <f>IFERROR((prices!T103-predicted_prices!T102)^2,"")</f>
        <v>37.916169487530105</v>
      </c>
      <c r="U102">
        <f>IFERROR((prices!U103-predicted_prices!U102)^2,"")</f>
        <v>322.99950910655417</v>
      </c>
      <c r="V102">
        <f>IFERROR((prices!V103-predicted_prices!V102)^2,"")</f>
        <v>13.592225111145723</v>
      </c>
      <c r="W102">
        <f>IFERROR((prices!W103-predicted_prices!W102)^2,"")</f>
        <v>144.03215946974365</v>
      </c>
      <c r="X102">
        <f>IFERROR((prices!X103-predicted_prices!X102)^2,"")</f>
        <v>400.63690554308022</v>
      </c>
      <c r="Y102">
        <f>IFERROR((prices!Y103-predicted_prices!Y102)^2,"")</f>
        <v>67.741010210104506</v>
      </c>
      <c r="Z102">
        <f>IFERROR((prices!Z103-predicted_prices!Z102)^2,"")</f>
        <v>526.47619645682482</v>
      </c>
    </row>
    <row r="103" spans="1:26" x14ac:dyDescent="0.25">
      <c r="A103">
        <f t="shared" si="4"/>
        <v>93</v>
      </c>
      <c r="B103" s="1">
        <v>42617.868055555547</v>
      </c>
      <c r="C103">
        <f>IFERROR((prices!C104-predicted_prices!C103)^2,"")</f>
        <v>22.394911217484196</v>
      </c>
      <c r="D103">
        <f>IFERROR((prices!D104-predicted_prices!D103)^2,"")</f>
        <v>32.287967415954888</v>
      </c>
      <c r="E103">
        <f>IFERROR((prices!E104-predicted_prices!E103)^2,"")</f>
        <v>3.5979511859220192</v>
      </c>
      <c r="F103">
        <f>IFERROR((prices!F104-predicted_prices!F103)^2,"")</f>
        <v>24.121879542384967</v>
      </c>
      <c r="G103">
        <f>IFERROR((prices!G104-predicted_prices!G103)^2,"")</f>
        <v>23.756076674109984</v>
      </c>
      <c r="H103">
        <f>IFERROR((prices!H104-predicted_prices!H103)^2,"")</f>
        <v>52.699529858896284</v>
      </c>
      <c r="I103">
        <f>IFERROR((prices!I104-predicted_prices!I103)^2,"")</f>
        <v>18.106150195857751</v>
      </c>
      <c r="J103">
        <f>IFERROR((prices!J104-predicted_prices!J103)^2,"")</f>
        <v>0.39726722290433952</v>
      </c>
      <c r="K103">
        <f>IFERROR((prices!K104-predicted_prices!K103)^2,"")</f>
        <v>27.203682722444789</v>
      </c>
      <c r="L103">
        <f>IFERROR((prices!L104-predicted_prices!L103)^2,"")</f>
        <v>14.431348127476825</v>
      </c>
      <c r="M103">
        <f>IFERROR((prices!M104-predicted_prices!M103)^2,"")</f>
        <v>0.17093083712966448</v>
      </c>
      <c r="N103">
        <f>IFERROR((prices!N104-predicted_prices!N103)^2,"")</f>
        <v>52.24418970420767</v>
      </c>
      <c r="O103">
        <f>IFERROR((prices!O104-predicted_prices!O103)^2,"")</f>
        <v>46.821046556043576</v>
      </c>
      <c r="P103">
        <f>IFERROR((prices!P104-predicted_prices!P103)^2,"")</f>
        <v>5.0302997125789126</v>
      </c>
      <c r="Q103">
        <f>IFERROR((prices!Q104-predicted_prices!Q103)^2,"")</f>
        <v>255.09658839931012</v>
      </c>
      <c r="R103">
        <f>IFERROR((prices!R104-predicted_prices!R103)^2,"")</f>
        <v>1.473019533951039</v>
      </c>
      <c r="S103">
        <f>IFERROR((prices!S104-predicted_prices!S103)^2,"")</f>
        <v>2.8869535840174203</v>
      </c>
      <c r="T103">
        <f>IFERROR((prices!T104-predicted_prices!T103)^2,"")</f>
        <v>30.420438477970901</v>
      </c>
      <c r="U103">
        <f>IFERROR((prices!U104-predicted_prices!U103)^2,"")</f>
        <v>350.81473724552575</v>
      </c>
      <c r="V103">
        <f>IFERROR((prices!V104-predicted_prices!V103)^2,"")</f>
        <v>11.865444475097148</v>
      </c>
      <c r="W103">
        <f>IFERROR((prices!W104-predicted_prices!W103)^2,"")</f>
        <v>140.64066851856728</v>
      </c>
      <c r="X103">
        <f>IFERROR((prices!X104-predicted_prices!X103)^2,"")</f>
        <v>402.95657331999848</v>
      </c>
      <c r="Y103">
        <f>IFERROR((prices!Y104-predicted_prices!Y103)^2,"")</f>
        <v>65.421481016888279</v>
      </c>
      <c r="Z103">
        <f>IFERROR((prices!Z104-predicted_prices!Z103)^2,"")</f>
        <v>547.69718204710034</v>
      </c>
    </row>
    <row r="104" spans="1:26" x14ac:dyDescent="0.25">
      <c r="A104">
        <f t="shared" si="4"/>
        <v>94</v>
      </c>
      <c r="B104" s="1">
        <v>42617.871527777781</v>
      </c>
      <c r="C104">
        <f>IFERROR((prices!C105-predicted_prices!C104)^2,"")</f>
        <v>31.235846783758515</v>
      </c>
      <c r="D104">
        <f>IFERROR((prices!D105-predicted_prices!D104)^2,"")</f>
        <v>31.648191122461743</v>
      </c>
      <c r="E104">
        <f>IFERROR((prices!E105-predicted_prices!E104)^2,"")</f>
        <v>5.4767649433224008</v>
      </c>
      <c r="F104">
        <f>IFERROR((prices!F105-predicted_prices!F104)^2,"")</f>
        <v>14.098713097597647</v>
      </c>
      <c r="G104">
        <f>IFERROR((prices!G105-predicted_prices!G104)^2,"")</f>
        <v>35.171996067978597</v>
      </c>
      <c r="H104">
        <f>IFERROR((prices!H105-predicted_prices!H104)^2,"")</f>
        <v>67.503015646880485</v>
      </c>
      <c r="I104">
        <f>IFERROR((prices!I105-predicted_prices!I104)^2,"")</f>
        <v>19.347281824110514</v>
      </c>
      <c r="J104">
        <f>IFERROR((prices!J105-predicted_prices!J104)^2,"")</f>
        <v>1.2798604508534914E-2</v>
      </c>
      <c r="K104">
        <f>IFERROR((prices!K105-predicted_prices!K104)^2,"")</f>
        <v>25.728153033408098</v>
      </c>
      <c r="L104">
        <f>IFERROR((prices!L105-predicted_prices!L104)^2,"")</f>
        <v>9.8739469900326515</v>
      </c>
      <c r="M104">
        <f>IFERROR((prices!M105-predicted_prices!M104)^2,"")</f>
        <v>0.7108848499366357</v>
      </c>
      <c r="N104">
        <f>IFERROR((prices!N105-predicted_prices!N104)^2,"")</f>
        <v>39.33091610707578</v>
      </c>
      <c r="O104">
        <f>IFERROR((prices!O105-predicted_prices!O104)^2,"")</f>
        <v>39.513958541666931</v>
      </c>
      <c r="P104">
        <f>IFERROR((prices!P105-predicted_prices!P104)^2,"")</f>
        <v>6.2470536917747985</v>
      </c>
      <c r="Q104">
        <f>IFERROR((prices!Q105-predicted_prices!Q104)^2,"")</f>
        <v>240.7203677337732</v>
      </c>
      <c r="R104">
        <f>IFERROR((prices!R105-predicted_prices!R104)^2,"")</f>
        <v>0.59329717763593204</v>
      </c>
      <c r="S104">
        <f>IFERROR((prices!S105-predicted_prices!S104)^2,"")</f>
        <v>2.7412811040090932</v>
      </c>
      <c r="T104">
        <f>IFERROR((prices!T105-predicted_prices!T104)^2,"")</f>
        <v>34.326649919563508</v>
      </c>
      <c r="U104">
        <f>IFERROR((prices!U105-predicted_prices!U104)^2,"")</f>
        <v>330.27506063283545</v>
      </c>
      <c r="V104">
        <f>IFERROR((prices!V105-predicted_prices!V104)^2,"")</f>
        <v>16.712134362553911</v>
      </c>
      <c r="W104">
        <f>IFERROR((prices!W105-predicted_prices!W104)^2,"")</f>
        <v>125.49878777691805</v>
      </c>
      <c r="X104">
        <f>IFERROR((prices!X105-predicted_prices!X104)^2,"")</f>
        <v>425.06895848456685</v>
      </c>
      <c r="Y104">
        <f>IFERROR((prices!Y105-predicted_prices!Y104)^2,"")</f>
        <v>46.67317631401253</v>
      </c>
      <c r="Z104">
        <f>IFERROR((prices!Z105-predicted_prices!Z104)^2,"")</f>
        <v>535.75367357349626</v>
      </c>
    </row>
    <row r="105" spans="1:26" x14ac:dyDescent="0.25">
      <c r="A105">
        <f t="shared" si="4"/>
        <v>95</v>
      </c>
      <c r="B105" s="1">
        <v>42617.875</v>
      </c>
      <c r="C105">
        <f>IFERROR((prices!C106-predicted_prices!C105)^2,"")</f>
        <v>33.176692820721762</v>
      </c>
      <c r="D105">
        <f>IFERROR((prices!D106-predicted_prices!D105)^2,"")</f>
        <v>19.843952514304092</v>
      </c>
      <c r="E105">
        <f>IFERROR((prices!E106-predicted_prices!E105)^2,"")</f>
        <v>2.4624876677293419</v>
      </c>
      <c r="F105">
        <f>IFERROR((prices!F106-predicted_prices!F105)^2,"")</f>
        <v>9.5098715064785342</v>
      </c>
      <c r="G105">
        <f>IFERROR((prices!G106-predicted_prices!G105)^2,"")</f>
        <v>37.229713445513376</v>
      </c>
      <c r="H105">
        <f>IFERROR((prices!H106-predicted_prices!H105)^2,"")</f>
        <v>86.24909784480127</v>
      </c>
      <c r="I105">
        <f>IFERROR((prices!I106-predicted_prices!I105)^2,"")</f>
        <v>21.414100188321953</v>
      </c>
      <c r="J105">
        <f>IFERROR((prices!J106-predicted_prices!J105)^2,"")</f>
        <v>0.73596913614333159</v>
      </c>
      <c r="K105">
        <f>IFERROR((prices!K106-predicted_prices!K105)^2,"")</f>
        <v>40.2375821773064</v>
      </c>
      <c r="L105">
        <f>IFERROR((prices!L106-predicted_prices!L105)^2,"")</f>
        <v>14.222450026377494</v>
      </c>
      <c r="M105">
        <f>IFERROR((prices!M106-predicted_prices!M105)^2,"")</f>
        <v>2.6055035589190512</v>
      </c>
      <c r="N105">
        <f>IFERROR((prices!N106-predicted_prices!N105)^2,"")</f>
        <v>36.00503025856441</v>
      </c>
      <c r="O105">
        <f>IFERROR((prices!O106-predicted_prices!O105)^2,"")</f>
        <v>25.150180625584706</v>
      </c>
      <c r="P105">
        <f>IFERROR((prices!P106-predicted_prices!P105)^2,"")</f>
        <v>7.1311858202209324</v>
      </c>
      <c r="Q105">
        <f>IFERROR((prices!Q106-predicted_prices!Q105)^2,"")</f>
        <v>214.45108178552823</v>
      </c>
      <c r="R105">
        <f>IFERROR((prices!R106-predicted_prices!R105)^2,"")</f>
        <v>0.19472381749022372</v>
      </c>
      <c r="S105">
        <f>IFERROR((prices!S106-predicted_prices!S105)^2,"")</f>
        <v>1.2694502200405442</v>
      </c>
      <c r="T105">
        <f>IFERROR((prices!T106-predicted_prices!T105)^2,"")</f>
        <v>34.667102480865879</v>
      </c>
      <c r="U105">
        <f>IFERROR((prices!U106-predicted_prices!U105)^2,"")</f>
        <v>302.84540485227024</v>
      </c>
      <c r="V105">
        <f>IFERROR((prices!V106-predicted_prices!V105)^2,"")</f>
        <v>12.369502775657327</v>
      </c>
      <c r="W105">
        <f>IFERROR((prices!W106-predicted_prices!W105)^2,"")</f>
        <v>142.36324068396956</v>
      </c>
      <c r="X105">
        <f>IFERROR((prices!X106-predicted_prices!X105)^2,"")</f>
        <v>378.15404089807475</v>
      </c>
      <c r="Y105">
        <f>IFERROR((prices!Y106-predicted_prices!Y105)^2,"")</f>
        <v>37.954958829321313</v>
      </c>
      <c r="Z105">
        <f>IFERROR((prices!Z106-predicted_prices!Z105)^2,"")</f>
        <v>555.79646754406247</v>
      </c>
    </row>
    <row r="106" spans="1:26" x14ac:dyDescent="0.25">
      <c r="A106">
        <f t="shared" si="4"/>
        <v>96</v>
      </c>
      <c r="B106" s="1">
        <v>42617.878472222219</v>
      </c>
      <c r="C106">
        <f>IFERROR((prices!C107-predicted_prices!C106)^2,"")</f>
        <v>31.870295633350249</v>
      </c>
      <c r="D106">
        <f>IFERROR((prices!D107-predicted_prices!D106)^2,"")</f>
        <v>21.801411345528681</v>
      </c>
      <c r="E106">
        <f>IFERROR((prices!E107-predicted_prices!E106)^2,"")</f>
        <v>3.5486065562952853</v>
      </c>
      <c r="F106">
        <f>IFERROR((prices!F107-predicted_prices!F106)^2,"")</f>
        <v>5.7520872915535106</v>
      </c>
      <c r="G106">
        <f>IFERROR((prices!G107-predicted_prices!G106)^2,"")</f>
        <v>43.389526033164536</v>
      </c>
      <c r="H106">
        <f>IFERROR((prices!H107-predicted_prices!H106)^2,"")</f>
        <v>97.466182066948079</v>
      </c>
      <c r="I106">
        <f>IFERROR((prices!I107-predicted_prices!I106)^2,"")</f>
        <v>12.546331855000183</v>
      </c>
      <c r="J106">
        <f>IFERROR((prices!J107-predicted_prices!J106)^2,"")</f>
        <v>1.8045715935712285</v>
      </c>
      <c r="K106">
        <f>IFERROR((prices!K107-predicted_prices!K106)^2,"")</f>
        <v>40.053292198136283</v>
      </c>
      <c r="L106">
        <f>IFERROR((prices!L107-predicted_prices!L106)^2,"")</f>
        <v>12.150866936689676</v>
      </c>
      <c r="M106">
        <f>IFERROR((prices!M107-predicted_prices!M106)^2,"")</f>
        <v>2.8886885364510437</v>
      </c>
      <c r="N106">
        <f>IFERROR((prices!N107-predicted_prices!N106)^2,"")</f>
        <v>22.230868270192914</v>
      </c>
      <c r="O106">
        <f>IFERROR((prices!O107-predicted_prices!O106)^2,"")</f>
        <v>20.516719683007921</v>
      </c>
      <c r="P106">
        <f>IFERROR((prices!P107-predicted_prices!P106)^2,"")</f>
        <v>8.7372562803369984</v>
      </c>
      <c r="Q106">
        <f>IFERROR((prices!Q107-predicted_prices!Q106)^2,"")</f>
        <v>181.13637359136899</v>
      </c>
      <c r="R106">
        <f>IFERROR((prices!R107-predicted_prices!R106)^2,"")</f>
        <v>5.368167531950992E-3</v>
      </c>
      <c r="S106">
        <f>IFERROR((prices!S107-predicted_prices!S106)^2,"")</f>
        <v>0.50716590927112948</v>
      </c>
      <c r="T106">
        <f>IFERROR((prices!T107-predicted_prices!T106)^2,"")</f>
        <v>26.034695817508428</v>
      </c>
      <c r="U106">
        <f>IFERROR((prices!U107-predicted_prices!U106)^2,"")</f>
        <v>282.81138764067651</v>
      </c>
      <c r="V106">
        <f>IFERROR((prices!V107-predicted_prices!V106)^2,"")</f>
        <v>16.253583988152162</v>
      </c>
      <c r="W106">
        <f>IFERROR((prices!W107-predicted_prices!W106)^2,"")</f>
        <v>145.10972478522302</v>
      </c>
      <c r="X106">
        <f>IFERROR((prices!X107-predicted_prices!X106)^2,"")</f>
        <v>351.96484729528294</v>
      </c>
      <c r="Y106">
        <f>IFERROR((prices!Y107-predicted_prices!Y106)^2,"")</f>
        <v>47.269785778760202</v>
      </c>
      <c r="Z106">
        <f>IFERROR((prices!Z107-predicted_prices!Z106)^2,"")</f>
        <v>501.30668153119649</v>
      </c>
    </row>
    <row r="107" spans="1:26" x14ac:dyDescent="0.25">
      <c r="A107">
        <f t="shared" si="4"/>
        <v>97</v>
      </c>
      <c r="B107" s="1">
        <v>42617.881944444453</v>
      </c>
      <c r="C107">
        <f>IFERROR((prices!C108-predicted_prices!C107)^2,"")</f>
        <v>27.512908851607758</v>
      </c>
      <c r="D107">
        <f>IFERROR((prices!D108-predicted_prices!D107)^2,"")</f>
        <v>14.207633760997448</v>
      </c>
      <c r="E107">
        <f>IFERROR((prices!E108-predicted_prices!E107)^2,"")</f>
        <v>0.96801571691746924</v>
      </c>
      <c r="F107">
        <f>IFERROR((prices!F108-predicted_prices!F107)^2,"")</f>
        <v>1.4362927082763954</v>
      </c>
      <c r="G107">
        <f>IFERROR((prices!G108-predicted_prices!G107)^2,"")</f>
        <v>46.062952253665038</v>
      </c>
      <c r="H107">
        <f>IFERROR((prices!H108-predicted_prices!H107)^2,"")</f>
        <v>87.841748594471994</v>
      </c>
      <c r="I107">
        <f>IFERROR((prices!I108-predicted_prices!I107)^2,"")</f>
        <v>5.485823577613945</v>
      </c>
      <c r="J107">
        <f>IFERROR((prices!J108-predicted_prices!J107)^2,"")</f>
        <v>3.0388860160924946</v>
      </c>
      <c r="K107">
        <f>IFERROR((prices!K108-predicted_prices!K107)^2,"")</f>
        <v>46.630647778741078</v>
      </c>
      <c r="L107">
        <f>IFERROR((prices!L108-predicted_prices!L107)^2,"")</f>
        <v>12.858769986432469</v>
      </c>
      <c r="M107">
        <f>IFERROR((prices!M108-predicted_prices!M107)^2,"")</f>
        <v>5.757652485210067</v>
      </c>
      <c r="N107">
        <f>IFERROR((prices!N108-predicted_prices!N107)^2,"")</f>
        <v>12.355685593576274</v>
      </c>
      <c r="O107">
        <f>IFERROR((prices!O108-predicted_prices!O107)^2,"")</f>
        <v>27.349154610757914</v>
      </c>
      <c r="P107">
        <f>IFERROR((prices!P108-predicted_prices!P107)^2,"")</f>
        <v>10.600114333536967</v>
      </c>
      <c r="Q107">
        <f>IFERROR((prices!Q108-predicted_prices!Q107)^2,"")</f>
        <v>173.15387860025103</v>
      </c>
      <c r="R107">
        <f>IFERROR((prices!R108-predicted_prices!R107)^2,"")</f>
        <v>0.3926637448420513</v>
      </c>
      <c r="S107">
        <f>IFERROR((prices!S108-predicted_prices!S107)^2,"")</f>
        <v>1.7214816867454017</v>
      </c>
      <c r="T107">
        <f>IFERROR((prices!T108-predicted_prices!T107)^2,"")</f>
        <v>28.116760041201282</v>
      </c>
      <c r="U107">
        <f>IFERROR((prices!U108-predicted_prices!U107)^2,"")</f>
        <v>247.02724289271836</v>
      </c>
      <c r="V107">
        <f>IFERROR((prices!V108-predicted_prices!V107)^2,"")</f>
        <v>7.4620577885761676</v>
      </c>
      <c r="W107">
        <f>IFERROR((prices!W108-predicted_prices!W107)^2,"")</f>
        <v>135.63521215428611</v>
      </c>
      <c r="X107">
        <f>IFERROR((prices!X108-predicted_prices!X107)^2,"")</f>
        <v>315.44706595794651</v>
      </c>
      <c r="Y107">
        <f>IFERROR((prices!Y108-predicted_prices!Y107)^2,"")</f>
        <v>57.386775193832541</v>
      </c>
      <c r="Z107">
        <f>IFERROR((prices!Z108-predicted_prices!Z107)^2,"")</f>
        <v>514.83529880590856</v>
      </c>
    </row>
    <row r="108" spans="1:26" x14ac:dyDescent="0.25">
      <c r="A108">
        <f t="shared" si="4"/>
        <v>98</v>
      </c>
      <c r="B108" s="1">
        <v>42617.885416666657</v>
      </c>
      <c r="C108">
        <f>IFERROR((prices!C109-predicted_prices!C108)^2,"")</f>
        <v>40.444654742669421</v>
      </c>
      <c r="D108">
        <f>IFERROR((prices!D109-predicted_prices!D108)^2,"")</f>
        <v>11.255791441094553</v>
      </c>
      <c r="E108">
        <f>IFERROR((prices!E109-predicted_prices!E108)^2,"")</f>
        <v>2.7873691357334662</v>
      </c>
      <c r="F108">
        <f>IFERROR((prices!F109-predicted_prices!F108)^2,"")</f>
        <v>0.1475466354255788</v>
      </c>
      <c r="G108">
        <f>IFERROR((prices!G109-predicted_prices!G108)^2,"")</f>
        <v>44.907496757922758</v>
      </c>
      <c r="H108">
        <f>IFERROR((prices!H109-predicted_prices!H108)^2,"")</f>
        <v>112.07883512739531</v>
      </c>
      <c r="I108">
        <f>IFERROR((prices!I109-predicted_prices!I108)^2,"")</f>
        <v>5.4188726029368484</v>
      </c>
      <c r="J108">
        <f>IFERROR((prices!J109-predicted_prices!J108)^2,"")</f>
        <v>3.4505900603721034</v>
      </c>
      <c r="K108">
        <f>IFERROR((prices!K109-predicted_prices!K108)^2,"")</f>
        <v>55.398248880389552</v>
      </c>
      <c r="L108">
        <f>IFERROR((prices!L109-predicted_prices!L108)^2,"")</f>
        <v>7.1373205160316378</v>
      </c>
      <c r="M108">
        <f>IFERROR((prices!M109-predicted_prices!M108)^2,"")</f>
        <v>6.83219711934023</v>
      </c>
      <c r="N108">
        <f>IFERROR((prices!N109-predicted_prices!N108)^2,"")</f>
        <v>5.7635007628298851</v>
      </c>
      <c r="O108">
        <f>IFERROR((prices!O109-predicted_prices!O108)^2,"")</f>
        <v>20.387984815498321</v>
      </c>
      <c r="P108">
        <f>IFERROR((prices!P109-predicted_prices!P108)^2,"")</f>
        <v>10.693671607550831</v>
      </c>
      <c r="Q108">
        <f>IFERROR((prices!Q109-predicted_prices!Q108)^2,"")</f>
        <v>162.42122045937666</v>
      </c>
      <c r="R108">
        <f>IFERROR((prices!R109-predicted_prices!R108)^2,"")</f>
        <v>1.9871180890583547E-2</v>
      </c>
      <c r="S108">
        <f>IFERROR((prices!S109-predicted_prices!S108)^2,"")</f>
        <v>0.39236289607450187</v>
      </c>
      <c r="T108">
        <f>IFERROR((prices!T109-predicted_prices!T108)^2,"")</f>
        <v>23.894378289975428</v>
      </c>
      <c r="U108">
        <f>IFERROR((prices!U109-predicted_prices!U108)^2,"")</f>
        <v>249.72735100713132</v>
      </c>
      <c r="V108">
        <f>IFERROR((prices!V109-predicted_prices!V108)^2,"")</f>
        <v>11.678215634108296</v>
      </c>
      <c r="W108">
        <f>IFERROR((prices!W109-predicted_prices!W108)^2,"")</f>
        <v>139.99425599330414</v>
      </c>
      <c r="X108">
        <f>IFERROR((prices!X109-predicted_prices!X108)^2,"")</f>
        <v>325.67591816687508</v>
      </c>
      <c r="Y108">
        <f>IFERROR((prices!Y109-predicted_prices!Y108)^2,"")</f>
        <v>63.378629807189526</v>
      </c>
      <c r="Z108">
        <f>IFERROR((prices!Z109-predicted_prices!Z108)^2,"")</f>
        <v>527.880311042534</v>
      </c>
    </row>
    <row r="109" spans="1:26" x14ac:dyDescent="0.25">
      <c r="A109">
        <f t="shared" si="4"/>
        <v>99</v>
      </c>
      <c r="B109" s="1">
        <v>42617.888888888891</v>
      </c>
      <c r="C109">
        <f>IFERROR((prices!C110-predicted_prices!C109)^2,"")</f>
        <v>46.082200272698536</v>
      </c>
      <c r="D109">
        <f>IFERROR((prices!D110-predicted_prices!D109)^2,"")</f>
        <v>13.884486247902268</v>
      </c>
      <c r="E109">
        <f>IFERROR((prices!E110-predicted_prices!E109)^2,"")</f>
        <v>4.1647244042143834</v>
      </c>
      <c r="F109">
        <f>IFERROR((prices!F110-predicted_prices!F109)^2,"")</f>
        <v>0.55451547154444569</v>
      </c>
      <c r="G109">
        <f>IFERROR((prices!G110-predicted_prices!G109)^2,"")</f>
        <v>38.813916167206258</v>
      </c>
      <c r="H109">
        <f>IFERROR((prices!H110-predicted_prices!H109)^2,"")</f>
        <v>104.35654550153181</v>
      </c>
      <c r="I109">
        <f>IFERROR((prices!I110-predicted_prices!I109)^2,"")</f>
        <v>1.2079576141114508</v>
      </c>
      <c r="J109">
        <f>IFERROR((prices!J110-predicted_prices!J109)^2,"")</f>
        <v>4.3528661160172177</v>
      </c>
      <c r="K109">
        <f>IFERROR((prices!K110-predicted_prices!K109)^2,"")</f>
        <v>50.01001501326585</v>
      </c>
      <c r="L109">
        <f>IFERROR((prices!L110-predicted_prices!L109)^2,"")</f>
        <v>2.0816731600774037</v>
      </c>
      <c r="M109">
        <f>IFERROR((prices!M110-predicted_prices!M109)^2,"")</f>
        <v>7.5219816895550684</v>
      </c>
      <c r="N109">
        <f>IFERROR((prices!N110-predicted_prices!N109)^2,"")</f>
        <v>1.617865100675522</v>
      </c>
      <c r="O109">
        <f>IFERROR((prices!O110-predicted_prices!O109)^2,"")</f>
        <v>14.3378068981923</v>
      </c>
      <c r="P109">
        <f>IFERROR((prices!P110-predicted_prices!P109)^2,"")</f>
        <v>8.4035860376803324</v>
      </c>
      <c r="Q109">
        <f>IFERROR((prices!Q110-predicted_prices!Q109)^2,"")</f>
        <v>179.98053610253731</v>
      </c>
      <c r="R109">
        <f>IFERROR((prices!R110-predicted_prices!R109)^2,"")</f>
        <v>7.2760276665912796E-2</v>
      </c>
      <c r="S109">
        <f>IFERROR((prices!S110-predicted_prices!S109)^2,"")</f>
        <v>3.4416361632927126</v>
      </c>
      <c r="T109">
        <f>IFERROR((prices!T110-predicted_prices!T109)^2,"")</f>
        <v>18.142587821643431</v>
      </c>
      <c r="U109">
        <f>IFERROR((prices!U110-predicted_prices!U109)^2,"")</f>
        <v>233.29471180040207</v>
      </c>
      <c r="V109">
        <f>IFERROR((prices!V110-predicted_prices!V109)^2,"")</f>
        <v>10.166943443405653</v>
      </c>
      <c r="W109">
        <f>IFERROR((prices!W110-predicted_prices!W109)^2,"")</f>
        <v>136.9635065110231</v>
      </c>
      <c r="X109">
        <f>IFERROR((prices!X110-predicted_prices!X109)^2,"")</f>
        <v>286.20915812030302</v>
      </c>
      <c r="Y109">
        <f>IFERROR((prices!Y110-predicted_prices!Y109)^2,"")</f>
        <v>61.344824396561719</v>
      </c>
      <c r="Z109">
        <f>IFERROR((prices!Z110-predicted_prices!Z109)^2,"")</f>
        <v>490.48385474236494</v>
      </c>
    </row>
    <row r="110" spans="1:26" x14ac:dyDescent="0.25">
      <c r="A110">
        <f t="shared" si="4"/>
        <v>100</v>
      </c>
      <c r="B110" s="1">
        <v>42617.892361111109</v>
      </c>
      <c r="C110">
        <f>IFERROR((prices!C111-predicted_prices!C110)^2,"")</f>
        <v>53.752399112827419</v>
      </c>
      <c r="D110">
        <f>IFERROR((prices!D111-predicted_prices!D110)^2,"")</f>
        <v>18.343863172142747</v>
      </c>
      <c r="E110">
        <f>IFERROR((prices!E111-predicted_prices!E110)^2,"")</f>
        <v>3.6006961501150472</v>
      </c>
      <c r="F110">
        <f>IFERROR((prices!F111-predicted_prices!F110)^2,"")</f>
        <v>0.34559532119062769</v>
      </c>
      <c r="G110">
        <f>IFERROR((prices!G111-predicted_prices!G110)^2,"")</f>
        <v>45.877554371454643</v>
      </c>
      <c r="H110">
        <f>IFERROR((prices!H111-predicted_prices!H110)^2,"")</f>
        <v>93.290886610151816</v>
      </c>
      <c r="I110">
        <f>IFERROR((prices!I111-predicted_prices!I110)^2,"")</f>
        <v>3.0830290563537996</v>
      </c>
      <c r="J110">
        <f>IFERROR((prices!J111-predicted_prices!J110)^2,"")</f>
        <v>4.1191460629223915</v>
      </c>
      <c r="K110">
        <f>IFERROR((prices!K111-predicted_prices!K110)^2,"")</f>
        <v>46.444109793301436</v>
      </c>
      <c r="L110">
        <f>IFERROR((prices!L111-predicted_prices!L110)^2,"")</f>
        <v>0.63933593986305348</v>
      </c>
      <c r="M110">
        <f>IFERROR((prices!M111-predicted_prices!M110)^2,"")</f>
        <v>8.9152329994634592</v>
      </c>
      <c r="N110">
        <f>IFERROR((prices!N111-predicted_prices!N110)^2,"")</f>
        <v>1.5097962351688961</v>
      </c>
      <c r="O110">
        <f>IFERROR((prices!O111-predicted_prices!O110)^2,"")</f>
        <v>8.084434852157532</v>
      </c>
      <c r="P110">
        <f>IFERROR((prices!P111-predicted_prices!P110)^2,"")</f>
        <v>17.157071410473286</v>
      </c>
      <c r="Q110">
        <f>IFERROR((prices!Q111-predicted_prices!Q110)^2,"")</f>
        <v>198.03432369426409</v>
      </c>
      <c r="R110">
        <f>IFERROR((prices!R111-predicted_prices!R110)^2,"")</f>
        <v>3.4985184195071482E-2</v>
      </c>
      <c r="S110">
        <f>IFERROR((prices!S111-predicted_prices!S110)^2,"")</f>
        <v>6.2419042708294832</v>
      </c>
      <c r="T110">
        <f>IFERROR((prices!T111-predicted_prices!T110)^2,"")</f>
        <v>23.195744611249893</v>
      </c>
      <c r="U110">
        <f>IFERROR((prices!U111-predicted_prices!U110)^2,"")</f>
        <v>250.61335715570905</v>
      </c>
      <c r="V110">
        <f>IFERROR((prices!V111-predicted_prices!V110)^2,"")</f>
        <v>14.027638212489663</v>
      </c>
      <c r="W110">
        <f>IFERROR((prices!W111-predicted_prices!W110)^2,"")</f>
        <v>113.63400696517139</v>
      </c>
      <c r="X110">
        <f>IFERROR((prices!X111-predicted_prices!X110)^2,"")</f>
        <v>284.7488070086614</v>
      </c>
      <c r="Y110">
        <f>IFERROR((prices!Y111-predicted_prices!Y110)^2,"")</f>
        <v>59.121921782546167</v>
      </c>
      <c r="Z110">
        <f>IFERROR((prices!Z111-predicted_prices!Z110)^2,"")</f>
        <v>501.92373434163426</v>
      </c>
    </row>
    <row r="111" spans="1:26" x14ac:dyDescent="0.25">
      <c r="A111">
        <f t="shared" si="4"/>
        <v>101</v>
      </c>
      <c r="B111" s="1">
        <v>42617.895833333343</v>
      </c>
      <c r="C111">
        <f>IFERROR((prices!C112-predicted_prices!C111)^2,"")</f>
        <v>54.601134061619121</v>
      </c>
      <c r="D111">
        <f>IFERROR((prices!D112-predicted_prices!D111)^2,"")</f>
        <v>22.328633829377246</v>
      </c>
      <c r="E111">
        <f>IFERROR((prices!E112-predicted_prices!E111)^2,"")</f>
        <v>5.9530865675977926</v>
      </c>
      <c r="F111">
        <f>IFERROR((prices!F112-predicted_prices!F111)^2,"")</f>
        <v>0.41670744656542075</v>
      </c>
      <c r="G111">
        <f>IFERROR((prices!G112-predicted_prices!G111)^2,"")</f>
        <v>45.305720336414069</v>
      </c>
      <c r="H111">
        <f>IFERROR((prices!H112-predicted_prices!H111)^2,"")</f>
        <v>92.474687509041246</v>
      </c>
      <c r="I111">
        <f>IFERROR((prices!I112-predicted_prices!I111)^2,"")</f>
        <v>0.99640402898455993</v>
      </c>
      <c r="J111">
        <f>IFERROR((prices!J112-predicted_prices!J111)^2,"")</f>
        <v>5.23138997823271</v>
      </c>
      <c r="K111">
        <f>IFERROR((prices!K112-predicted_prices!K111)^2,"")</f>
        <v>43.199685961251156</v>
      </c>
      <c r="L111">
        <f>IFERROR((prices!L112-predicted_prices!L111)^2,"")</f>
        <v>1.8007750566592324</v>
      </c>
      <c r="M111">
        <f>IFERROR((prices!M112-predicted_prices!M111)^2,"")</f>
        <v>17.168542492954082</v>
      </c>
      <c r="N111">
        <f>IFERROR((prices!N112-predicted_prices!N111)^2,"")</f>
        <v>1.1472175214940981</v>
      </c>
      <c r="O111">
        <f>IFERROR((prices!O112-predicted_prices!O111)^2,"")</f>
        <v>7.2127632370074162</v>
      </c>
      <c r="P111">
        <f>IFERROR((prices!P112-predicted_prices!P111)^2,"")</f>
        <v>21.157836114071056</v>
      </c>
      <c r="Q111">
        <f>IFERROR((prices!Q112-predicted_prices!Q111)^2,"")</f>
        <v>161.66643436077206</v>
      </c>
      <c r="R111">
        <f>IFERROR((prices!R112-predicted_prices!R111)^2,"")</f>
        <v>2.9108449247982154E-2</v>
      </c>
      <c r="S111">
        <f>IFERROR((prices!S112-predicted_prices!S111)^2,"")</f>
        <v>11.262974829139292</v>
      </c>
      <c r="T111">
        <f>IFERROR((prices!T112-predicted_prices!T111)^2,"")</f>
        <v>14.888337259880617</v>
      </c>
      <c r="U111">
        <f>IFERROR((prices!U112-predicted_prices!U111)^2,"")</f>
        <v>239.41735657482153</v>
      </c>
      <c r="V111">
        <f>IFERROR((prices!V112-predicted_prices!V111)^2,"")</f>
        <v>8.3387744692693619</v>
      </c>
      <c r="W111">
        <f>IFERROR((prices!W112-predicted_prices!W111)^2,"")</f>
        <v>98.054951683818643</v>
      </c>
      <c r="X111">
        <f>IFERROR((prices!X112-predicted_prices!X111)^2,"")</f>
        <v>276.11958524714299</v>
      </c>
      <c r="Y111">
        <f>IFERROR((prices!Y112-predicted_prices!Y111)^2,"")</f>
        <v>66.120037261758412</v>
      </c>
      <c r="Z111">
        <f>IFERROR((prices!Z112-predicted_prices!Z111)^2,"")</f>
        <v>486.02608220702268</v>
      </c>
    </row>
    <row r="112" spans="1:26" x14ac:dyDescent="0.25">
      <c r="A112">
        <f t="shared" si="4"/>
        <v>102</v>
      </c>
      <c r="B112" s="1">
        <v>42617.899305555547</v>
      </c>
      <c r="C112">
        <f>IFERROR((prices!C113-predicted_prices!C112)^2,"")</f>
        <v>66.607681501342825</v>
      </c>
      <c r="D112">
        <f>IFERROR((prices!D113-predicted_prices!D112)^2,"")</f>
        <v>11.924752411411511</v>
      </c>
      <c r="E112">
        <f>IFERROR((prices!E113-predicted_prices!E112)^2,"")</f>
        <v>3.125116428105994</v>
      </c>
      <c r="F112">
        <f>IFERROR((prices!F113-predicted_prices!F112)^2,"")</f>
        <v>0.3814590523935667</v>
      </c>
      <c r="G112">
        <f>IFERROR((prices!G113-predicted_prices!G112)^2,"")</f>
        <v>37.247186492316601</v>
      </c>
      <c r="H112">
        <f>IFERROR((prices!H113-predicted_prices!H112)^2,"")</f>
        <v>91.938774386674254</v>
      </c>
      <c r="I112">
        <f>IFERROR((prices!I113-predicted_prices!I112)^2,"")</f>
        <v>7.5018201221804096E-2</v>
      </c>
      <c r="J112">
        <f>IFERROR((prices!J113-predicted_prices!J112)^2,"")</f>
        <v>6.5501091636647795</v>
      </c>
      <c r="K112">
        <f>IFERROR((prices!K113-predicted_prices!K112)^2,"")</f>
        <v>49.62838566134382</v>
      </c>
      <c r="L112">
        <f>IFERROR((prices!L113-predicted_prices!L112)^2,"")</f>
        <v>0.75661240411176056</v>
      </c>
      <c r="M112">
        <f>IFERROR((prices!M113-predicted_prices!M112)^2,"")</f>
        <v>30.421720896588077</v>
      </c>
      <c r="N112">
        <f>IFERROR((prices!N113-predicted_prices!N112)^2,"")</f>
        <v>3.9596026675719806E-2</v>
      </c>
      <c r="O112">
        <f>IFERROR((prices!O113-predicted_prices!O112)^2,"")</f>
        <v>9.6942801972162904</v>
      </c>
      <c r="P112">
        <f>IFERROR((prices!P113-predicted_prices!P112)^2,"")</f>
        <v>16.58004134862254</v>
      </c>
      <c r="Q112">
        <f>IFERROR((prices!Q113-predicted_prices!Q112)^2,"")</f>
        <v>162.37682916635947</v>
      </c>
      <c r="R112">
        <f>IFERROR((prices!R113-predicted_prices!R112)^2,"")</f>
        <v>0.88869627508406679</v>
      </c>
      <c r="S112">
        <f>IFERROR((prices!S113-predicted_prices!S112)^2,"")</f>
        <v>14.654583009379806</v>
      </c>
      <c r="T112">
        <f>IFERROR((prices!T113-predicted_prices!T112)^2,"")</f>
        <v>12.862594318168055</v>
      </c>
      <c r="U112">
        <f>IFERROR((prices!U113-predicted_prices!U112)^2,"")</f>
        <v>198.83883045842862</v>
      </c>
      <c r="V112">
        <f>IFERROR((prices!V113-predicted_prices!V112)^2,"")</f>
        <v>3.2963987188838293</v>
      </c>
      <c r="W112">
        <f>IFERROR((prices!W113-predicted_prices!W112)^2,"")</f>
        <v>90.824237896684252</v>
      </c>
      <c r="X112">
        <f>IFERROR((prices!X113-predicted_prices!X112)^2,"")</f>
        <v>280.38670368062725</v>
      </c>
      <c r="Y112">
        <f>IFERROR((prices!Y113-predicted_prices!Y112)^2,"")</f>
        <v>68.216497832978874</v>
      </c>
      <c r="Z112">
        <f>IFERROR((prices!Z113-predicted_prices!Z112)^2,"")</f>
        <v>456.84378634678671</v>
      </c>
    </row>
    <row r="113" spans="1:26" x14ac:dyDescent="0.25">
      <c r="A113">
        <f t="shared" si="4"/>
        <v>103</v>
      </c>
      <c r="B113" s="1">
        <v>42617.902777777781</v>
      </c>
      <c r="C113">
        <f>IFERROR((prices!C114-predicted_prices!C113)^2,"")</f>
        <v>71.366802767232983</v>
      </c>
      <c r="D113">
        <f>IFERROR((prices!D114-predicted_prices!D113)^2,"")</f>
        <v>5.1378786991305079</v>
      </c>
      <c r="E113">
        <f>IFERROR((prices!E114-predicted_prices!E113)^2,"")</f>
        <v>0.96288164958290723</v>
      </c>
      <c r="F113">
        <f>IFERROR((prices!F114-predicted_prices!F113)^2,"")</f>
        <v>0.81750217153967186</v>
      </c>
      <c r="G113">
        <f>IFERROR((prices!G114-predicted_prices!G113)^2,"")</f>
        <v>46.098421896202694</v>
      </c>
      <c r="H113">
        <f>IFERROR((prices!H114-predicted_prices!H113)^2,"")</f>
        <v>95.550731788966687</v>
      </c>
      <c r="I113">
        <f>IFERROR((prices!I114-predicted_prices!I113)^2,"")</f>
        <v>2.4349388515804615</v>
      </c>
      <c r="J113">
        <f>IFERROR((prices!J114-predicted_prices!J113)^2,"")</f>
        <v>7.0005362869716707</v>
      </c>
      <c r="K113">
        <f>IFERROR((prices!K114-predicted_prices!K113)^2,"")</f>
        <v>58.236377288939273</v>
      </c>
      <c r="L113">
        <f>IFERROR((prices!L114-predicted_prices!L113)^2,"")</f>
        <v>0.34023906111698732</v>
      </c>
      <c r="M113">
        <f>IFERROR((prices!M114-predicted_prices!M113)^2,"")</f>
        <v>33.664636541369077</v>
      </c>
      <c r="N113">
        <f>IFERROR((prices!N114-predicted_prices!N113)^2,"")</f>
        <v>0.97524917360357422</v>
      </c>
      <c r="O113">
        <f>IFERROR((prices!O114-predicted_prices!O113)^2,"")</f>
        <v>4.1088479997579084</v>
      </c>
      <c r="P113">
        <f>IFERROR((prices!P114-predicted_prices!P113)^2,"")</f>
        <v>20.778958086376843</v>
      </c>
      <c r="Q113">
        <f>IFERROR((prices!Q114-predicted_prices!Q113)^2,"")</f>
        <v>145.35152822608973</v>
      </c>
      <c r="R113">
        <f>IFERROR((prices!R114-predicted_prices!R113)^2,"")</f>
        <v>1.0593379413505233</v>
      </c>
      <c r="S113">
        <f>IFERROR((prices!S114-predicted_prices!S113)^2,"")</f>
        <v>11.659937318445904</v>
      </c>
      <c r="T113">
        <f>IFERROR((prices!T114-predicted_prices!T113)^2,"")</f>
        <v>8.4094859233465158</v>
      </c>
      <c r="U113">
        <f>IFERROR((prices!U114-predicted_prices!U113)^2,"")</f>
        <v>202.05166247811289</v>
      </c>
      <c r="V113">
        <f>IFERROR((prices!V114-predicted_prices!V113)^2,"")</f>
        <v>0.39572172903999481</v>
      </c>
      <c r="W113">
        <f>IFERROR((prices!W114-predicted_prices!W113)^2,"")</f>
        <v>67.957609872280031</v>
      </c>
      <c r="X113">
        <f>IFERROR((prices!X114-predicted_prices!X113)^2,"")</f>
        <v>294.40440971895293</v>
      </c>
      <c r="Y113">
        <f>IFERROR((prices!Y114-predicted_prices!Y113)^2,"")</f>
        <v>55.842640840792996</v>
      </c>
      <c r="Z113">
        <f>IFERROR((prices!Z114-predicted_prices!Z113)^2,"")</f>
        <v>399.49495065387845</v>
      </c>
    </row>
    <row r="114" spans="1:26" x14ac:dyDescent="0.25">
      <c r="A114">
        <f t="shared" si="4"/>
        <v>104</v>
      </c>
      <c r="B114" s="1">
        <v>42617.90625</v>
      </c>
      <c r="C114">
        <f>IFERROR((prices!C115-predicted_prices!C114)^2,"")</f>
        <v>74.802808294220142</v>
      </c>
      <c r="D114">
        <f>IFERROR((prices!D115-predicted_prices!D114)^2,"")</f>
        <v>1.1357478773136407</v>
      </c>
      <c r="E114">
        <f>IFERROR((prices!E115-predicted_prices!E114)^2,"")</f>
        <v>0.77491247057168333</v>
      </c>
      <c r="F114">
        <f>IFERROR((prices!F115-predicted_prices!F114)^2,"")</f>
        <v>1.0102912811185234</v>
      </c>
      <c r="G114">
        <f>IFERROR((prices!G115-predicted_prices!G114)^2,"")</f>
        <v>48.867874128394483</v>
      </c>
      <c r="H114">
        <f>IFERROR((prices!H115-predicted_prices!H114)^2,"")</f>
        <v>124.90252147077381</v>
      </c>
      <c r="I114">
        <f>IFERROR((prices!I115-predicted_prices!I114)^2,"")</f>
        <v>6.0585060214609925</v>
      </c>
      <c r="J114">
        <f>IFERROR((prices!J115-predicted_prices!J114)^2,"")</f>
        <v>14.038711521876305</v>
      </c>
      <c r="K114">
        <f>IFERROR((prices!K115-predicted_prices!K114)^2,"")</f>
        <v>55.238346872681888</v>
      </c>
      <c r="L114">
        <f>IFERROR((prices!L115-predicted_prices!L114)^2,"")</f>
        <v>7.9707938715748827E-2</v>
      </c>
      <c r="M114">
        <f>IFERROR((prices!M115-predicted_prices!M114)^2,"")</f>
        <v>44.931518154178072</v>
      </c>
      <c r="N114">
        <f>IFERROR((prices!N115-predicted_prices!N114)^2,"")</f>
        <v>1.6602870152537719</v>
      </c>
      <c r="O114">
        <f>IFERROR((prices!O115-predicted_prices!O114)^2,"")</f>
        <v>2.0336332933488359</v>
      </c>
      <c r="P114">
        <f>IFERROR((prices!P115-predicted_prices!P114)^2,"")</f>
        <v>15.676598498017668</v>
      </c>
      <c r="Q114">
        <f>IFERROR((prices!Q115-predicted_prices!Q114)^2,"")</f>
        <v>142.92699725671534</v>
      </c>
      <c r="R114">
        <f>IFERROR((prices!R115-predicted_prices!R114)^2,"")</f>
        <v>5.4299049398458585</v>
      </c>
      <c r="S114">
        <f>IFERROR((prices!S115-predicted_prices!S114)^2,"")</f>
        <v>8.50095217835886</v>
      </c>
      <c r="T114">
        <f>IFERROR((prices!T115-predicted_prices!T114)^2,"")</f>
        <v>2.8863874809898826</v>
      </c>
      <c r="U114">
        <f>IFERROR((prices!U115-predicted_prices!U114)^2,"")</f>
        <v>199.19126513317573</v>
      </c>
      <c r="V114">
        <f>IFERROR((prices!V115-predicted_prices!V114)^2,"")</f>
        <v>0.45146309287438818</v>
      </c>
      <c r="W114">
        <f>IFERROR((prices!W115-predicted_prices!W114)^2,"")</f>
        <v>48.200616310392903</v>
      </c>
      <c r="X114">
        <f>IFERROR((prices!X115-predicted_prices!X114)^2,"")</f>
        <v>315.31967083519908</v>
      </c>
      <c r="Y114">
        <f>IFERROR((prices!Y115-predicted_prices!Y114)^2,"")</f>
        <v>60.401173264861562</v>
      </c>
      <c r="Z114">
        <f>IFERROR((prices!Z115-predicted_prices!Z114)^2,"")</f>
        <v>379.71961253309343</v>
      </c>
    </row>
    <row r="115" spans="1:26" x14ac:dyDescent="0.25">
      <c r="A115">
        <f t="shared" si="4"/>
        <v>105</v>
      </c>
      <c r="B115" s="1">
        <v>42617.909722222219</v>
      </c>
      <c r="C115">
        <f>IFERROR((prices!C116-predicted_prices!C115)^2,"")</f>
        <v>78.575380649312024</v>
      </c>
      <c r="D115">
        <f>IFERROR((prices!D116-predicted_prices!D115)^2,"")</f>
        <v>0.30283105140069266</v>
      </c>
      <c r="E115">
        <f>IFERROR((prices!E116-predicted_prices!E115)^2,"")</f>
        <v>4.2090609127529667E-3</v>
      </c>
      <c r="F115">
        <f>IFERROR((prices!F116-predicted_prices!F115)^2,"")</f>
        <v>1.0415147952694004</v>
      </c>
      <c r="G115">
        <f>IFERROR((prices!G116-predicted_prices!G115)^2,"")</f>
        <v>65.706748339148632</v>
      </c>
      <c r="H115">
        <f>IFERROR((prices!H116-predicted_prices!H115)^2,"")</f>
        <v>151.07835460073059</v>
      </c>
      <c r="I115">
        <f>IFERROR((prices!I116-predicted_prices!I115)^2,"")</f>
        <v>12.793620675510802</v>
      </c>
      <c r="J115">
        <f>IFERROR((prices!J116-predicted_prices!J115)^2,"")</f>
        <v>19.029144037559931</v>
      </c>
      <c r="K115">
        <f>IFERROR((prices!K116-predicted_prices!K115)^2,"")</f>
        <v>48.270039373818364</v>
      </c>
      <c r="L115">
        <f>IFERROR((prices!L116-predicted_prices!L115)^2,"")</f>
        <v>2.7859646316640473E-2</v>
      </c>
      <c r="M115">
        <f>IFERROR((prices!M116-predicted_prices!M115)^2,"")</f>
        <v>38.669885352237493</v>
      </c>
      <c r="N115">
        <f>IFERROR((prices!N116-predicted_prices!N115)^2,"")</f>
        <v>3.2541818590900444</v>
      </c>
      <c r="O115">
        <f>IFERROR((prices!O116-predicted_prices!O115)^2,"")</f>
        <v>1.2335240936127505</v>
      </c>
      <c r="P115">
        <f>IFERROR((prices!P116-predicted_prices!P115)^2,"")</f>
        <v>21.853589546662448</v>
      </c>
      <c r="Q115">
        <f>IFERROR((prices!Q116-predicted_prices!Q115)^2,"")</f>
        <v>111.08725973090051</v>
      </c>
      <c r="R115">
        <f>IFERROR((prices!R116-predicted_prices!R115)^2,"")</f>
        <v>3.0472223333676891</v>
      </c>
      <c r="S115">
        <f>IFERROR((prices!S116-predicted_prices!S115)^2,"")</f>
        <v>11.095914705817973</v>
      </c>
      <c r="T115">
        <f>IFERROR((prices!T116-predicted_prices!T115)^2,"")</f>
        <v>0.23379479096786371</v>
      </c>
      <c r="U115">
        <f>IFERROR((prices!U116-predicted_prices!U115)^2,"")</f>
        <v>198.75641548668082</v>
      </c>
      <c r="V115">
        <f>IFERROR((prices!V116-predicted_prices!V115)^2,"")</f>
        <v>0.23748456971250215</v>
      </c>
      <c r="W115">
        <f>IFERROR((prices!W116-predicted_prices!W115)^2,"")</f>
        <v>38.778673903198275</v>
      </c>
      <c r="X115">
        <f>IFERROR((prices!X116-predicted_prices!X115)^2,"")</f>
        <v>287.02556710956969</v>
      </c>
      <c r="Y115">
        <f>IFERROR((prices!Y116-predicted_prices!Y115)^2,"")</f>
        <v>60.161823502551549</v>
      </c>
      <c r="Z115">
        <f>IFERROR((prices!Z116-predicted_prices!Z115)^2,"")</f>
        <v>375.2349329200627</v>
      </c>
    </row>
    <row r="116" spans="1:26" x14ac:dyDescent="0.25">
      <c r="A116">
        <f t="shared" si="4"/>
        <v>106</v>
      </c>
      <c r="B116" s="1">
        <v>42617.913194444453</v>
      </c>
      <c r="C116">
        <f>IFERROR((prices!C117-predicted_prices!C116)^2,"")</f>
        <v>79.105531223775358</v>
      </c>
      <c r="D116">
        <f>IFERROR((prices!D117-predicted_prices!D116)^2,"")</f>
        <v>0.33588124972339706</v>
      </c>
      <c r="E116">
        <f>IFERROR((prices!E117-predicted_prices!E116)^2,"")</f>
        <v>0.44219338206687864</v>
      </c>
      <c r="F116">
        <f>IFERROR((prices!F117-predicted_prices!F116)^2,"")</f>
        <v>1.3234197560613672</v>
      </c>
      <c r="G116">
        <f>IFERROR((prices!G117-predicted_prices!G116)^2,"")</f>
        <v>61.400128703554714</v>
      </c>
      <c r="H116">
        <f>IFERROR((prices!H117-predicted_prices!H116)^2,"")</f>
        <v>177.45562216574416</v>
      </c>
      <c r="I116">
        <f>IFERROR((prices!I117-predicted_prices!I116)^2,"")</f>
        <v>23.104082426706601</v>
      </c>
      <c r="J116">
        <f>IFERROR((prices!J117-predicted_prices!J116)^2,"")</f>
        <v>30.163098870893378</v>
      </c>
      <c r="K116">
        <f>IFERROR((prices!K117-predicted_prices!K116)^2,"")</f>
        <v>62.0552868964688</v>
      </c>
      <c r="L116">
        <f>IFERROR((prices!L117-predicted_prices!L116)^2,"")</f>
        <v>0.74466787863028694</v>
      </c>
      <c r="M116">
        <f>IFERROR((prices!M117-predicted_prices!M116)^2,"")</f>
        <v>44.200757288020775</v>
      </c>
      <c r="N116">
        <f>IFERROR((prices!N117-predicted_prices!N116)^2,"")</f>
        <v>4.1362960954246857</v>
      </c>
      <c r="O116">
        <f>IFERROR((prices!O117-predicted_prices!O116)^2,"")</f>
        <v>1.6404173780791216</v>
      </c>
      <c r="P116">
        <f>IFERROR((prices!P117-predicted_prices!P116)^2,"")</f>
        <v>20.291743707407697</v>
      </c>
      <c r="Q116">
        <f>IFERROR((prices!Q117-predicted_prices!Q116)^2,"")</f>
        <v>104.2428870636231</v>
      </c>
      <c r="R116">
        <f>IFERROR((prices!R117-predicted_prices!R116)^2,"")</f>
        <v>3.5174364733343539</v>
      </c>
      <c r="S116">
        <f>IFERROR((prices!S117-predicted_prices!S116)^2,"")</f>
        <v>21.724050288140717</v>
      </c>
      <c r="T116">
        <f>IFERROR((prices!T117-predicted_prices!T116)^2,"")</f>
        <v>0.20581629393657688</v>
      </c>
      <c r="U116">
        <f>IFERROR((prices!U117-predicted_prices!U116)^2,"")</f>
        <v>160.48446202264327</v>
      </c>
      <c r="V116">
        <f>IFERROR((prices!V117-predicted_prices!V116)^2,"")</f>
        <v>2.3018272276182641</v>
      </c>
      <c r="W116">
        <f>IFERROR((prices!W117-predicted_prices!W116)^2,"")</f>
        <v>32.460355524057846</v>
      </c>
      <c r="X116">
        <f>IFERROR((prices!X117-predicted_prices!X116)^2,"")</f>
        <v>292.81970264458613</v>
      </c>
      <c r="Y116">
        <f>IFERROR((prices!Y117-predicted_prices!Y116)^2,"")</f>
        <v>59.699603003286853</v>
      </c>
      <c r="Z116">
        <f>IFERROR((prices!Z117-predicted_prices!Z116)^2,"")</f>
        <v>347.49166134108299</v>
      </c>
    </row>
    <row r="117" spans="1:26" x14ac:dyDescent="0.25">
      <c r="A117">
        <f t="shared" si="4"/>
        <v>107</v>
      </c>
      <c r="B117" s="1">
        <v>42617.916666666657</v>
      </c>
      <c r="C117">
        <f>IFERROR((prices!C118-predicted_prices!C117)^2,"")</f>
        <v>85.348444443026025</v>
      </c>
      <c r="D117">
        <f>IFERROR((prices!D118-predicted_prices!D117)^2,"")</f>
        <v>3.3264134342381877</v>
      </c>
      <c r="E117">
        <f>IFERROR((prices!E118-predicted_prices!E117)^2,"")</f>
        <v>3.6453095620346527</v>
      </c>
      <c r="F117">
        <f>IFERROR((prices!F118-predicted_prices!F117)^2,"")</f>
        <v>1.4272913089580586</v>
      </c>
      <c r="G117">
        <f>IFERROR((prices!G118-predicted_prices!G117)^2,"")</f>
        <v>77.09044706360595</v>
      </c>
      <c r="H117">
        <f>IFERROR((prices!H118-predicted_prices!H117)^2,"")</f>
        <v>181.32077213303265</v>
      </c>
      <c r="I117">
        <f>IFERROR((prices!I118-predicted_prices!I117)^2,"")</f>
        <v>21.631463990665544</v>
      </c>
      <c r="J117">
        <f>IFERROR((prices!J118-predicted_prices!J117)^2,"")</f>
        <v>28.477030139535213</v>
      </c>
      <c r="K117">
        <f>IFERROR((prices!K118-predicted_prices!K117)^2,"")</f>
        <v>70.926899939837398</v>
      </c>
      <c r="L117">
        <f>IFERROR((prices!L118-predicted_prices!L117)^2,"")</f>
        <v>2.2717560288515366</v>
      </c>
      <c r="M117">
        <f>IFERROR((prices!M118-predicted_prices!M117)^2,"")</f>
        <v>47.50873652519379</v>
      </c>
      <c r="N117">
        <f>IFERROR((prices!N118-predicted_prices!N117)^2,"")</f>
        <v>12.097052720898501</v>
      </c>
      <c r="O117">
        <f>IFERROR((prices!O118-predicted_prices!O117)^2,"")</f>
        <v>0.69972328853282673</v>
      </c>
      <c r="P117">
        <f>IFERROR((prices!P118-predicted_prices!P117)^2,"")</f>
        <v>23.512112003705219</v>
      </c>
      <c r="Q117">
        <f>IFERROR((prices!Q118-predicted_prices!Q117)^2,"")</f>
        <v>97.330999567680536</v>
      </c>
      <c r="R117">
        <f>IFERROR((prices!R118-predicted_prices!R117)^2,"")</f>
        <v>6.8632270749053861</v>
      </c>
      <c r="S117">
        <f>IFERROR((prices!S118-predicted_prices!S117)^2,"")</f>
        <v>31.418264209518025</v>
      </c>
      <c r="T117">
        <f>IFERROR((prices!T118-predicted_prices!T117)^2,"")</f>
        <v>0.34883593596069012</v>
      </c>
      <c r="U117">
        <f>IFERROR((prices!U118-predicted_prices!U117)^2,"")</f>
        <v>159.36419078539188</v>
      </c>
      <c r="V117">
        <f>IFERROR((prices!V118-predicted_prices!V117)^2,"")</f>
        <v>1.8536020333042442</v>
      </c>
      <c r="W117">
        <f>IFERROR((prices!W118-predicted_prices!W117)^2,"")</f>
        <v>25.533878847697071</v>
      </c>
      <c r="X117">
        <f>IFERROR((prices!X118-predicted_prices!X117)^2,"")</f>
        <v>308.62346012093417</v>
      </c>
      <c r="Y117">
        <f>IFERROR((prices!Y118-predicted_prices!Y117)^2,"")</f>
        <v>48.751936079377316</v>
      </c>
      <c r="Z117">
        <f>IFERROR((prices!Z118-predicted_prices!Z117)^2,"")</f>
        <v>327.49543948886623</v>
      </c>
    </row>
    <row r="118" spans="1:26" x14ac:dyDescent="0.25">
      <c r="A118">
        <f t="shared" si="4"/>
        <v>108</v>
      </c>
      <c r="B118" s="1">
        <v>42617.920138888891</v>
      </c>
      <c r="C118">
        <f>IFERROR((prices!C119-predicted_prices!C118)^2,"")</f>
        <v>103.98196980863931</v>
      </c>
      <c r="D118">
        <f>IFERROR((prices!D119-predicted_prices!D118)^2,"")</f>
        <v>4.7636492742404677</v>
      </c>
      <c r="E118">
        <f>IFERROR((prices!E119-predicted_prices!E118)^2,"")</f>
        <v>11.343438694532878</v>
      </c>
      <c r="F118">
        <f>IFERROR((prices!F119-predicted_prices!F118)^2,"")</f>
        <v>2.7338168074364013</v>
      </c>
      <c r="G118">
        <f>IFERROR((prices!G119-predicted_prices!G118)^2,"")</f>
        <v>102.79626668902242</v>
      </c>
      <c r="H118">
        <f>IFERROR((prices!H119-predicted_prices!H118)^2,"")</f>
        <v>202.32994165933039</v>
      </c>
      <c r="I118">
        <f>IFERROR((prices!I119-predicted_prices!I118)^2,"")</f>
        <v>32.60063494958294</v>
      </c>
      <c r="J118">
        <f>IFERROR((prices!J119-predicted_prices!J118)^2,"")</f>
        <v>23.962201480742443</v>
      </c>
      <c r="K118">
        <f>IFERROR((prices!K119-predicted_prices!K118)^2,"")</f>
        <v>91.786818889548073</v>
      </c>
      <c r="L118">
        <f>IFERROR((prices!L119-predicted_prices!L118)^2,"")</f>
        <v>3.4818342098183694</v>
      </c>
      <c r="M118">
        <f>IFERROR((prices!M119-predicted_prices!M118)^2,"")</f>
        <v>48.321836326485119</v>
      </c>
      <c r="N118">
        <f>IFERROR((prices!N119-predicted_prices!N118)^2,"")</f>
        <v>9.8396055911973743</v>
      </c>
      <c r="O118">
        <f>IFERROR((prices!O119-predicted_prices!O118)^2,"")</f>
        <v>1.3871229543108767</v>
      </c>
      <c r="P118">
        <f>IFERROR((prices!P119-predicted_prices!P118)^2,"")</f>
        <v>32.577402728435331</v>
      </c>
      <c r="Q118">
        <f>IFERROR((prices!Q119-predicted_prices!Q118)^2,"")</f>
        <v>98.14695779515867</v>
      </c>
      <c r="R118">
        <f>IFERROR((prices!R119-predicted_prices!R118)^2,"")</f>
        <v>6.6487084162908818</v>
      </c>
      <c r="S118">
        <f>IFERROR((prices!S119-predicted_prices!S118)^2,"")</f>
        <v>49.899143069357663</v>
      </c>
      <c r="T118">
        <f>IFERROR((prices!T119-predicted_prices!T118)^2,"")</f>
        <v>2.720375701724528</v>
      </c>
      <c r="U118">
        <f>IFERROR((prices!U119-predicted_prices!U118)^2,"")</f>
        <v>136.07736358897364</v>
      </c>
      <c r="V118">
        <f>IFERROR((prices!V119-predicted_prices!V118)^2,"")</f>
        <v>5.8573842220249812</v>
      </c>
      <c r="W118">
        <f>IFERROR((prices!W119-predicted_prices!W118)^2,"")</f>
        <v>12.919517688289247</v>
      </c>
      <c r="X118">
        <f>IFERROR((prices!X119-predicted_prices!X118)^2,"")</f>
        <v>313.60689102641692</v>
      </c>
      <c r="Y118">
        <f>IFERROR((prices!Y119-predicted_prices!Y118)^2,"")</f>
        <v>52.179325902927289</v>
      </c>
      <c r="Z118">
        <f>IFERROR((prices!Z119-predicted_prices!Z118)^2,"")</f>
        <v>325.37313335560248</v>
      </c>
    </row>
    <row r="119" spans="1:26" x14ac:dyDescent="0.25">
      <c r="A119">
        <f t="shared" si="4"/>
        <v>109</v>
      </c>
      <c r="B119" s="1">
        <v>42617.923611111109</v>
      </c>
      <c r="C119">
        <f>IFERROR((prices!C120-predicted_prices!C119)^2,"")</f>
        <v>93.515232764544422</v>
      </c>
      <c r="D119">
        <f>IFERROR((prices!D120-predicted_prices!D119)^2,"")</f>
        <v>5.088412736748551</v>
      </c>
      <c r="E119">
        <f>IFERROR((prices!E120-predicted_prices!E119)^2,"")</f>
        <v>13.996387640711749</v>
      </c>
      <c r="F119">
        <f>IFERROR((prices!F120-predicted_prices!F119)^2,"")</f>
        <v>1.2692235753519001</v>
      </c>
      <c r="G119">
        <f>IFERROR((prices!G120-predicted_prices!G119)^2,"")</f>
        <v>96.275772378689993</v>
      </c>
      <c r="H119">
        <f>IFERROR((prices!H120-predicted_prices!H119)^2,"")</f>
        <v>234.01183659339188</v>
      </c>
      <c r="I119">
        <f>IFERROR((prices!I120-predicted_prices!I119)^2,"")</f>
        <v>28.975278938007509</v>
      </c>
      <c r="J119">
        <f>IFERROR((prices!J120-predicted_prices!J119)^2,"")</f>
        <v>38.04783387714825</v>
      </c>
      <c r="K119">
        <f>IFERROR((prices!K120-predicted_prices!K119)^2,"")</f>
        <v>99.076466593701099</v>
      </c>
      <c r="L119">
        <f>IFERROR((prices!L120-predicted_prices!L119)^2,"")</f>
        <v>9.8541987970428515</v>
      </c>
      <c r="M119">
        <f>IFERROR((prices!M120-predicted_prices!M119)^2,"")</f>
        <v>69.298356062957097</v>
      </c>
      <c r="N119">
        <f>IFERROR((prices!N120-predicted_prices!N119)^2,"")</f>
        <v>7.8960270160354087</v>
      </c>
      <c r="O119">
        <f>IFERROR((prices!O120-predicted_prices!O119)^2,"")</f>
        <v>0.3655283289988846</v>
      </c>
      <c r="P119">
        <f>IFERROR((prices!P120-predicted_prices!P119)^2,"")</f>
        <v>39.44887836074907</v>
      </c>
      <c r="Q119">
        <f>IFERROR((prices!Q120-predicted_prices!Q119)^2,"")</f>
        <v>88.995491769138567</v>
      </c>
      <c r="R119">
        <f>IFERROR((prices!R120-predicted_prices!R119)^2,"")</f>
        <v>14.835449641536597</v>
      </c>
      <c r="S119">
        <f>IFERROR((prices!S120-predicted_prices!S119)^2,"")</f>
        <v>53.833109813485585</v>
      </c>
      <c r="T119">
        <f>IFERROR((prices!T120-predicted_prices!T119)^2,"")</f>
        <v>5.8686448175982502</v>
      </c>
      <c r="U119">
        <f>IFERROR((prices!U120-predicted_prices!U119)^2,"")</f>
        <v>127.51034356949206</v>
      </c>
      <c r="V119">
        <f>IFERROR((prices!V120-predicted_prices!V119)^2,"")</f>
        <v>4.8108973800209531</v>
      </c>
      <c r="W119">
        <f>IFERROR((prices!W120-predicted_prices!W119)^2,"")</f>
        <v>10.376133349362831</v>
      </c>
      <c r="X119">
        <f>IFERROR((prices!X120-predicted_prices!X119)^2,"")</f>
        <v>283.44338749930415</v>
      </c>
      <c r="Y119">
        <f>IFERROR((prices!Y120-predicted_prices!Y119)^2,"")</f>
        <v>39.066917766557474</v>
      </c>
      <c r="Z119">
        <f>IFERROR((prices!Z120-predicted_prices!Z119)^2,"")</f>
        <v>344.65661898352568</v>
      </c>
    </row>
    <row r="120" spans="1:26" x14ac:dyDescent="0.25">
      <c r="A120">
        <f t="shared" si="4"/>
        <v>110</v>
      </c>
      <c r="B120" s="1">
        <v>42617.927083333343</v>
      </c>
      <c r="C120">
        <f>IFERROR((prices!C121-predicted_prices!C120)^2,"")</f>
        <v>101.16214780249422</v>
      </c>
      <c r="D120">
        <f>IFERROR((prices!D121-predicted_prices!D120)^2,"")</f>
        <v>8.0847139365217835</v>
      </c>
      <c r="E120">
        <f>IFERROR((prices!E121-predicted_prices!E120)^2,"")</f>
        <v>26.304453384308381</v>
      </c>
      <c r="F120">
        <f>IFERROR((prices!F121-predicted_prices!F120)^2,"")</f>
        <v>3.6642012021571704</v>
      </c>
      <c r="G120">
        <f>IFERROR((prices!G121-predicted_prices!G120)^2,"")</f>
        <v>88.353118047646348</v>
      </c>
      <c r="H120">
        <f>IFERROR((prices!H121-predicted_prices!H120)^2,"")</f>
        <v>218.5979261452768</v>
      </c>
      <c r="I120">
        <f>IFERROR((prices!I121-predicted_prices!I120)^2,"")</f>
        <v>29.926163761538355</v>
      </c>
      <c r="J120">
        <f>IFERROR((prices!J121-predicted_prices!J120)^2,"")</f>
        <v>34.291620145985043</v>
      </c>
      <c r="K120">
        <f>IFERROR((prices!K121-predicted_prices!K120)^2,"")</f>
        <v>94.893477487652859</v>
      </c>
      <c r="L120">
        <f>IFERROR((prices!L121-predicted_prices!L120)^2,"")</f>
        <v>10.411927955091116</v>
      </c>
      <c r="M120">
        <f>IFERROR((prices!M121-predicted_prices!M120)^2,"")</f>
        <v>81.219307567813601</v>
      </c>
      <c r="N120">
        <f>IFERROR((prices!N121-predicted_prices!N120)^2,"")</f>
        <v>15.980798690440995</v>
      </c>
      <c r="O120">
        <f>IFERROR((prices!O121-predicted_prices!O120)^2,"")</f>
        <v>4.7079142849538555E-2</v>
      </c>
      <c r="P120">
        <f>IFERROR((prices!P121-predicted_prices!P120)^2,"")</f>
        <v>58.805068828669341</v>
      </c>
      <c r="Q120">
        <f>IFERROR((prices!Q121-predicted_prices!Q120)^2,"")</f>
        <v>63.140983423062252</v>
      </c>
      <c r="R120">
        <f>IFERROR((prices!R121-predicted_prices!R120)^2,"")</f>
        <v>11.150881124186812</v>
      </c>
      <c r="S120">
        <f>IFERROR((prices!S121-predicted_prices!S120)^2,"")</f>
        <v>53.651480660766609</v>
      </c>
      <c r="T120">
        <f>IFERROR((prices!T121-predicted_prices!T120)^2,"")</f>
        <v>4.4526937832065396</v>
      </c>
      <c r="U120">
        <f>IFERROR((prices!U121-predicted_prices!U120)^2,"")</f>
        <v>114.58494365602877</v>
      </c>
      <c r="V120">
        <f>IFERROR((prices!V121-predicted_prices!V120)^2,"")</f>
        <v>3.924313050892549</v>
      </c>
      <c r="W120">
        <f>IFERROR((prices!W121-predicted_prices!W120)^2,"")</f>
        <v>7.4725061121677339</v>
      </c>
      <c r="X120">
        <f>IFERROR((prices!X121-predicted_prices!X120)^2,"")</f>
        <v>267.26249581993056</v>
      </c>
      <c r="Y120">
        <f>IFERROR((prices!Y121-predicted_prices!Y120)^2,"")</f>
        <v>39.221928704176094</v>
      </c>
      <c r="Z120">
        <f>IFERROR((prices!Z121-predicted_prices!Z120)^2,"")</f>
        <v>326.7894156358239</v>
      </c>
    </row>
    <row r="121" spans="1:26" x14ac:dyDescent="0.25">
      <c r="A121">
        <f t="shared" si="4"/>
        <v>111</v>
      </c>
      <c r="B121" s="1">
        <v>42617.930555555547</v>
      </c>
      <c r="C121">
        <f>IFERROR((prices!C122-predicted_prices!C121)^2,"")</f>
        <v>126.78740391464729</v>
      </c>
      <c r="D121">
        <f>IFERROR((prices!D122-predicted_prices!D121)^2,"")</f>
        <v>9.8936348338466775</v>
      </c>
      <c r="E121">
        <f>IFERROR((prices!E122-predicted_prices!E121)^2,"")</f>
        <v>36.371012872164073</v>
      </c>
      <c r="F121">
        <f>IFERROR((prices!F122-predicted_prices!F121)^2,"")</f>
        <v>10.99759422343516</v>
      </c>
      <c r="G121">
        <f>IFERROR((prices!G122-predicted_prices!G121)^2,"")</f>
        <v>79.240008013204601</v>
      </c>
      <c r="H121">
        <f>IFERROR((prices!H122-predicted_prices!H121)^2,"")</f>
        <v>224.61344461695703</v>
      </c>
      <c r="I121">
        <f>IFERROR((prices!I122-predicted_prices!I121)^2,"")</f>
        <v>43.198188449309356</v>
      </c>
      <c r="J121">
        <f>IFERROR((prices!J122-predicted_prices!J121)^2,"")</f>
        <v>54.139523517862095</v>
      </c>
      <c r="K121">
        <f>IFERROR((prices!K122-predicted_prices!K121)^2,"")</f>
        <v>96.892131296421638</v>
      </c>
      <c r="L121">
        <f>IFERROR((prices!L122-predicted_prices!L121)^2,"")</f>
        <v>15.435498297165079</v>
      </c>
      <c r="M121">
        <f>IFERROR((prices!M122-predicted_prices!M121)^2,"")</f>
        <v>88.627675096055142</v>
      </c>
      <c r="N121">
        <f>IFERROR((prices!N122-predicted_prices!N121)^2,"")</f>
        <v>28.086299322691353</v>
      </c>
      <c r="O121">
        <f>IFERROR((prices!O122-predicted_prices!O121)^2,"")</f>
        <v>0.51111851953364051</v>
      </c>
      <c r="P121">
        <f>IFERROR((prices!P122-predicted_prices!P121)^2,"")</f>
        <v>82.273935119682122</v>
      </c>
      <c r="Q121">
        <f>IFERROR((prices!Q122-predicted_prices!Q121)^2,"")</f>
        <v>56.913117981537312</v>
      </c>
      <c r="R121">
        <f>IFERROR((prices!R122-predicted_prices!R121)^2,"")</f>
        <v>13.997664346817031</v>
      </c>
      <c r="S121">
        <f>IFERROR((prices!S122-predicted_prices!S121)^2,"")</f>
        <v>62.833664507747066</v>
      </c>
      <c r="T121">
        <f>IFERROR((prices!T122-predicted_prices!T121)^2,"")</f>
        <v>6.311110928220943</v>
      </c>
      <c r="U121">
        <f>IFERROR((prices!U122-predicted_prices!U121)^2,"")</f>
        <v>104.08863821837643</v>
      </c>
      <c r="V121">
        <f>IFERROR((prices!V122-predicted_prices!V121)^2,"")</f>
        <v>10.778349343079144</v>
      </c>
      <c r="W121">
        <f>IFERROR((prices!W122-predicted_prices!W121)^2,"")</f>
        <v>4.1271415760159549</v>
      </c>
      <c r="X121">
        <f>IFERROR((prices!X122-predicted_prices!X121)^2,"")</f>
        <v>283.79152841673698</v>
      </c>
      <c r="Y121">
        <f>IFERROR((prices!Y122-predicted_prices!Y121)^2,"")</f>
        <v>43.042647461127387</v>
      </c>
      <c r="Z121">
        <f>IFERROR((prices!Z122-predicted_prices!Z121)^2,"")</f>
        <v>315.96007991637237</v>
      </c>
    </row>
    <row r="122" spans="1:26" x14ac:dyDescent="0.25">
      <c r="A122">
        <f t="shared" si="4"/>
        <v>112</v>
      </c>
      <c r="B122" s="1">
        <v>42617.934027777781</v>
      </c>
      <c r="C122">
        <f>IFERROR((prices!C123-predicted_prices!C122)^2,"")</f>
        <v>134.01495158780546</v>
      </c>
      <c r="D122">
        <f>IFERROR((prices!D123-predicted_prices!D122)^2,"")</f>
        <v>18.163845248181548</v>
      </c>
      <c r="E122">
        <f>IFERROR((prices!E123-predicted_prices!E122)^2,"")</f>
        <v>34.191266848246819</v>
      </c>
      <c r="F122">
        <f>IFERROR((prices!F123-predicted_prices!F122)^2,"")</f>
        <v>20.545854185106904</v>
      </c>
      <c r="G122">
        <f>IFERROR((prices!G123-predicted_prices!G122)^2,"")</f>
        <v>74.272976285268854</v>
      </c>
      <c r="H122">
        <f>IFERROR((prices!H123-predicted_prices!H122)^2,"")</f>
        <v>234.20019388675848</v>
      </c>
      <c r="I122">
        <f>IFERROR((prices!I123-predicted_prices!I122)^2,"")</f>
        <v>38.304021556534536</v>
      </c>
      <c r="J122">
        <f>IFERROR((prices!J123-predicted_prices!J122)^2,"")</f>
        <v>75.246046009048143</v>
      </c>
      <c r="K122">
        <f>IFERROR((prices!K123-predicted_prices!K122)^2,"")</f>
        <v>111.51088560965536</v>
      </c>
      <c r="L122">
        <f>IFERROR((prices!L123-predicted_prices!L122)^2,"")</f>
        <v>25.455002390694499</v>
      </c>
      <c r="M122">
        <f>IFERROR((prices!M123-predicted_prices!M122)^2,"")</f>
        <v>83.370023475114152</v>
      </c>
      <c r="N122">
        <f>IFERROR((prices!N123-predicted_prices!N122)^2,"")</f>
        <v>39.893653177097057</v>
      </c>
      <c r="O122">
        <f>IFERROR((prices!O123-predicted_prices!O122)^2,"")</f>
        <v>0.15874975760799498</v>
      </c>
      <c r="P122">
        <f>IFERROR((prices!P123-predicted_prices!P122)^2,"")</f>
        <v>82.573377549024016</v>
      </c>
      <c r="Q122">
        <f>IFERROR((prices!Q123-predicted_prices!Q122)^2,"")</f>
        <v>45.260425989469837</v>
      </c>
      <c r="R122">
        <f>IFERROR((prices!R123-predicted_prices!R122)^2,"")</f>
        <v>17.287605700766228</v>
      </c>
      <c r="S122">
        <f>IFERROR((prices!S123-predicted_prices!S122)^2,"")</f>
        <v>74.705947902874598</v>
      </c>
      <c r="T122">
        <f>IFERROR((prices!T123-predicted_prices!T122)^2,"")</f>
        <v>16.230293616676637</v>
      </c>
      <c r="U122">
        <f>IFERROR((prices!U123-predicted_prices!U122)^2,"")</f>
        <v>84.380621859802005</v>
      </c>
      <c r="V122">
        <f>IFERROR((prices!V123-predicted_prices!V122)^2,"")</f>
        <v>9.6070927430298596</v>
      </c>
      <c r="W122">
        <f>IFERROR((prices!W123-predicted_prices!W122)^2,"")</f>
        <v>1.7293442729292738</v>
      </c>
      <c r="X122">
        <f>IFERROR((prices!X123-predicted_prices!X122)^2,"")</f>
        <v>263.40062222594759</v>
      </c>
      <c r="Y122">
        <f>IFERROR((prices!Y123-predicted_prices!Y122)^2,"")</f>
        <v>29.639293547166371</v>
      </c>
      <c r="Z122">
        <f>IFERROR((prices!Z123-predicted_prices!Z122)^2,"")</f>
        <v>274.19301482670443</v>
      </c>
    </row>
    <row r="123" spans="1:26" x14ac:dyDescent="0.25">
      <c r="A123">
        <f t="shared" si="4"/>
        <v>113</v>
      </c>
      <c r="B123" s="1">
        <v>42617.9375</v>
      </c>
      <c r="C123">
        <f>IFERROR((prices!C124-predicted_prices!C123)^2,"")</f>
        <v>144.17798489484591</v>
      </c>
      <c r="D123">
        <f>IFERROR((prices!D124-predicted_prices!D123)^2,"")</f>
        <v>26.965559690337393</v>
      </c>
      <c r="E123">
        <f>IFERROR((prices!E124-predicted_prices!E123)^2,"")</f>
        <v>35.739603898036705</v>
      </c>
      <c r="F123">
        <f>IFERROR((prices!F124-predicted_prices!F123)^2,"")</f>
        <v>19.041742767785216</v>
      </c>
      <c r="G123">
        <f>IFERROR((prices!G124-predicted_prices!G123)^2,"")</f>
        <v>80.086536467470111</v>
      </c>
      <c r="H123">
        <f>IFERROR((prices!H124-predicted_prices!H123)^2,"")</f>
        <v>235.14786355766898</v>
      </c>
      <c r="I123">
        <f>IFERROR((prices!I124-predicted_prices!I123)^2,"")</f>
        <v>35.045871151684075</v>
      </c>
      <c r="J123">
        <f>IFERROR((prices!J124-predicted_prices!J123)^2,"")</f>
        <v>75.783622338064347</v>
      </c>
      <c r="K123">
        <f>IFERROR((prices!K124-predicted_prices!K123)^2,"")</f>
        <v>107.96877719820446</v>
      </c>
      <c r="L123">
        <f>IFERROR((prices!L124-predicted_prices!L123)^2,"")</f>
        <v>40.656259620294144</v>
      </c>
      <c r="M123">
        <f>IFERROR((prices!M124-predicted_prices!M123)^2,"")</f>
        <v>95.289805344978632</v>
      </c>
      <c r="N123">
        <f>IFERROR((prices!N124-predicted_prices!N123)^2,"")</f>
        <v>56.958315732193078</v>
      </c>
      <c r="O123">
        <f>IFERROR((prices!O124-predicted_prices!O123)^2,"")</f>
        <v>0.86955050589125893</v>
      </c>
      <c r="P123">
        <f>IFERROR((prices!P124-predicted_prices!P123)^2,"")</f>
        <v>84.970058672227026</v>
      </c>
      <c r="Q123">
        <f>IFERROR((prices!Q124-predicted_prices!Q123)^2,"")</f>
        <v>32.451888266078306</v>
      </c>
      <c r="R123">
        <f>IFERROR((prices!R124-predicted_prices!R123)^2,"")</f>
        <v>31.234324552905964</v>
      </c>
      <c r="S123">
        <f>IFERROR((prices!S124-predicted_prices!S123)^2,"")</f>
        <v>86.010624473288246</v>
      </c>
      <c r="T123">
        <f>IFERROR((prices!T124-predicted_prices!T123)^2,"")</f>
        <v>24.597780043160729</v>
      </c>
      <c r="U123">
        <f>IFERROR((prices!U124-predicted_prices!U123)^2,"")</f>
        <v>63.281412363081671</v>
      </c>
      <c r="V123">
        <f>IFERROR((prices!V124-predicted_prices!V123)^2,"")</f>
        <v>17.060717194576664</v>
      </c>
      <c r="W123">
        <f>IFERROR((prices!W124-predicted_prices!W123)^2,"")</f>
        <v>1.3429495924378461E-2</v>
      </c>
      <c r="X123">
        <f>IFERROR((prices!X124-predicted_prices!X123)^2,"")</f>
        <v>243.31915156279035</v>
      </c>
      <c r="Y123">
        <f>IFERROR((prices!Y124-predicted_prices!Y123)^2,"")</f>
        <v>23.167540200304092</v>
      </c>
      <c r="Z123">
        <f>IFERROR((prices!Z124-predicted_prices!Z123)^2,"")</f>
        <v>247.3650613111065</v>
      </c>
    </row>
    <row r="124" spans="1:26" x14ac:dyDescent="0.25">
      <c r="A124">
        <f t="shared" si="4"/>
        <v>114</v>
      </c>
      <c r="B124" s="1">
        <v>42617.940972222219</v>
      </c>
      <c r="C124">
        <f>IFERROR((prices!C125-predicted_prices!C124)^2,"")</f>
        <v>183.67796632673497</v>
      </c>
      <c r="D124">
        <f>IFERROR((prices!D125-predicted_prices!D124)^2,"")</f>
        <v>40.172881246447865</v>
      </c>
      <c r="E124">
        <f>IFERROR((prices!E125-predicted_prices!E124)^2,"")</f>
        <v>53.63558046717214</v>
      </c>
      <c r="F124">
        <f>IFERROR((prices!F125-predicted_prices!F124)^2,"")</f>
        <v>29.257878615736871</v>
      </c>
      <c r="G124">
        <f>IFERROR((prices!G125-predicted_prices!G124)^2,"")</f>
        <v>72.156170766260459</v>
      </c>
      <c r="H124">
        <f>IFERROR((prices!H125-predicted_prices!H124)^2,"")</f>
        <v>255.35728192551275</v>
      </c>
      <c r="I124">
        <f>IFERROR((prices!I125-predicted_prices!I124)^2,"")</f>
        <v>29.869788676115462</v>
      </c>
      <c r="J124">
        <f>IFERROR((prices!J125-predicted_prices!J124)^2,"")</f>
        <v>101.01756819343797</v>
      </c>
      <c r="K124">
        <f>IFERROR((prices!K125-predicted_prices!K124)^2,"")</f>
        <v>117.42265029548966</v>
      </c>
      <c r="L124">
        <f>IFERROR((prices!L125-predicted_prices!L124)^2,"")</f>
        <v>53.605780124847918</v>
      </c>
      <c r="M124">
        <f>IFERROR((prices!M125-predicted_prices!M124)^2,"")</f>
        <v>102.15186190441678</v>
      </c>
      <c r="N124">
        <f>IFERROR((prices!N125-predicted_prices!N124)^2,"")</f>
        <v>80.86404953156385</v>
      </c>
      <c r="O124">
        <f>IFERROR((prices!O125-predicted_prices!O124)^2,"")</f>
        <v>1.898519184086741</v>
      </c>
      <c r="P124">
        <f>IFERROR((prices!P125-predicted_prices!P124)^2,"")</f>
        <v>103.29248841973565</v>
      </c>
      <c r="Q124">
        <f>IFERROR((prices!Q125-predicted_prices!Q124)^2,"")</f>
        <v>20.714196811486659</v>
      </c>
      <c r="R124">
        <f>IFERROR((prices!R125-predicted_prices!R124)^2,"")</f>
        <v>44.011792513992084</v>
      </c>
      <c r="S124">
        <f>IFERROR((prices!S125-predicted_prices!S124)^2,"")</f>
        <v>96.42379812892473</v>
      </c>
      <c r="T124">
        <f>IFERROR((prices!T125-predicted_prices!T124)^2,"")</f>
        <v>36.059852186308945</v>
      </c>
      <c r="U124">
        <f>IFERROR((prices!U125-predicted_prices!U124)^2,"")</f>
        <v>50.546281221510597</v>
      </c>
      <c r="V124">
        <f>IFERROR((prices!V125-predicted_prices!V124)^2,"")</f>
        <v>28.899578361483659</v>
      </c>
      <c r="W124">
        <f>IFERROR((prices!W125-predicted_prices!W124)^2,"")</f>
        <v>1.3485164359713635</v>
      </c>
      <c r="X124">
        <f>IFERROR((prices!X125-predicted_prices!X124)^2,"")</f>
        <v>254.5084189648731</v>
      </c>
      <c r="Y124">
        <f>IFERROR((prices!Y125-predicted_prices!Y124)^2,"")</f>
        <v>19.078518965103235</v>
      </c>
      <c r="Z124">
        <f>IFERROR((prices!Z125-predicted_prices!Z124)^2,"")</f>
        <v>236.62046952617268</v>
      </c>
    </row>
    <row r="125" spans="1:26" x14ac:dyDescent="0.25">
      <c r="A125">
        <f t="shared" si="4"/>
        <v>115</v>
      </c>
      <c r="B125" s="1">
        <v>42617.944444444453</v>
      </c>
      <c r="C125">
        <f>IFERROR((prices!C126-predicted_prices!C125)^2,"")</f>
        <v>179.89769930214194</v>
      </c>
      <c r="D125">
        <f>IFERROR((prices!D126-predicted_prices!D125)^2,"")</f>
        <v>47.582657832646206</v>
      </c>
      <c r="E125">
        <f>IFERROR((prices!E126-predicted_prices!E125)^2,"")</f>
        <v>73.675476511074876</v>
      </c>
      <c r="F125">
        <f>IFERROR((prices!F126-predicted_prices!F125)^2,"")</f>
        <v>47.181314554805979</v>
      </c>
      <c r="G125">
        <f>IFERROR((prices!G126-predicted_prices!G125)^2,"")</f>
        <v>66.492432230130021</v>
      </c>
      <c r="H125">
        <f>IFERROR((prices!H126-predicted_prices!H125)^2,"")</f>
        <v>241.48267359409482</v>
      </c>
      <c r="I125">
        <f>IFERROR((prices!I126-predicted_prices!I125)^2,"")</f>
        <v>36.302268490281222</v>
      </c>
      <c r="J125">
        <f>IFERROR((prices!J126-predicted_prices!J125)^2,"")</f>
        <v>102.22342321905532</v>
      </c>
      <c r="K125">
        <f>IFERROR((prices!K126-predicted_prices!K125)^2,"")</f>
        <v>114.40406481157814</v>
      </c>
      <c r="L125">
        <f>IFERROR((prices!L126-predicted_prices!L125)^2,"")</f>
        <v>57.477734842888793</v>
      </c>
      <c r="M125">
        <f>IFERROR((prices!M126-predicted_prices!M125)^2,"")</f>
        <v>113.78127886059906</v>
      </c>
      <c r="N125">
        <f>IFERROR((prices!N126-predicted_prices!N125)^2,"")</f>
        <v>97.066916297372288</v>
      </c>
      <c r="O125">
        <f>IFERROR((prices!O126-predicted_prices!O125)^2,"")</f>
        <v>5.9422739056389986</v>
      </c>
      <c r="P125">
        <f>IFERROR((prices!P126-predicted_prices!P125)^2,"")</f>
        <v>117.13952763542686</v>
      </c>
      <c r="Q125">
        <f>IFERROR((prices!Q126-predicted_prices!Q125)^2,"")</f>
        <v>16.740166287537818</v>
      </c>
      <c r="R125">
        <f>IFERROR((prices!R126-predicted_prices!R125)^2,"")</f>
        <v>65.512006648877659</v>
      </c>
      <c r="S125">
        <f>IFERROR((prices!S126-predicted_prices!S125)^2,"")</f>
        <v>95.636123855608062</v>
      </c>
      <c r="T125">
        <f>IFERROR((prices!T126-predicted_prices!T125)^2,"")</f>
        <v>48.508382804260592</v>
      </c>
      <c r="U125">
        <f>IFERROR((prices!U126-predicted_prices!U125)^2,"")</f>
        <v>33.059975101286412</v>
      </c>
      <c r="V125">
        <f>IFERROR((prices!V126-predicted_prices!V125)^2,"")</f>
        <v>30.643345176524605</v>
      </c>
      <c r="W125">
        <f>IFERROR((prices!W126-predicted_prices!W125)^2,"")</f>
        <v>2.0194307252553285</v>
      </c>
      <c r="X125">
        <f>IFERROR((prices!X126-predicted_prices!X125)^2,"")</f>
        <v>252.60364887291678</v>
      </c>
      <c r="Y125">
        <f>IFERROR((prices!Y126-predicted_prices!Y125)^2,"")</f>
        <v>8.4569644650617253</v>
      </c>
      <c r="Z125">
        <f>IFERROR((prices!Z126-predicted_prices!Z125)^2,"")</f>
        <v>234.78398457764689</v>
      </c>
    </row>
    <row r="126" spans="1:26" x14ac:dyDescent="0.25">
      <c r="A126">
        <f t="shared" si="4"/>
        <v>116</v>
      </c>
      <c r="B126" s="1">
        <v>42617.947916666657</v>
      </c>
      <c r="C126">
        <f>IFERROR((prices!C127-predicted_prices!C126)^2,"")</f>
        <v>173.89287586401855</v>
      </c>
      <c r="D126">
        <f>IFERROR((prices!D127-predicted_prices!D126)^2,"")</f>
        <v>58.863702416297031</v>
      </c>
      <c r="E126">
        <f>IFERROR((prices!E127-predicted_prices!E126)^2,"")</f>
        <v>68.189477145358097</v>
      </c>
      <c r="F126">
        <f>IFERROR((prices!F127-predicted_prices!F126)^2,"")</f>
        <v>44.130984827669444</v>
      </c>
      <c r="G126">
        <f>IFERROR((prices!G127-predicted_prices!G126)^2,"")</f>
        <v>83.330227819733636</v>
      </c>
      <c r="H126">
        <f>IFERROR((prices!H127-predicted_prices!H126)^2,"")</f>
        <v>237.59024895086219</v>
      </c>
      <c r="I126">
        <f>IFERROR((prices!I127-predicted_prices!I126)^2,"")</f>
        <v>35.992637052533858</v>
      </c>
      <c r="J126">
        <f>IFERROR((prices!J127-predicted_prices!J126)^2,"")</f>
        <v>109.93124047210446</v>
      </c>
      <c r="K126">
        <f>IFERROR((prices!K127-predicted_prices!K126)^2,"")</f>
        <v>105.47769789360714</v>
      </c>
      <c r="L126">
        <f>IFERROR((prices!L127-predicted_prices!L126)^2,"")</f>
        <v>74.92040126781346</v>
      </c>
      <c r="M126">
        <f>IFERROR((prices!M127-predicted_prices!M126)^2,"")</f>
        <v>144.98762636585474</v>
      </c>
      <c r="N126">
        <f>IFERROR((prices!N127-predicted_prices!N126)^2,"")</f>
        <v>126.03440055780301</v>
      </c>
      <c r="O126">
        <f>IFERROR((prices!O127-predicted_prices!O126)^2,"")</f>
        <v>13.778409299926599</v>
      </c>
      <c r="P126">
        <f>IFERROR((prices!P127-predicted_prices!P126)^2,"")</f>
        <v>129.89962289830117</v>
      </c>
      <c r="Q126">
        <f>IFERROR((prices!Q127-predicted_prices!Q126)^2,"")</f>
        <v>12.370870493454303</v>
      </c>
      <c r="R126">
        <f>IFERROR((prices!R127-predicted_prices!R126)^2,"")</f>
        <v>61.908551874015423</v>
      </c>
      <c r="S126">
        <f>IFERROR((prices!S127-predicted_prices!S126)^2,"")</f>
        <v>95.133149279865748</v>
      </c>
      <c r="T126">
        <f>IFERROR((prices!T127-predicted_prices!T126)^2,"")</f>
        <v>58.355023252877508</v>
      </c>
      <c r="U126">
        <f>IFERROR((prices!U127-predicted_prices!U126)^2,"")</f>
        <v>38.137176183518861</v>
      </c>
      <c r="V126">
        <f>IFERROR((prices!V127-predicted_prices!V126)^2,"")</f>
        <v>30.358922638153381</v>
      </c>
      <c r="W126">
        <f>IFERROR((prices!W127-predicted_prices!W126)^2,"")</f>
        <v>6.2266057230733285</v>
      </c>
      <c r="X126">
        <f>IFERROR((prices!X127-predicted_prices!X126)^2,"")</f>
        <v>205.04119675783713</v>
      </c>
      <c r="Y126">
        <f>IFERROR((prices!Y127-predicted_prices!Y126)^2,"")</f>
        <v>10.457695575327509</v>
      </c>
      <c r="Z126">
        <f>IFERROR((prices!Z127-predicted_prices!Z126)^2,"")</f>
        <v>217.51566975722633</v>
      </c>
    </row>
    <row r="127" spans="1:26" x14ac:dyDescent="0.25">
      <c r="A127">
        <f t="shared" si="4"/>
        <v>117</v>
      </c>
      <c r="B127" s="1">
        <v>42617.951388888891</v>
      </c>
      <c r="C127">
        <f>IFERROR((prices!C128-predicted_prices!C127)^2,"")</f>
        <v>170.96960128754796</v>
      </c>
      <c r="D127">
        <f>IFERROR((prices!D128-predicted_prices!D127)^2,"")</f>
        <v>78.516577614940744</v>
      </c>
      <c r="E127">
        <f>IFERROR((prices!E128-predicted_prices!E127)^2,"")</f>
        <v>81.837020968762857</v>
      </c>
      <c r="F127">
        <f>IFERROR((prices!F128-predicted_prices!F127)^2,"")</f>
        <v>62.913534498029478</v>
      </c>
      <c r="G127">
        <f>IFERROR((prices!G128-predicted_prices!G127)^2,"")</f>
        <v>104.39176529378193</v>
      </c>
      <c r="H127">
        <f>IFERROR((prices!H128-predicted_prices!H127)^2,"")</f>
        <v>278.9785986601326</v>
      </c>
      <c r="I127">
        <f>IFERROR((prices!I128-predicted_prices!I127)^2,"")</f>
        <v>38.292285096563141</v>
      </c>
      <c r="J127">
        <f>IFERROR((prices!J128-predicted_prices!J127)^2,"")</f>
        <v>118.23299440667574</v>
      </c>
      <c r="K127">
        <f>IFERROR((prices!K128-predicted_prices!K127)^2,"")</f>
        <v>138.27227569554444</v>
      </c>
      <c r="L127">
        <f>IFERROR((prices!L128-predicted_prices!L127)^2,"")</f>
        <v>98.890033971249153</v>
      </c>
      <c r="M127">
        <f>IFERROR((prices!M128-predicted_prices!M127)^2,"")</f>
        <v>162.0470552658131</v>
      </c>
      <c r="N127">
        <f>IFERROR((prices!N128-predicted_prices!N127)^2,"")</f>
        <v>161.67615922837655</v>
      </c>
      <c r="O127">
        <f>IFERROR((prices!O128-predicted_prices!O127)^2,"")</f>
        <v>25.006176661967835</v>
      </c>
      <c r="P127">
        <f>IFERROR((prices!P128-predicted_prices!P127)^2,"")</f>
        <v>141.27797602124758</v>
      </c>
      <c r="Q127">
        <f>IFERROR((prices!Q128-predicted_prices!Q127)^2,"")</f>
        <v>6.9091971739114246</v>
      </c>
      <c r="R127">
        <f>IFERROR((prices!R128-predicted_prices!R127)^2,"")</f>
        <v>78.444472506968182</v>
      </c>
      <c r="S127">
        <f>IFERROR((prices!S128-predicted_prices!S127)^2,"")</f>
        <v>106.96341789877641</v>
      </c>
      <c r="T127">
        <f>IFERROR((prices!T128-predicted_prices!T127)^2,"")</f>
        <v>58.182350639236198</v>
      </c>
      <c r="U127">
        <f>IFERROR((prices!U128-predicted_prices!U127)^2,"")</f>
        <v>43.38647153345233</v>
      </c>
      <c r="V127">
        <f>IFERROR((prices!V128-predicted_prices!V127)^2,"")</f>
        <v>28.074979818251883</v>
      </c>
      <c r="W127">
        <f>IFERROR((prices!W128-predicted_prices!W127)^2,"")</f>
        <v>15.085505792849041</v>
      </c>
      <c r="X127">
        <f>IFERROR((prices!X128-predicted_prices!X127)^2,"")</f>
        <v>175.04798232026886</v>
      </c>
      <c r="Y127">
        <f>IFERROR((prices!Y128-predicted_prices!Y127)^2,"")</f>
        <v>4.6016530539401304</v>
      </c>
      <c r="Z127">
        <f>IFERROR((prices!Z128-predicted_prices!Z127)^2,"")</f>
        <v>178.4821932068474</v>
      </c>
    </row>
    <row r="128" spans="1:26" x14ac:dyDescent="0.25">
      <c r="A128">
        <f t="shared" si="4"/>
        <v>118</v>
      </c>
      <c r="B128" s="1">
        <v>42617.954861111109</v>
      </c>
      <c r="C128">
        <f>IFERROR((prices!C129-predicted_prices!C128)^2,"")</f>
        <v>203.88023868595448</v>
      </c>
      <c r="D128">
        <f>IFERROR((prices!D129-predicted_prices!D128)^2,"")</f>
        <v>78.572044632810631</v>
      </c>
      <c r="E128">
        <f>IFERROR((prices!E129-predicted_prices!E128)^2,"")</f>
        <v>97.012866003461426</v>
      </c>
      <c r="F128">
        <f>IFERROR((prices!F129-predicted_prices!F128)^2,"")</f>
        <v>69.471133956864236</v>
      </c>
      <c r="G128">
        <f>IFERROR((prices!G129-predicted_prices!G128)^2,"")</f>
        <v>96.439434154740823</v>
      </c>
      <c r="H128">
        <f>IFERROR((prices!H129-predicted_prices!H128)^2,"")</f>
        <v>272.44083103766894</v>
      </c>
      <c r="I128">
        <f>IFERROR((prices!I129-predicted_prices!I128)^2,"")</f>
        <v>47.488711085902857</v>
      </c>
      <c r="J128">
        <f>IFERROR((prices!J129-predicted_prices!J128)^2,"")</f>
        <v>145.84496658379101</v>
      </c>
      <c r="K128">
        <f>IFERROR((prices!K129-predicted_prices!K128)^2,"")</f>
        <v>131.37864840582259</v>
      </c>
      <c r="L128">
        <f>IFERROR((prices!L129-predicted_prices!L128)^2,"")</f>
        <v>128.76521467297763</v>
      </c>
      <c r="M128">
        <f>IFERROR((prices!M129-predicted_prices!M128)^2,"")</f>
        <v>167.25989554114565</v>
      </c>
      <c r="N128">
        <f>IFERROR((prices!N129-predicted_prices!N128)^2,"")</f>
        <v>190.94605971281354</v>
      </c>
      <c r="O128">
        <f>IFERROR((prices!O129-predicted_prices!O128)^2,"")</f>
        <v>43.609473514529178</v>
      </c>
      <c r="P128">
        <f>IFERROR((prices!P129-predicted_prices!P128)^2,"")</f>
        <v>141.35237583602159</v>
      </c>
      <c r="Q128">
        <f>IFERROR((prices!Q129-predicted_prices!Q128)^2,"")</f>
        <v>8.5579995310692922</v>
      </c>
      <c r="R128">
        <f>IFERROR((prices!R129-predicted_prices!R128)^2,"")</f>
        <v>107.32996722409241</v>
      </c>
      <c r="S128">
        <f>IFERROR((prices!S129-predicted_prices!S128)^2,"")</f>
        <v>124.22086223757742</v>
      </c>
      <c r="T128">
        <f>IFERROR((prices!T129-predicted_prices!T128)^2,"")</f>
        <v>67.747137308905579</v>
      </c>
      <c r="U128">
        <f>IFERROR((prices!U129-predicted_prices!U128)^2,"")</f>
        <v>31.177833932277011</v>
      </c>
      <c r="V128">
        <f>IFERROR((prices!V129-predicted_prices!V128)^2,"")</f>
        <v>37.230890723666107</v>
      </c>
      <c r="W128">
        <f>IFERROR((prices!W129-predicted_prices!W128)^2,"")</f>
        <v>21.041814039095275</v>
      </c>
      <c r="X128">
        <f>IFERROR((prices!X129-predicted_prices!X128)^2,"")</f>
        <v>180.29616349392487</v>
      </c>
      <c r="Y128">
        <f>IFERROR((prices!Y129-predicted_prices!Y128)^2,"")</f>
        <v>2.6962201325444468</v>
      </c>
      <c r="Z128">
        <f>IFERROR((prices!Z129-predicted_prices!Z128)^2,"")</f>
        <v>155.16672149729274</v>
      </c>
    </row>
    <row r="129" spans="1:26" x14ac:dyDescent="0.25">
      <c r="A129">
        <f t="shared" si="4"/>
        <v>119</v>
      </c>
      <c r="B129" s="1">
        <v>42617.958333333343</v>
      </c>
      <c r="C129">
        <f>IFERROR((prices!C130-predicted_prices!C129)^2,"")</f>
        <v>230.92548854136251</v>
      </c>
      <c r="D129">
        <f>IFERROR((prices!D130-predicted_prices!D129)^2,"")</f>
        <v>78.883818748341881</v>
      </c>
      <c r="E129">
        <f>IFERROR((prices!E130-predicted_prices!E129)^2,"")</f>
        <v>126.94708957055325</v>
      </c>
      <c r="F129">
        <f>IFERROR((prices!F130-predicted_prices!F129)^2,"")</f>
        <v>74.865816853375065</v>
      </c>
      <c r="G129">
        <f>IFERROR((prices!G130-predicted_prices!G129)^2,"")</f>
        <v>94.827224201309775</v>
      </c>
      <c r="H129">
        <f>IFERROR((prices!H130-predicted_prices!H129)^2,"")</f>
        <v>263.19710785593827</v>
      </c>
      <c r="I129">
        <f>IFERROR((prices!I130-predicted_prices!I129)^2,"")</f>
        <v>64.140465713058475</v>
      </c>
      <c r="J129">
        <f>IFERROR((prices!J130-predicted_prices!J129)^2,"")</f>
        <v>171.45801846216065</v>
      </c>
      <c r="K129">
        <f>IFERROR((prices!K130-predicted_prices!K129)^2,"")</f>
        <v>160.77280114958015</v>
      </c>
      <c r="L129">
        <f>IFERROR((prices!L130-predicted_prices!L129)^2,"")</f>
        <v>131.44725888197272</v>
      </c>
      <c r="M129">
        <f>IFERROR((prices!M130-predicted_prices!M129)^2,"")</f>
        <v>178.23501414308146</v>
      </c>
      <c r="N129">
        <f>IFERROR((prices!N130-predicted_prices!N129)^2,"")</f>
        <v>220.10369986283033</v>
      </c>
      <c r="O129">
        <f>IFERROR((prices!O130-predicted_prices!O129)^2,"")</f>
        <v>43.841824005984698</v>
      </c>
      <c r="P129">
        <f>IFERROR((prices!P130-predicted_prices!P129)^2,"")</f>
        <v>161.46122819982816</v>
      </c>
      <c r="Q129">
        <f>IFERROR((prices!Q130-predicted_prices!Q129)^2,"")</f>
        <v>5.3261112620524607</v>
      </c>
      <c r="R129">
        <f>IFERROR((prices!R130-predicted_prices!R129)^2,"")</f>
        <v>122.71292654175942</v>
      </c>
      <c r="S129">
        <f>IFERROR((prices!S130-predicted_prices!S129)^2,"")</f>
        <v>140.73101273078998</v>
      </c>
      <c r="T129">
        <f>IFERROR((prices!T130-predicted_prices!T129)^2,"")</f>
        <v>78.29478196004581</v>
      </c>
      <c r="U129">
        <f>IFERROR((prices!U130-predicted_prices!U129)^2,"")</f>
        <v>29.87871417783759</v>
      </c>
      <c r="V129">
        <f>IFERROR((prices!V130-predicted_prices!V129)^2,"")</f>
        <v>42.501025616894893</v>
      </c>
      <c r="W129">
        <f>IFERROR((prices!W130-predicted_prices!W129)^2,"")</f>
        <v>19.401423174382366</v>
      </c>
      <c r="X129">
        <f>IFERROR((prices!X130-predicted_prices!X129)^2,"")</f>
        <v>169.25676265382882</v>
      </c>
      <c r="Y129">
        <f>IFERROR((prices!Y130-predicted_prices!Y129)^2,"")</f>
        <v>1.2643836213918771</v>
      </c>
      <c r="Z129">
        <f>IFERROR((prices!Z130-predicted_prices!Z129)^2,"")</f>
        <v>142.54030704018828</v>
      </c>
    </row>
    <row r="130" spans="1:26" x14ac:dyDescent="0.25">
      <c r="A130">
        <f t="shared" si="4"/>
        <v>120</v>
      </c>
      <c r="B130" s="1">
        <v>42617.961805555547</v>
      </c>
      <c r="C130">
        <f>IFERROR((prices!C131-predicted_prices!C130)^2,"")</f>
        <v>219.87674036605554</v>
      </c>
      <c r="D130">
        <f>IFERROR((prices!D131-predicted_prices!D130)^2,"")</f>
        <v>96.308018933678355</v>
      </c>
      <c r="E130">
        <f>IFERROR((prices!E131-predicted_prices!E130)^2,"")</f>
        <v>151.26757808107135</v>
      </c>
      <c r="F130">
        <f>IFERROR((prices!F131-predicted_prices!F130)^2,"")</f>
        <v>105.77118921424318</v>
      </c>
      <c r="G130">
        <f>IFERROR((prices!G131-predicted_prices!G130)^2,"")</f>
        <v>95.451643613257872</v>
      </c>
      <c r="H130">
        <f>IFERROR((prices!H131-predicted_prices!H130)^2,"")</f>
        <v>260.99563409062148</v>
      </c>
      <c r="I130">
        <f>IFERROR((prices!I131-predicted_prices!I130)^2,"")</f>
        <v>92.944694868590261</v>
      </c>
      <c r="J130">
        <f>IFERROR((prices!J131-predicted_prices!J130)^2,"")</f>
        <v>167.08681434673906</v>
      </c>
      <c r="K130">
        <f>IFERROR((prices!K131-predicted_prices!K130)^2,"")</f>
        <v>171.9148436842043</v>
      </c>
      <c r="L130">
        <f>IFERROR((prices!L131-predicted_prices!L130)^2,"")</f>
        <v>127.62342208164696</v>
      </c>
      <c r="M130">
        <f>IFERROR((prices!M131-predicted_prices!M130)^2,"")</f>
        <v>215.57513931404864</v>
      </c>
      <c r="N130">
        <f>IFERROR((prices!N131-predicted_prices!N130)^2,"")</f>
        <v>224.03805692685376</v>
      </c>
      <c r="O130">
        <f>IFERROR((prices!O131-predicted_prices!O130)^2,"")</f>
        <v>57.052710753541696</v>
      </c>
      <c r="P130">
        <f>IFERROR((prices!P131-predicted_prices!P130)^2,"")</f>
        <v>197.08644768952232</v>
      </c>
      <c r="Q130">
        <f>IFERROR((prices!Q131-predicted_prices!Q130)^2,"")</f>
        <v>7.1600572033677103</v>
      </c>
      <c r="R130">
        <f>IFERROR((prices!R131-predicted_prices!R130)^2,"")</f>
        <v>141.83845965624394</v>
      </c>
      <c r="S130">
        <f>IFERROR((prices!S131-predicted_prices!S130)^2,"")</f>
        <v>182.11553442320209</v>
      </c>
      <c r="T130">
        <f>IFERROR((prices!T131-predicted_prices!T130)^2,"")</f>
        <v>109.83967441405629</v>
      </c>
      <c r="U130">
        <f>IFERROR((prices!U131-predicted_prices!U130)^2,"")</f>
        <v>32.880291927309727</v>
      </c>
      <c r="V130">
        <f>IFERROR((prices!V131-predicted_prices!V130)^2,"")</f>
        <v>37.838364576334413</v>
      </c>
      <c r="W130">
        <f>IFERROR((prices!W131-predicted_prices!W130)^2,"")</f>
        <v>31.772536437165684</v>
      </c>
      <c r="X130">
        <f>IFERROR((prices!X131-predicted_prices!X130)^2,"")</f>
        <v>153.21149583295363</v>
      </c>
      <c r="Y130">
        <f>IFERROR((prices!Y131-predicted_prices!Y130)^2,"")</f>
        <v>0.24249669961126369</v>
      </c>
      <c r="Z130">
        <f>IFERROR((prices!Z131-predicted_prices!Z130)^2,"")</f>
        <v>112.50878717896727</v>
      </c>
    </row>
    <row r="131" spans="1:26" x14ac:dyDescent="0.25">
      <c r="A131">
        <f t="shared" si="4"/>
        <v>121</v>
      </c>
      <c r="B131" s="1">
        <v>42617.965277777781</v>
      </c>
      <c r="C131">
        <f>IFERROR((prices!C132-predicted_prices!C131)^2,"")</f>
        <v>252.00576870100997</v>
      </c>
      <c r="D131">
        <f>IFERROR((prices!D132-predicted_prices!D131)^2,"")</f>
        <v>122.32610311407076</v>
      </c>
      <c r="E131">
        <f>IFERROR((prices!E132-predicted_prices!E131)^2,"")</f>
        <v>186.20067340945133</v>
      </c>
      <c r="F131">
        <f>IFERROR((prices!F132-predicted_prices!F131)^2,"")</f>
        <v>132.96304672192264</v>
      </c>
      <c r="G131">
        <f>IFERROR((prices!G132-predicted_prices!G131)^2,"")</f>
        <v>110.59433145366751</v>
      </c>
      <c r="H131">
        <f>IFERROR((prices!H132-predicted_prices!H131)^2,"")</f>
        <v>278.95037547276326</v>
      </c>
      <c r="I131">
        <f>IFERROR((prices!I132-predicted_prices!I131)^2,"")</f>
        <v>127.40158700657899</v>
      </c>
      <c r="J131">
        <f>IFERROR((prices!J132-predicted_prices!J131)^2,"")</f>
        <v>209.45773541279755</v>
      </c>
      <c r="K131">
        <f>IFERROR((prices!K132-predicted_prices!K131)^2,"")</f>
        <v>186.54310405879659</v>
      </c>
      <c r="L131">
        <f>IFERROR((prices!L132-predicted_prices!L131)^2,"")</f>
        <v>121.95893514370367</v>
      </c>
      <c r="M131">
        <f>IFERROR((prices!M132-predicted_prices!M131)^2,"")</f>
        <v>219.89703266422984</v>
      </c>
      <c r="N131">
        <f>IFERROR((prices!N132-predicted_prices!N131)^2,"")</f>
        <v>237.60215933332893</v>
      </c>
      <c r="O131">
        <f>IFERROR((prices!O132-predicted_prices!O131)^2,"")</f>
        <v>54.756636533517465</v>
      </c>
      <c r="P131">
        <f>IFERROR((prices!P132-predicted_prices!P131)^2,"")</f>
        <v>221.56906987207267</v>
      </c>
      <c r="Q131">
        <f>IFERROR((prices!Q132-predicted_prices!Q131)^2,"")</f>
        <v>2.9907554239312701</v>
      </c>
      <c r="R131">
        <f>IFERROR((prices!R132-predicted_prices!R131)^2,"")</f>
        <v>162.7166465007067</v>
      </c>
      <c r="S131">
        <f>IFERROR((prices!S132-predicted_prices!S131)^2,"")</f>
        <v>214.37255960851928</v>
      </c>
      <c r="T131">
        <f>IFERROR((prices!T132-predicted_prices!T131)^2,"")</f>
        <v>104.5892938801078</v>
      </c>
      <c r="U131">
        <f>IFERROR((prices!U132-predicted_prices!U131)^2,"")</f>
        <v>34.664842646263004</v>
      </c>
      <c r="V131">
        <f>IFERROR((prices!V132-predicted_prices!V131)^2,"")</f>
        <v>48.968335989437335</v>
      </c>
      <c r="W131">
        <f>IFERROR((prices!W132-predicted_prices!W131)^2,"")</f>
        <v>28.978427920281916</v>
      </c>
      <c r="X131">
        <f>IFERROR((prices!X132-predicted_prices!X131)^2,"")</f>
        <v>132.97352925128425</v>
      </c>
      <c r="Y131">
        <f>IFERROR((prices!Y132-predicted_prices!Y131)^2,"")</f>
        <v>1.1109343664197486</v>
      </c>
      <c r="Z131">
        <f>IFERROR((prices!Z132-predicted_prices!Z131)^2,"")</f>
        <v>99.212908698518419</v>
      </c>
    </row>
    <row r="132" spans="1:26" x14ac:dyDescent="0.25">
      <c r="A132">
        <f t="shared" si="4"/>
        <v>122</v>
      </c>
      <c r="B132" s="1">
        <v>42617.96875</v>
      </c>
      <c r="C132">
        <f>IFERROR((prices!C133-predicted_prices!C132)^2,"")</f>
        <v>270.12820657610803</v>
      </c>
      <c r="D132">
        <f>IFERROR((prices!D133-predicted_prices!D132)^2,"")</f>
        <v>142.11026631476616</v>
      </c>
      <c r="E132">
        <f>IFERROR((prices!E133-predicted_prices!E132)^2,"")</f>
        <v>231.23535092548809</v>
      </c>
      <c r="F132">
        <f>IFERROR((prices!F133-predicted_prices!F132)^2,"")</f>
        <v>143.80442462507708</v>
      </c>
      <c r="G132">
        <f>IFERROR((prices!G133-predicted_prices!G132)^2,"")</f>
        <v>122.70595174956395</v>
      </c>
      <c r="H132">
        <f>IFERROR((prices!H133-predicted_prices!H132)^2,"")</f>
        <v>291.13557611302394</v>
      </c>
      <c r="I132">
        <f>IFERROR((prices!I133-predicted_prices!I132)^2,"")</f>
        <v>131.05942979406856</v>
      </c>
      <c r="J132">
        <f>IFERROR((prices!J133-predicted_prices!J132)^2,"")</f>
        <v>250.70107279322829</v>
      </c>
      <c r="K132">
        <f>IFERROR((prices!K133-predicted_prices!K132)^2,"")</f>
        <v>234.67072684515915</v>
      </c>
      <c r="L132">
        <f>IFERROR((prices!L133-predicted_prices!L132)^2,"")</f>
        <v>134.6618636448523</v>
      </c>
      <c r="M132">
        <f>IFERROR((prices!M133-predicted_prices!M132)^2,"")</f>
        <v>258.88209658081934</v>
      </c>
      <c r="N132">
        <f>IFERROR((prices!N133-predicted_prices!N132)^2,"")</f>
        <v>278.06353031341985</v>
      </c>
      <c r="O132">
        <f>IFERROR((prices!O133-predicted_prices!O132)^2,"")</f>
        <v>54.179325012195832</v>
      </c>
      <c r="P132">
        <f>IFERROR((prices!P133-predicted_prices!P132)^2,"")</f>
        <v>235.50230133796728</v>
      </c>
      <c r="Q132">
        <f>IFERROR((prices!Q133-predicted_prices!Q132)^2,"")</f>
        <v>3.8749614138041797</v>
      </c>
      <c r="R132">
        <f>IFERROR((prices!R133-predicted_prices!R132)^2,"")</f>
        <v>202.1211392900849</v>
      </c>
      <c r="S132">
        <f>IFERROR((prices!S133-predicted_prices!S132)^2,"")</f>
        <v>243.4334824169498</v>
      </c>
      <c r="T132">
        <f>IFERROR((prices!T133-predicted_prices!T132)^2,"")</f>
        <v>107.90594477556519</v>
      </c>
      <c r="U132">
        <f>IFERROR((prices!U133-predicted_prices!U132)^2,"")</f>
        <v>21.407257665595743</v>
      </c>
      <c r="V132">
        <f>IFERROR((prices!V133-predicted_prices!V132)^2,"")</f>
        <v>69.866625617790007</v>
      </c>
      <c r="W132">
        <f>IFERROR((prices!W133-predicted_prices!W132)^2,"")</f>
        <v>30.736483958986426</v>
      </c>
      <c r="X132">
        <f>IFERROR((prices!X133-predicted_prices!X132)^2,"")</f>
        <v>113.86014610298109</v>
      </c>
      <c r="Y132">
        <f>IFERROR((prices!Y133-predicted_prices!Y132)^2,"")</f>
        <v>3.2938497208347157</v>
      </c>
      <c r="Z132">
        <f>IFERROR((prices!Z133-predicted_prices!Z132)^2,"")</f>
        <v>88.353980114908026</v>
      </c>
    </row>
    <row r="133" spans="1:26" x14ac:dyDescent="0.25">
      <c r="A133">
        <f t="shared" si="4"/>
        <v>123</v>
      </c>
      <c r="B133" s="1">
        <v>42617.972222222219</v>
      </c>
      <c r="C133">
        <f>IFERROR((prices!C134-predicted_prices!C133)^2,"")</f>
        <v>282.60652744547701</v>
      </c>
      <c r="D133">
        <f>IFERROR((prices!D134-predicted_prices!D133)^2,"")</f>
        <v>156.15822881409491</v>
      </c>
      <c r="E133">
        <f>IFERROR((prices!E134-predicted_prices!E133)^2,"")</f>
        <v>265.09545506506498</v>
      </c>
      <c r="F133">
        <f>IFERROR((prices!F134-predicted_prices!F133)^2,"")</f>
        <v>143.21329684077935</v>
      </c>
      <c r="G133">
        <f>IFERROR((prices!G134-predicted_prices!G133)^2,"")</f>
        <v>155.06723198195795</v>
      </c>
      <c r="H133">
        <f>IFERROR((prices!H134-predicted_prices!H133)^2,"")</f>
        <v>290.29422789746786</v>
      </c>
      <c r="I133">
        <f>IFERROR((prices!I134-predicted_prices!I133)^2,"")</f>
        <v>123.73106431006697</v>
      </c>
      <c r="J133">
        <f>IFERROR((prices!J134-predicted_prices!J133)^2,"")</f>
        <v>272.54279527569014</v>
      </c>
      <c r="K133">
        <f>IFERROR((prices!K134-predicted_prices!K133)^2,"")</f>
        <v>288.80602167909296</v>
      </c>
      <c r="L133">
        <f>IFERROR((prices!L134-predicted_prices!L133)^2,"")</f>
        <v>165.88712018384965</v>
      </c>
      <c r="M133">
        <f>IFERROR((prices!M134-predicted_prices!M133)^2,"")</f>
        <v>291.21903711381998</v>
      </c>
      <c r="N133">
        <f>IFERROR((prices!N134-predicted_prices!N133)^2,"")</f>
        <v>304.52220453859411</v>
      </c>
      <c r="O133">
        <f>IFERROR((prices!O134-predicted_prices!O133)^2,"")</f>
        <v>76.317489630810059</v>
      </c>
      <c r="P133">
        <f>IFERROR((prices!P134-predicted_prices!P133)^2,"")</f>
        <v>250.31707091202455</v>
      </c>
      <c r="Q133">
        <f>IFERROR((prices!Q134-predicted_prices!Q133)^2,"")</f>
        <v>3.2154393398817498</v>
      </c>
      <c r="R133">
        <f>IFERROR((prices!R134-predicted_prices!R133)^2,"")</f>
        <v>230.80473296996885</v>
      </c>
      <c r="S133">
        <f>IFERROR((prices!S134-predicted_prices!S133)^2,"")</f>
        <v>278.14509622385134</v>
      </c>
      <c r="T133">
        <f>IFERROR((prices!T134-predicted_prices!T133)^2,"")</f>
        <v>143.11590940890713</v>
      </c>
      <c r="U133">
        <f>IFERROR((prices!U134-predicted_prices!U133)^2,"")</f>
        <v>22.57646929883466</v>
      </c>
      <c r="V133">
        <f>IFERROR((prices!V134-predicted_prices!V133)^2,"")</f>
        <v>92.813057588638031</v>
      </c>
      <c r="W133">
        <f>IFERROR((prices!W134-predicted_prices!W133)^2,"")</f>
        <v>37.446774507195755</v>
      </c>
      <c r="X133">
        <f>IFERROR((prices!X134-predicted_prices!X133)^2,"")</f>
        <v>99.904011680424887</v>
      </c>
      <c r="Y133">
        <f>IFERROR((prices!Y134-predicted_prices!Y133)^2,"")</f>
        <v>3.2049025645091329</v>
      </c>
      <c r="Z133">
        <f>IFERROR((prices!Z134-predicted_prices!Z133)^2,"")</f>
        <v>67.639969706130785</v>
      </c>
    </row>
    <row r="134" spans="1:26" x14ac:dyDescent="0.25">
      <c r="A134">
        <f t="shared" si="4"/>
        <v>124</v>
      </c>
      <c r="B134" s="1">
        <v>42617.975694444453</v>
      </c>
      <c r="C134">
        <f>IFERROR((prices!C135-predicted_prices!C134)^2,"")</f>
        <v>324.02420027241146</v>
      </c>
      <c r="D134">
        <f>IFERROR((prices!D135-predicted_prices!D134)^2,"")</f>
        <v>171.24590367882811</v>
      </c>
      <c r="E134">
        <f>IFERROR((prices!E135-predicted_prices!E134)^2,"")</f>
        <v>268.02664788113975</v>
      </c>
      <c r="F134">
        <f>IFERROR((prices!F135-predicted_prices!F134)^2,"")</f>
        <v>135.88432034922309</v>
      </c>
      <c r="G134">
        <f>IFERROR((prices!G135-predicted_prices!G134)^2,"")</f>
        <v>149.87554016974872</v>
      </c>
      <c r="H134">
        <f>IFERROR((prices!H135-predicted_prices!H134)^2,"")</f>
        <v>286.55008125665086</v>
      </c>
      <c r="I134">
        <f>IFERROR((prices!I135-predicted_prices!I134)^2,"")</f>
        <v>132.5540920895331</v>
      </c>
      <c r="J134">
        <f>IFERROR((prices!J135-predicted_prices!J134)^2,"")</f>
        <v>275.51476358431495</v>
      </c>
      <c r="K134">
        <f>IFERROR((prices!K135-predicted_prices!K134)^2,"")</f>
        <v>349.09413542098531</v>
      </c>
      <c r="L134">
        <f>IFERROR((prices!L135-predicted_prices!L134)^2,"")</f>
        <v>176.07922146789849</v>
      </c>
      <c r="M134">
        <f>IFERROR((prices!M135-predicted_prices!M134)^2,"")</f>
        <v>348.00559975128891</v>
      </c>
      <c r="N134">
        <f>IFERROR((prices!N135-predicted_prices!N134)^2,"")</f>
        <v>297.22904031221606</v>
      </c>
      <c r="O134">
        <f>IFERROR((prices!O135-predicted_prices!O134)^2,"")</f>
        <v>76.138807128690587</v>
      </c>
      <c r="P134">
        <f>IFERROR((prices!P135-predicted_prices!P134)^2,"")</f>
        <v>262.80232417741183</v>
      </c>
      <c r="Q134">
        <f>IFERROR((prices!Q135-predicted_prices!Q134)^2,"")</f>
        <v>4.4242806827667467</v>
      </c>
      <c r="R134">
        <f>IFERROR((prices!R135-predicted_prices!R134)^2,"")</f>
        <v>261.85797139944356</v>
      </c>
      <c r="S134">
        <f>IFERROR((prices!S135-predicted_prices!S134)^2,"")</f>
        <v>284.5108621185318</v>
      </c>
      <c r="T134">
        <f>IFERROR((prices!T135-predicted_prices!T134)^2,"")</f>
        <v>162.63577941724608</v>
      </c>
      <c r="U134">
        <f>IFERROR((prices!U135-predicted_prices!U134)^2,"")</f>
        <v>14.912750240914123</v>
      </c>
      <c r="V134">
        <f>IFERROR((prices!V135-predicted_prices!V134)^2,"")</f>
        <v>86.931765348473462</v>
      </c>
      <c r="W134">
        <f>IFERROR((prices!W135-predicted_prices!W134)^2,"")</f>
        <v>42.368957853027638</v>
      </c>
      <c r="X134">
        <f>IFERROR((prices!X135-predicted_prices!X134)^2,"")</f>
        <v>102.1197605585469</v>
      </c>
      <c r="Y134">
        <f>IFERROR((prices!Y135-predicted_prices!Y134)^2,"")</f>
        <v>9.4863468243248619</v>
      </c>
      <c r="Z134">
        <f>IFERROR((prices!Z135-predicted_prices!Z134)^2,"")</f>
        <v>52.33922062407887</v>
      </c>
    </row>
    <row r="135" spans="1:26" x14ac:dyDescent="0.25">
      <c r="A135">
        <f t="shared" si="4"/>
        <v>125</v>
      </c>
      <c r="B135" s="1">
        <f>B134+TIME(0,5,0)</f>
        <v>42617.979166666672</v>
      </c>
      <c r="C135" t="str">
        <f>IFERROR((prices!C136-predicted_prices!C135)^2,"")</f>
        <v/>
      </c>
      <c r="D135">
        <f>IFERROR((prices!D136-predicted_prices!D135)^2,"")</f>
        <v>190.17244763392424</v>
      </c>
      <c r="E135">
        <f>IFERROR((prices!E136-predicted_prices!E135)^2,"")</f>
        <v>274.75470118739713</v>
      </c>
      <c r="F135">
        <f>IFERROR((prices!F136-predicted_prices!F135)^2,"")</f>
        <v>155.28025588307466</v>
      </c>
      <c r="G135">
        <f>IFERROR((prices!G136-predicted_prices!G135)^2,"")</f>
        <v>194.50691126782905</v>
      </c>
      <c r="H135">
        <f>IFERROR((prices!H136-predicted_prices!H135)^2,"")</f>
        <v>328.76931729243194</v>
      </c>
      <c r="I135">
        <f>IFERROR((prices!I136-predicted_prices!I135)^2,"")</f>
        <v>128.08401028723884</v>
      </c>
      <c r="J135">
        <f>IFERROR((prices!J136-predicted_prices!J135)^2,"")</f>
        <v>282.3355749893737</v>
      </c>
      <c r="K135">
        <f>IFERROR((prices!K136-predicted_prices!K135)^2,"")</f>
        <v>375.90493025075074</v>
      </c>
      <c r="L135">
        <f>IFERROR((prices!L136-predicted_prices!L135)^2,"")</f>
        <v>224.21143559336545</v>
      </c>
      <c r="M135">
        <f>IFERROR((prices!M136-predicted_prices!M135)^2,"")</f>
        <v>374.7753353716929</v>
      </c>
      <c r="N135">
        <f>IFERROR((prices!N136-predicted_prices!N135)^2,"")</f>
        <v>318.42755941487042</v>
      </c>
      <c r="O135">
        <f>IFERROR((prices!O136-predicted_prices!O135)^2,"")</f>
        <v>106.70811991447138</v>
      </c>
      <c r="P135">
        <f>IFERROR((prices!P136-predicted_prices!P135)^2,"")</f>
        <v>296.3695096000846</v>
      </c>
      <c r="Q135">
        <f>IFERROR((prices!Q136-predicted_prices!Q135)^2,"")</f>
        <v>2.2475723437022923</v>
      </c>
      <c r="R135">
        <f>IFERROR((prices!R136-predicted_prices!R135)^2,"")</f>
        <v>285.14486610910336</v>
      </c>
      <c r="S135">
        <f>IFERROR((prices!S136-predicted_prices!S135)^2,"")</f>
        <v>291.44146018300489</v>
      </c>
      <c r="T135">
        <f>IFERROR((prices!T136-predicted_prices!T135)^2,"")</f>
        <v>186.51584041930124</v>
      </c>
      <c r="U135">
        <f>IFERROR((prices!U136-predicted_prices!U135)^2,"")</f>
        <v>17.284774419095161</v>
      </c>
      <c r="V135">
        <f>IFERROR((prices!V136-predicted_prices!V135)^2,"")</f>
        <v>104.61049942896197</v>
      </c>
      <c r="W135">
        <f>IFERROR((prices!W136-predicted_prices!W135)^2,"")</f>
        <v>54.957773399368335</v>
      </c>
      <c r="X135">
        <f>IFERROR((prices!X136-predicted_prices!X135)^2,"")</f>
        <v>73.981078014162804</v>
      </c>
      <c r="Y135">
        <f>IFERROR((prices!Y136-predicted_prices!Y135)^2,"")</f>
        <v>15.086995805278379</v>
      </c>
      <c r="Z135">
        <f>IFERROR((prices!Z136-predicted_prices!Z135)^2,"")</f>
        <v>31.701158485348387</v>
      </c>
    </row>
    <row r="136" spans="1:26" x14ac:dyDescent="0.25">
      <c r="A136">
        <f t="shared" si="4"/>
        <v>126</v>
      </c>
      <c r="B136" s="1">
        <f t="shared" ref="B136:B199" si="5">B135+TIME(0,5,0)</f>
        <v>42617.982638888891</v>
      </c>
      <c r="C136" t="str">
        <f>IFERROR((prices!C137-predicted_prices!C136)^2,"")</f>
        <v/>
      </c>
      <c r="D136">
        <f>IFERROR((prices!D137-predicted_prices!D136)^2,"")</f>
        <v>201.8942364584837</v>
      </c>
      <c r="E136">
        <f>IFERROR((prices!E137-predicted_prices!E136)^2,"")</f>
        <v>302.56420391320887</v>
      </c>
      <c r="F136">
        <f>IFERROR((prices!F137-predicted_prices!F136)^2,"")</f>
        <v>168.4751136372447</v>
      </c>
      <c r="G136">
        <f>IFERROR((prices!G137-predicted_prices!G136)^2,"")</f>
        <v>233.02694046431407</v>
      </c>
      <c r="H136">
        <f>IFERROR((prices!H137-predicted_prices!H136)^2,"")</f>
        <v>325.82573289257942</v>
      </c>
      <c r="I136">
        <f>IFERROR((prices!I137-predicted_prices!I136)^2,"")</f>
        <v>162.20740662000634</v>
      </c>
      <c r="J136">
        <f>IFERROR((prices!J137-predicted_prices!J136)^2,"")</f>
        <v>286.33684935272959</v>
      </c>
      <c r="K136">
        <f>IFERROR((prices!K137-predicted_prices!K136)^2,"")</f>
        <v>376.6283246730992</v>
      </c>
      <c r="L136">
        <f>IFERROR((prices!L137-predicted_prices!L136)^2,"")</f>
        <v>275.30567864465348</v>
      </c>
      <c r="M136">
        <f>IFERROR((prices!M137-predicted_prices!M136)^2,"")</f>
        <v>411.18761338422524</v>
      </c>
      <c r="N136">
        <f>IFERROR((prices!N137-predicted_prices!N136)^2,"")</f>
        <v>308.4654724520941</v>
      </c>
      <c r="O136">
        <f>IFERROR((prices!O137-predicted_prices!O136)^2,"")</f>
        <v>131.07064215388104</v>
      </c>
      <c r="P136">
        <f>IFERROR((prices!P137-predicted_prices!P136)^2,"")</f>
        <v>358.4975806862131</v>
      </c>
      <c r="Q136">
        <f>IFERROR((prices!Q137-predicted_prices!Q136)^2,"")</f>
        <v>1.6397930930800064</v>
      </c>
      <c r="R136">
        <f>IFERROR((prices!R137-predicted_prices!R136)^2,"")</f>
        <v>306.42080758332315</v>
      </c>
      <c r="S136">
        <f>IFERROR((prices!S137-predicted_prices!S136)^2,"")</f>
        <v>288.67040058951767</v>
      </c>
      <c r="T136">
        <f>IFERROR((prices!T137-predicted_prices!T136)^2,"")</f>
        <v>221.28724580125171</v>
      </c>
      <c r="U136">
        <f>IFERROR((prices!U137-predicted_prices!U136)^2,"")</f>
        <v>17.130076594072076</v>
      </c>
      <c r="V136">
        <f>IFERROR((prices!V137-predicted_prices!V136)^2,"")</f>
        <v>119.82748074703576</v>
      </c>
      <c r="W136">
        <f>IFERROR((prices!W137-predicted_prices!W136)^2,"")</f>
        <v>72.794981768260811</v>
      </c>
      <c r="X136">
        <f>IFERROR((prices!X137-predicted_prices!X136)^2,"")</f>
        <v>73.660660182681482</v>
      </c>
      <c r="Y136">
        <f>IFERROR((prices!Y137-predicted_prices!Y136)^2,"")</f>
        <v>21.18617952178997</v>
      </c>
      <c r="Z136">
        <f>IFERROR((prices!Z137-predicted_prices!Z136)^2,"")</f>
        <v>15.301644749423263</v>
      </c>
    </row>
    <row r="137" spans="1:26" x14ac:dyDescent="0.25">
      <c r="A137">
        <f t="shared" si="4"/>
        <v>127</v>
      </c>
      <c r="B137" s="1">
        <f t="shared" si="5"/>
        <v>42617.986111111109</v>
      </c>
      <c r="C137" t="str">
        <f>IFERROR((prices!C138-predicted_prices!C137)^2,"")</f>
        <v/>
      </c>
      <c r="D137">
        <f>IFERROR((prices!D138-predicted_prices!D137)^2,"")</f>
        <v>250.97008306170298</v>
      </c>
      <c r="E137">
        <f>IFERROR((prices!E138-predicted_prices!E137)^2,"")</f>
        <v>296.78534074247119</v>
      </c>
      <c r="F137">
        <f>IFERROR((prices!F138-predicted_prices!F137)^2,"")</f>
        <v>177.23284085562568</v>
      </c>
      <c r="G137">
        <f>IFERROR((prices!G138-predicted_prices!G137)^2,"")</f>
        <v>259.15545969645945</v>
      </c>
      <c r="H137">
        <f>IFERROR((prices!H138-predicted_prices!H137)^2,"")</f>
        <v>383.52246936955953</v>
      </c>
      <c r="I137">
        <f>IFERROR((prices!I138-predicted_prices!I137)^2,"")</f>
        <v>157.98361488330636</v>
      </c>
      <c r="J137">
        <f>IFERROR((prices!J138-predicted_prices!J137)^2,"")</f>
        <v>284.0767626760138</v>
      </c>
      <c r="K137">
        <f>IFERROR((prices!K138-predicted_prices!K137)^2,"")</f>
        <v>409.657620386389</v>
      </c>
      <c r="L137">
        <f>IFERROR((prices!L138-predicted_prices!L137)^2,"")</f>
        <v>328.53099885412138</v>
      </c>
      <c r="M137">
        <f>IFERROR((prices!M138-predicted_prices!M137)^2,"")</f>
        <v>408.47836471627295</v>
      </c>
      <c r="N137">
        <f>IFERROR((prices!N138-predicted_prices!N137)^2,"")</f>
        <v>338.42279762708614</v>
      </c>
      <c r="O137">
        <f>IFERROR((prices!O138-predicted_prices!O137)^2,"")</f>
        <v>165.93806335721521</v>
      </c>
      <c r="P137">
        <f>IFERROR((prices!P138-predicted_prices!P137)^2,"")</f>
        <v>410.75609198210429</v>
      </c>
      <c r="Q137">
        <f>IFERROR((prices!Q138-predicted_prices!Q137)^2,"")</f>
        <v>0.12428592527205314</v>
      </c>
      <c r="R137">
        <f>IFERROR((prices!R138-predicted_prices!R137)^2,"")</f>
        <v>358.64654439282521</v>
      </c>
      <c r="S137">
        <f>IFERROR((prices!S138-predicted_prices!S137)^2,"")</f>
        <v>346.83062848138667</v>
      </c>
      <c r="T137">
        <f>IFERROR((prices!T138-predicted_prices!T137)^2,"")</f>
        <v>265.97737766246701</v>
      </c>
      <c r="U137">
        <f>IFERROR((prices!U138-predicted_prices!U137)^2,"")</f>
        <v>7.3211562205252925</v>
      </c>
      <c r="V137">
        <f>IFERROR((prices!V138-predicted_prices!V137)^2,"")</f>
        <v>122.75886746140716</v>
      </c>
      <c r="W137">
        <f>IFERROR((prices!W138-predicted_prices!W137)^2,"")</f>
        <v>97.319875944876955</v>
      </c>
      <c r="X137">
        <f>IFERROR((prices!X138-predicted_prices!X137)^2,"")</f>
        <v>71.393927322174207</v>
      </c>
      <c r="Y137">
        <f>IFERROR((prices!Y138-predicted_prices!Y137)^2,"")</f>
        <v>40.14402001491402</v>
      </c>
      <c r="Z137">
        <f>IFERROR((prices!Z138-predicted_prices!Z137)^2,"")</f>
        <v>12.100974725097151</v>
      </c>
    </row>
    <row r="138" spans="1:26" x14ac:dyDescent="0.25">
      <c r="A138">
        <f t="shared" si="4"/>
        <v>128</v>
      </c>
      <c r="B138" s="1">
        <f t="shared" si="5"/>
        <v>42617.989583333328</v>
      </c>
      <c r="C138" t="str">
        <f>IFERROR((prices!C139-predicted_prices!C138)^2,"")</f>
        <v/>
      </c>
      <c r="D138">
        <f>IFERROR((prices!D139-predicted_prices!D138)^2,"")</f>
        <v>298.92892374983211</v>
      </c>
      <c r="E138">
        <f>IFERROR((prices!E139-predicted_prices!E138)^2,"")</f>
        <v>333.97506646291367</v>
      </c>
      <c r="F138">
        <f>IFERROR((prices!F139-predicted_prices!F138)^2,"")</f>
        <v>197.6950820206209</v>
      </c>
      <c r="G138">
        <f>IFERROR((prices!G139-predicted_prices!G138)^2,"")</f>
        <v>260.6878881959891</v>
      </c>
      <c r="H138">
        <f>IFERROR((prices!H139-predicted_prices!H138)^2,"")</f>
        <v>381.4699418659996</v>
      </c>
      <c r="I138">
        <f>IFERROR((prices!I139-predicted_prices!I138)^2,"")</f>
        <v>166.84059921808782</v>
      </c>
      <c r="J138">
        <f>IFERROR((prices!J139-predicted_prices!J138)^2,"")</f>
        <v>334.96696350687176</v>
      </c>
      <c r="K138">
        <f>IFERROR((prices!K139-predicted_prices!K138)^2,"")</f>
        <v>461.71378670791529</v>
      </c>
      <c r="L138">
        <f>IFERROR((prices!L139-predicted_prices!L138)^2,"")</f>
        <v>383.10036789513191</v>
      </c>
      <c r="M138">
        <f>IFERROR((prices!M139-predicted_prices!M138)^2,"")</f>
        <v>430.91007038549509</v>
      </c>
      <c r="N138">
        <f>IFERROR((prices!N139-predicted_prices!N138)^2,"")</f>
        <v>340.17365140046115</v>
      </c>
      <c r="O138">
        <f>IFERROR((prices!O139-predicted_prices!O138)^2,"")</f>
        <v>167.16474780501159</v>
      </c>
      <c r="P138">
        <f>IFERROR((prices!P139-predicted_prices!P138)^2,"")</f>
        <v>416.75770163867162</v>
      </c>
      <c r="Q138">
        <f>IFERROR((prices!Q139-predicted_prices!Q138)^2,"")</f>
        <v>4.0002715704162464</v>
      </c>
      <c r="R138">
        <f>IFERROR((prices!R139-predicted_prices!R138)^2,"")</f>
        <v>427.88955814952885</v>
      </c>
      <c r="S138">
        <f>IFERROR((prices!S139-predicted_prices!S138)^2,"")</f>
        <v>410.90999846180239</v>
      </c>
      <c r="T138">
        <f>IFERROR((prices!T139-predicted_prices!T138)^2,"")</f>
        <v>257.8060119571316</v>
      </c>
      <c r="U138">
        <f>IFERROR((prices!U139-predicted_prices!U138)^2,"")</f>
        <v>7.0662277631548065</v>
      </c>
      <c r="V138">
        <f>IFERROR((prices!V139-predicted_prices!V138)^2,"")</f>
        <v>156.93038607619235</v>
      </c>
      <c r="W138">
        <f>IFERROR((prices!W139-predicted_prices!W138)^2,"")</f>
        <v>104.29739234823636</v>
      </c>
      <c r="X138">
        <f>IFERROR((prices!X139-predicted_prices!X138)^2,"")</f>
        <v>73.993834967619009</v>
      </c>
      <c r="Y138">
        <f>IFERROR((prices!Y139-predicted_prices!Y138)^2,"")</f>
        <v>43.341901770430873</v>
      </c>
      <c r="Z138">
        <f>IFERROR((prices!Z139-predicted_prices!Z138)^2,"")</f>
        <v>11.096358648036126</v>
      </c>
    </row>
    <row r="139" spans="1:26" x14ac:dyDescent="0.25">
      <c r="A139">
        <f t="shared" si="4"/>
        <v>129</v>
      </c>
      <c r="B139" s="1">
        <f t="shared" si="5"/>
        <v>42617.993055555547</v>
      </c>
      <c r="C139" t="str">
        <f>IFERROR((prices!C140-predicted_prices!C139)^2,"")</f>
        <v/>
      </c>
      <c r="D139">
        <f>IFERROR((prices!D140-predicted_prices!D139)^2,"")</f>
        <v>308.05608501215482</v>
      </c>
      <c r="E139">
        <f>IFERROR((prices!E140-predicted_prices!E139)^2,"")</f>
        <v>347.33591163427946</v>
      </c>
      <c r="F139">
        <f>IFERROR((prices!F140-predicted_prices!F139)^2,"")</f>
        <v>202.27591558572107</v>
      </c>
      <c r="G139">
        <f>IFERROR((prices!G140-predicted_prices!G139)^2,"")</f>
        <v>272.5073738556793</v>
      </c>
      <c r="H139">
        <f>IFERROR((prices!H140-predicted_prices!H139)^2,"")</f>
        <v>403.73752867193281</v>
      </c>
      <c r="I139">
        <f>IFERROR((prices!I140-predicted_prices!I139)^2,"")</f>
        <v>165.85948572450189</v>
      </c>
      <c r="J139">
        <f>IFERROR((prices!J140-predicted_prices!J139)^2,"")</f>
        <v>326.31055843798333</v>
      </c>
      <c r="K139">
        <f>IFERROR((prices!K140-predicted_prices!K139)^2,"")</f>
        <v>495.03988341486109</v>
      </c>
      <c r="L139">
        <f>IFERROR((prices!L140-predicted_prices!L139)^2,"")</f>
        <v>385.52990096147471</v>
      </c>
      <c r="M139">
        <f>IFERROR((prices!M140-predicted_prices!M139)^2,"")</f>
        <v>498.19753092377783</v>
      </c>
      <c r="N139">
        <f>IFERROR((prices!N140-predicted_prices!N139)^2,"")</f>
        <v>396.23938267925138</v>
      </c>
      <c r="O139">
        <f>IFERROR((prices!O140-predicted_prices!O139)^2,"")</f>
        <v>207.10623872615611</v>
      </c>
      <c r="P139">
        <f>IFERROR((prices!P140-predicted_prices!P139)^2,"")</f>
        <v>444.22347834469963</v>
      </c>
      <c r="Q139">
        <f>IFERROR((prices!Q140-predicted_prices!Q139)^2,"")</f>
        <v>11.985674866535932</v>
      </c>
      <c r="R139">
        <f>IFERROR((prices!R140-predicted_prices!R139)^2,"")</f>
        <v>499.40883170860815</v>
      </c>
      <c r="S139">
        <f>IFERROR((prices!S140-predicted_prices!S139)^2,"")</f>
        <v>459.36836816763679</v>
      </c>
      <c r="T139">
        <f>IFERROR((prices!T140-predicted_prices!T139)^2,"")</f>
        <v>259.79972822091258</v>
      </c>
      <c r="U139">
        <f>IFERROR((prices!U140-predicted_prices!U139)^2,"")</f>
        <v>2.2388306947417749</v>
      </c>
      <c r="V139">
        <f>IFERROR((prices!V140-predicted_prices!V139)^2,"")</f>
        <v>179.26937337767339</v>
      </c>
      <c r="W139">
        <f>IFERROR((prices!W140-predicted_prices!W139)^2,"")</f>
        <v>118.25637989160086</v>
      </c>
      <c r="X139">
        <f>IFERROR((prices!X140-predicted_prices!X139)^2,"")</f>
        <v>53.875621623935182</v>
      </c>
      <c r="Y139">
        <f>IFERROR((prices!Y140-predicted_prices!Y139)^2,"")</f>
        <v>53.955226190363902</v>
      </c>
      <c r="Z139">
        <f>IFERROR((prices!Z140-predicted_prices!Z139)^2,"")</f>
        <v>6.6005537017758336</v>
      </c>
    </row>
    <row r="140" spans="1:26" x14ac:dyDescent="0.25">
      <c r="A140">
        <f t="shared" si="4"/>
        <v>130</v>
      </c>
      <c r="B140" s="1">
        <f t="shared" si="5"/>
        <v>42617.996527777766</v>
      </c>
      <c r="C140" t="str">
        <f>IFERROR((prices!C141-predicted_prices!C140)^2,"")</f>
        <v/>
      </c>
      <c r="D140">
        <f>IFERROR((prices!D141-predicted_prices!D140)^2,"")</f>
        <v>339.58866575986332</v>
      </c>
      <c r="E140">
        <f>IFERROR((prices!E141-predicted_prices!E140)^2,"")</f>
        <v>369.15302077552047</v>
      </c>
      <c r="F140">
        <f>IFERROR((prices!F141-predicted_prices!F140)^2,"")</f>
        <v>255.96092529580045</v>
      </c>
      <c r="G140">
        <f>IFERROR((prices!G141-predicted_prices!G140)^2,"")</f>
        <v>316.27785737435568</v>
      </c>
      <c r="H140">
        <f>IFERROR((prices!H141-predicted_prices!H140)^2,"")</f>
        <v>478.28054419581122</v>
      </c>
      <c r="I140">
        <f>IFERROR((prices!I141-predicted_prices!I140)^2,"")</f>
        <v>200.36543093715795</v>
      </c>
      <c r="J140">
        <f>IFERROR((prices!J141-predicted_prices!J140)^2,"")</f>
        <v>393.644379175425</v>
      </c>
      <c r="K140">
        <f>IFERROR((prices!K141-predicted_prices!K140)^2,"")</f>
        <v>498.44567049653779</v>
      </c>
      <c r="L140">
        <f>IFERROR((prices!L141-predicted_prices!L140)^2,"")</f>
        <v>384.6038900024401</v>
      </c>
      <c r="M140">
        <f>IFERROR((prices!M141-predicted_prices!M140)^2,"")</f>
        <v>552.09698109655176</v>
      </c>
      <c r="N140">
        <f>IFERROR((prices!N141-predicted_prices!N140)^2,"")</f>
        <v>452.93065991826404</v>
      </c>
      <c r="O140">
        <f>IFERROR((prices!O141-predicted_prices!O140)^2,"")</f>
        <v>212.21471478564231</v>
      </c>
      <c r="P140">
        <f>IFERROR((prices!P141-predicted_prices!P140)^2,"")</f>
        <v>504.13787568908396</v>
      </c>
      <c r="Q140">
        <f>IFERROR((prices!Q141-predicted_prices!Q140)^2,"")</f>
        <v>17.126672755298515</v>
      </c>
      <c r="R140">
        <f>IFERROR((prices!R141-predicted_prices!R140)^2,"")</f>
        <v>553.37208536189837</v>
      </c>
      <c r="S140">
        <f>IFERROR((prices!S141-predicted_prices!S140)^2,"")</f>
        <v>538.670939898131</v>
      </c>
      <c r="T140">
        <f>IFERROR((prices!T141-predicted_prices!T140)^2,"")</f>
        <v>292.22908390750933</v>
      </c>
      <c r="U140">
        <f>IFERROR((prices!U141-predicted_prices!U140)^2,"")</f>
        <v>2.0160227661510275</v>
      </c>
      <c r="V140">
        <f>IFERROR((prices!V141-predicted_prices!V140)^2,"")</f>
        <v>184.02432133082277</v>
      </c>
      <c r="W140">
        <f>IFERROR((prices!W141-predicted_prices!W140)^2,"")</f>
        <v>126.58455164712075</v>
      </c>
      <c r="X140">
        <f>IFERROR((prices!X141-predicted_prices!X140)^2,"")</f>
        <v>35.564481685020951</v>
      </c>
      <c r="Y140">
        <f>IFERROR((prices!Y141-predicted_prices!Y140)^2,"")</f>
        <v>72.621539269851638</v>
      </c>
      <c r="Z140">
        <f>IFERROR((prices!Z141-predicted_prices!Z140)^2,"")</f>
        <v>6.7223482909664742</v>
      </c>
    </row>
    <row r="141" spans="1:26" x14ac:dyDescent="0.25">
      <c r="A141">
        <f t="shared" ref="A141:A204" si="6">A140+1</f>
        <v>131</v>
      </c>
      <c r="B141" s="1">
        <f t="shared" si="5"/>
        <v>42617.999999999985</v>
      </c>
      <c r="C141" t="str">
        <f>IFERROR((prices!C142-predicted_prices!C141)^2,"")</f>
        <v/>
      </c>
      <c r="D141">
        <f>IFERROR((prices!D142-predicted_prices!D141)^2,"")</f>
        <v>357.92010140554868</v>
      </c>
      <c r="E141">
        <f>IFERROR((prices!E142-predicted_prices!E141)^2,"")</f>
        <v>400.16801853552562</v>
      </c>
      <c r="F141">
        <f>IFERROR((prices!F142-predicted_prices!F141)^2,"")</f>
        <v>292.05523547756832</v>
      </c>
      <c r="G141">
        <f>IFERROR((prices!G142-predicted_prices!G141)^2,"")</f>
        <v>330.33234137175066</v>
      </c>
      <c r="H141">
        <f>IFERROR((prices!H142-predicted_prices!H141)^2,"")</f>
        <v>504.47274925891651</v>
      </c>
      <c r="I141">
        <f>IFERROR((prices!I142-predicted_prices!I141)^2,"")</f>
        <v>202.94550763642061</v>
      </c>
      <c r="J141">
        <f>IFERROR((prices!J142-predicted_prices!J141)^2,"")</f>
        <v>459.30139169273605</v>
      </c>
      <c r="K141">
        <f>IFERROR((prices!K142-predicted_prices!K141)^2,"")</f>
        <v>581.61722582749326</v>
      </c>
      <c r="L141">
        <f>IFERROR((prices!L142-predicted_prices!L141)^2,"")</f>
        <v>432.73007728190134</v>
      </c>
      <c r="M141">
        <f>IFERROR((prices!M142-predicted_prices!M141)^2,"")</f>
        <v>570.61689888445665</v>
      </c>
      <c r="N141">
        <f>IFERROR((prices!N142-predicted_prices!N141)^2,"")</f>
        <v>514.06549138425703</v>
      </c>
      <c r="O141">
        <f>IFERROR((prices!O142-predicted_prices!O141)^2,"")</f>
        <v>214.86974596049296</v>
      </c>
      <c r="P141">
        <f>IFERROR((prices!P142-predicted_prices!P141)^2,"")</f>
        <v>549.6145528297036</v>
      </c>
      <c r="Q141">
        <f>IFERROR((prices!Q142-predicted_prices!Q141)^2,"")</f>
        <v>31.688829292819594</v>
      </c>
      <c r="R141">
        <f>IFERROR((prices!R142-predicted_prices!R141)^2,"")</f>
        <v>610.81673186576654</v>
      </c>
      <c r="S141">
        <f>IFERROR((prices!S142-predicted_prices!S141)^2,"")</f>
        <v>576.00625877439677</v>
      </c>
      <c r="T141">
        <f>IFERROR((prices!T142-predicted_prices!T141)^2,"")</f>
        <v>341.71570626254845</v>
      </c>
      <c r="U141">
        <f>IFERROR((prices!U142-predicted_prices!U141)^2,"")</f>
        <v>5.0378177518867716E-3</v>
      </c>
      <c r="V141">
        <f>IFERROR((prices!V142-predicted_prices!V141)^2,"")</f>
        <v>189.23857353534206</v>
      </c>
      <c r="W141">
        <f>IFERROR((prices!W142-predicted_prices!W141)^2,"")</f>
        <v>147.42390903070108</v>
      </c>
      <c r="X141">
        <f>IFERROR((prices!X142-predicted_prices!X141)^2,"")</f>
        <v>33.32466127207983</v>
      </c>
      <c r="Y141">
        <f>IFERROR((prices!Y142-predicted_prices!Y141)^2,"")</f>
        <v>106.35120331003468</v>
      </c>
      <c r="Z141">
        <f>IFERROR((prices!Z142-predicted_prices!Z141)^2,"")</f>
        <v>4.0076213269271221</v>
      </c>
    </row>
    <row r="142" spans="1:26" x14ac:dyDescent="0.25">
      <c r="A142">
        <f t="shared" si="6"/>
        <v>132</v>
      </c>
      <c r="B142" s="1">
        <f t="shared" si="5"/>
        <v>42618.003472222204</v>
      </c>
      <c r="C142" t="str">
        <f>IFERROR((prices!C143-predicted_prices!C142)^2,"")</f>
        <v/>
      </c>
      <c r="D142">
        <f>IFERROR((prices!D143-predicted_prices!D142)^2,"")</f>
        <v>421.23707278205018</v>
      </c>
      <c r="E142">
        <f>IFERROR((prices!E143-predicted_prices!E142)^2,"")</f>
        <v>454.09412639814872</v>
      </c>
      <c r="F142">
        <f>IFERROR((prices!F143-predicted_prices!F142)^2,"")</f>
        <v>292.23588025695693</v>
      </c>
      <c r="G142">
        <f>IFERROR((prices!G143-predicted_prices!G142)^2,"")</f>
        <v>399.21365160720291</v>
      </c>
      <c r="H142">
        <f>IFERROR((prices!H143-predicted_prices!H142)^2,"")</f>
        <v>588.82687624128653</v>
      </c>
      <c r="I142">
        <f>IFERROR((prices!I143-predicted_prices!I142)^2,"")</f>
        <v>208.83656912966393</v>
      </c>
      <c r="J142">
        <f>IFERROR((prices!J143-predicted_prices!J142)^2,"")</f>
        <v>472.47988442942813</v>
      </c>
      <c r="K142">
        <f>IFERROR((prices!K143-predicted_prices!K142)^2,"")</f>
        <v>591.56094923209128</v>
      </c>
      <c r="L142">
        <f>IFERROR((prices!L143-predicted_prices!L142)^2,"")</f>
        <v>471.21336847355286</v>
      </c>
      <c r="M142">
        <f>IFERROR((prices!M143-predicted_prices!M142)^2,"")</f>
        <v>609.73798714315319</v>
      </c>
      <c r="N142">
        <f>IFERROR((prices!N143-predicted_prices!N142)^2,"")</f>
        <v>546.54476142074225</v>
      </c>
      <c r="O142">
        <f>IFERROR((prices!O143-predicted_prices!O142)^2,"")</f>
        <v>242.22939272019832</v>
      </c>
      <c r="P142">
        <f>IFERROR((prices!P143-predicted_prices!P142)^2,"")</f>
        <v>559.28201187279603</v>
      </c>
      <c r="Q142">
        <f>IFERROR((prices!Q143-predicted_prices!Q142)^2,"")</f>
        <v>53.795881827265809</v>
      </c>
      <c r="R142">
        <f>IFERROR((prices!R143-predicted_prices!R142)^2,"")</f>
        <v>687.48793822486186</v>
      </c>
      <c r="S142">
        <f>IFERROR((prices!S143-predicted_prices!S142)^2,"")</f>
        <v>665.9194325851272</v>
      </c>
      <c r="T142">
        <f>IFERROR((prices!T143-predicted_prices!T142)^2,"")</f>
        <v>372.13644577763728</v>
      </c>
      <c r="U142">
        <f>IFERROR((prices!U143-predicted_prices!U142)^2,"")</f>
        <v>0.60258267315279535</v>
      </c>
      <c r="V142">
        <f>IFERROR((prices!V143-predicted_prices!V142)^2,"")</f>
        <v>217.9073613159488</v>
      </c>
      <c r="W142">
        <f>IFERROR((prices!W143-predicted_prices!W142)^2,"")</f>
        <v>159.94937068496748</v>
      </c>
      <c r="X142">
        <f>IFERROR((prices!X143-predicted_prices!X142)^2,"")</f>
        <v>23.692237131221642</v>
      </c>
      <c r="Y142">
        <f>IFERROR((prices!Y143-predicted_prices!Y142)^2,"")</f>
        <v>125.84254530803669</v>
      </c>
      <c r="Z142">
        <f>IFERROR((prices!Z143-predicted_prices!Z142)^2,"")</f>
        <v>4.3958155243743944</v>
      </c>
    </row>
    <row r="143" spans="1:26" x14ac:dyDescent="0.25">
      <c r="A143">
        <f t="shared" si="6"/>
        <v>133</v>
      </c>
      <c r="B143" s="1">
        <f t="shared" si="5"/>
        <v>42618.006944444423</v>
      </c>
      <c r="C143" t="str">
        <f>IFERROR((prices!C144-predicted_prices!C143)^2,"")</f>
        <v/>
      </c>
      <c r="D143">
        <f>IFERROR((prices!D144-predicted_prices!D143)^2,"")</f>
        <v>438.64212497212014</v>
      </c>
      <c r="E143">
        <f>IFERROR((prices!E144-predicted_prices!E143)^2,"")</f>
        <v>450.67929246212009</v>
      </c>
      <c r="F143">
        <f>IFERROR((prices!F144-predicted_prices!F143)^2,"")</f>
        <v>289.4977045604673</v>
      </c>
      <c r="G143">
        <f>IFERROR((prices!G144-predicted_prices!G143)^2,"")</f>
        <v>400.00222681035757</v>
      </c>
      <c r="H143">
        <f>IFERROR((prices!H144-predicted_prices!H143)^2,"")</f>
        <v>639.35546180861422</v>
      </c>
      <c r="I143">
        <f>IFERROR((prices!I144-predicted_prices!I143)^2,"")</f>
        <v>215.23539089382356</v>
      </c>
      <c r="J143">
        <f>IFERROR((prices!J144-predicted_prices!J143)^2,"")</f>
        <v>536.21545527998148</v>
      </c>
      <c r="K143">
        <f>IFERROR((prices!K144-predicted_prices!K143)^2,"")</f>
        <v>672.97439623526168</v>
      </c>
      <c r="L143">
        <f>IFERROR((prices!L144-predicted_prices!L143)^2,"")</f>
        <v>539.50159618042971</v>
      </c>
      <c r="M143">
        <f>IFERROR((prices!M144-predicted_prices!M143)^2,"")</f>
        <v>661.13765768200358</v>
      </c>
      <c r="N143">
        <f>IFERROR((prices!N144-predicted_prices!N143)^2,"")</f>
        <v>629.91065080685962</v>
      </c>
      <c r="O143">
        <f>IFERROR((prices!O144-predicted_prices!O143)^2,"")</f>
        <v>242.84374099236604</v>
      </c>
      <c r="P143">
        <f>IFERROR((prices!P144-predicted_prices!P143)^2,"")</f>
        <v>550.78776754194325</v>
      </c>
      <c r="Q143">
        <f>IFERROR((prices!Q144-predicted_prices!Q143)^2,"")</f>
        <v>55.566463967582536</v>
      </c>
      <c r="R143">
        <f>IFERROR((prices!R144-predicted_prices!R143)^2,"")</f>
        <v>763.95385884400355</v>
      </c>
      <c r="S143">
        <f>IFERROR((prices!S144-predicted_prices!S143)^2,"")</f>
        <v>703.58299064530775</v>
      </c>
      <c r="T143">
        <f>IFERROR((prices!T144-predicted_prices!T143)^2,"")</f>
        <v>441.44373408020829</v>
      </c>
      <c r="U143">
        <f>IFERROR((prices!U144-predicted_prices!U143)^2,"")</f>
        <v>0.48439656589422991</v>
      </c>
      <c r="V143">
        <f>IFERROR((prices!V144-predicted_prices!V143)^2,"")</f>
        <v>215.5437889094201</v>
      </c>
      <c r="W143">
        <f>IFERROR((prices!W144-predicted_prices!W143)^2,"")</f>
        <v>178.67223070723009</v>
      </c>
      <c r="X143">
        <f>IFERROR((prices!X144-predicted_prices!X143)^2,"")</f>
        <v>9.9082870529199027</v>
      </c>
      <c r="Y143">
        <f>IFERROR((prices!Y144-predicted_prices!Y143)^2,"")</f>
        <v>144.90575012390556</v>
      </c>
      <c r="Z143">
        <f>IFERROR((prices!Z144-predicted_prices!Z143)^2,"")</f>
        <v>7.6671379703119991E-2</v>
      </c>
    </row>
    <row r="144" spans="1:26" x14ac:dyDescent="0.25">
      <c r="A144">
        <f t="shared" si="6"/>
        <v>134</v>
      </c>
      <c r="B144" s="1">
        <f t="shared" si="5"/>
        <v>42618.010416666642</v>
      </c>
      <c r="C144" t="str">
        <f>IFERROR((prices!C145-predicted_prices!C144)^2,"")</f>
        <v/>
      </c>
      <c r="D144">
        <f>IFERROR((prices!D145-predicted_prices!D144)^2,"")</f>
        <v>518.83494142363907</v>
      </c>
      <c r="E144">
        <f>IFERROR((prices!E145-predicted_prices!E144)^2,"")</f>
        <v>509.10576394268389</v>
      </c>
      <c r="F144">
        <f>IFERROR((prices!F145-predicted_prices!F144)^2,"")</f>
        <v>283.88191901781244</v>
      </c>
      <c r="G144">
        <f>IFERROR((prices!G145-predicted_prices!G144)^2,"")</f>
        <v>434.0646968099245</v>
      </c>
      <c r="H144">
        <f>IFERROR((prices!H145-predicted_prices!H144)^2,"")</f>
        <v>692.7236060159405</v>
      </c>
      <c r="I144">
        <f>IFERROR((prices!I145-predicted_prices!I144)^2,"")</f>
        <v>272.41722237279737</v>
      </c>
      <c r="J144">
        <f>IFERROR((prices!J145-predicted_prices!J144)^2,"")</f>
        <v>614.56840259572471</v>
      </c>
      <c r="K144">
        <f>IFERROR((prices!K145-predicted_prices!K144)^2,"")</f>
        <v>711.6043750501201</v>
      </c>
      <c r="L144">
        <f>IFERROR((prices!L145-predicted_prices!L144)^2,"")</f>
        <v>603.25929291055775</v>
      </c>
      <c r="M144">
        <f>IFERROR((prices!M145-predicted_prices!M144)^2,"")</f>
        <v>710.04986953779769</v>
      </c>
      <c r="N144">
        <f>IFERROR((prices!N145-predicted_prices!N144)^2,"")</f>
        <v>709.27325419614635</v>
      </c>
      <c r="O144">
        <f>IFERROR((prices!O145-predicted_prices!O144)^2,"")</f>
        <v>299.89955214790677</v>
      </c>
      <c r="P144">
        <f>IFERROR((prices!P145-predicted_prices!P144)^2,"")</f>
        <v>571.3549268867431</v>
      </c>
      <c r="Q144">
        <f>IFERROR((prices!Q145-predicted_prices!Q144)^2,"")</f>
        <v>77.236947415897021</v>
      </c>
      <c r="R144">
        <f>IFERROR((prices!R145-predicted_prices!R144)^2,"")</f>
        <v>765.84357594173605</v>
      </c>
      <c r="S144">
        <f>IFERROR((prices!S145-predicted_prices!S144)^2,"")</f>
        <v>721.42213315946503</v>
      </c>
      <c r="T144">
        <f>IFERROR((prices!T145-predicted_prices!T144)^2,"")</f>
        <v>451.33838884502796</v>
      </c>
      <c r="U144">
        <f>IFERROR((prices!U145-predicted_prices!U144)^2,"")</f>
        <v>4.53753791336917</v>
      </c>
      <c r="V144">
        <f>IFERROR((prices!V145-predicted_prices!V144)^2,"")</f>
        <v>262.94481866064808</v>
      </c>
      <c r="W144">
        <f>IFERROR((prices!W145-predicted_prices!W144)^2,"")</f>
        <v>193.23771579088546</v>
      </c>
      <c r="X144">
        <f>IFERROR((prices!X145-predicted_prices!X144)^2,"")</f>
        <v>7.9162294177620005</v>
      </c>
      <c r="Y144">
        <f>IFERROR((prices!Y145-predicted_prices!Y144)^2,"")</f>
        <v>184.19495310609318</v>
      </c>
      <c r="Z144">
        <f>IFERROR((prices!Z145-predicted_prices!Z144)^2,"")</f>
        <v>1.5807221408049204</v>
      </c>
    </row>
    <row r="145" spans="1:26" x14ac:dyDescent="0.25">
      <c r="A145">
        <f t="shared" si="6"/>
        <v>135</v>
      </c>
      <c r="B145" s="1">
        <f t="shared" si="5"/>
        <v>42618.013888888861</v>
      </c>
      <c r="C145" t="str">
        <f>IFERROR((prices!C146-predicted_prices!C145)^2,"")</f>
        <v/>
      </c>
      <c r="D145">
        <f>IFERROR((prices!D146-predicted_prices!D145)^2,"")</f>
        <v>525.62678335624594</v>
      </c>
      <c r="E145">
        <f>IFERROR((prices!E146-predicted_prices!E145)^2,"")</f>
        <v>534.16341275188358</v>
      </c>
      <c r="F145">
        <f>IFERROR((prices!F146-predicted_prices!F145)^2,"")</f>
        <v>282.15261734953293</v>
      </c>
      <c r="G145">
        <f>IFERROR((prices!G146-predicted_prices!G145)^2,"")</f>
        <v>509.98388210662608</v>
      </c>
      <c r="H145">
        <f>IFERROR((prices!H146-predicted_prices!H145)^2,"")</f>
        <v>716.53901105023033</v>
      </c>
      <c r="I145">
        <f>IFERROR((prices!I146-predicted_prices!I145)^2,"")</f>
        <v>287.42692368105941</v>
      </c>
      <c r="J145">
        <f>IFERROR((prices!J146-predicted_prices!J145)^2,"")</f>
        <v>652.24529759463712</v>
      </c>
      <c r="K145">
        <f>IFERROR((prices!K146-predicted_prices!K145)^2,"")</f>
        <v>774.20375258641536</v>
      </c>
      <c r="L145">
        <f>IFERROR((prices!L146-predicted_prices!L145)^2,"")</f>
        <v>630.50912251035049</v>
      </c>
      <c r="M145">
        <f>IFERROR((prices!M146-predicted_prices!M145)^2,"")</f>
        <v>717.99154843867575</v>
      </c>
      <c r="N145">
        <f>IFERROR((prices!N146-predicted_prices!N145)^2,"")</f>
        <v>799.8029646120616</v>
      </c>
      <c r="O145">
        <f>IFERROR((prices!O146-predicted_prices!O145)^2,"")</f>
        <v>333.65448271747817</v>
      </c>
      <c r="P145">
        <f>IFERROR((prices!P146-predicted_prices!P145)^2,"")</f>
        <v>578.48115107871877</v>
      </c>
      <c r="Q145">
        <f>IFERROR((prices!Q146-predicted_prices!Q145)^2,"")</f>
        <v>111.02960604136558</v>
      </c>
      <c r="R145">
        <f>IFERROR((prices!R146-predicted_prices!R145)^2,"")</f>
        <v>813.53199640911942</v>
      </c>
      <c r="S145">
        <f>IFERROR((prices!S146-predicted_prices!S145)^2,"")</f>
        <v>818.41227970896477</v>
      </c>
      <c r="T145">
        <f>IFERROR((prices!T146-predicted_prices!T145)^2,"")</f>
        <v>505.94987167835183</v>
      </c>
      <c r="U145">
        <f>IFERROR((prices!U146-predicted_prices!U145)^2,"")</f>
        <v>11.415972447854893</v>
      </c>
      <c r="V145">
        <f>IFERROR((prices!V146-predicted_prices!V145)^2,"")</f>
        <v>301.51463206714487</v>
      </c>
      <c r="W145">
        <f>IFERROR((prices!W146-predicted_prices!W145)^2,"")</f>
        <v>226.4904687736765</v>
      </c>
      <c r="X145">
        <f>IFERROR((prices!X146-predicted_prices!X145)^2,"")</f>
        <v>8.2080881457157702</v>
      </c>
      <c r="Y145">
        <f>IFERROR((prices!Y146-predicted_prices!Y145)^2,"")</f>
        <v>202.22112657868789</v>
      </c>
      <c r="Z145">
        <f>IFERROR((prices!Z146-predicted_prices!Z145)^2,"")</f>
        <v>4.0235187871888076</v>
      </c>
    </row>
    <row r="146" spans="1:26" x14ac:dyDescent="0.25">
      <c r="A146">
        <f t="shared" si="6"/>
        <v>136</v>
      </c>
      <c r="B146" s="1">
        <f t="shared" si="5"/>
        <v>42618.01736111108</v>
      </c>
      <c r="C146" t="str">
        <f>IFERROR((prices!C147-predicted_prices!C146)^2,"")</f>
        <v/>
      </c>
      <c r="D146">
        <f>IFERROR((prices!D147-predicted_prices!D146)^2,"")</f>
        <v>609.57609780996711</v>
      </c>
      <c r="E146">
        <f>IFERROR((prices!E147-predicted_prices!E146)^2,"")</f>
        <v>541.72648746910136</v>
      </c>
      <c r="F146">
        <f>IFERROR((prices!F147-predicted_prices!F146)^2,"")</f>
        <v>284.27450866852973</v>
      </c>
      <c r="G146">
        <f>IFERROR((prices!G147-predicted_prices!G146)^2,"")</f>
        <v>563.86613894794709</v>
      </c>
      <c r="H146">
        <f>IFERROR((prices!H147-predicted_prices!H146)^2,"")</f>
        <v>741.54311808512534</v>
      </c>
      <c r="I146">
        <f>IFERROR((prices!I147-predicted_prices!I146)^2,"")</f>
        <v>306.83523147836127</v>
      </c>
      <c r="J146">
        <f>IFERROR((prices!J147-predicted_prices!J146)^2,"")</f>
        <v>723.72494915270499</v>
      </c>
      <c r="K146">
        <f>IFERROR((prices!K147-predicted_prices!K146)^2,"")</f>
        <v>811.54108126290191</v>
      </c>
      <c r="L146">
        <f>IFERROR((prices!L147-predicted_prices!L146)^2,"")</f>
        <v>638.72370570654857</v>
      </c>
      <c r="M146">
        <f>IFERROR((prices!M147-predicted_prices!M146)^2,"")</f>
        <v>764.98749491110561</v>
      </c>
      <c r="N146">
        <f>IFERROR((prices!N147-predicted_prices!N146)^2,"")</f>
        <v>826.20781523756273</v>
      </c>
      <c r="O146">
        <f>IFERROR((prices!O147-predicted_prices!O146)^2,"")</f>
        <v>332.30571981602208</v>
      </c>
      <c r="P146">
        <f>IFERROR((prices!P147-predicted_prices!P146)^2,"")</f>
        <v>650.9987986977095</v>
      </c>
      <c r="Q146">
        <f>IFERROR((prices!Q147-predicted_prices!Q146)^2,"")</f>
        <v>136.8923798068034</v>
      </c>
      <c r="R146">
        <f>IFERROR((prices!R147-predicted_prices!R146)^2,"")</f>
        <v>887.17751730436521</v>
      </c>
      <c r="S146">
        <f>IFERROR((prices!S147-predicted_prices!S146)^2,"")</f>
        <v>822.02331060785286</v>
      </c>
      <c r="T146">
        <f>IFERROR((prices!T147-predicted_prices!T146)^2,"")</f>
        <v>517.85248908254243</v>
      </c>
      <c r="U146">
        <f>IFERROR((prices!U147-predicted_prices!U146)^2,"")</f>
        <v>19.729552520006823</v>
      </c>
      <c r="V146">
        <f>IFERROR((prices!V147-predicted_prices!V146)^2,"")</f>
        <v>339.5624254820072</v>
      </c>
      <c r="W146">
        <f>IFERROR((prices!W147-predicted_prices!W146)^2,"")</f>
        <v>228.39198712490347</v>
      </c>
      <c r="X146">
        <f>IFERROR((prices!X147-predicted_prices!X146)^2,"")</f>
        <v>5.2988960663882274</v>
      </c>
      <c r="Y146">
        <f>IFERROR((prices!Y147-predicted_prices!Y146)^2,"")</f>
        <v>249.11857181570693</v>
      </c>
      <c r="Z146">
        <f>IFERROR((prices!Z147-predicted_prices!Z146)^2,"")</f>
        <v>12.033364897102466</v>
      </c>
    </row>
    <row r="147" spans="1:26" x14ac:dyDescent="0.25">
      <c r="A147">
        <f t="shared" si="6"/>
        <v>137</v>
      </c>
      <c r="B147" s="1">
        <f t="shared" si="5"/>
        <v>42618.020833333299</v>
      </c>
      <c r="C147" t="str">
        <f>IFERROR((prices!C148-predicted_prices!C147)^2,"")</f>
        <v/>
      </c>
      <c r="D147" t="str">
        <f>IFERROR((prices!D148-predicted_prices!D147)^2,"")</f>
        <v/>
      </c>
      <c r="E147">
        <f>IFERROR((prices!E148-predicted_prices!E147)^2,"")</f>
        <v>540.67881106663572</v>
      </c>
      <c r="F147">
        <f>IFERROR((prices!F148-predicted_prices!F147)^2,"")</f>
        <v>293.70846564388137</v>
      </c>
      <c r="G147">
        <f>IFERROR((prices!G148-predicted_prices!G147)^2,"")</f>
        <v>636.21730320679728</v>
      </c>
      <c r="H147">
        <f>IFERROR((prices!H148-predicted_prices!H147)^2,"")</f>
        <v>847.32060571517047</v>
      </c>
      <c r="I147">
        <f>IFERROR((prices!I148-predicted_prices!I147)^2,"")</f>
        <v>368.41714356773019</v>
      </c>
      <c r="J147">
        <f>IFERROR((prices!J148-predicted_prices!J147)^2,"")</f>
        <v>822.52055558929715</v>
      </c>
      <c r="K147">
        <f>IFERROR((prices!K148-predicted_prices!K147)^2,"")</f>
        <v>844.77671094179368</v>
      </c>
      <c r="L147">
        <f>IFERROR((prices!L148-predicted_prices!L147)^2,"")</f>
        <v>689.08698427097613</v>
      </c>
      <c r="M147">
        <f>IFERROR((prices!M148-predicted_prices!M147)^2,"")</f>
        <v>825.75137183150423</v>
      </c>
      <c r="N147">
        <f>IFERROR((prices!N148-predicted_prices!N147)^2,"")</f>
        <v>889.31074234892253</v>
      </c>
      <c r="O147">
        <f>IFERROR((prices!O148-predicted_prices!O147)^2,"")</f>
        <v>327.8539304419408</v>
      </c>
      <c r="P147">
        <f>IFERROR((prices!P148-predicted_prices!P147)^2,"")</f>
        <v>733.98517431481162</v>
      </c>
      <c r="Q147">
        <f>IFERROR((prices!Q148-predicted_prices!Q147)^2,"")</f>
        <v>153.2045943818685</v>
      </c>
      <c r="R147">
        <f>IFERROR((prices!R148-predicted_prices!R147)^2,"")</f>
        <v>964.91046286316521</v>
      </c>
      <c r="S147">
        <f>IFERROR((prices!S148-predicted_prices!S147)^2,"")</f>
        <v>879.02949320433356</v>
      </c>
      <c r="T147">
        <f>IFERROR((prices!T148-predicted_prices!T147)^2,"")</f>
        <v>592.13650621121462</v>
      </c>
      <c r="U147">
        <f>IFERROR((prices!U148-predicted_prices!U147)^2,"")</f>
        <v>32.710149335628614</v>
      </c>
      <c r="V147">
        <f>IFERROR((prices!V148-predicted_prices!V147)^2,"")</f>
        <v>335.06212776877487</v>
      </c>
      <c r="W147">
        <f>IFERROR((prices!W148-predicted_prices!W147)^2,"")</f>
        <v>252.49610232840672</v>
      </c>
      <c r="X147">
        <f>IFERROR((prices!X148-predicted_prices!X147)^2,"")</f>
        <v>4.0983996818619968</v>
      </c>
      <c r="Y147">
        <f>IFERROR((prices!Y148-predicted_prices!Y147)^2,"")</f>
        <v>297.94119351805045</v>
      </c>
      <c r="Z147">
        <f>IFERROR((prices!Z148-predicted_prices!Z147)^2,"")</f>
        <v>11.877650429646668</v>
      </c>
    </row>
    <row r="148" spans="1:26" x14ac:dyDescent="0.25">
      <c r="A148">
        <f t="shared" si="6"/>
        <v>138</v>
      </c>
      <c r="B148" s="1">
        <f t="shared" si="5"/>
        <v>42618.024305555518</v>
      </c>
      <c r="C148" t="str">
        <f>IFERROR((prices!C149-predicted_prices!C148)^2,"")</f>
        <v/>
      </c>
      <c r="D148" t="str">
        <f>IFERROR((prices!D149-predicted_prices!D148)^2,"")</f>
        <v/>
      </c>
      <c r="E148">
        <f>IFERROR((prices!E149-predicted_prices!E148)^2,"")</f>
        <v>563.79764637899029</v>
      </c>
      <c r="F148">
        <f>IFERROR((prices!F149-predicted_prices!F148)^2,"")</f>
        <v>300.32359972437791</v>
      </c>
      <c r="G148">
        <f>IFERROR((prices!G149-predicted_prices!G148)^2,"")</f>
        <v>651.02903762329811</v>
      </c>
      <c r="H148">
        <f>IFERROR((prices!H149-predicted_prices!H148)^2,"")</f>
        <v>924.20221227046034</v>
      </c>
      <c r="I148">
        <f>IFERROR((prices!I149-predicted_prices!I148)^2,"")</f>
        <v>383.61601324020802</v>
      </c>
      <c r="J148">
        <f>IFERROR((prices!J149-predicted_prices!J148)^2,"")</f>
        <v>874.47606481265154</v>
      </c>
      <c r="K148">
        <f>IFERROR((prices!K149-predicted_prices!K148)^2,"")</f>
        <v>921.54532802222525</v>
      </c>
      <c r="L148">
        <f>IFERROR((prices!L149-predicted_prices!L148)^2,"")</f>
        <v>764.10165104093812</v>
      </c>
      <c r="M148">
        <f>IFERROR((prices!M149-predicted_prices!M148)^2,"")</f>
        <v>836.81832223942592</v>
      </c>
      <c r="N148">
        <f>IFERROR((prices!N149-predicted_prices!N148)^2,"")</f>
        <v>955.62815129219246</v>
      </c>
      <c r="O148">
        <f>IFERROR((prices!O149-predicted_prices!O148)^2,"")</f>
        <v>331.19120603309619</v>
      </c>
      <c r="P148">
        <f>IFERROR((prices!P149-predicted_prices!P148)^2,"")</f>
        <v>799.98935424950173</v>
      </c>
      <c r="Q148">
        <f>IFERROR((prices!Q149-predicted_prices!Q148)^2,"")</f>
        <v>195.14711611477838</v>
      </c>
      <c r="R148">
        <f>IFERROR((prices!R149-predicted_prices!R148)^2,"")</f>
        <v>1066.3444696494603</v>
      </c>
      <c r="S148">
        <f>IFERROR((prices!S149-predicted_prices!S148)^2,"")</f>
        <v>944.9693547005113</v>
      </c>
      <c r="T148">
        <f>IFERROR((prices!T149-predicted_prices!T148)^2,"")</f>
        <v>656.68046969894749</v>
      </c>
      <c r="U148">
        <f>IFERROR((prices!U149-predicted_prices!U148)^2,"")</f>
        <v>56.41814111571572</v>
      </c>
      <c r="V148">
        <f>IFERROR((prices!V149-predicted_prices!V148)^2,"")</f>
        <v>360.8717477598608</v>
      </c>
      <c r="W148">
        <f>IFERROR((prices!W149-predicted_prices!W148)^2,"")</f>
        <v>295.2227816864463</v>
      </c>
      <c r="X148">
        <f>IFERROR((prices!X149-predicted_prices!X148)^2,"")</f>
        <v>3.7346651018818662</v>
      </c>
      <c r="Y148">
        <f>IFERROR((prices!Y149-predicted_prices!Y148)^2,"")</f>
        <v>301.12297995928753</v>
      </c>
      <c r="Z148">
        <f>IFERROR((prices!Z149-predicted_prices!Z148)^2,"")</f>
        <v>11.144373960762724</v>
      </c>
    </row>
    <row r="149" spans="1:26" x14ac:dyDescent="0.25">
      <c r="A149">
        <f t="shared" si="6"/>
        <v>139</v>
      </c>
      <c r="B149" s="1">
        <f t="shared" si="5"/>
        <v>42618.027777777737</v>
      </c>
      <c r="C149" t="str">
        <f>IFERROR((prices!C150-predicted_prices!C149)^2,"")</f>
        <v/>
      </c>
      <c r="D149" t="str">
        <f>IFERROR((prices!D150-predicted_prices!D149)^2,"")</f>
        <v/>
      </c>
      <c r="E149">
        <f>IFERROR((prices!E150-predicted_prices!E149)^2,"")</f>
        <v>573.64012273506933</v>
      </c>
      <c r="F149">
        <f>IFERROR((prices!F150-predicted_prices!F149)^2,"")</f>
        <v>314.57311069145288</v>
      </c>
      <c r="G149">
        <f>IFERROR((prices!G150-predicted_prices!G149)^2,"")</f>
        <v>661.60238494315308</v>
      </c>
      <c r="H149">
        <f>IFERROR((prices!H150-predicted_prices!H149)^2,"")</f>
        <v>986.40318063674113</v>
      </c>
      <c r="I149">
        <f>IFERROR((prices!I150-predicted_prices!I149)^2,"")</f>
        <v>383.86526555244166</v>
      </c>
      <c r="J149">
        <f>IFERROR((prices!J150-predicted_prices!J149)^2,"")</f>
        <v>953.44491956264392</v>
      </c>
      <c r="K149">
        <f>IFERROR((prices!K150-predicted_prices!K149)^2,"")</f>
        <v>1040.9222701992492</v>
      </c>
      <c r="L149">
        <f>IFERROR((prices!L150-predicted_prices!L149)^2,"")</f>
        <v>797.99191128811185</v>
      </c>
      <c r="M149">
        <f>IFERROR((prices!M150-predicted_prices!M149)^2,"")</f>
        <v>866.37061156487175</v>
      </c>
      <c r="N149">
        <f>IFERROR((prices!N150-predicted_prices!N149)^2,"")</f>
        <v>1018.86072436013</v>
      </c>
      <c r="O149">
        <f>IFERROR((prices!O150-predicted_prices!O149)^2,"")</f>
        <v>357.39983443192352</v>
      </c>
      <c r="P149">
        <f>IFERROR((prices!P150-predicted_prices!P149)^2,"")</f>
        <v>887.47061363226805</v>
      </c>
      <c r="Q149">
        <f>IFERROR((prices!Q150-predicted_prices!Q149)^2,"")</f>
        <v>203.80042438018543</v>
      </c>
      <c r="R149">
        <f>IFERROR((prices!R150-predicted_prices!R149)^2,"")</f>
        <v>1099.6713004464066</v>
      </c>
      <c r="S149">
        <f>IFERROR((prices!S150-predicted_prices!S149)^2,"")</f>
        <v>970.11790505355737</v>
      </c>
      <c r="T149">
        <f>IFERROR((prices!T150-predicted_prices!T149)^2,"")</f>
        <v>662.1429979250313</v>
      </c>
      <c r="U149">
        <f>IFERROR((prices!U150-predicted_prices!U149)^2,"")</f>
        <v>81.316442356577326</v>
      </c>
      <c r="V149">
        <f>IFERROR((prices!V150-predicted_prices!V149)^2,"")</f>
        <v>428.61365383123268</v>
      </c>
      <c r="W149">
        <f>IFERROR((prices!W150-predicted_prices!W149)^2,"")</f>
        <v>330.81826523270331</v>
      </c>
      <c r="X149">
        <f>IFERROR((prices!X150-predicted_prices!X149)^2,"")</f>
        <v>0.39208412561358957</v>
      </c>
      <c r="Y149">
        <f>IFERROR((prices!Y150-predicted_prices!Y149)^2,"")</f>
        <v>318.95307435413719</v>
      </c>
      <c r="Z149">
        <f>IFERROR((prices!Z150-predicted_prices!Z149)^2,"")</f>
        <v>26.467742417205869</v>
      </c>
    </row>
    <row r="150" spans="1:26" x14ac:dyDescent="0.25">
      <c r="A150">
        <f t="shared" si="6"/>
        <v>140</v>
      </c>
      <c r="B150" s="1">
        <f t="shared" si="5"/>
        <v>42618.031249999956</v>
      </c>
      <c r="C150" t="str">
        <f>IFERROR((prices!C151-predicted_prices!C150)^2,"")</f>
        <v/>
      </c>
      <c r="D150" t="str">
        <f>IFERROR((prices!D151-predicted_prices!D150)^2,"")</f>
        <v/>
      </c>
      <c r="E150">
        <f>IFERROR((prices!E151-predicted_prices!E150)^2,"")</f>
        <v>584.26561960810955</v>
      </c>
      <c r="F150">
        <f>IFERROR((prices!F151-predicted_prices!F150)^2,"")</f>
        <v>311.77002435149166</v>
      </c>
      <c r="G150">
        <f>IFERROR((prices!G151-predicted_prices!G150)^2,"")</f>
        <v>693.92384098857451</v>
      </c>
      <c r="H150">
        <f>IFERROR((prices!H151-predicted_prices!H150)^2,"")</f>
        <v>1025.7836768233853</v>
      </c>
      <c r="I150">
        <f>IFERROR((prices!I151-predicted_prices!I150)^2,"")</f>
        <v>433.19268355951755</v>
      </c>
      <c r="J150">
        <f>IFERROR((prices!J151-predicted_prices!J150)^2,"")</f>
        <v>1036.7566049609973</v>
      </c>
      <c r="K150">
        <f>IFERROR((prices!K151-predicted_prices!K150)^2,"")</f>
        <v>1127.8936950089262</v>
      </c>
      <c r="L150">
        <f>IFERROR((prices!L151-predicted_prices!L150)^2,"")</f>
        <v>827.6871346759724</v>
      </c>
      <c r="M150">
        <f>IFERROR((prices!M151-predicted_prices!M150)^2,"")</f>
        <v>976.87351308158532</v>
      </c>
      <c r="N150">
        <f>IFERROR((prices!N151-predicted_prices!N150)^2,"")</f>
        <v>1124.9583926432708</v>
      </c>
      <c r="O150">
        <f>IFERROR((prices!O151-predicted_prices!O150)^2,"")</f>
        <v>397.03842257208407</v>
      </c>
      <c r="P150">
        <f>IFERROR((prices!P151-predicted_prices!P150)^2,"")</f>
        <v>882.75817490592897</v>
      </c>
      <c r="Q150">
        <f>IFERROR((prices!Q151-predicted_prices!Q150)^2,"")</f>
        <v>255.89345761989506</v>
      </c>
      <c r="R150">
        <f>IFERROR((prices!R151-predicted_prices!R150)^2,"")</f>
        <v>1147.9962803993019</v>
      </c>
      <c r="S150">
        <f>IFERROR((prices!S151-predicted_prices!S150)^2,"")</f>
        <v>1093.4607069742476</v>
      </c>
      <c r="T150">
        <f>IFERROR((prices!T151-predicted_prices!T150)^2,"")</f>
        <v>663.21397001369724</v>
      </c>
      <c r="U150">
        <f>IFERROR((prices!U151-predicted_prices!U150)^2,"")</f>
        <v>92.898072068197592</v>
      </c>
      <c r="V150">
        <f>IFERROR((prices!V151-predicted_prices!V150)^2,"")</f>
        <v>489.46200400203691</v>
      </c>
      <c r="W150">
        <f>IFERROR((prices!W151-predicted_prices!W150)^2,"")</f>
        <v>380.60934469014916</v>
      </c>
      <c r="X150">
        <f>IFERROR((prices!X151-predicted_prices!X150)^2,"")</f>
        <v>0.4825183227257881</v>
      </c>
      <c r="Y150">
        <f>IFERROR((prices!Y151-predicted_prices!Y150)^2,"")</f>
        <v>360.24263911494114</v>
      </c>
      <c r="Z150">
        <f>IFERROR((prices!Z151-predicted_prices!Z150)^2,"")</f>
        <v>29.871499874028462</v>
      </c>
    </row>
    <row r="151" spans="1:26" x14ac:dyDescent="0.25">
      <c r="A151">
        <f t="shared" si="6"/>
        <v>141</v>
      </c>
      <c r="B151" s="1">
        <f t="shared" si="5"/>
        <v>42618.034722222175</v>
      </c>
      <c r="C151" t="str">
        <f>IFERROR((prices!C152-predicted_prices!C151)^2,"")</f>
        <v/>
      </c>
      <c r="D151" t="str">
        <f>IFERROR((prices!D152-predicted_prices!D151)^2,"")</f>
        <v/>
      </c>
      <c r="E151">
        <f>IFERROR((prices!E152-predicted_prices!E151)^2,"")</f>
        <v>650.59828900536445</v>
      </c>
      <c r="F151">
        <f>IFERROR((prices!F152-predicted_prices!F151)^2,"")</f>
        <v>334.60647883046045</v>
      </c>
      <c r="G151">
        <f>IFERROR((prices!G152-predicted_prices!G151)^2,"")</f>
        <v>711.69836887984377</v>
      </c>
      <c r="H151">
        <f>IFERROR((prices!H152-predicted_prices!H151)^2,"")</f>
        <v>1113.096379900747</v>
      </c>
      <c r="I151">
        <f>IFERROR((prices!I152-predicted_prices!I151)^2,"")</f>
        <v>503.93617019703521</v>
      </c>
      <c r="J151">
        <f>IFERROR((prices!J152-predicted_prices!J151)^2,"")</f>
        <v>1131.2423417384614</v>
      </c>
      <c r="K151">
        <f>IFERROR((prices!K152-predicted_prices!K151)^2,"")</f>
        <v>1143.7497782966354</v>
      </c>
      <c r="L151">
        <f>IFERROR((prices!L152-predicted_prices!L151)^2,"")</f>
        <v>930.54242441291149</v>
      </c>
      <c r="M151">
        <f>IFERROR((prices!M152-predicted_prices!M151)^2,"")</f>
        <v>1081.7663785104453</v>
      </c>
      <c r="N151">
        <f>IFERROR((prices!N152-predicted_prices!N151)^2,"")</f>
        <v>1134.0487739720622</v>
      </c>
      <c r="O151">
        <f>IFERROR((prices!O152-predicted_prices!O151)^2,"")</f>
        <v>435.18400203418429</v>
      </c>
      <c r="P151">
        <f>IFERROR((prices!P152-predicted_prices!P151)^2,"")</f>
        <v>920.90932526278027</v>
      </c>
      <c r="Q151">
        <f>IFERROR((prices!Q152-predicted_prices!Q151)^2,"")</f>
        <v>263.47494947873906</v>
      </c>
      <c r="R151">
        <f>IFERROR((prices!R152-predicted_prices!R151)^2,"")</f>
        <v>1212.2468201658805</v>
      </c>
      <c r="S151">
        <f>IFERROR((prices!S152-predicted_prices!S151)^2,"")</f>
        <v>1095.7926302636556</v>
      </c>
      <c r="T151">
        <f>IFERROR((prices!T152-predicted_prices!T151)^2,"")</f>
        <v>701.62379880843366</v>
      </c>
      <c r="U151">
        <f>IFERROR((prices!U152-predicted_prices!U151)^2,"")</f>
        <v>131.64363110569704</v>
      </c>
      <c r="V151">
        <f>IFERROR((prices!V152-predicted_prices!V151)^2,"")</f>
        <v>545.64425654616412</v>
      </c>
      <c r="W151">
        <f>IFERROR((prices!W152-predicted_prices!W151)^2,"")</f>
        <v>417.9756601589537</v>
      </c>
      <c r="X151">
        <f>IFERROR((prices!X152-predicted_prices!X151)^2,"")</f>
        <v>2.9924731863924969</v>
      </c>
      <c r="Y151">
        <f>IFERROR((prices!Y152-predicted_prices!Y151)^2,"")</f>
        <v>408.65836366438401</v>
      </c>
      <c r="Z151">
        <f>IFERROR((prices!Z152-predicted_prices!Z151)^2,"")</f>
        <v>37.21883130548143</v>
      </c>
    </row>
    <row r="152" spans="1:26" x14ac:dyDescent="0.25">
      <c r="A152">
        <f t="shared" si="6"/>
        <v>142</v>
      </c>
      <c r="B152" s="1">
        <f t="shared" si="5"/>
        <v>42618.038194444394</v>
      </c>
      <c r="C152" t="str">
        <f>IFERROR((prices!C153-predicted_prices!C152)^2,"")</f>
        <v/>
      </c>
      <c r="D152" t="str">
        <f>IFERROR((prices!D153-predicted_prices!D152)^2,"")</f>
        <v/>
      </c>
      <c r="E152">
        <f>IFERROR((prices!E153-predicted_prices!E152)^2,"")</f>
        <v>742.91729282353219</v>
      </c>
      <c r="F152">
        <f>IFERROR((prices!F153-predicted_prices!F152)^2,"")</f>
        <v>332.7681115641256</v>
      </c>
      <c r="G152">
        <f>IFERROR((prices!G153-predicted_prices!G152)^2,"")</f>
        <v>768.80629171975136</v>
      </c>
      <c r="H152">
        <f>IFERROR((prices!H153-predicted_prices!H152)^2,"")</f>
        <v>1184.2394256677214</v>
      </c>
      <c r="I152">
        <f>IFERROR((prices!I153-predicted_prices!I152)^2,"")</f>
        <v>528.91736761338097</v>
      </c>
      <c r="J152">
        <f>IFERROR((prices!J153-predicted_prices!J152)^2,"")</f>
        <v>1127.860013984661</v>
      </c>
      <c r="K152">
        <f>IFERROR((prices!K153-predicted_prices!K152)^2,"")</f>
        <v>1147.1125999997944</v>
      </c>
      <c r="L152">
        <f>IFERROR((prices!L153-predicted_prices!L152)^2,"")</f>
        <v>1014.7075371877568</v>
      </c>
      <c r="M152">
        <f>IFERROR((prices!M153-predicted_prices!M152)^2,"")</f>
        <v>1091.6348575101183</v>
      </c>
      <c r="N152">
        <f>IFERROR((prices!N153-predicted_prices!N152)^2,"")</f>
        <v>1178.2277003571191</v>
      </c>
      <c r="O152">
        <f>IFERROR((prices!O153-predicted_prices!O152)^2,"")</f>
        <v>467.0243063734456</v>
      </c>
      <c r="P152">
        <f>IFERROR((prices!P153-predicted_prices!P152)^2,"")</f>
        <v>954.5732439111697</v>
      </c>
      <c r="Q152">
        <f>IFERROR((prices!Q153-predicted_prices!Q152)^2,"")</f>
        <v>278.27552351688155</v>
      </c>
      <c r="R152">
        <f>IFERROR((prices!R153-predicted_prices!R152)^2,"")</f>
        <v>1236.7190110594224</v>
      </c>
      <c r="S152">
        <f>IFERROR((prices!S153-predicted_prices!S152)^2,"")</f>
        <v>1119.0657119159312</v>
      </c>
      <c r="T152">
        <f>IFERROR((prices!T153-predicted_prices!T152)^2,"")</f>
        <v>725.64847102249428</v>
      </c>
      <c r="U152">
        <f>IFERROR((prices!U153-predicted_prices!U152)^2,"")</f>
        <v>151.86339623706101</v>
      </c>
      <c r="V152">
        <f>IFERROR((prices!V153-predicted_prices!V152)^2,"")</f>
        <v>566.85468825719965</v>
      </c>
      <c r="W152">
        <f>IFERROR((prices!W153-predicted_prices!W152)^2,"")</f>
        <v>440.75365997503138</v>
      </c>
      <c r="X152">
        <f>IFERROR((prices!X153-predicted_prices!X152)^2,"")</f>
        <v>11.421409164494206</v>
      </c>
      <c r="Y152">
        <f>IFERROR((prices!Y153-predicted_prices!Y152)^2,"")</f>
        <v>486.86339259798712</v>
      </c>
      <c r="Z152">
        <f>IFERROR((prices!Z153-predicted_prices!Z152)^2,"")</f>
        <v>41.607721248368016</v>
      </c>
    </row>
    <row r="153" spans="1:26" x14ac:dyDescent="0.25">
      <c r="A153">
        <f t="shared" si="6"/>
        <v>143</v>
      </c>
      <c r="B153" s="1">
        <f t="shared" si="5"/>
        <v>42618.041666666613</v>
      </c>
      <c r="C153" t="str">
        <f>IFERROR((prices!C154-predicted_prices!C153)^2,"")</f>
        <v/>
      </c>
      <c r="D153" t="str">
        <f>IFERROR((prices!D154-predicted_prices!D153)^2,"")</f>
        <v/>
      </c>
      <c r="E153">
        <f>IFERROR((prices!E154-predicted_prices!E153)^2,"")</f>
        <v>751.89093496953114</v>
      </c>
      <c r="F153">
        <f>IFERROR((prices!F154-predicted_prices!F153)^2,"")</f>
        <v>357.43885255539487</v>
      </c>
      <c r="G153">
        <f>IFERROR((prices!G154-predicted_prices!G153)^2,"")</f>
        <v>800.40766681073615</v>
      </c>
      <c r="H153">
        <f>IFERROR((prices!H154-predicted_prices!H153)^2,"")</f>
        <v>1195.5620500198684</v>
      </c>
      <c r="I153">
        <f>IFERROR((prices!I154-predicted_prices!I153)^2,"")</f>
        <v>598.40530155977751</v>
      </c>
      <c r="J153">
        <f>IFERROR((prices!J154-predicted_prices!J153)^2,"")</f>
        <v>1172.9082240291245</v>
      </c>
      <c r="K153">
        <f>IFERROR((prices!K154-predicted_prices!K153)^2,"")</f>
        <v>1178.7666528701579</v>
      </c>
      <c r="L153">
        <f>IFERROR((prices!L154-predicted_prices!L153)^2,"")</f>
        <v>1083.6338913408697</v>
      </c>
      <c r="M153">
        <f>IFERROR((prices!M154-predicted_prices!M153)^2,"")</f>
        <v>1095.8760418559241</v>
      </c>
      <c r="N153">
        <f>IFERROR((prices!N154-predicted_prices!N153)^2,"")</f>
        <v>1196.4295056858805</v>
      </c>
      <c r="O153">
        <f>IFERROR((prices!O154-predicted_prices!O153)^2,"")</f>
        <v>469.79980357702925</v>
      </c>
      <c r="P153">
        <f>IFERROR((prices!P154-predicted_prices!P153)^2,"")</f>
        <v>1027.862150541258</v>
      </c>
      <c r="Q153">
        <f>IFERROR((prices!Q154-predicted_prices!Q153)^2,"")</f>
        <v>293.97547106144208</v>
      </c>
      <c r="R153">
        <f>IFERROR((prices!R154-predicted_prices!R153)^2,"")</f>
        <v>1269.5778885617747</v>
      </c>
      <c r="S153">
        <f>IFERROR((prices!S154-predicted_prices!S153)^2,"")</f>
        <v>1143.5597371101078</v>
      </c>
      <c r="T153">
        <f>IFERROR((prices!T154-predicted_prices!T153)^2,"")</f>
        <v>772.95029762260617</v>
      </c>
      <c r="U153">
        <f>IFERROR((prices!U154-predicted_prices!U153)^2,"")</f>
        <v>173.90771122115603</v>
      </c>
      <c r="V153">
        <f>IFERROR((prices!V154-predicted_prices!V153)^2,"")</f>
        <v>584.32575347349632</v>
      </c>
      <c r="W153">
        <f>IFERROR((prices!W154-predicted_prices!W153)^2,"")</f>
        <v>527.08144934900292</v>
      </c>
      <c r="X153">
        <f>IFERROR((prices!X154-predicted_prices!X153)^2,"")</f>
        <v>12.557654408284757</v>
      </c>
      <c r="Y153">
        <f>IFERROR((prices!Y154-predicted_prices!Y153)^2,"")</f>
        <v>534.95534489980969</v>
      </c>
      <c r="Z153">
        <f>IFERROR((prices!Z154-predicted_prices!Z153)^2,"")</f>
        <v>65.845520615047732</v>
      </c>
    </row>
    <row r="154" spans="1:26" x14ac:dyDescent="0.25">
      <c r="A154">
        <f t="shared" si="6"/>
        <v>144</v>
      </c>
      <c r="B154" s="1">
        <f t="shared" si="5"/>
        <v>42618.045138888832</v>
      </c>
      <c r="C154" t="str">
        <f>IFERROR((prices!C155-predicted_prices!C154)^2,"")</f>
        <v/>
      </c>
      <c r="D154" t="str">
        <f>IFERROR((prices!D155-predicted_prices!D154)^2,"")</f>
        <v/>
      </c>
      <c r="E154">
        <f>IFERROR((prices!E155-predicted_prices!E154)^2,"")</f>
        <v>756.20544701865867</v>
      </c>
      <c r="F154">
        <f>IFERROR((prices!F155-predicted_prices!F154)^2,"")</f>
        <v>360.41555094441179</v>
      </c>
      <c r="G154">
        <f>IFERROR((prices!G155-predicted_prices!G154)^2,"")</f>
        <v>839.26305127579303</v>
      </c>
      <c r="H154">
        <f>IFERROR((prices!H155-predicted_prices!H154)^2,"")</f>
        <v>1336.3017089698485</v>
      </c>
      <c r="I154">
        <f>IFERROR((prices!I155-predicted_prices!I154)^2,"")</f>
        <v>652.33677209449831</v>
      </c>
      <c r="J154">
        <f>IFERROR((prices!J155-predicted_prices!J154)^2,"")</f>
        <v>1233.8575082715909</v>
      </c>
      <c r="K154">
        <f>IFERROR((prices!K155-predicted_prices!K154)^2,"")</f>
        <v>1311.2894996995944</v>
      </c>
      <c r="L154">
        <f>IFERROR((prices!L155-predicted_prices!L154)^2,"")</f>
        <v>1128.768832027027</v>
      </c>
      <c r="M154">
        <f>IFERROR((prices!M155-predicted_prices!M154)^2,"")</f>
        <v>1121.0830774599538</v>
      </c>
      <c r="N154">
        <f>IFERROR((prices!N155-predicted_prices!N154)^2,"")</f>
        <v>1286.5135899645218</v>
      </c>
      <c r="O154">
        <f>IFERROR((prices!O155-predicted_prices!O154)^2,"")</f>
        <v>473.2115388779049</v>
      </c>
      <c r="P154">
        <f>IFERROR((prices!P155-predicted_prices!P154)^2,"")</f>
        <v>1052.2789574695439</v>
      </c>
      <c r="Q154">
        <f>IFERROR((prices!Q155-predicted_prices!Q154)^2,"")</f>
        <v>303.60529329942375</v>
      </c>
      <c r="R154">
        <f>IFERROR((prices!R155-predicted_prices!R154)^2,"")</f>
        <v>1311.1421354330271</v>
      </c>
      <c r="S154">
        <f>IFERROR((prices!S155-predicted_prices!S154)^2,"")</f>
        <v>1267.0125893322477</v>
      </c>
      <c r="T154">
        <f>IFERROR((prices!T155-predicted_prices!T154)^2,"")</f>
        <v>880.93468619988414</v>
      </c>
      <c r="U154">
        <f>IFERROR((prices!U155-predicted_prices!U154)^2,"")</f>
        <v>206.38102214622216</v>
      </c>
      <c r="V154">
        <f>IFERROR((prices!V155-predicted_prices!V154)^2,"")</f>
        <v>637.63275225719246</v>
      </c>
      <c r="W154">
        <f>IFERROR((prices!W155-predicted_prices!W154)^2,"")</f>
        <v>544.60692002609051</v>
      </c>
      <c r="X154">
        <f>IFERROR((prices!X155-predicted_prices!X154)^2,"")</f>
        <v>28.326220425879431</v>
      </c>
      <c r="Y154">
        <f>IFERROR((prices!Y155-predicted_prices!Y154)^2,"")</f>
        <v>625.38315314022259</v>
      </c>
      <c r="Z154">
        <f>IFERROR((prices!Z155-predicted_prices!Z154)^2,"")</f>
        <v>86.361437858583116</v>
      </c>
    </row>
    <row r="155" spans="1:26" x14ac:dyDescent="0.25">
      <c r="A155">
        <f t="shared" si="6"/>
        <v>145</v>
      </c>
      <c r="B155" s="1">
        <f t="shared" si="5"/>
        <v>42618.048611111051</v>
      </c>
      <c r="C155" t="str">
        <f>IFERROR((prices!C156-predicted_prices!C155)^2,"")</f>
        <v/>
      </c>
      <c r="D155" t="str">
        <f>IFERROR((prices!D156-predicted_prices!D155)^2,"")</f>
        <v/>
      </c>
      <c r="E155">
        <f>IFERROR((prices!E156-predicted_prices!E155)^2,"")</f>
        <v>858.03238236517609</v>
      </c>
      <c r="F155">
        <f>IFERROR((prices!F156-predicted_prices!F155)^2,"")</f>
        <v>371.62637771127555</v>
      </c>
      <c r="G155">
        <f>IFERROR((prices!G156-predicted_prices!G155)^2,"")</f>
        <v>897.78358505782728</v>
      </c>
      <c r="H155">
        <f>IFERROR((prices!H156-predicted_prices!H155)^2,"")</f>
        <v>1455.3050444426392</v>
      </c>
      <c r="I155">
        <f>IFERROR((prices!I156-predicted_prices!I155)^2,"")</f>
        <v>651.97924108110658</v>
      </c>
      <c r="J155">
        <f>IFERROR((prices!J156-predicted_prices!J155)^2,"")</f>
        <v>1240.3996400170818</v>
      </c>
      <c r="K155">
        <f>IFERROR((prices!K156-predicted_prices!K155)^2,"")</f>
        <v>1436.7686602965302</v>
      </c>
      <c r="L155">
        <f>IFERROR((prices!L156-predicted_prices!L155)^2,"")</f>
        <v>1203.4068517451794</v>
      </c>
      <c r="M155">
        <f>IFERROR((prices!M156-predicted_prices!M155)^2,"")</f>
        <v>1244.3664431898949</v>
      </c>
      <c r="N155">
        <f>IFERROR((prices!N156-predicted_prices!N155)^2,"")</f>
        <v>1329.4046788090993</v>
      </c>
      <c r="O155">
        <f>IFERROR((prices!O156-predicted_prices!O155)^2,"")</f>
        <v>512.86059978576941</v>
      </c>
      <c r="P155">
        <f>IFERROR((prices!P156-predicted_prices!P155)^2,"")</f>
        <v>1185.5522503198276</v>
      </c>
      <c r="Q155">
        <f>IFERROR((prices!Q156-predicted_prices!Q155)^2,"")</f>
        <v>357.86321614130838</v>
      </c>
      <c r="R155">
        <f>IFERROR((prices!R156-predicted_prices!R155)^2,"")</f>
        <v>1325.1563164791123</v>
      </c>
      <c r="S155">
        <f>IFERROR((prices!S156-predicted_prices!S155)^2,"")</f>
        <v>1412.866776620833</v>
      </c>
      <c r="T155">
        <f>IFERROR((prices!T156-predicted_prices!T155)^2,"")</f>
        <v>922.55215996572224</v>
      </c>
      <c r="U155">
        <f>IFERROR((prices!U156-predicted_prices!U155)^2,"")</f>
        <v>238.97967147514032</v>
      </c>
      <c r="V155">
        <f>IFERROR((prices!V156-predicted_prices!V155)^2,"")</f>
        <v>662.77366518157089</v>
      </c>
      <c r="W155">
        <f>IFERROR((prices!W156-predicted_prices!W155)^2,"")</f>
        <v>553.65217246390932</v>
      </c>
      <c r="X155">
        <f>IFERROR((prices!X156-predicted_prices!X155)^2,"")</f>
        <v>34.990042270729063</v>
      </c>
      <c r="Y155">
        <f>IFERROR((prices!Y156-predicted_prices!Y155)^2,"")</f>
        <v>691.72480792237911</v>
      </c>
      <c r="Z155">
        <f>IFERROR((prices!Z156-predicted_prices!Z155)^2,"")</f>
        <v>103.75633449246737</v>
      </c>
    </row>
    <row r="156" spans="1:26" x14ac:dyDescent="0.25">
      <c r="A156">
        <f t="shared" si="6"/>
        <v>146</v>
      </c>
      <c r="B156" s="1">
        <f t="shared" si="5"/>
        <v>42618.05208333327</v>
      </c>
      <c r="C156" t="str">
        <f>IFERROR((prices!C157-predicted_prices!C156)^2,"")</f>
        <v/>
      </c>
      <c r="D156" t="str">
        <f>IFERROR((prices!D157-predicted_prices!D156)^2,"")</f>
        <v/>
      </c>
      <c r="E156">
        <f>IFERROR((prices!E157-predicted_prices!E156)^2,"")</f>
        <v>888.01790551646161</v>
      </c>
      <c r="F156">
        <f>IFERROR((prices!F157-predicted_prices!F156)^2,"")</f>
        <v>383.5742964152434</v>
      </c>
      <c r="G156">
        <f>IFERROR((prices!G157-predicted_prices!G156)^2,"")</f>
        <v>965.37450871711258</v>
      </c>
      <c r="H156">
        <f>IFERROR((prices!H157-predicted_prices!H156)^2,"")</f>
        <v>1502.0197908645036</v>
      </c>
      <c r="I156">
        <f>IFERROR((prices!I157-predicted_prices!I156)^2,"")</f>
        <v>667.77400932021612</v>
      </c>
      <c r="J156">
        <f>IFERROR((prices!J157-predicted_prices!J156)^2,"")</f>
        <v>1370.9800136627364</v>
      </c>
      <c r="K156">
        <f>IFERROR((prices!K157-predicted_prices!K156)^2,"")</f>
        <v>1437.3327001775574</v>
      </c>
      <c r="L156">
        <f>IFERROR((prices!L157-predicted_prices!L156)^2,"")</f>
        <v>1346.7134398171211</v>
      </c>
      <c r="M156">
        <f>IFERROR((prices!M157-predicted_prices!M156)^2,"")</f>
        <v>1244.8913639037917</v>
      </c>
      <c r="N156">
        <f>IFERROR((prices!N157-predicted_prices!N156)^2,"")</f>
        <v>1388.9367441051631</v>
      </c>
      <c r="O156">
        <f>IFERROR((prices!O157-predicted_prices!O156)^2,"")</f>
        <v>517.73838437529093</v>
      </c>
      <c r="P156">
        <f>IFERROR((prices!P157-predicted_prices!P156)^2,"")</f>
        <v>1298.8303415382013</v>
      </c>
      <c r="Q156">
        <f>IFERROR((prices!Q157-predicted_prices!Q156)^2,"")</f>
        <v>409.03899400043338</v>
      </c>
      <c r="R156">
        <f>IFERROR((prices!R157-predicted_prices!R156)^2,"")</f>
        <v>1422.0543613270511</v>
      </c>
      <c r="S156">
        <f>IFERROR((prices!S157-predicted_prices!S156)^2,"")</f>
        <v>1559.8992323256989</v>
      </c>
      <c r="T156">
        <f>IFERROR((prices!T157-predicted_prices!T156)^2,"")</f>
        <v>959.82132320006212</v>
      </c>
      <c r="U156">
        <f>IFERROR((prices!U157-predicted_prices!U156)^2,"")</f>
        <v>298.12880546703798</v>
      </c>
      <c r="V156">
        <f>IFERROR((prices!V157-predicted_prices!V156)^2,"")</f>
        <v>721.02079832792754</v>
      </c>
      <c r="W156">
        <f>IFERROR((prices!W157-predicted_prices!W156)^2,"")</f>
        <v>568.2146803700623</v>
      </c>
      <c r="X156">
        <f>IFERROR((prices!X157-predicted_prices!X156)^2,"")</f>
        <v>46.548930206530365</v>
      </c>
      <c r="Y156">
        <f>IFERROR((prices!Y157-predicted_prices!Y156)^2,"")</f>
        <v>718.67429207982798</v>
      </c>
      <c r="Z156">
        <f>IFERROR((prices!Z157-predicted_prices!Z156)^2,"")</f>
        <v>123.06629331970898</v>
      </c>
    </row>
    <row r="157" spans="1:26" x14ac:dyDescent="0.25">
      <c r="A157">
        <f t="shared" si="6"/>
        <v>147</v>
      </c>
      <c r="B157" s="1">
        <f t="shared" si="5"/>
        <v>42618.055555555489</v>
      </c>
      <c r="C157" t="str">
        <f>IFERROR((prices!C158-predicted_prices!C157)^2,"")</f>
        <v/>
      </c>
      <c r="D157" t="str">
        <f>IFERROR((prices!D158-predicted_prices!D157)^2,"")</f>
        <v/>
      </c>
      <c r="E157">
        <f>IFERROR((prices!E158-predicted_prices!E157)^2,"")</f>
        <v>962.33398560254557</v>
      </c>
      <c r="F157">
        <f>IFERROR((prices!F158-predicted_prices!F157)^2,"")</f>
        <v>396.28594296891839</v>
      </c>
      <c r="G157">
        <f>IFERROR((prices!G158-predicted_prices!G157)^2,"")</f>
        <v>1036.3477610601412</v>
      </c>
      <c r="H157">
        <f>IFERROR((prices!H158-predicted_prices!H157)^2,"")</f>
        <v>1511.4817177435852</v>
      </c>
      <c r="I157">
        <f>IFERROR((prices!I158-predicted_prices!I157)^2,"")</f>
        <v>727.01430665159103</v>
      </c>
      <c r="J157">
        <f>IFERROR((prices!J158-predicted_prices!J157)^2,"")</f>
        <v>1501.4560497491434</v>
      </c>
      <c r="K157">
        <f>IFERROR((prices!K158-predicted_prices!K157)^2,"")</f>
        <v>1539.3106811110579</v>
      </c>
      <c r="L157">
        <f>IFERROR((prices!L158-predicted_prices!L157)^2,"")</f>
        <v>1363.0475323421754</v>
      </c>
      <c r="M157">
        <f>IFERROR((prices!M158-predicted_prices!M157)^2,"")</f>
        <v>1289.1616441819351</v>
      </c>
      <c r="N157">
        <f>IFERROR((prices!N158-predicted_prices!N157)^2,"")</f>
        <v>1450.8725397897445</v>
      </c>
      <c r="O157">
        <f>IFERROR((prices!O158-predicted_prices!O157)^2,"")</f>
        <v>527.88483131974124</v>
      </c>
      <c r="P157">
        <f>IFERROR((prices!P158-predicted_prices!P157)^2,"")</f>
        <v>1380.9524079036146</v>
      </c>
      <c r="Q157">
        <f>IFERROR((prices!Q158-predicted_prices!Q157)^2,"")</f>
        <v>464.25560993181267</v>
      </c>
      <c r="R157">
        <f>IFERROR((prices!R158-predicted_prices!R157)^2,"")</f>
        <v>1454.0505836684611</v>
      </c>
      <c r="S157">
        <f>IFERROR((prices!S158-predicted_prices!S157)^2,"")</f>
        <v>1723.6977248201606</v>
      </c>
      <c r="T157">
        <f>IFERROR((prices!T158-predicted_prices!T157)^2,"")</f>
        <v>1089.1889266894943</v>
      </c>
      <c r="U157">
        <f>IFERROR((prices!U158-predicted_prices!U157)^2,"")</f>
        <v>345.5243763880311</v>
      </c>
      <c r="V157">
        <f>IFERROR((prices!V158-predicted_prices!V157)^2,"")</f>
        <v>833.69110588853721</v>
      </c>
      <c r="W157">
        <f>IFERROR((prices!W158-predicted_prices!W157)^2,"")</f>
        <v>593.36736999637958</v>
      </c>
      <c r="X157">
        <f>IFERROR((prices!X158-predicted_prices!X157)^2,"")</f>
        <v>66.333805345069194</v>
      </c>
      <c r="Y157">
        <f>IFERROR((prices!Y158-predicted_prices!Y157)^2,"")</f>
        <v>785.67980067329017</v>
      </c>
      <c r="Z157">
        <f>IFERROR((prices!Z158-predicted_prices!Z157)^2,"")</f>
        <v>164.23457937339333</v>
      </c>
    </row>
    <row r="158" spans="1:26" x14ac:dyDescent="0.25">
      <c r="A158">
        <f t="shared" si="6"/>
        <v>148</v>
      </c>
      <c r="B158" s="1">
        <f t="shared" si="5"/>
        <v>42618.059027777708</v>
      </c>
      <c r="C158" t="str">
        <f>IFERROR((prices!C159-predicted_prices!C158)^2,"")</f>
        <v/>
      </c>
      <c r="D158" t="str">
        <f>IFERROR((prices!D159-predicted_prices!D158)^2,"")</f>
        <v/>
      </c>
      <c r="E158">
        <f>IFERROR((prices!E159-predicted_prices!E158)^2,"")</f>
        <v>1053.5105488628408</v>
      </c>
      <c r="F158">
        <f>IFERROR((prices!F159-predicted_prices!F158)^2,"")</f>
        <v>434.44110530599164</v>
      </c>
      <c r="G158">
        <f>IFERROR((prices!G159-predicted_prices!G158)^2,"")</f>
        <v>1084.2975997952797</v>
      </c>
      <c r="H158">
        <f>IFERROR((prices!H159-predicted_prices!H158)^2,"")</f>
        <v>1545.5983038284862</v>
      </c>
      <c r="I158">
        <f>IFERROR((prices!I159-predicted_prices!I158)^2,"")</f>
        <v>778.38330699728954</v>
      </c>
      <c r="J158">
        <f>IFERROR((prices!J159-predicted_prices!J158)^2,"")</f>
        <v>1527.632943195696</v>
      </c>
      <c r="K158">
        <f>IFERROR((prices!K159-predicted_prices!K158)^2,"")</f>
        <v>1703.2433427170977</v>
      </c>
      <c r="L158">
        <f>IFERROR((prices!L159-predicted_prices!L158)^2,"")</f>
        <v>1365.7305933829132</v>
      </c>
      <c r="M158">
        <f>IFERROR((prices!M159-predicted_prices!M158)^2,"")</f>
        <v>1320.6839816411289</v>
      </c>
      <c r="N158">
        <f>IFERROR((prices!N159-predicted_prices!N158)^2,"")</f>
        <v>1461.2759762847106</v>
      </c>
      <c r="O158">
        <f>IFERROR((prices!O159-predicted_prices!O158)^2,"")</f>
        <v>610.6860682497304</v>
      </c>
      <c r="P158">
        <f>IFERROR((prices!P159-predicted_prices!P158)^2,"")</f>
        <v>1383.6530250450323</v>
      </c>
      <c r="Q158">
        <f>IFERROR((prices!Q159-predicted_prices!Q158)^2,"")</f>
        <v>514.51442460525698</v>
      </c>
      <c r="R158">
        <f>IFERROR((prices!R159-predicted_prices!R158)^2,"")</f>
        <v>1495.2400548272324</v>
      </c>
      <c r="S158">
        <f>IFERROR((prices!S159-predicted_prices!S158)^2,"")</f>
        <v>1862.2467953534303</v>
      </c>
      <c r="T158">
        <f>IFERROR((prices!T159-predicted_prices!T158)^2,"")</f>
        <v>1138.3323481707766</v>
      </c>
      <c r="U158">
        <f>IFERROR((prices!U159-predicted_prices!U158)^2,"")</f>
        <v>350.61082490064996</v>
      </c>
      <c r="V158">
        <f>IFERROR((prices!V159-predicted_prices!V158)^2,"")</f>
        <v>876.75378169055887</v>
      </c>
      <c r="W158">
        <f>IFERROR((prices!W159-predicted_prices!W158)^2,"")</f>
        <v>644.92898203392224</v>
      </c>
      <c r="X158">
        <f>IFERROR((prices!X159-predicted_prices!X158)^2,"")</f>
        <v>99.617877599207844</v>
      </c>
      <c r="Y158">
        <f>IFERROR((prices!Y159-predicted_prices!Y158)^2,"")</f>
        <v>856.51626831110491</v>
      </c>
      <c r="Z158">
        <f>IFERROR((prices!Z159-predicted_prices!Z158)^2,"")</f>
        <v>194.65056876151252</v>
      </c>
    </row>
    <row r="159" spans="1:26" x14ac:dyDescent="0.25">
      <c r="A159">
        <f t="shared" si="6"/>
        <v>149</v>
      </c>
      <c r="B159" s="1">
        <f t="shared" si="5"/>
        <v>42618.062499999927</v>
      </c>
      <c r="C159" t="str">
        <f>IFERROR((prices!C160-predicted_prices!C159)^2,"")</f>
        <v/>
      </c>
      <c r="D159" t="str">
        <f>IFERROR((prices!D160-predicted_prices!D159)^2,"")</f>
        <v/>
      </c>
      <c r="E159" t="str">
        <f>IFERROR((prices!E160-predicted_prices!E159)^2,"")</f>
        <v/>
      </c>
      <c r="F159">
        <f>IFERROR((prices!F160-predicted_prices!F159)^2,"")</f>
        <v>453.43483137784602</v>
      </c>
      <c r="G159">
        <f>IFERROR((prices!G160-predicted_prices!G159)^2,"")</f>
        <v>1154.6018589501141</v>
      </c>
      <c r="H159">
        <f>IFERROR((prices!H160-predicted_prices!H159)^2,"")</f>
        <v>1645.5075811836359</v>
      </c>
      <c r="I159">
        <f>IFERROR((prices!I160-predicted_prices!I159)^2,"")</f>
        <v>786.81821239875285</v>
      </c>
      <c r="J159">
        <f>IFERROR((prices!J160-predicted_prices!J159)^2,"")</f>
        <v>1578.9261465278116</v>
      </c>
      <c r="K159">
        <f>IFERROR((prices!K160-predicted_prices!K159)^2,"")</f>
        <v>1816.5604899782966</v>
      </c>
      <c r="L159">
        <f>IFERROR((prices!L160-predicted_prices!L159)^2,"")</f>
        <v>1467.3918395741719</v>
      </c>
      <c r="M159">
        <f>IFERROR((prices!M160-predicted_prices!M159)^2,"")</f>
        <v>1331.6642005717804</v>
      </c>
      <c r="N159">
        <f>IFERROR((prices!N160-predicted_prices!N159)^2,"")</f>
        <v>1582.241396879034</v>
      </c>
      <c r="O159">
        <f>IFERROR((prices!O160-predicted_prices!O159)^2,"")</f>
        <v>679.27067306163815</v>
      </c>
      <c r="P159">
        <f>IFERROR((prices!P160-predicted_prices!P159)^2,"")</f>
        <v>1440.0693184048446</v>
      </c>
      <c r="Q159">
        <f>IFERROR((prices!Q160-predicted_prices!Q159)^2,"")</f>
        <v>568.04377127814087</v>
      </c>
      <c r="R159">
        <f>IFERROR((prices!R160-predicted_prices!R159)^2,"")</f>
        <v>1593.5339425660659</v>
      </c>
      <c r="S159">
        <f>IFERROR((prices!S160-predicted_prices!S159)^2,"")</f>
        <v>1962.8901428178031</v>
      </c>
      <c r="T159">
        <f>IFERROR((prices!T160-predicted_prices!T159)^2,"")</f>
        <v>1189.5559372109408</v>
      </c>
      <c r="U159">
        <f>IFERROR((prices!U160-predicted_prices!U159)^2,"")</f>
        <v>371.53962841641982</v>
      </c>
      <c r="V159">
        <f>IFERROR((prices!V160-predicted_prices!V159)^2,"")</f>
        <v>903.65090590068667</v>
      </c>
      <c r="W159">
        <f>IFERROR((prices!W160-predicted_prices!W159)^2,"")</f>
        <v>704.70128901180942</v>
      </c>
      <c r="X159">
        <f>IFERROR((prices!X160-predicted_prices!X159)^2,"")</f>
        <v>132.97858370511381</v>
      </c>
      <c r="Y159">
        <f>IFERROR((prices!Y160-predicted_prices!Y159)^2,"")</f>
        <v>865.363280247538</v>
      </c>
      <c r="Z159">
        <f>IFERROR((prices!Z160-predicted_prices!Z159)^2,"")</f>
        <v>234.16593205874909</v>
      </c>
    </row>
    <row r="160" spans="1:26" x14ac:dyDescent="0.25">
      <c r="A160">
        <f t="shared" si="6"/>
        <v>150</v>
      </c>
      <c r="B160" s="1">
        <f t="shared" si="5"/>
        <v>42618.065972222146</v>
      </c>
      <c r="C160" t="str">
        <f>IFERROR((prices!C161-predicted_prices!C160)^2,"")</f>
        <v/>
      </c>
      <c r="D160" t="str">
        <f>IFERROR((prices!D161-predicted_prices!D160)^2,"")</f>
        <v/>
      </c>
      <c r="E160" t="str">
        <f>IFERROR((prices!E161-predicted_prices!E160)^2,"")</f>
        <v/>
      </c>
      <c r="F160">
        <f>IFERROR((prices!F161-predicted_prices!F160)^2,"")</f>
        <v>540.99072813516045</v>
      </c>
      <c r="G160">
        <f>IFERROR((prices!G161-predicted_prices!G160)^2,"")</f>
        <v>1193.3315296695791</v>
      </c>
      <c r="H160">
        <f>IFERROR((prices!H161-predicted_prices!H160)^2,"")</f>
        <v>1699.9174006330634</v>
      </c>
      <c r="I160">
        <f>IFERROR((prices!I161-predicted_prices!I160)^2,"")</f>
        <v>836.10487822175651</v>
      </c>
      <c r="J160">
        <f>IFERROR((prices!J161-predicted_prices!J160)^2,"")</f>
        <v>1592.0819624613775</v>
      </c>
      <c r="K160">
        <f>IFERROR((prices!K161-predicted_prices!K160)^2,"")</f>
        <v>1856.4314341292697</v>
      </c>
      <c r="L160">
        <f>IFERROR((prices!L161-predicted_prices!L160)^2,"")</f>
        <v>1565.9233165862436</v>
      </c>
      <c r="M160">
        <f>IFERROR((prices!M161-predicted_prices!M160)^2,"")</f>
        <v>1395.5583422953164</v>
      </c>
      <c r="N160">
        <f>IFERROR((prices!N161-predicted_prices!N160)^2,"")</f>
        <v>1659.9591423465777</v>
      </c>
      <c r="O160">
        <f>IFERROR((prices!O161-predicted_prices!O160)^2,"")</f>
        <v>791.1854958300537</v>
      </c>
      <c r="P160">
        <f>IFERROR((prices!P161-predicted_prices!P160)^2,"")</f>
        <v>1467.9199422144916</v>
      </c>
      <c r="Q160">
        <f>IFERROR((prices!Q161-predicted_prices!Q160)^2,"")</f>
        <v>640.03266942120649</v>
      </c>
      <c r="R160">
        <f>IFERROR((prices!R161-predicted_prices!R160)^2,"")</f>
        <v>1630.8909237906005</v>
      </c>
      <c r="S160">
        <f>IFERROR((prices!S161-predicted_prices!S160)^2,"")</f>
        <v>1995.3833626646358</v>
      </c>
      <c r="T160">
        <f>IFERROR((prices!T161-predicted_prices!T160)^2,"")</f>
        <v>1207.9196001928399</v>
      </c>
      <c r="U160">
        <f>IFERROR((prices!U161-predicted_prices!U160)^2,"")</f>
        <v>409.68032377152662</v>
      </c>
      <c r="V160">
        <f>IFERROR((prices!V161-predicted_prices!V160)^2,"")</f>
        <v>956.41654500085451</v>
      </c>
      <c r="W160">
        <f>IFERROR((prices!W161-predicted_prices!W160)^2,"")</f>
        <v>807.20813555027382</v>
      </c>
      <c r="X160">
        <f>IFERROR((prices!X161-predicted_prices!X160)^2,"")</f>
        <v>143.92398147776655</v>
      </c>
      <c r="Y160">
        <f>IFERROR((prices!Y161-predicted_prices!Y160)^2,"")</f>
        <v>929.16791507058053</v>
      </c>
      <c r="Z160">
        <f>IFERROR((prices!Z161-predicted_prices!Z160)^2,"")</f>
        <v>236.16556826388563</v>
      </c>
    </row>
    <row r="161" spans="1:26" x14ac:dyDescent="0.25">
      <c r="A161">
        <f t="shared" si="6"/>
        <v>151</v>
      </c>
      <c r="B161" s="1">
        <f t="shared" si="5"/>
        <v>42618.069444444365</v>
      </c>
      <c r="C161" t="str">
        <f>IFERROR((prices!C162-predicted_prices!C161)^2,"")</f>
        <v/>
      </c>
      <c r="D161" t="str">
        <f>IFERROR((prices!D162-predicted_prices!D161)^2,"")</f>
        <v/>
      </c>
      <c r="E161" t="str">
        <f>IFERROR((prices!E162-predicted_prices!E161)^2,"")</f>
        <v/>
      </c>
      <c r="F161">
        <f>IFERROR((prices!F162-predicted_prices!F161)^2,"")</f>
        <v>563.53276831058258</v>
      </c>
      <c r="G161">
        <f>IFERROR((prices!G162-predicted_prices!G161)^2,"")</f>
        <v>1219.7045464683711</v>
      </c>
      <c r="H161">
        <f>IFERROR((prices!H162-predicted_prices!H161)^2,"")</f>
        <v>1832.6697573714082</v>
      </c>
      <c r="I161">
        <f>IFERROR((prices!I162-predicted_prices!I161)^2,"")</f>
        <v>911.74502587722031</v>
      </c>
      <c r="J161">
        <f>IFERROR((prices!J162-predicted_prices!J161)^2,"")</f>
        <v>1762.3656988333094</v>
      </c>
      <c r="K161">
        <f>IFERROR((prices!K162-predicted_prices!K161)^2,"")</f>
        <v>1950.632298583884</v>
      </c>
      <c r="L161">
        <f>IFERROR((prices!L162-predicted_prices!L161)^2,"")</f>
        <v>1709.937183729988</v>
      </c>
      <c r="M161">
        <f>IFERROR((prices!M162-predicted_prices!M161)^2,"")</f>
        <v>1401.5147668236641</v>
      </c>
      <c r="N161">
        <f>IFERROR((prices!N162-predicted_prices!N161)^2,"")</f>
        <v>1757.4736965285144</v>
      </c>
      <c r="O161">
        <f>IFERROR((prices!O162-predicted_prices!O161)^2,"")</f>
        <v>912.5025724824734</v>
      </c>
      <c r="P161">
        <f>IFERROR((prices!P162-predicted_prices!P161)^2,"")</f>
        <v>1512.6717583637508</v>
      </c>
      <c r="Q161">
        <f>IFERROR((prices!Q162-predicted_prices!Q161)^2,"")</f>
        <v>649.15420223070885</v>
      </c>
      <c r="R161">
        <f>IFERROR((prices!R162-predicted_prices!R161)^2,"")</f>
        <v>1735.8829219889137</v>
      </c>
      <c r="S161">
        <f>IFERROR((prices!S162-predicted_prices!S161)^2,"")</f>
        <v>2029.4441070568751</v>
      </c>
      <c r="T161">
        <f>IFERROR((prices!T162-predicted_prices!T161)^2,"")</f>
        <v>1241.4894047258124</v>
      </c>
      <c r="U161">
        <f>IFERROR((prices!U162-predicted_prices!U161)^2,"")</f>
        <v>446.06281004241913</v>
      </c>
      <c r="V161">
        <f>IFERROR((prices!V162-predicted_prices!V161)^2,"")</f>
        <v>1089.371129695086</v>
      </c>
      <c r="W161">
        <f>IFERROR((prices!W162-predicted_prices!W161)^2,"")</f>
        <v>911.49927644296952</v>
      </c>
      <c r="X161">
        <f>IFERROR((prices!X162-predicted_prices!X161)^2,"")</f>
        <v>160.6928889651781</v>
      </c>
      <c r="Y161">
        <f>IFERROR((prices!Y162-predicted_prices!Y161)^2,"")</f>
        <v>1002.4754994616927</v>
      </c>
      <c r="Z161">
        <f>IFERROR((prices!Z162-predicted_prices!Z161)^2,"")</f>
        <v>280.47262968477986</v>
      </c>
    </row>
    <row r="162" spans="1:26" x14ac:dyDescent="0.25">
      <c r="A162">
        <f t="shared" si="6"/>
        <v>152</v>
      </c>
      <c r="B162" s="1">
        <f t="shared" si="5"/>
        <v>42618.072916666584</v>
      </c>
      <c r="C162" t="str">
        <f>IFERROR((prices!C163-predicted_prices!C162)^2,"")</f>
        <v/>
      </c>
      <c r="D162" t="str">
        <f>IFERROR((prices!D163-predicted_prices!D162)^2,"")</f>
        <v/>
      </c>
      <c r="E162" t="str">
        <f>IFERROR((prices!E163-predicted_prices!E162)^2,"")</f>
        <v/>
      </c>
      <c r="F162">
        <f>IFERROR((prices!F163-predicted_prices!F162)^2,"")</f>
        <v>626.6472106179483</v>
      </c>
      <c r="G162">
        <f>IFERROR((prices!G163-predicted_prices!G162)^2,"")</f>
        <v>1254.4592427428736</v>
      </c>
      <c r="H162">
        <f>IFERROR((prices!H163-predicted_prices!H162)^2,"")</f>
        <v>1936.3317504489728</v>
      </c>
      <c r="I162">
        <f>IFERROR((prices!I163-predicted_prices!I162)^2,"")</f>
        <v>966.53794176841586</v>
      </c>
      <c r="J162">
        <f>IFERROR((prices!J163-predicted_prices!J162)^2,"")</f>
        <v>1812.5980063499717</v>
      </c>
      <c r="K162">
        <f>IFERROR((prices!K163-predicted_prices!K162)^2,"")</f>
        <v>2021.4052438483375</v>
      </c>
      <c r="L162">
        <f>IFERROR((prices!L163-predicted_prices!L162)^2,"")</f>
        <v>1726.0255890250382</v>
      </c>
      <c r="M162">
        <f>IFERROR((prices!M163-predicted_prices!M162)^2,"")</f>
        <v>1431.1760655842234</v>
      </c>
      <c r="N162">
        <f>IFERROR((prices!N163-predicted_prices!N162)^2,"")</f>
        <v>1841.8097770090656</v>
      </c>
      <c r="O162">
        <f>IFERROR((prices!O163-predicted_prices!O162)^2,"")</f>
        <v>918.19513880901127</v>
      </c>
      <c r="P162">
        <f>IFERROR((prices!P163-predicted_prices!P162)^2,"")</f>
        <v>1543.480823940637</v>
      </c>
      <c r="Q162">
        <f>IFERROR((prices!Q163-predicted_prices!Q162)^2,"")</f>
        <v>727.5201856624268</v>
      </c>
      <c r="R162">
        <f>IFERROR((prices!R163-predicted_prices!R162)^2,"")</f>
        <v>1760.4742429425442</v>
      </c>
      <c r="S162">
        <f>IFERROR((prices!S163-predicted_prices!S162)^2,"")</f>
        <v>2203.6855549272855</v>
      </c>
      <c r="T162">
        <f>IFERROR((prices!T163-predicted_prices!T162)^2,"")</f>
        <v>1298.0782414980183</v>
      </c>
      <c r="U162">
        <f>IFERROR((prices!U163-predicted_prices!U162)^2,"")</f>
        <v>506.89264634689113</v>
      </c>
      <c r="V162">
        <f>IFERROR((prices!V163-predicted_prices!V162)^2,"")</f>
        <v>1176.4694268384083</v>
      </c>
      <c r="W162">
        <f>IFERROR((prices!W163-predicted_prices!W162)^2,"")</f>
        <v>1042.3292120735559</v>
      </c>
      <c r="X162">
        <f>IFERROR((prices!X163-predicted_prices!X162)^2,"")</f>
        <v>163.08687818469542</v>
      </c>
      <c r="Y162">
        <f>IFERROR((prices!Y163-predicted_prices!Y162)^2,"")</f>
        <v>1034.0064639815412</v>
      </c>
      <c r="Z162">
        <f>IFERROR((prices!Z163-predicted_prices!Z162)^2,"")</f>
        <v>307.70052063079902</v>
      </c>
    </row>
    <row r="163" spans="1:26" x14ac:dyDescent="0.25">
      <c r="A163">
        <f t="shared" si="6"/>
        <v>153</v>
      </c>
      <c r="B163" s="1">
        <f t="shared" si="5"/>
        <v>42618.076388888803</v>
      </c>
      <c r="C163" t="str">
        <f>IFERROR((prices!C164-predicted_prices!C163)^2,"")</f>
        <v/>
      </c>
      <c r="D163" t="str">
        <f>IFERROR((prices!D164-predicted_prices!D163)^2,"")</f>
        <v/>
      </c>
      <c r="E163" t="str">
        <f>IFERROR((prices!E164-predicted_prices!E163)^2,"")</f>
        <v/>
      </c>
      <c r="F163">
        <f>IFERROR((prices!F164-predicted_prices!F163)^2,"")</f>
        <v>642.1885602214868</v>
      </c>
      <c r="G163">
        <f>IFERROR((prices!G164-predicted_prices!G163)^2,"")</f>
        <v>1348.8624792167618</v>
      </c>
      <c r="H163">
        <f>IFERROR((prices!H164-predicted_prices!H163)^2,"")</f>
        <v>2053.2033332434548</v>
      </c>
      <c r="I163">
        <f>IFERROR((prices!I164-predicted_prices!I163)^2,"")</f>
        <v>1049.6116377275894</v>
      </c>
      <c r="J163">
        <f>IFERROR((prices!J164-predicted_prices!J163)^2,"")</f>
        <v>1899.4895671351751</v>
      </c>
      <c r="K163">
        <f>IFERROR((prices!K164-predicted_prices!K163)^2,"")</f>
        <v>2122.3119968884553</v>
      </c>
      <c r="L163">
        <f>IFERROR((prices!L164-predicted_prices!L163)^2,"")</f>
        <v>1776.9581285722727</v>
      </c>
      <c r="M163">
        <f>IFERROR((prices!M164-predicted_prices!M163)^2,"")</f>
        <v>1579.2202913807894</v>
      </c>
      <c r="N163">
        <f>IFERROR((prices!N164-predicted_prices!N163)^2,"")</f>
        <v>1982.4603410726131</v>
      </c>
      <c r="O163">
        <f>IFERROR((prices!O164-predicted_prices!O163)^2,"")</f>
        <v>924.78342453303731</v>
      </c>
      <c r="P163">
        <f>IFERROR((prices!P164-predicted_prices!P163)^2,"")</f>
        <v>1648.0088743397196</v>
      </c>
      <c r="Q163">
        <f>IFERROR((prices!Q164-predicted_prices!Q163)^2,"")</f>
        <v>733.38593170284855</v>
      </c>
      <c r="R163">
        <f>IFERROR((prices!R164-predicted_prices!R163)^2,"")</f>
        <v>1794.9222505652592</v>
      </c>
      <c r="S163">
        <f>IFERROR((prices!S164-predicted_prices!S163)^2,"")</f>
        <v>2318.6099378021231</v>
      </c>
      <c r="T163">
        <f>IFERROR((prices!T164-predicted_prices!T163)^2,"")</f>
        <v>1431.6665649621805</v>
      </c>
      <c r="U163">
        <f>IFERROR((prices!U164-predicted_prices!U163)^2,"")</f>
        <v>520.87990546101594</v>
      </c>
      <c r="V163">
        <f>IFERROR((prices!V164-predicted_prices!V163)^2,"")</f>
        <v>1204.6603376282224</v>
      </c>
      <c r="W163">
        <f>IFERROR((prices!W164-predicted_prices!W163)^2,"")</f>
        <v>1148.7788830361271</v>
      </c>
      <c r="X163">
        <f>IFERROR((prices!X164-predicted_prices!X163)^2,"")</f>
        <v>218.42074288398865</v>
      </c>
      <c r="Y163">
        <f>IFERROR((prices!Y164-predicted_prices!Y163)^2,"")</f>
        <v>1066.9687724960156</v>
      </c>
      <c r="Z163">
        <f>IFERROR((prices!Z164-predicted_prices!Z163)^2,"")</f>
        <v>329.4192888910066</v>
      </c>
    </row>
    <row r="164" spans="1:26" x14ac:dyDescent="0.25">
      <c r="A164">
        <f t="shared" si="6"/>
        <v>154</v>
      </c>
      <c r="B164" s="1">
        <f t="shared" si="5"/>
        <v>42618.079861111022</v>
      </c>
      <c r="C164" t="str">
        <f>IFERROR((prices!C165-predicted_prices!C164)^2,"")</f>
        <v/>
      </c>
      <c r="D164" t="str">
        <f>IFERROR((prices!D165-predicted_prices!D164)^2,"")</f>
        <v/>
      </c>
      <c r="E164" t="str">
        <f>IFERROR((prices!E165-predicted_prices!E164)^2,"")</f>
        <v/>
      </c>
      <c r="F164">
        <f>IFERROR((prices!F165-predicted_prices!F164)^2,"")</f>
        <v>658.66123665906139</v>
      </c>
      <c r="G164">
        <f>IFERROR((prices!G165-predicted_prices!G164)^2,"")</f>
        <v>1509.3085048996481</v>
      </c>
      <c r="H164">
        <f>IFERROR((prices!H165-predicted_prices!H164)^2,"")</f>
        <v>2174.8459344578519</v>
      </c>
      <c r="I164">
        <f>IFERROR((prices!I165-predicted_prices!I164)^2,"")</f>
        <v>1077.1961874413637</v>
      </c>
      <c r="J164">
        <f>IFERROR((prices!J165-predicted_prices!J164)^2,"")</f>
        <v>1954.1784528271912</v>
      </c>
      <c r="K164">
        <f>IFERROR((prices!K165-predicted_prices!K164)^2,"")</f>
        <v>2217.610716564755</v>
      </c>
      <c r="L164">
        <f>IFERROR((prices!L165-predicted_prices!L164)^2,"")</f>
        <v>1821.3210260600108</v>
      </c>
      <c r="M164">
        <f>IFERROR((prices!M165-predicted_prices!M164)^2,"")</f>
        <v>1744.0948354604079</v>
      </c>
      <c r="N164">
        <f>IFERROR((prices!N165-predicted_prices!N164)^2,"")</f>
        <v>2157.3967375985212</v>
      </c>
      <c r="O164">
        <f>IFERROR((prices!O165-predicted_prices!O164)^2,"")</f>
        <v>988.04660693978462</v>
      </c>
      <c r="P164">
        <f>IFERROR((prices!P165-predicted_prices!P164)^2,"")</f>
        <v>1723.7968249191201</v>
      </c>
      <c r="Q164">
        <f>IFERROR((prices!Q165-predicted_prices!Q164)^2,"")</f>
        <v>750.98227757176744</v>
      </c>
      <c r="R164">
        <f>IFERROR((prices!R165-predicted_prices!R164)^2,"")</f>
        <v>1935.0743029531491</v>
      </c>
      <c r="S164">
        <f>IFERROR((prices!S165-predicted_prices!S164)^2,"")</f>
        <v>2507.4959160048375</v>
      </c>
      <c r="T164">
        <f>IFERROR((prices!T165-predicted_prices!T164)^2,"")</f>
        <v>1463.8525956029805</v>
      </c>
      <c r="U164">
        <f>IFERROR((prices!U165-predicted_prices!U164)^2,"")</f>
        <v>540.36490472519222</v>
      </c>
      <c r="V164">
        <f>IFERROR((prices!V165-predicted_prices!V164)^2,"")</f>
        <v>1283.8730193685265</v>
      </c>
      <c r="W164">
        <f>IFERROR((prices!W165-predicted_prices!W164)^2,"")</f>
        <v>1233.1754162084035</v>
      </c>
      <c r="X164">
        <f>IFERROR((prices!X165-predicted_prices!X164)^2,"")</f>
        <v>278.95750695702793</v>
      </c>
      <c r="Y164">
        <f>IFERROR((prices!Y165-predicted_prices!Y164)^2,"")</f>
        <v>1114.721459711039</v>
      </c>
      <c r="Z164">
        <f>IFERROR((prices!Z165-predicted_prices!Z164)^2,"")</f>
        <v>406.94461301101882</v>
      </c>
    </row>
    <row r="165" spans="1:26" x14ac:dyDescent="0.25">
      <c r="A165">
        <f t="shared" si="6"/>
        <v>155</v>
      </c>
      <c r="B165" s="1">
        <f t="shared" si="5"/>
        <v>42618.083333333241</v>
      </c>
      <c r="C165" t="str">
        <f>IFERROR((prices!C166-predicted_prices!C165)^2,"")</f>
        <v/>
      </c>
      <c r="D165" t="str">
        <f>IFERROR((prices!D166-predicted_prices!D165)^2,"")</f>
        <v/>
      </c>
      <c r="E165" t="str">
        <f>IFERROR((prices!E166-predicted_prices!E165)^2,"")</f>
        <v/>
      </c>
      <c r="F165">
        <f>IFERROR((prices!F166-predicted_prices!F165)^2,"")</f>
        <v>697.05465432866436</v>
      </c>
      <c r="G165">
        <f>IFERROR((prices!G166-predicted_prices!G165)^2,"")</f>
        <v>1583.0225755316076</v>
      </c>
      <c r="H165">
        <f>IFERROR((prices!H166-predicted_prices!H165)^2,"")</f>
        <v>2349.596812112291</v>
      </c>
      <c r="I165">
        <f>IFERROR((prices!I166-predicted_prices!I165)^2,"")</f>
        <v>1112.7603956653904</v>
      </c>
      <c r="J165">
        <f>IFERROR((prices!J166-predicted_prices!J165)^2,"")</f>
        <v>2092.4666052727939</v>
      </c>
      <c r="K165">
        <f>IFERROR((prices!K166-predicted_prices!K165)^2,"")</f>
        <v>2374.5067305500174</v>
      </c>
      <c r="L165">
        <f>IFERROR((prices!L166-predicted_prices!L165)^2,"")</f>
        <v>1954.9073506249913</v>
      </c>
      <c r="M165">
        <f>IFERROR((prices!M166-predicted_prices!M165)^2,"")</f>
        <v>1840.3892209249025</v>
      </c>
      <c r="N165">
        <f>IFERROR((prices!N166-predicted_prices!N165)^2,"")</f>
        <v>2283.4235630266021</v>
      </c>
      <c r="O165">
        <f>IFERROR((prices!O166-predicted_prices!O165)^2,"")</f>
        <v>1060.8443110066014</v>
      </c>
      <c r="P165">
        <f>IFERROR((prices!P166-predicted_prices!P165)^2,"")</f>
        <v>1853.8215998529986</v>
      </c>
      <c r="Q165">
        <f>IFERROR((prices!Q166-predicted_prices!Q165)^2,"")</f>
        <v>791.94133248344508</v>
      </c>
      <c r="R165">
        <f>IFERROR((prices!R166-predicted_prices!R165)^2,"")</f>
        <v>2045.4702953221088</v>
      </c>
      <c r="S165">
        <f>IFERROR((prices!S166-predicted_prices!S165)^2,"")</f>
        <v>2561.6048511027861</v>
      </c>
      <c r="T165">
        <f>IFERROR((prices!T166-predicted_prices!T165)^2,"")</f>
        <v>1591.8283008362291</v>
      </c>
      <c r="U165">
        <f>IFERROR((prices!U166-predicted_prices!U165)^2,"")</f>
        <v>584.82457952034611</v>
      </c>
      <c r="V165">
        <f>IFERROR((prices!V166-predicted_prices!V165)^2,"")</f>
        <v>1344.5840404123621</v>
      </c>
      <c r="W165">
        <f>IFERROR((prices!W166-predicted_prices!W165)^2,"")</f>
        <v>1380.4192550214018</v>
      </c>
      <c r="X165">
        <f>IFERROR((prices!X166-predicted_prices!X165)^2,"")</f>
        <v>304.13327904640397</v>
      </c>
      <c r="Y165">
        <f>IFERROR((prices!Y166-predicted_prices!Y165)^2,"")</f>
        <v>1219.7445183070204</v>
      </c>
      <c r="Z165">
        <f>IFERROR((prices!Z166-predicted_prices!Z165)^2,"")</f>
        <v>441.43121812529608</v>
      </c>
    </row>
    <row r="166" spans="1:26" x14ac:dyDescent="0.25">
      <c r="A166">
        <f t="shared" si="6"/>
        <v>156</v>
      </c>
      <c r="B166" s="1">
        <f t="shared" si="5"/>
        <v>42618.08680555546</v>
      </c>
      <c r="C166" t="str">
        <f>IFERROR((prices!C167-predicted_prices!C166)^2,"")</f>
        <v/>
      </c>
      <c r="D166" t="str">
        <f>IFERROR((prices!D167-predicted_prices!D166)^2,"")</f>
        <v/>
      </c>
      <c r="E166" t="str">
        <f>IFERROR((prices!E167-predicted_prices!E166)^2,"")</f>
        <v/>
      </c>
      <c r="F166">
        <f>IFERROR((prices!F167-predicted_prices!F166)^2,"")</f>
        <v>721.11737085275786</v>
      </c>
      <c r="G166">
        <f>IFERROR((prices!G167-predicted_prices!G166)^2,"")</f>
        <v>1700.6594290337755</v>
      </c>
      <c r="H166">
        <f>IFERROR((prices!H167-predicted_prices!H166)^2,"")</f>
        <v>2472.5234965910659</v>
      </c>
      <c r="I166">
        <f>IFERROR((prices!I167-predicted_prices!I166)^2,"")</f>
        <v>1163.4852389863595</v>
      </c>
      <c r="J166">
        <f>IFERROR((prices!J167-predicted_prices!J166)^2,"")</f>
        <v>2217.9694508963908</v>
      </c>
      <c r="K166">
        <f>IFERROR((prices!K167-predicted_prices!K166)^2,"")</f>
        <v>2588.8503769604304</v>
      </c>
      <c r="L166">
        <f>IFERROR((prices!L167-predicted_prices!L166)^2,"")</f>
        <v>2012.9732303176568</v>
      </c>
      <c r="M166">
        <f>IFERROR((prices!M167-predicted_prices!M166)^2,"")</f>
        <v>1993.764830571788</v>
      </c>
      <c r="N166">
        <f>IFERROR((prices!N167-predicted_prices!N166)^2,"")</f>
        <v>2297.9576388075307</v>
      </c>
      <c r="O166">
        <f>IFERROR((prices!O167-predicted_prices!O166)^2,"")</f>
        <v>1191.7989335946024</v>
      </c>
      <c r="P166">
        <f>IFERROR((prices!P167-predicted_prices!P166)^2,"")</f>
        <v>1945.503720645492</v>
      </c>
      <c r="Q166">
        <f>IFERROR((prices!Q167-predicted_prices!Q166)^2,"")</f>
        <v>869.85404943295066</v>
      </c>
      <c r="R166">
        <f>IFERROR((prices!R167-predicted_prices!R166)^2,"")</f>
        <v>2068.3132276837232</v>
      </c>
      <c r="S166">
        <f>IFERROR((prices!S167-predicted_prices!S166)^2,"")</f>
        <v>2721.0970225926289</v>
      </c>
      <c r="T166">
        <f>IFERROR((prices!T167-predicted_prices!T166)^2,"")</f>
        <v>1751.3855887572904</v>
      </c>
      <c r="U166">
        <f>IFERROR((prices!U167-predicted_prices!U166)^2,"")</f>
        <v>677.82031902825122</v>
      </c>
      <c r="V166">
        <f>IFERROR((prices!V167-predicted_prices!V166)^2,"")</f>
        <v>1355.742312631744</v>
      </c>
      <c r="W166">
        <f>IFERROR((prices!W167-predicted_prices!W166)^2,"")</f>
        <v>1452.0542644697337</v>
      </c>
      <c r="X166">
        <f>IFERROR((prices!X167-predicted_prices!X166)^2,"")</f>
        <v>383.81720955223028</v>
      </c>
      <c r="Y166">
        <f>IFERROR((prices!Y167-predicted_prices!Y166)^2,"")</f>
        <v>1345.1786351646931</v>
      </c>
      <c r="Z166">
        <f>IFERROR((prices!Z167-predicted_prices!Z166)^2,"")</f>
        <v>491.15870254333487</v>
      </c>
    </row>
    <row r="167" spans="1:26" x14ac:dyDescent="0.25">
      <c r="A167">
        <f t="shared" si="6"/>
        <v>157</v>
      </c>
      <c r="B167" s="1">
        <f t="shared" si="5"/>
        <v>42618.090277777679</v>
      </c>
      <c r="C167" t="str">
        <f>IFERROR((prices!C168-predicted_prices!C167)^2,"")</f>
        <v/>
      </c>
      <c r="D167" t="str">
        <f>IFERROR((prices!D168-predicted_prices!D167)^2,"")</f>
        <v/>
      </c>
      <c r="E167" t="str">
        <f>IFERROR((prices!E168-predicted_prices!E167)^2,"")</f>
        <v/>
      </c>
      <c r="F167">
        <f>IFERROR((prices!F168-predicted_prices!F167)^2,"")</f>
        <v>802.01697869359157</v>
      </c>
      <c r="G167">
        <f>IFERROR((prices!G168-predicted_prices!G167)^2,"")</f>
        <v>1764.4475705100538</v>
      </c>
      <c r="H167">
        <f>IFERROR((prices!H168-predicted_prices!H167)^2,"")</f>
        <v>2651.2974879924063</v>
      </c>
      <c r="I167">
        <f>IFERROR((prices!I168-predicted_prices!I167)^2,"")</f>
        <v>1244.4085281273854</v>
      </c>
      <c r="J167">
        <f>IFERROR((prices!J168-predicted_prices!J167)^2,"")</f>
        <v>2338.8442264649152</v>
      </c>
      <c r="K167">
        <f>IFERROR((prices!K168-predicted_prices!K167)^2,"")</f>
        <v>2605.7984829805309</v>
      </c>
      <c r="L167">
        <f>IFERROR((prices!L168-predicted_prices!L167)^2,"")</f>
        <v>2055.0306486596605</v>
      </c>
      <c r="M167">
        <f>IFERROR((prices!M168-predicted_prices!M167)^2,"")</f>
        <v>2044.6557193047199</v>
      </c>
      <c r="N167">
        <f>IFERROR((prices!N168-predicted_prices!N167)^2,"")</f>
        <v>2391.5320727600306</v>
      </c>
      <c r="O167">
        <f>IFERROR((prices!O168-predicted_prices!O167)^2,"")</f>
        <v>1245.2935238178761</v>
      </c>
      <c r="P167">
        <f>IFERROR((prices!P168-predicted_prices!P167)^2,"")</f>
        <v>2058.8126045254644</v>
      </c>
      <c r="Q167">
        <f>IFERROR((prices!Q168-predicted_prices!Q167)^2,"")</f>
        <v>903.57737944444432</v>
      </c>
      <c r="R167">
        <f>IFERROR((prices!R168-predicted_prices!R167)^2,"")</f>
        <v>2138.5988649529613</v>
      </c>
      <c r="S167">
        <f>IFERROR((prices!S168-predicted_prices!S167)^2,"")</f>
        <v>2801.6284144868137</v>
      </c>
      <c r="T167">
        <f>IFERROR((prices!T168-predicted_prices!T167)^2,"")</f>
        <v>1876.2615316928261</v>
      </c>
      <c r="U167">
        <f>IFERROR((prices!U168-predicted_prices!U167)^2,"")</f>
        <v>734.47819877768745</v>
      </c>
      <c r="V167">
        <f>IFERROR((prices!V168-predicted_prices!V167)^2,"")</f>
        <v>1405.2513160154185</v>
      </c>
      <c r="W167">
        <f>IFERROR((prices!W168-predicted_prices!W167)^2,"")</f>
        <v>1565.951529453562</v>
      </c>
      <c r="X167">
        <f>IFERROR((prices!X168-predicted_prices!X167)^2,"")</f>
        <v>430.87501201451909</v>
      </c>
      <c r="Y167">
        <f>IFERROR((prices!Y168-predicted_prices!Y167)^2,"")</f>
        <v>1387.0375214786945</v>
      </c>
      <c r="Z167">
        <f>IFERROR((prices!Z168-predicted_prices!Z167)^2,"")</f>
        <v>507.52773598998368</v>
      </c>
    </row>
    <row r="168" spans="1:26" x14ac:dyDescent="0.25">
      <c r="A168">
        <f t="shared" si="6"/>
        <v>158</v>
      </c>
      <c r="B168" s="1">
        <f t="shared" si="5"/>
        <v>42618.093749999898</v>
      </c>
      <c r="C168" t="str">
        <f>IFERROR((prices!C169-predicted_prices!C168)^2,"")</f>
        <v/>
      </c>
      <c r="D168" t="str">
        <f>IFERROR((prices!D169-predicted_prices!D168)^2,"")</f>
        <v/>
      </c>
      <c r="E168" t="str">
        <f>IFERROR((prices!E169-predicted_prices!E168)^2,"")</f>
        <v/>
      </c>
      <c r="F168">
        <f>IFERROR((prices!F169-predicted_prices!F168)^2,"")</f>
        <v>835.24581237211407</v>
      </c>
      <c r="G168">
        <f>IFERROR((prices!G169-predicted_prices!G168)^2,"")</f>
        <v>1788.1094480165223</v>
      </c>
      <c r="H168">
        <f>IFERROR((prices!H169-predicted_prices!H168)^2,"")</f>
        <v>2805.9762928306332</v>
      </c>
      <c r="I168">
        <f>IFERROR((prices!I169-predicted_prices!I168)^2,"")</f>
        <v>1300.0993437166203</v>
      </c>
      <c r="J168">
        <f>IFERROR((prices!J169-predicted_prices!J168)^2,"")</f>
        <v>2375.8131716902813</v>
      </c>
      <c r="K168">
        <f>IFERROR((prices!K169-predicted_prices!K168)^2,"")</f>
        <v>2644.8121919065829</v>
      </c>
      <c r="L168">
        <f>IFERROR((prices!L169-predicted_prices!L168)^2,"")</f>
        <v>2200.8446910587313</v>
      </c>
      <c r="M168">
        <f>IFERROR((prices!M169-predicted_prices!M168)^2,"")</f>
        <v>2237.1561211284506</v>
      </c>
      <c r="N168">
        <f>IFERROR((prices!N169-predicted_prices!N168)^2,"")</f>
        <v>2508.4078940568279</v>
      </c>
      <c r="O168">
        <f>IFERROR((prices!O169-predicted_prices!O168)^2,"")</f>
        <v>1322.7355814025236</v>
      </c>
      <c r="P168">
        <f>IFERROR((prices!P169-predicted_prices!P168)^2,"")</f>
        <v>2261.4642875223835</v>
      </c>
      <c r="Q168">
        <f>IFERROR((prices!Q169-predicted_prices!Q168)^2,"")</f>
        <v>1001.1072653062416</v>
      </c>
      <c r="R168">
        <f>IFERROR((prices!R169-predicted_prices!R168)^2,"")</f>
        <v>2164.6410170775675</v>
      </c>
      <c r="S168">
        <f>IFERROR((prices!S169-predicted_prices!S168)^2,"")</f>
        <v>3037.2362481415203</v>
      </c>
      <c r="T168">
        <f>IFERROR((prices!T169-predicted_prices!T168)^2,"")</f>
        <v>2069.9360576228296</v>
      </c>
      <c r="U168">
        <f>IFERROR((prices!U169-predicted_prices!U168)^2,"")</f>
        <v>766.29165966218545</v>
      </c>
      <c r="V168">
        <f>IFERROR((prices!V169-predicted_prices!V168)^2,"")</f>
        <v>1433.9397667986045</v>
      </c>
      <c r="W168">
        <f>IFERROR((prices!W169-predicted_prices!W168)^2,"")</f>
        <v>1636.4307063237618</v>
      </c>
      <c r="X168">
        <f>IFERROR((prices!X169-predicted_prices!X168)^2,"")</f>
        <v>485.68421376308237</v>
      </c>
      <c r="Y168">
        <f>IFERROR((prices!Y169-predicted_prices!Y168)^2,"")</f>
        <v>1484.0729916808082</v>
      </c>
      <c r="Z168">
        <f>IFERROR((prices!Z169-predicted_prices!Z168)^2,"")</f>
        <v>557.38920331682334</v>
      </c>
    </row>
    <row r="169" spans="1:26" x14ac:dyDescent="0.25">
      <c r="A169">
        <f t="shared" si="6"/>
        <v>159</v>
      </c>
      <c r="B169" s="1">
        <f t="shared" si="5"/>
        <v>42618.097222222117</v>
      </c>
      <c r="C169" t="str">
        <f>IFERROR((prices!C170-predicted_prices!C169)^2,"")</f>
        <v/>
      </c>
      <c r="D169" t="str">
        <f>IFERROR((prices!D170-predicted_prices!D169)^2,"")</f>
        <v/>
      </c>
      <c r="E169" t="str">
        <f>IFERROR((prices!E170-predicted_prices!E169)^2,"")</f>
        <v/>
      </c>
      <c r="F169">
        <f>IFERROR((prices!F170-predicted_prices!F169)^2,"")</f>
        <v>893.7573350123007</v>
      </c>
      <c r="G169">
        <f>IFERROR((prices!G170-predicted_prices!G169)^2,"")</f>
        <v>1830.2309136225247</v>
      </c>
      <c r="H169">
        <f>IFERROR((prices!H170-predicted_prices!H169)^2,"")</f>
        <v>2966.6128826675231</v>
      </c>
      <c r="I169">
        <f>IFERROR((prices!I170-predicted_prices!I169)^2,"")</f>
        <v>1395.1752901579266</v>
      </c>
      <c r="J169">
        <f>IFERROR((prices!J170-predicted_prices!J169)^2,"")</f>
        <v>2444.0633337479712</v>
      </c>
      <c r="K169">
        <f>IFERROR((prices!K170-predicted_prices!K169)^2,"")</f>
        <v>2790.2579745094154</v>
      </c>
      <c r="L169">
        <f>IFERROR((prices!L170-predicted_prices!L169)^2,"")</f>
        <v>2382.2517225543584</v>
      </c>
      <c r="M169">
        <f>IFERROR((prices!M170-predicted_prices!M169)^2,"")</f>
        <v>2265.1640604026243</v>
      </c>
      <c r="N169">
        <f>IFERROR((prices!N170-predicted_prices!N169)^2,"")</f>
        <v>2650.104255751517</v>
      </c>
      <c r="O169">
        <f>IFERROR((prices!O170-predicted_prices!O169)^2,"")</f>
        <v>1448.9127769405604</v>
      </c>
      <c r="P169">
        <f>IFERROR((prices!P170-predicted_prices!P169)^2,"")</f>
        <v>2435.4235375183052</v>
      </c>
      <c r="Q169">
        <f>IFERROR((prices!Q170-predicted_prices!Q169)^2,"")</f>
        <v>1124.6253409178737</v>
      </c>
      <c r="R169">
        <f>IFERROR((prices!R170-predicted_prices!R169)^2,"")</f>
        <v>2315.61694648823</v>
      </c>
      <c r="S169">
        <f>IFERROR((prices!S170-predicted_prices!S169)^2,"")</f>
        <v>3159.1460581439255</v>
      </c>
      <c r="T169">
        <f>IFERROR((prices!T170-predicted_prices!T169)^2,"")</f>
        <v>2198.8319886918439</v>
      </c>
      <c r="U169">
        <f>IFERROR((prices!U170-predicted_prices!U169)^2,"")</f>
        <v>833.88855043719298</v>
      </c>
      <c r="V169">
        <f>IFERROR((prices!V170-predicted_prices!V169)^2,"")</f>
        <v>1518.0804660120509</v>
      </c>
      <c r="W169">
        <f>IFERROR((prices!W170-predicted_prices!W169)^2,"")</f>
        <v>1742.8934747166186</v>
      </c>
      <c r="X169">
        <f>IFERROR((prices!X170-predicted_prices!X169)^2,"")</f>
        <v>539.79084274404067</v>
      </c>
      <c r="Y169">
        <f>IFERROR((prices!Y170-predicted_prices!Y169)^2,"")</f>
        <v>1506.9010106831006</v>
      </c>
      <c r="Z169">
        <f>IFERROR((prices!Z170-predicted_prices!Z169)^2,"")</f>
        <v>605.3689453043263</v>
      </c>
    </row>
    <row r="170" spans="1:26" x14ac:dyDescent="0.25">
      <c r="A170">
        <f t="shared" si="6"/>
        <v>160</v>
      </c>
      <c r="B170" s="1">
        <f t="shared" si="5"/>
        <v>42618.100694444336</v>
      </c>
      <c r="C170" t="str">
        <f>IFERROR((prices!C171-predicted_prices!C170)^2,"")</f>
        <v/>
      </c>
      <c r="D170" t="str">
        <f>IFERROR((prices!D171-predicted_prices!D170)^2,"")</f>
        <v/>
      </c>
      <c r="E170" t="str">
        <f>IFERROR((prices!E171-predicted_prices!E170)^2,"")</f>
        <v/>
      </c>
      <c r="F170">
        <f>IFERROR((prices!F171-predicted_prices!F170)^2,"")</f>
        <v>1005.2304319358632</v>
      </c>
      <c r="G170">
        <f>IFERROR((prices!G171-predicted_prices!G170)^2,"")</f>
        <v>1979.4306379166439</v>
      </c>
      <c r="H170">
        <f>IFERROR((prices!H171-predicted_prices!H170)^2,"")</f>
        <v>2989.4886321304907</v>
      </c>
      <c r="I170">
        <f>IFERROR((prices!I171-predicted_prices!I170)^2,"")</f>
        <v>1557.2210257619283</v>
      </c>
      <c r="J170">
        <f>IFERROR((prices!J171-predicted_prices!J170)^2,"")</f>
        <v>2484.7297420823234</v>
      </c>
      <c r="K170">
        <f>IFERROR((prices!K171-predicted_prices!K170)^2,"")</f>
        <v>2823.0611878664545</v>
      </c>
      <c r="L170">
        <f>IFERROR((prices!L171-predicted_prices!L170)^2,"")</f>
        <v>2521.8385571476779</v>
      </c>
      <c r="M170">
        <f>IFERROR((prices!M171-predicted_prices!M170)^2,"")</f>
        <v>2342.8827731385591</v>
      </c>
      <c r="N170">
        <f>IFERROR((prices!N171-predicted_prices!N170)^2,"")</f>
        <v>2702.83094966302</v>
      </c>
      <c r="O170">
        <f>IFERROR((prices!O171-predicted_prices!O170)^2,"")</f>
        <v>1574.0406787965028</v>
      </c>
      <c r="P170">
        <f>IFERROR((prices!P171-predicted_prices!P170)^2,"")</f>
        <v>2648.0909582443946</v>
      </c>
      <c r="Q170">
        <f>IFERROR((prices!Q171-predicted_prices!Q170)^2,"")</f>
        <v>1193.3590085310386</v>
      </c>
      <c r="R170">
        <f>IFERROR((prices!R171-predicted_prices!R170)^2,"")</f>
        <v>2453.2657057469246</v>
      </c>
      <c r="S170">
        <f>IFERROR((prices!S171-predicted_prices!S170)^2,"")</f>
        <v>3412.4145577311583</v>
      </c>
      <c r="T170">
        <f>IFERROR((prices!T171-predicted_prices!T170)^2,"")</f>
        <v>2275.4139742363045</v>
      </c>
      <c r="U170">
        <f>IFERROR((prices!U171-predicted_prices!U170)^2,"")</f>
        <v>905.21090691640359</v>
      </c>
      <c r="V170">
        <f>IFERROR((prices!V171-predicted_prices!V170)^2,"")</f>
        <v>1678.7168050490243</v>
      </c>
      <c r="W170">
        <f>IFERROR((prices!W171-predicted_prices!W170)^2,"")</f>
        <v>1811.1467894839147</v>
      </c>
      <c r="X170">
        <f>IFERROR((prices!X171-predicted_prices!X170)^2,"")</f>
        <v>602.35854925959438</v>
      </c>
      <c r="Y170">
        <f>IFERROR((prices!Y171-predicted_prices!Y170)^2,"")</f>
        <v>1658.8039913462892</v>
      </c>
      <c r="Z170">
        <f>IFERROR((prices!Z171-predicted_prices!Z170)^2,"")</f>
        <v>620.69947781046596</v>
      </c>
    </row>
    <row r="171" spans="1:26" x14ac:dyDescent="0.25">
      <c r="A171">
        <f t="shared" si="6"/>
        <v>161</v>
      </c>
      <c r="B171" s="1">
        <f t="shared" si="5"/>
        <v>42618.104166666555</v>
      </c>
      <c r="C171" t="str">
        <f>IFERROR((prices!C172-predicted_prices!C171)^2,"")</f>
        <v/>
      </c>
      <c r="D171" t="str">
        <f>IFERROR((prices!D172-predicted_prices!D171)^2,"")</f>
        <v/>
      </c>
      <c r="E171" t="str">
        <f>IFERROR((prices!E172-predicted_prices!E171)^2,"")</f>
        <v/>
      </c>
      <c r="F171" t="str">
        <f>IFERROR((prices!F172-predicted_prices!F171)^2,"")</f>
        <v/>
      </c>
      <c r="G171">
        <f>IFERROR((prices!G172-predicted_prices!G171)^2,"")</f>
        <v>2008.3687173980722</v>
      </c>
      <c r="H171">
        <f>IFERROR((prices!H172-predicted_prices!H171)^2,"")</f>
        <v>3124.8380148424303</v>
      </c>
      <c r="I171">
        <f>IFERROR((prices!I172-predicted_prices!I171)^2,"")</f>
        <v>1631.0026787442841</v>
      </c>
      <c r="J171">
        <f>IFERROR((prices!J172-predicted_prices!J171)^2,"")</f>
        <v>2517.1390519395218</v>
      </c>
      <c r="K171">
        <f>IFERROR((prices!K172-predicted_prices!K171)^2,"")</f>
        <v>2954.6314157355687</v>
      </c>
      <c r="L171">
        <f>IFERROR((prices!L172-predicted_prices!L171)^2,"")</f>
        <v>2574.7449793785481</v>
      </c>
      <c r="M171">
        <f>IFERROR((prices!M172-predicted_prices!M171)^2,"")</f>
        <v>2443.0647635704622</v>
      </c>
      <c r="N171">
        <f>IFERROR((prices!N172-predicted_prices!N171)^2,"")</f>
        <v>2726.1756657573414</v>
      </c>
      <c r="O171">
        <f>IFERROR((prices!O172-predicted_prices!O171)^2,"")</f>
        <v>1640.1054800368906</v>
      </c>
      <c r="P171">
        <f>IFERROR((prices!P172-predicted_prices!P171)^2,"")</f>
        <v>2702.2987612524203</v>
      </c>
      <c r="Q171">
        <f>IFERROR((prices!Q172-predicted_prices!Q171)^2,"")</f>
        <v>1279.4258649725768</v>
      </c>
      <c r="R171">
        <f>IFERROR((prices!R172-predicted_prices!R171)^2,"")</f>
        <v>2535.5743164039663</v>
      </c>
      <c r="S171">
        <f>IFERROR((prices!S172-predicted_prices!S171)^2,"")</f>
        <v>3616.8087934024343</v>
      </c>
      <c r="T171">
        <f>IFERROR((prices!T172-predicted_prices!T171)^2,"")</f>
        <v>2383.9132160268923</v>
      </c>
      <c r="U171">
        <f>IFERROR((prices!U172-predicted_prices!U171)^2,"")</f>
        <v>1018.2964346555182</v>
      </c>
      <c r="V171">
        <f>IFERROR((prices!V172-predicted_prices!V171)^2,"")</f>
        <v>1738.5715056333454</v>
      </c>
      <c r="W171">
        <f>IFERROR((prices!W172-predicted_prices!W171)^2,"")</f>
        <v>1899.356254765795</v>
      </c>
      <c r="X171">
        <f>IFERROR((prices!X172-predicted_prices!X171)^2,"")</f>
        <v>648.56952245189166</v>
      </c>
      <c r="Y171">
        <f>IFERROR((prices!Y172-predicted_prices!Y171)^2,"")</f>
        <v>1718.3057553438805</v>
      </c>
      <c r="Z171">
        <f>IFERROR((prices!Z172-predicted_prices!Z171)^2,"")</f>
        <v>731.04670283595544</v>
      </c>
    </row>
    <row r="172" spans="1:26" x14ac:dyDescent="0.25">
      <c r="A172">
        <f t="shared" si="6"/>
        <v>162</v>
      </c>
      <c r="B172" s="1">
        <f t="shared" si="5"/>
        <v>42618.107638888774</v>
      </c>
      <c r="C172" t="str">
        <f>IFERROR((prices!C173-predicted_prices!C172)^2,"")</f>
        <v/>
      </c>
      <c r="D172" t="str">
        <f>IFERROR((prices!D173-predicted_prices!D172)^2,"")</f>
        <v/>
      </c>
      <c r="E172" t="str">
        <f>IFERROR((prices!E173-predicted_prices!E172)^2,"")</f>
        <v/>
      </c>
      <c r="F172" t="str">
        <f>IFERROR((prices!F173-predicted_prices!F172)^2,"")</f>
        <v/>
      </c>
      <c r="G172">
        <f>IFERROR((prices!G173-predicted_prices!G172)^2,"")</f>
        <v>2176.530483127794</v>
      </c>
      <c r="H172">
        <f>IFERROR((prices!H173-predicted_prices!H172)^2,"")</f>
        <v>3322.2225595792411</v>
      </c>
      <c r="I172">
        <f>IFERROR((prices!I173-predicted_prices!I172)^2,"")</f>
        <v>1650.3214069703861</v>
      </c>
      <c r="J172">
        <f>IFERROR((prices!J173-predicted_prices!J172)^2,"")</f>
        <v>2725.8393744451232</v>
      </c>
      <c r="K172">
        <f>IFERROR((prices!K173-predicted_prices!K172)^2,"")</f>
        <v>3046.487503113839</v>
      </c>
      <c r="L172">
        <f>IFERROR((prices!L173-predicted_prices!L172)^2,"")</f>
        <v>2733.2421972314805</v>
      </c>
      <c r="M172">
        <f>IFERROR((prices!M173-predicted_prices!M172)^2,"")</f>
        <v>2486.602245026133</v>
      </c>
      <c r="N172">
        <f>IFERROR((prices!N173-predicted_prices!N172)^2,"")</f>
        <v>2878.4583504385328</v>
      </c>
      <c r="O172">
        <f>IFERROR((prices!O173-predicted_prices!O172)^2,"")</f>
        <v>1767.0832778496022</v>
      </c>
      <c r="P172">
        <f>IFERROR((prices!P173-predicted_prices!P172)^2,"")</f>
        <v>2875.3310305813616</v>
      </c>
      <c r="Q172">
        <f>IFERROR((prices!Q173-predicted_prices!Q172)^2,"")</f>
        <v>1391.8523064705057</v>
      </c>
      <c r="R172">
        <f>IFERROR((prices!R173-predicted_prices!R172)^2,"")</f>
        <v>2590.093424030912</v>
      </c>
      <c r="S172">
        <f>IFERROR((prices!S173-predicted_prices!S172)^2,"")</f>
        <v>3694.0119682498248</v>
      </c>
      <c r="T172">
        <f>IFERROR((prices!T173-predicted_prices!T172)^2,"")</f>
        <v>2536.5131212101492</v>
      </c>
      <c r="U172">
        <f>IFERROR((prices!U173-predicted_prices!U172)^2,"")</f>
        <v>1125.5509174503616</v>
      </c>
      <c r="V172">
        <f>IFERROR((prices!V173-predicted_prices!V172)^2,"")</f>
        <v>1851.9815178443048</v>
      </c>
      <c r="W172">
        <f>IFERROR((prices!W173-predicted_prices!W172)^2,"")</f>
        <v>2099.4795887290843</v>
      </c>
      <c r="X172">
        <f>IFERROR((prices!X173-predicted_prices!X172)^2,"")</f>
        <v>671.09503609961553</v>
      </c>
      <c r="Y172">
        <f>IFERROR((prices!Y173-predicted_prices!Y172)^2,"")</f>
        <v>1763.2378361659455</v>
      </c>
      <c r="Z172">
        <f>IFERROR((prices!Z173-predicted_prices!Z172)^2,"")</f>
        <v>777.09084686570588</v>
      </c>
    </row>
    <row r="173" spans="1:26" x14ac:dyDescent="0.25">
      <c r="A173">
        <f t="shared" si="6"/>
        <v>163</v>
      </c>
      <c r="B173" s="1">
        <f t="shared" si="5"/>
        <v>42618.111111110993</v>
      </c>
      <c r="C173" t="str">
        <f>IFERROR((prices!C174-predicted_prices!C173)^2,"")</f>
        <v/>
      </c>
      <c r="D173" t="str">
        <f>IFERROR((prices!D174-predicted_prices!D173)^2,"")</f>
        <v/>
      </c>
      <c r="E173" t="str">
        <f>IFERROR((prices!E174-predicted_prices!E173)^2,"")</f>
        <v/>
      </c>
      <c r="F173" t="str">
        <f>IFERROR((prices!F174-predicted_prices!F173)^2,"")</f>
        <v/>
      </c>
      <c r="G173">
        <f>IFERROR((prices!G174-predicted_prices!G173)^2,"")</f>
        <v>2275.8828953376787</v>
      </c>
      <c r="H173">
        <f>IFERROR((prices!H174-predicted_prices!H173)^2,"")</f>
        <v>3480.0133573155781</v>
      </c>
      <c r="I173">
        <f>IFERROR((prices!I174-predicted_prices!I173)^2,"")</f>
        <v>1679.1195795417264</v>
      </c>
      <c r="J173">
        <f>IFERROR((prices!J174-predicted_prices!J173)^2,"")</f>
        <v>2858.2373263520226</v>
      </c>
      <c r="K173">
        <f>IFERROR((prices!K174-predicted_prices!K173)^2,"")</f>
        <v>3288.7826462543594</v>
      </c>
      <c r="L173">
        <f>IFERROR((prices!L174-predicted_prices!L173)^2,"")</f>
        <v>2930.4176788644036</v>
      </c>
      <c r="M173">
        <f>IFERROR((prices!M174-predicted_prices!M173)^2,"")</f>
        <v>2695.5572264012744</v>
      </c>
      <c r="N173">
        <f>IFERROR((prices!N174-predicted_prices!N173)^2,"")</f>
        <v>2938.0930877579112</v>
      </c>
      <c r="O173">
        <f>IFERROR((prices!O174-predicted_prices!O173)^2,"")</f>
        <v>1952.721032118151</v>
      </c>
      <c r="P173">
        <f>IFERROR((prices!P174-predicted_prices!P173)^2,"")</f>
        <v>2913.3035192152101</v>
      </c>
      <c r="Q173">
        <f>IFERROR((prices!Q174-predicted_prices!Q173)^2,"")</f>
        <v>1425.85161504805</v>
      </c>
      <c r="R173">
        <f>IFERROR((prices!R174-predicted_prices!R173)^2,"")</f>
        <v>2792.6863994770329</v>
      </c>
      <c r="S173">
        <f>IFERROR((prices!S174-predicted_prices!S173)^2,"")</f>
        <v>3872.7344014679506</v>
      </c>
      <c r="T173">
        <f>IFERROR((prices!T174-predicted_prices!T173)^2,"")</f>
        <v>2592.5124979280731</v>
      </c>
      <c r="U173">
        <f>IFERROR((prices!U174-predicted_prices!U173)^2,"")</f>
        <v>1149.3554219999878</v>
      </c>
      <c r="V173">
        <f>IFERROR((prices!V174-predicted_prices!V173)^2,"")</f>
        <v>2014.8937966088206</v>
      </c>
      <c r="W173">
        <f>IFERROR((prices!W174-predicted_prices!W173)^2,"")</f>
        <v>2263.1895673461104</v>
      </c>
      <c r="X173">
        <f>IFERROR((prices!X174-predicted_prices!X173)^2,"")</f>
        <v>781.6730024505008</v>
      </c>
      <c r="Y173">
        <f>IFERROR((prices!Y174-predicted_prices!Y173)^2,"")</f>
        <v>1931.0610027897696</v>
      </c>
      <c r="Z173">
        <f>IFERROR((prices!Z174-predicted_prices!Z173)^2,"")</f>
        <v>802.54713011837009</v>
      </c>
    </row>
    <row r="174" spans="1:26" x14ac:dyDescent="0.25">
      <c r="A174">
        <f t="shared" si="6"/>
        <v>164</v>
      </c>
      <c r="B174" s="1">
        <f t="shared" si="5"/>
        <v>42618.114583333212</v>
      </c>
      <c r="C174" t="str">
        <f>IFERROR((prices!C175-predicted_prices!C174)^2,"")</f>
        <v/>
      </c>
      <c r="D174" t="str">
        <f>IFERROR((prices!D175-predicted_prices!D174)^2,"")</f>
        <v/>
      </c>
      <c r="E174" t="str">
        <f>IFERROR((prices!E175-predicted_prices!E174)^2,"")</f>
        <v/>
      </c>
      <c r="F174" t="str">
        <f>IFERROR((prices!F175-predicted_prices!F174)^2,"")</f>
        <v/>
      </c>
      <c r="G174">
        <f>IFERROR((prices!G175-predicted_prices!G174)^2,"")</f>
        <v>2369.1161858908085</v>
      </c>
      <c r="H174">
        <f>IFERROR((prices!H175-predicted_prices!H174)^2,"")</f>
        <v>3752.6640063144232</v>
      </c>
      <c r="I174">
        <f>IFERROR((prices!I175-predicted_prices!I174)^2,"")</f>
        <v>1709.3606373115904</v>
      </c>
      <c r="J174">
        <f>IFERROR((prices!J175-predicted_prices!J174)^2,"")</f>
        <v>3072.466987691887</v>
      </c>
      <c r="K174">
        <f>IFERROR((prices!K175-predicted_prices!K174)^2,"")</f>
        <v>3553.9794659007334</v>
      </c>
      <c r="L174">
        <f>IFERROR((prices!L175-predicted_prices!L174)^2,"")</f>
        <v>3080.326104214038</v>
      </c>
      <c r="M174">
        <f>IFERROR((prices!M175-predicted_prices!M174)^2,"")</f>
        <v>2733.8372170580651</v>
      </c>
      <c r="N174">
        <f>IFERROR((prices!N175-predicted_prices!N174)^2,"")</f>
        <v>3189.0340184530428</v>
      </c>
      <c r="O174">
        <f>IFERROR((prices!O175-predicted_prices!O174)^2,"")</f>
        <v>2130.4646252693547</v>
      </c>
      <c r="P174">
        <f>IFERROR((prices!P175-predicted_prices!P174)^2,"")</f>
        <v>3040.68207319869</v>
      </c>
      <c r="Q174">
        <f>IFERROR((prices!Q175-predicted_prices!Q174)^2,"")</f>
        <v>1586.2539402396226</v>
      </c>
      <c r="R174">
        <f>IFERROR((prices!R175-predicted_prices!R174)^2,"")</f>
        <v>2895.8634222998512</v>
      </c>
      <c r="S174">
        <f>IFERROR((prices!S175-predicted_prices!S174)^2,"")</f>
        <v>4134.3164951520721</v>
      </c>
      <c r="T174">
        <f>IFERROR((prices!T175-predicted_prices!T174)^2,"")</f>
        <v>2702.3439913552493</v>
      </c>
      <c r="U174">
        <f>IFERROR((prices!U175-predicted_prices!U174)^2,"")</f>
        <v>1174.3984931033172</v>
      </c>
      <c r="V174">
        <f>IFERROR((prices!V175-predicted_prices!V174)^2,"")</f>
        <v>2093.5128503238639</v>
      </c>
      <c r="W174">
        <f>IFERROR((prices!W175-predicted_prices!W174)^2,"")</f>
        <v>2307.8747664050825</v>
      </c>
      <c r="X174">
        <f>IFERROR((prices!X175-predicted_prices!X174)^2,"")</f>
        <v>883.62133028884773</v>
      </c>
      <c r="Y174">
        <f>IFERROR((prices!Y175-predicted_prices!Y174)^2,"")</f>
        <v>1999.0907249327372</v>
      </c>
      <c r="Z174">
        <f>IFERROR((prices!Z175-predicted_prices!Z174)^2,"")</f>
        <v>823.4957691461268</v>
      </c>
    </row>
    <row r="175" spans="1:26" x14ac:dyDescent="0.25">
      <c r="A175">
        <f t="shared" si="6"/>
        <v>165</v>
      </c>
      <c r="B175" s="1">
        <f t="shared" si="5"/>
        <v>42618.118055555431</v>
      </c>
      <c r="C175" t="str">
        <f>IFERROR((prices!C176-predicted_prices!C175)^2,"")</f>
        <v/>
      </c>
      <c r="D175" t="str">
        <f>IFERROR((prices!D176-predicted_prices!D175)^2,"")</f>
        <v/>
      </c>
      <c r="E175" t="str">
        <f>IFERROR((prices!E176-predicted_prices!E175)^2,"")</f>
        <v/>
      </c>
      <c r="F175" t="str">
        <f>IFERROR((prices!F176-predicted_prices!F175)^2,"")</f>
        <v/>
      </c>
      <c r="G175">
        <f>IFERROR((prices!G176-predicted_prices!G175)^2,"")</f>
        <v>2576.1066174692528</v>
      </c>
      <c r="H175">
        <f>IFERROR((prices!H176-predicted_prices!H175)^2,"")</f>
        <v>3811.924418552077</v>
      </c>
      <c r="I175">
        <f>IFERROR((prices!I176-predicted_prices!I175)^2,"")</f>
        <v>1885.8355130867747</v>
      </c>
      <c r="J175">
        <f>IFERROR((prices!J176-predicted_prices!J175)^2,"")</f>
        <v>3319.1000579788106</v>
      </c>
      <c r="K175">
        <f>IFERROR((prices!K176-predicted_prices!K175)^2,"")</f>
        <v>3587.6571822331334</v>
      </c>
      <c r="L175">
        <f>IFERROR((prices!L176-predicted_prices!L175)^2,"")</f>
        <v>3212.9033653722881</v>
      </c>
      <c r="M175">
        <f>IFERROR((prices!M176-predicted_prices!M175)^2,"")</f>
        <v>2816.2022297500566</v>
      </c>
      <c r="N175">
        <f>IFERROR((prices!N176-predicted_prices!N175)^2,"")</f>
        <v>3289.4039647599316</v>
      </c>
      <c r="O175">
        <f>IFERROR((prices!O176-predicted_prices!O175)^2,"")</f>
        <v>2193.8684324363048</v>
      </c>
      <c r="P175">
        <f>IFERROR((prices!P176-predicted_prices!P175)^2,"")</f>
        <v>3127.513110055676</v>
      </c>
      <c r="Q175">
        <f>IFERROR((prices!Q176-predicted_prices!Q175)^2,"")</f>
        <v>1723.0465980701726</v>
      </c>
      <c r="R175">
        <f>IFERROR((prices!R176-predicted_prices!R175)^2,"")</f>
        <v>3035.4612348951146</v>
      </c>
      <c r="S175">
        <f>IFERROR((prices!S176-predicted_prices!S175)^2,"")</f>
        <v>4170.6337024252116</v>
      </c>
      <c r="T175">
        <f>IFERROR((prices!T176-predicted_prices!T175)^2,"")</f>
        <v>2923.1180015806972</v>
      </c>
      <c r="U175">
        <f>IFERROR((prices!U176-predicted_prices!U175)^2,"")</f>
        <v>1321.4163463550412</v>
      </c>
      <c r="V175">
        <f>IFERROR((prices!V176-predicted_prices!V175)^2,"")</f>
        <v>2184.3204772332228</v>
      </c>
      <c r="W175">
        <f>IFERROR((prices!W176-predicted_prices!W175)^2,"")</f>
        <v>2452.4421564513359</v>
      </c>
      <c r="X175">
        <f>IFERROR((prices!X176-predicted_prices!X175)^2,"")</f>
        <v>1011.7209775947563</v>
      </c>
      <c r="Y175">
        <f>IFERROR((prices!Y176-predicted_prices!Y175)^2,"")</f>
        <v>2124.5632882895716</v>
      </c>
      <c r="Z175">
        <f>IFERROR((prices!Z176-predicted_prices!Z175)^2,"")</f>
        <v>863.09090580868406</v>
      </c>
    </row>
    <row r="176" spans="1:26" x14ac:dyDescent="0.25">
      <c r="A176">
        <f t="shared" si="6"/>
        <v>166</v>
      </c>
      <c r="B176" s="1">
        <f t="shared" si="5"/>
        <v>42618.12152777765</v>
      </c>
      <c r="C176" t="str">
        <f>IFERROR((prices!C177-predicted_prices!C176)^2,"")</f>
        <v/>
      </c>
      <c r="D176" t="str">
        <f>IFERROR((prices!D177-predicted_prices!D176)^2,"")</f>
        <v/>
      </c>
      <c r="E176" t="str">
        <f>IFERROR((prices!E177-predicted_prices!E176)^2,"")</f>
        <v/>
      </c>
      <c r="F176" t="str">
        <f>IFERROR((prices!F177-predicted_prices!F176)^2,"")</f>
        <v/>
      </c>
      <c r="G176">
        <f>IFERROR((prices!G177-predicted_prices!G176)^2,"")</f>
        <v>2814.471517676745</v>
      </c>
      <c r="H176">
        <f>IFERROR((prices!H177-predicted_prices!H176)^2,"")</f>
        <v>3861.0088291371626</v>
      </c>
      <c r="I176">
        <f>IFERROR((prices!I177-predicted_prices!I176)^2,"")</f>
        <v>2036.034607357198</v>
      </c>
      <c r="J176">
        <f>IFERROR((prices!J177-predicted_prices!J176)^2,"")</f>
        <v>3446.6132687728755</v>
      </c>
      <c r="K176">
        <f>IFERROR((prices!K177-predicted_prices!K176)^2,"")</f>
        <v>3868.0049939625465</v>
      </c>
      <c r="L176">
        <f>IFERROR((prices!L177-predicted_prices!L176)^2,"")</f>
        <v>3419.759636519434</v>
      </c>
      <c r="M176">
        <f>IFERROR((prices!M177-predicted_prices!M176)^2,"")</f>
        <v>2999.1104347727278</v>
      </c>
      <c r="N176">
        <f>IFERROR((prices!N177-predicted_prices!N176)^2,"")</f>
        <v>3534.2499658748216</v>
      </c>
      <c r="O176">
        <f>IFERROR((prices!O177-predicted_prices!O176)^2,"")</f>
        <v>2307.3594728347744</v>
      </c>
      <c r="P176">
        <f>IFERROR((prices!P177-predicted_prices!P176)^2,"")</f>
        <v>3389.6156002031667</v>
      </c>
      <c r="Q176">
        <f>IFERROR((prices!Q177-predicted_prices!Q176)^2,"")</f>
        <v>1823.7878269096127</v>
      </c>
      <c r="R176">
        <f>IFERROR((prices!R177-predicted_prices!R176)^2,"")</f>
        <v>3202.5698657213802</v>
      </c>
      <c r="S176">
        <f>IFERROR((prices!S177-predicted_prices!S176)^2,"")</f>
        <v>4472.4898132123108</v>
      </c>
      <c r="T176">
        <f>IFERROR((prices!T177-predicted_prices!T176)^2,"")</f>
        <v>3053.8996688106758</v>
      </c>
      <c r="U176">
        <f>IFERROR((prices!U177-predicted_prices!U176)^2,"")</f>
        <v>1432.4350235796428</v>
      </c>
      <c r="V176">
        <f>IFERROR((prices!V177-predicted_prices!V176)^2,"")</f>
        <v>2278.4342241278996</v>
      </c>
      <c r="W176">
        <f>IFERROR((prices!W177-predicted_prices!W176)^2,"")</f>
        <v>2592.6804588066652</v>
      </c>
      <c r="X176">
        <f>IFERROR((prices!X177-predicted_prices!X176)^2,"")</f>
        <v>1122.5042218597414</v>
      </c>
      <c r="Y176">
        <f>IFERROR((prices!Y177-predicted_prices!Y176)^2,"")</f>
        <v>2189.2308966275309</v>
      </c>
      <c r="Z176">
        <f>IFERROR((prices!Z177-predicted_prices!Z176)^2,"")</f>
        <v>934.80869287043117</v>
      </c>
    </row>
    <row r="177" spans="1:26" x14ac:dyDescent="0.25">
      <c r="A177">
        <f t="shared" si="6"/>
        <v>167</v>
      </c>
      <c r="B177" s="1">
        <f t="shared" si="5"/>
        <v>42618.124999999869</v>
      </c>
      <c r="C177" t="str">
        <f>IFERROR((prices!C178-predicted_prices!C177)^2,"")</f>
        <v/>
      </c>
      <c r="D177" t="str">
        <f>IFERROR((prices!D178-predicted_prices!D177)^2,"")</f>
        <v/>
      </c>
      <c r="E177" t="str">
        <f>IFERROR((prices!E178-predicted_prices!E177)^2,"")</f>
        <v/>
      </c>
      <c r="F177" t="str">
        <f>IFERROR((prices!F178-predicted_prices!F177)^2,"")</f>
        <v/>
      </c>
      <c r="G177">
        <f>IFERROR((prices!G178-predicted_prices!G177)^2,"")</f>
        <v>2998.9056820671235</v>
      </c>
      <c r="H177">
        <f>IFERROR((prices!H178-predicted_prices!H177)^2,"")</f>
        <v>4153.5045822287912</v>
      </c>
      <c r="I177">
        <f>IFERROR((prices!I178-predicted_prices!I177)^2,"")</f>
        <v>2091.5175628908487</v>
      </c>
      <c r="J177">
        <f>IFERROR((prices!J178-predicted_prices!J177)^2,"")</f>
        <v>3723.2617261013629</v>
      </c>
      <c r="K177">
        <f>IFERROR((prices!K178-predicted_prices!K177)^2,"")</f>
        <v>3982.1097071075251</v>
      </c>
      <c r="L177">
        <f>IFERROR((prices!L178-predicted_prices!L177)^2,"")</f>
        <v>3598.7260868527428</v>
      </c>
      <c r="M177">
        <f>IFERROR((prices!M178-predicted_prices!M177)^2,"")</f>
        <v>3110.8290641547824</v>
      </c>
      <c r="N177">
        <f>IFERROR((prices!N178-predicted_prices!N177)^2,"")</f>
        <v>3571.2851270954397</v>
      </c>
      <c r="O177">
        <f>IFERROR((prices!O178-predicted_prices!O177)^2,"")</f>
        <v>2425.1344291235187</v>
      </c>
      <c r="P177">
        <f>IFERROR((prices!P178-predicted_prices!P177)^2,"")</f>
        <v>3664.0113443712767</v>
      </c>
      <c r="Q177">
        <f>IFERROR((prices!Q178-predicted_prices!Q177)^2,"")</f>
        <v>1990.632170986373</v>
      </c>
      <c r="R177">
        <f>IFERROR((prices!R178-predicted_prices!R177)^2,"")</f>
        <v>3329.5121145741532</v>
      </c>
      <c r="S177">
        <f>IFERROR((prices!S178-predicted_prices!S177)^2,"")</f>
        <v>4581.5771201543294</v>
      </c>
      <c r="T177">
        <f>IFERROR((prices!T178-predicted_prices!T177)^2,"")</f>
        <v>3189.1739660387407</v>
      </c>
      <c r="U177">
        <f>IFERROR((prices!U178-predicted_prices!U177)^2,"")</f>
        <v>1556.9491919166253</v>
      </c>
      <c r="V177">
        <f>IFERROR((prices!V178-predicted_prices!V177)^2,"")</f>
        <v>2494.3650883277646</v>
      </c>
      <c r="W177">
        <f>IFERROR((prices!W178-predicted_prices!W177)^2,"")</f>
        <v>2665.5580493910666</v>
      </c>
      <c r="X177">
        <f>IFERROR((prices!X178-predicted_prices!X177)^2,"")</f>
        <v>1282.6759956875765</v>
      </c>
      <c r="Y177">
        <f>IFERROR((prices!Y178-predicted_prices!Y177)^2,"")</f>
        <v>2218.3996275032687</v>
      </c>
      <c r="Z177">
        <f>IFERROR((prices!Z178-predicted_prices!Z177)^2,"")</f>
        <v>966.29671453430501</v>
      </c>
    </row>
    <row r="178" spans="1:26" x14ac:dyDescent="0.25">
      <c r="A178">
        <f t="shared" si="6"/>
        <v>168</v>
      </c>
      <c r="B178" s="1">
        <f t="shared" si="5"/>
        <v>42618.128472222088</v>
      </c>
      <c r="C178" t="str">
        <f>IFERROR((prices!C179-predicted_prices!C178)^2,"")</f>
        <v/>
      </c>
      <c r="D178" t="str">
        <f>IFERROR((prices!D179-predicted_prices!D178)^2,"")</f>
        <v/>
      </c>
      <c r="E178" t="str">
        <f>IFERROR((prices!E179-predicted_prices!E178)^2,"")</f>
        <v/>
      </c>
      <c r="F178" t="str">
        <f>IFERROR((prices!F179-predicted_prices!F178)^2,"")</f>
        <v/>
      </c>
      <c r="G178">
        <f>IFERROR((prices!G179-predicted_prices!G178)^2,"")</f>
        <v>3112.2314245588259</v>
      </c>
      <c r="H178">
        <f>IFERROR((prices!H179-predicted_prices!H178)^2,"")</f>
        <v>4260.5384885343119</v>
      </c>
      <c r="I178">
        <f>IFERROR((prices!I179-predicted_prices!I178)^2,"")</f>
        <v>2299.9912611231994</v>
      </c>
      <c r="J178">
        <f>IFERROR((prices!J179-predicted_prices!J178)^2,"")</f>
        <v>3763.0431158033457</v>
      </c>
      <c r="K178">
        <f>IFERROR((prices!K179-predicted_prices!K178)^2,"")</f>
        <v>4202.8084881406421</v>
      </c>
      <c r="L178">
        <f>IFERROR((prices!L179-predicted_prices!L178)^2,"")</f>
        <v>3858.2104788163224</v>
      </c>
      <c r="M178">
        <f>IFERROR((prices!M179-predicted_prices!M178)^2,"")</f>
        <v>3203.5507758958151</v>
      </c>
      <c r="N178">
        <f>IFERROR((prices!N179-predicted_prices!N178)^2,"")</f>
        <v>3682.7107473311471</v>
      </c>
      <c r="O178">
        <f>IFERROR((prices!O179-predicted_prices!O178)^2,"")</f>
        <v>2457.2608131160723</v>
      </c>
      <c r="P178">
        <f>IFERROR((prices!P179-predicted_prices!P178)^2,"")</f>
        <v>3925.7980586186854</v>
      </c>
      <c r="Q178">
        <f>IFERROR((prices!Q179-predicted_prices!Q178)^2,"")</f>
        <v>2028.7468931642368</v>
      </c>
      <c r="R178">
        <f>IFERROR((prices!R179-predicted_prices!R178)^2,"")</f>
        <v>3555.3834822057966</v>
      </c>
      <c r="S178">
        <f>IFERROR((prices!S179-predicted_prices!S178)^2,"")</f>
        <v>4776.532141264468</v>
      </c>
      <c r="T178">
        <f>IFERROR((prices!T179-predicted_prices!T178)^2,"")</f>
        <v>3386.9936670562824</v>
      </c>
      <c r="U178">
        <f>IFERROR((prices!U179-predicted_prices!U178)^2,"")</f>
        <v>1598.6648623953288</v>
      </c>
      <c r="V178">
        <f>IFERROR((prices!V179-predicted_prices!V178)^2,"")</f>
        <v>2537.0090519331343</v>
      </c>
      <c r="W178">
        <f>IFERROR((prices!W179-predicted_prices!W178)^2,"")</f>
        <v>2868.0474633902263</v>
      </c>
      <c r="X178">
        <f>IFERROR((prices!X179-predicted_prices!X178)^2,"")</f>
        <v>1424.2757544180049</v>
      </c>
      <c r="Y178">
        <f>IFERROR((prices!Y179-predicted_prices!Y178)^2,"")</f>
        <v>2383.8807898168561</v>
      </c>
      <c r="Z178">
        <f>IFERROR((prices!Z179-predicted_prices!Z178)^2,"")</f>
        <v>1018.2752419062726</v>
      </c>
    </row>
    <row r="179" spans="1:26" x14ac:dyDescent="0.25">
      <c r="A179">
        <f t="shared" si="6"/>
        <v>169</v>
      </c>
      <c r="B179" s="1">
        <f t="shared" si="5"/>
        <v>42618.131944444307</v>
      </c>
      <c r="C179" t="str">
        <f>IFERROR((prices!C180-predicted_prices!C179)^2,"")</f>
        <v/>
      </c>
      <c r="D179" t="str">
        <f>IFERROR((prices!D180-predicted_prices!D179)^2,"")</f>
        <v/>
      </c>
      <c r="E179" t="str">
        <f>IFERROR((prices!E180-predicted_prices!E179)^2,"")</f>
        <v/>
      </c>
      <c r="F179" t="str">
        <f>IFERROR((prices!F180-predicted_prices!F179)^2,"")</f>
        <v/>
      </c>
      <c r="G179">
        <f>IFERROR((prices!G180-predicted_prices!G179)^2,"")</f>
        <v>3240.6751745321517</v>
      </c>
      <c r="H179">
        <f>IFERROR((prices!H180-predicted_prices!H179)^2,"")</f>
        <v>4463.8903765049399</v>
      </c>
      <c r="I179">
        <f>IFERROR((prices!I180-predicted_prices!I179)^2,"")</f>
        <v>2342.3446804429072</v>
      </c>
      <c r="J179">
        <f>IFERROR((prices!J180-predicted_prices!J179)^2,"")</f>
        <v>4004.7632973210461</v>
      </c>
      <c r="K179">
        <f>IFERROR((prices!K180-predicted_prices!K179)^2,"")</f>
        <v>4458.0489864394885</v>
      </c>
      <c r="L179">
        <f>IFERROR((prices!L180-predicted_prices!L179)^2,"")</f>
        <v>3963.2119539181249</v>
      </c>
      <c r="M179">
        <f>IFERROR((prices!M180-predicted_prices!M179)^2,"")</f>
        <v>3322.3084977612807</v>
      </c>
      <c r="N179">
        <f>IFERROR((prices!N180-predicted_prices!N179)^2,"")</f>
        <v>3959.5422297898458</v>
      </c>
      <c r="O179">
        <f>IFERROR((prices!O180-predicted_prices!O179)^2,"")</f>
        <v>2663.6248373298777</v>
      </c>
      <c r="P179">
        <f>IFERROR((prices!P180-predicted_prices!P179)^2,"")</f>
        <v>3993.7016498880721</v>
      </c>
      <c r="Q179">
        <f>IFERROR((prices!Q180-predicted_prices!Q179)^2,"")</f>
        <v>2086.7687768499081</v>
      </c>
      <c r="R179">
        <f>IFERROR((prices!R180-predicted_prices!R179)^2,"")</f>
        <v>3644.1249410844648</v>
      </c>
      <c r="S179">
        <f>IFERROR((prices!S180-predicted_prices!S179)^2,"")</f>
        <v>5091.10955233396</v>
      </c>
      <c r="T179">
        <f>IFERROR((prices!T180-predicted_prices!T179)^2,"")</f>
        <v>3652.6835673245155</v>
      </c>
      <c r="U179">
        <f>IFERROR((prices!U180-predicted_prices!U179)^2,"")</f>
        <v>1791.2243724511568</v>
      </c>
      <c r="V179">
        <f>IFERROR((prices!V180-predicted_prices!V179)^2,"")</f>
        <v>2622.2881806173773</v>
      </c>
      <c r="W179">
        <f>IFERROR((prices!W180-predicted_prices!W179)^2,"")</f>
        <v>2936.9577636942981</v>
      </c>
      <c r="X179">
        <f>IFERROR((prices!X180-predicted_prices!X179)^2,"")</f>
        <v>1527.1783655596992</v>
      </c>
      <c r="Y179">
        <f>IFERROR((prices!Y180-predicted_prices!Y179)^2,"")</f>
        <v>2426.9961958054851</v>
      </c>
      <c r="Z179">
        <f>IFERROR((prices!Z180-predicted_prices!Z179)^2,"")</f>
        <v>1166.2209109953712</v>
      </c>
    </row>
    <row r="180" spans="1:26" x14ac:dyDescent="0.25">
      <c r="A180">
        <f t="shared" si="6"/>
        <v>170</v>
      </c>
      <c r="B180" s="1">
        <f t="shared" si="5"/>
        <v>42618.135416666526</v>
      </c>
      <c r="C180" t="str">
        <f>IFERROR((prices!C181-predicted_prices!C180)^2,"")</f>
        <v/>
      </c>
      <c r="D180" t="str">
        <f>IFERROR((prices!D181-predicted_prices!D180)^2,"")</f>
        <v/>
      </c>
      <c r="E180" t="str">
        <f>IFERROR((prices!E181-predicted_prices!E180)^2,"")</f>
        <v/>
      </c>
      <c r="F180" t="str">
        <f>IFERROR((prices!F181-predicted_prices!F180)^2,"")</f>
        <v/>
      </c>
      <c r="G180">
        <f>IFERROR((prices!G181-predicted_prices!G180)^2,"")</f>
        <v>3361.7870234100342</v>
      </c>
      <c r="H180">
        <f>IFERROR((prices!H181-predicted_prices!H180)^2,"")</f>
        <v>4756.3564771169795</v>
      </c>
      <c r="I180">
        <f>IFERROR((prices!I181-predicted_prices!I180)^2,"")</f>
        <v>2495.178993712454</v>
      </c>
      <c r="J180">
        <f>IFERROR((prices!J181-predicted_prices!J180)^2,"")</f>
        <v>4152.1514899344975</v>
      </c>
      <c r="K180">
        <f>IFERROR((prices!K181-predicted_prices!K180)^2,"")</f>
        <v>4764.1212251808101</v>
      </c>
      <c r="L180">
        <f>IFERROR((prices!L181-predicted_prices!L180)^2,"")</f>
        <v>4213.0533276634442</v>
      </c>
      <c r="M180">
        <f>IFERROR((prices!M181-predicted_prices!M180)^2,"")</f>
        <v>3374.8502183428946</v>
      </c>
      <c r="N180">
        <f>IFERROR((prices!N181-predicted_prices!N180)^2,"")</f>
        <v>4029.5687978424462</v>
      </c>
      <c r="O180">
        <f>IFERROR((prices!O181-predicted_prices!O180)^2,"")</f>
        <v>2879.8579809213797</v>
      </c>
      <c r="P180">
        <f>IFERROR((prices!P181-predicted_prices!P180)^2,"")</f>
        <v>4270.5874537535128</v>
      </c>
      <c r="Q180">
        <f>IFERROR((prices!Q181-predicted_prices!Q180)^2,"")</f>
        <v>2202.9088175405354</v>
      </c>
      <c r="R180">
        <f>IFERROR((prices!R181-predicted_prices!R180)^2,"")</f>
        <v>3883.8545734100758</v>
      </c>
      <c r="S180">
        <f>IFERROR((prices!S181-predicted_prices!S180)^2,"")</f>
        <v>5242.6292197534331</v>
      </c>
      <c r="T180">
        <f>IFERROR((prices!T181-predicted_prices!T180)^2,"")</f>
        <v>3818.1803577315959</v>
      </c>
      <c r="U180">
        <f>IFERROR((prices!U181-predicted_prices!U180)^2,"")</f>
        <v>1898.9418424569319</v>
      </c>
      <c r="V180">
        <f>IFERROR((prices!V181-predicted_prices!V180)^2,"")</f>
        <v>2689.6954067012834</v>
      </c>
      <c r="W180">
        <f>IFERROR((prices!W181-predicted_prices!W180)^2,"")</f>
        <v>3130.1448041894432</v>
      </c>
      <c r="X180">
        <f>IFERROR((prices!X181-predicted_prices!X180)^2,"")</f>
        <v>1683.7169893520752</v>
      </c>
      <c r="Y180">
        <f>IFERROR((prices!Y181-predicted_prices!Y180)^2,"")</f>
        <v>2592.6981471609984</v>
      </c>
      <c r="Z180">
        <f>IFERROR((prices!Z181-predicted_prices!Z180)^2,"")</f>
        <v>1239.3193512720261</v>
      </c>
    </row>
    <row r="181" spans="1:26" x14ac:dyDescent="0.25">
      <c r="A181">
        <f t="shared" si="6"/>
        <v>171</v>
      </c>
      <c r="B181" s="1">
        <f t="shared" si="5"/>
        <v>42618.138888888745</v>
      </c>
      <c r="C181" t="str">
        <f>IFERROR((prices!C182-predicted_prices!C181)^2,"")</f>
        <v/>
      </c>
      <c r="D181" t="str">
        <f>IFERROR((prices!D182-predicted_prices!D181)^2,"")</f>
        <v/>
      </c>
      <c r="E181" t="str">
        <f>IFERROR((prices!E182-predicted_prices!E181)^2,"")</f>
        <v/>
      </c>
      <c r="F181" t="str">
        <f>IFERROR((prices!F182-predicted_prices!F181)^2,"")</f>
        <v/>
      </c>
      <c r="G181">
        <f>IFERROR((prices!G182-predicted_prices!G181)^2,"")</f>
        <v>3428.0264119269864</v>
      </c>
      <c r="H181">
        <f>IFERROR((prices!H182-predicted_prices!H181)^2,"")</f>
        <v>4862.9386802963872</v>
      </c>
      <c r="I181">
        <f>IFERROR((prices!I182-predicted_prices!I181)^2,"")</f>
        <v>2737.4030582590826</v>
      </c>
      <c r="J181">
        <f>IFERROR((prices!J182-predicted_prices!J181)^2,"")</f>
        <v>4409.7065029948617</v>
      </c>
      <c r="K181">
        <f>IFERROR((prices!K182-predicted_prices!K181)^2,"")</f>
        <v>4954.8991623165939</v>
      </c>
      <c r="L181">
        <f>IFERROR((prices!L182-predicted_prices!L181)^2,"")</f>
        <v>4432.4261199903485</v>
      </c>
      <c r="M181">
        <f>IFERROR((prices!M182-predicted_prices!M181)^2,"")</f>
        <v>3429.4951726939062</v>
      </c>
      <c r="N181">
        <f>IFERROR((prices!N182-predicted_prices!N181)^2,"")</f>
        <v>4192.2148528720791</v>
      </c>
      <c r="O181">
        <f>IFERROR((prices!O182-predicted_prices!O181)^2,"")</f>
        <v>2984.7361715472193</v>
      </c>
      <c r="P181">
        <f>IFERROR((prices!P182-predicted_prices!P181)^2,"")</f>
        <v>4491.4341190877431</v>
      </c>
      <c r="Q181">
        <f>IFERROR((prices!Q182-predicted_prices!Q181)^2,"")</f>
        <v>2323.5857229041485</v>
      </c>
      <c r="R181">
        <f>IFERROR((prices!R182-predicted_prices!R181)^2,"")</f>
        <v>4171.7401871397042</v>
      </c>
      <c r="S181">
        <f>IFERROR((prices!S182-predicted_prices!S181)^2,"")</f>
        <v>5457.4319100607645</v>
      </c>
      <c r="T181">
        <f>IFERROR((prices!T182-predicted_prices!T181)^2,"")</f>
        <v>4052.5773928780095</v>
      </c>
      <c r="U181">
        <f>IFERROR((prices!U182-predicted_prices!U181)^2,"")</f>
        <v>2011.0991916208516</v>
      </c>
      <c r="V181">
        <f>IFERROR((prices!V182-predicted_prices!V181)^2,"")</f>
        <v>2801.6594463119623</v>
      </c>
      <c r="W181">
        <f>IFERROR((prices!W182-predicted_prices!W181)^2,"")</f>
        <v>3182.7794748428714</v>
      </c>
      <c r="X181">
        <f>IFERROR((prices!X182-predicted_prices!X181)^2,"")</f>
        <v>1806.3818703839499</v>
      </c>
      <c r="Y181">
        <f>IFERROR((prices!Y182-predicted_prices!Y181)^2,"")</f>
        <v>2733.9277531561543</v>
      </c>
      <c r="Z181">
        <f>IFERROR((prices!Z182-predicted_prices!Z181)^2,"")</f>
        <v>1337.540338146845</v>
      </c>
    </row>
    <row r="182" spans="1:26" x14ac:dyDescent="0.25">
      <c r="A182">
        <f t="shared" si="6"/>
        <v>172</v>
      </c>
      <c r="B182" s="1">
        <f t="shared" si="5"/>
        <v>42618.142361110964</v>
      </c>
      <c r="C182" t="str">
        <f>IFERROR((prices!C183-predicted_prices!C182)^2,"")</f>
        <v/>
      </c>
      <c r="D182" t="str">
        <f>IFERROR((prices!D183-predicted_prices!D182)^2,"")</f>
        <v/>
      </c>
      <c r="E182" t="str">
        <f>IFERROR((prices!E183-predicted_prices!E182)^2,"")</f>
        <v/>
      </c>
      <c r="F182" t="str">
        <f>IFERROR((prices!F183-predicted_prices!F182)^2,"")</f>
        <v/>
      </c>
      <c r="G182">
        <f>IFERROR((prices!G183-predicted_prices!G182)^2,"")</f>
        <v>3712.7355103589753</v>
      </c>
      <c r="H182">
        <f>IFERROR((prices!H183-predicted_prices!H182)^2,"")</f>
        <v>5129.0869640920828</v>
      </c>
      <c r="I182">
        <f>IFERROR((prices!I183-predicted_prices!I182)^2,"")</f>
        <v>2916.3313340817881</v>
      </c>
      <c r="J182">
        <f>IFERROR((prices!J183-predicted_prices!J182)^2,"")</f>
        <v>4527.7410774130094</v>
      </c>
      <c r="K182">
        <f>IFERROR((prices!K183-predicted_prices!K182)^2,"")</f>
        <v>5065.7261787768221</v>
      </c>
      <c r="L182">
        <f>IFERROR((prices!L183-predicted_prices!L182)^2,"")</f>
        <v>4483.5530276576046</v>
      </c>
      <c r="M182">
        <f>IFERROR((prices!M183-predicted_prices!M182)^2,"")</f>
        <v>3533.6797544401679</v>
      </c>
      <c r="N182">
        <f>IFERROR((prices!N183-predicted_prices!N182)^2,"")</f>
        <v>4281.1092150962777</v>
      </c>
      <c r="O182">
        <f>IFERROR((prices!O183-predicted_prices!O182)^2,"")</f>
        <v>3104.2291316464498</v>
      </c>
      <c r="P182">
        <f>IFERROR((prices!P183-predicted_prices!P182)^2,"")</f>
        <v>4542.8992501705834</v>
      </c>
      <c r="Q182">
        <f>IFERROR((prices!Q183-predicted_prices!Q182)^2,"")</f>
        <v>2498.6458437197325</v>
      </c>
      <c r="R182">
        <f>IFERROR((prices!R183-predicted_prices!R182)^2,"")</f>
        <v>4234.3495928547563</v>
      </c>
      <c r="S182">
        <f>IFERROR((prices!S183-predicted_prices!S182)^2,"")</f>
        <v>5514.1471674147579</v>
      </c>
      <c r="T182">
        <f>IFERROR((prices!T183-predicted_prices!T182)^2,"")</f>
        <v>4165.7636597387582</v>
      </c>
      <c r="U182">
        <f>IFERROR((prices!U183-predicted_prices!U182)^2,"")</f>
        <v>2100.2194235225811</v>
      </c>
      <c r="V182">
        <f>IFERROR((prices!V183-predicted_prices!V182)^2,"")</f>
        <v>3004.5279595170155</v>
      </c>
      <c r="W182">
        <f>IFERROR((prices!W183-predicted_prices!W182)^2,"")</f>
        <v>3271.7253938728818</v>
      </c>
      <c r="X182">
        <f>IFERROR((prices!X183-predicted_prices!X182)^2,"")</f>
        <v>1996.6975504527411</v>
      </c>
      <c r="Y182">
        <f>IFERROR((prices!Y183-predicted_prices!Y182)^2,"")</f>
        <v>2869.7283345622704</v>
      </c>
      <c r="Z182">
        <f>IFERROR((prices!Z183-predicted_prices!Z182)^2,"")</f>
        <v>1509.7319277136328</v>
      </c>
    </row>
    <row r="183" spans="1:26" x14ac:dyDescent="0.25">
      <c r="A183">
        <f t="shared" si="6"/>
        <v>173</v>
      </c>
      <c r="B183" s="1">
        <f t="shared" si="5"/>
        <v>42618.145833333183</v>
      </c>
      <c r="C183" t="str">
        <f>IFERROR((prices!C184-predicted_prices!C183)^2,"")</f>
        <v/>
      </c>
      <c r="D183" t="str">
        <f>IFERROR((prices!D184-predicted_prices!D183)^2,"")</f>
        <v/>
      </c>
      <c r="E183" t="str">
        <f>IFERROR((prices!E184-predicted_prices!E183)^2,"")</f>
        <v/>
      </c>
      <c r="F183" t="str">
        <f>IFERROR((prices!F184-predicted_prices!F183)^2,"")</f>
        <v/>
      </c>
      <c r="G183" t="str">
        <f>IFERROR((prices!G184-predicted_prices!G183)^2,"")</f>
        <v/>
      </c>
      <c r="H183">
        <f>IFERROR((prices!H184-predicted_prices!H183)^2,"")</f>
        <v>5345.7965382582661</v>
      </c>
      <c r="I183">
        <f>IFERROR((prices!I184-predicted_prices!I183)^2,"")</f>
        <v>3124.8522460271106</v>
      </c>
      <c r="J183">
        <f>IFERROR((prices!J184-predicted_prices!J183)^2,"")</f>
        <v>4745.2536438758243</v>
      </c>
      <c r="K183">
        <f>IFERROR((prices!K184-predicted_prices!K183)^2,"")</f>
        <v>5194.2614824634293</v>
      </c>
      <c r="L183">
        <f>IFERROR((prices!L184-predicted_prices!L183)^2,"")</f>
        <v>4645.328757024995</v>
      </c>
      <c r="M183">
        <f>IFERROR((prices!M184-predicted_prices!M183)^2,"")</f>
        <v>3738.3530003857418</v>
      </c>
      <c r="N183">
        <f>IFERROR((prices!N184-predicted_prices!N183)^2,"")</f>
        <v>4333.2592110504238</v>
      </c>
      <c r="O183">
        <f>IFERROR((prices!O184-predicted_prices!O183)^2,"")</f>
        <v>3239.0804010756187</v>
      </c>
      <c r="P183">
        <f>IFERROR((prices!P184-predicted_prices!P183)^2,"")</f>
        <v>4788.410681469124</v>
      </c>
      <c r="Q183">
        <f>IFERROR((prices!Q184-predicted_prices!Q183)^2,"")</f>
        <v>2691.9252420100051</v>
      </c>
      <c r="R183">
        <f>IFERROR((prices!R184-predicted_prices!R183)^2,"")</f>
        <v>4365.1379002704552</v>
      </c>
      <c r="S183">
        <f>IFERROR((prices!S184-predicted_prices!S183)^2,"")</f>
        <v>5573.3113687326768</v>
      </c>
      <c r="T183">
        <f>IFERROR((prices!T184-predicted_prices!T183)^2,"")</f>
        <v>4217.2084634011089</v>
      </c>
      <c r="U183">
        <f>IFERROR((prices!U184-predicted_prices!U183)^2,"")</f>
        <v>2220.8090785223244</v>
      </c>
      <c r="V183">
        <f>IFERROR((prices!V184-predicted_prices!V183)^2,"")</f>
        <v>3182.1879059595653</v>
      </c>
      <c r="W183">
        <f>IFERROR((prices!W184-predicted_prices!W183)^2,"")</f>
        <v>3386.8102925974345</v>
      </c>
      <c r="X183">
        <f>IFERROR((prices!X184-predicted_prices!X183)^2,"")</f>
        <v>2086.8206235638149</v>
      </c>
      <c r="Y183">
        <f>IFERROR((prices!Y184-predicted_prices!Y183)^2,"")</f>
        <v>2955.787589989568</v>
      </c>
      <c r="Z183">
        <f>IFERROR((prices!Z184-predicted_prices!Z183)^2,"")</f>
        <v>1701.7752767738459</v>
      </c>
    </row>
    <row r="184" spans="1:26" x14ac:dyDescent="0.25">
      <c r="A184">
        <f t="shared" si="6"/>
        <v>174</v>
      </c>
      <c r="B184" s="1">
        <f t="shared" si="5"/>
        <v>42618.149305555402</v>
      </c>
      <c r="C184" t="str">
        <f>IFERROR((prices!C185-predicted_prices!C184)^2,"")</f>
        <v/>
      </c>
      <c r="D184" t="str">
        <f>IFERROR((prices!D185-predicted_prices!D184)^2,"")</f>
        <v/>
      </c>
      <c r="E184" t="str">
        <f>IFERROR((prices!E185-predicted_prices!E184)^2,"")</f>
        <v/>
      </c>
      <c r="F184" t="str">
        <f>IFERROR((prices!F185-predicted_prices!F184)^2,"")</f>
        <v/>
      </c>
      <c r="G184" t="str">
        <f>IFERROR((prices!G185-predicted_prices!G184)^2,"")</f>
        <v/>
      </c>
      <c r="H184">
        <f>IFERROR((prices!H185-predicted_prices!H184)^2,"")</f>
        <v>5599.035627240688</v>
      </c>
      <c r="I184">
        <f>IFERROR((prices!I185-predicted_prices!I184)^2,"")</f>
        <v>3261.795115487108</v>
      </c>
      <c r="J184">
        <f>IFERROR((prices!J185-predicted_prices!J184)^2,"")</f>
        <v>5040.6522717107482</v>
      </c>
      <c r="K184">
        <f>IFERROR((prices!K185-predicted_prices!K184)^2,"")</f>
        <v>5370.3943903698537</v>
      </c>
      <c r="L184">
        <f>IFERROR((prices!L185-predicted_prices!L184)^2,"")</f>
        <v>4784.267332031397</v>
      </c>
      <c r="M184">
        <f>IFERROR((prices!M185-predicted_prices!M184)^2,"")</f>
        <v>4013.7067569681881</v>
      </c>
      <c r="N184">
        <f>IFERROR((prices!N185-predicted_prices!N184)^2,"")</f>
        <v>4602.1632378745471</v>
      </c>
      <c r="O184">
        <f>IFERROR((prices!O185-predicted_prices!O184)^2,"")</f>
        <v>3343.6923629676021</v>
      </c>
      <c r="P184">
        <f>IFERROR((prices!P185-predicted_prices!P184)^2,"")</f>
        <v>4873.4490502459857</v>
      </c>
      <c r="Q184">
        <f>IFERROR((prices!Q185-predicted_prices!Q184)^2,"")</f>
        <v>2883.2084762217223</v>
      </c>
      <c r="R184">
        <f>IFERROR((prices!R185-predicted_prices!R184)^2,"")</f>
        <v>4473.0601284537352</v>
      </c>
      <c r="S184">
        <f>IFERROR((prices!S185-predicted_prices!S184)^2,"")</f>
        <v>5908.4378448907792</v>
      </c>
      <c r="T184">
        <f>IFERROR((prices!T185-predicted_prices!T184)^2,"")</f>
        <v>4283.9364403991431</v>
      </c>
      <c r="U184">
        <f>IFERROR((prices!U185-predicted_prices!U184)^2,"")</f>
        <v>2434.1603638170686</v>
      </c>
      <c r="V184">
        <f>IFERROR((prices!V185-predicted_prices!V184)^2,"")</f>
        <v>3228.8117733271542</v>
      </c>
      <c r="W184">
        <f>IFERROR((prices!W185-predicted_prices!W184)^2,"")</f>
        <v>3470.1592899858638</v>
      </c>
      <c r="X184">
        <f>IFERROR((prices!X185-predicted_prices!X184)^2,"")</f>
        <v>2227.2246994317043</v>
      </c>
      <c r="Y184">
        <f>IFERROR((prices!Y185-predicted_prices!Y184)^2,"")</f>
        <v>3223.8440681178754</v>
      </c>
      <c r="Z184">
        <f>IFERROR((prices!Z185-predicted_prices!Z184)^2,"")</f>
        <v>1794.7363488181036</v>
      </c>
    </row>
    <row r="185" spans="1:26" x14ac:dyDescent="0.25">
      <c r="A185">
        <f t="shared" si="6"/>
        <v>175</v>
      </c>
      <c r="B185" s="1">
        <f t="shared" si="5"/>
        <v>42618.152777777621</v>
      </c>
      <c r="C185" t="str">
        <f>IFERROR((prices!C186-predicted_prices!C185)^2,"")</f>
        <v/>
      </c>
      <c r="D185" t="str">
        <f>IFERROR((prices!D186-predicted_prices!D185)^2,"")</f>
        <v/>
      </c>
      <c r="E185" t="str">
        <f>IFERROR((prices!E186-predicted_prices!E185)^2,"")</f>
        <v/>
      </c>
      <c r="F185" t="str">
        <f>IFERROR((prices!F186-predicted_prices!F185)^2,"")</f>
        <v/>
      </c>
      <c r="G185" t="str">
        <f>IFERROR((prices!G186-predicted_prices!G185)^2,"")</f>
        <v/>
      </c>
      <c r="H185">
        <f>IFERROR((prices!H186-predicted_prices!H185)^2,"")</f>
        <v>5799.2631610923163</v>
      </c>
      <c r="I185">
        <f>IFERROR((prices!I186-predicted_prices!I185)^2,"")</f>
        <v>3544.8111814640156</v>
      </c>
      <c r="J185">
        <f>IFERROR((prices!J186-predicted_prices!J185)^2,"")</f>
        <v>5288.742434644797</v>
      </c>
      <c r="K185">
        <f>IFERROR((prices!K186-predicted_prices!K185)^2,"")</f>
        <v>5433.0408743530106</v>
      </c>
      <c r="L185">
        <f>IFERROR((prices!L186-predicted_prices!L185)^2,"")</f>
        <v>5125.7849895837317</v>
      </c>
      <c r="M185">
        <f>IFERROR((prices!M186-predicted_prices!M185)^2,"")</f>
        <v>4196.4498652292677</v>
      </c>
      <c r="N185">
        <f>IFERROR((prices!N186-predicted_prices!N185)^2,"")</f>
        <v>4770.0342988949187</v>
      </c>
      <c r="O185">
        <f>IFERROR((prices!O186-predicted_prices!O185)^2,"")</f>
        <v>3594.105435457273</v>
      </c>
      <c r="P185">
        <f>IFERROR((prices!P186-predicted_prices!P185)^2,"")</f>
        <v>5060.3706313662506</v>
      </c>
      <c r="Q185">
        <f>IFERROR((prices!Q186-predicted_prices!Q185)^2,"")</f>
        <v>2961.7220513236521</v>
      </c>
      <c r="R185">
        <f>IFERROR((prices!R186-predicted_prices!R185)^2,"")</f>
        <v>4706.9381905102482</v>
      </c>
      <c r="S185">
        <f>IFERROR((prices!S186-predicted_prices!S185)^2,"")</f>
        <v>6129.7238389300792</v>
      </c>
      <c r="T185">
        <f>IFERROR((prices!T186-predicted_prices!T185)^2,"")</f>
        <v>4432.6269539648756</v>
      </c>
      <c r="U185">
        <f>IFERROR((prices!U186-predicted_prices!U185)^2,"")</f>
        <v>2669.106908984566</v>
      </c>
      <c r="V185">
        <f>IFERROR((prices!V186-predicted_prices!V185)^2,"")</f>
        <v>3451.4242848357849</v>
      </c>
      <c r="W185">
        <f>IFERROR((prices!W186-predicted_prices!W185)^2,"")</f>
        <v>3712.9824923962647</v>
      </c>
      <c r="X185">
        <f>IFERROR((prices!X186-predicted_prices!X185)^2,"")</f>
        <v>2432.4299361493722</v>
      </c>
      <c r="Y185">
        <f>IFERROR((prices!Y186-predicted_prices!Y185)^2,"")</f>
        <v>3352.9999669903618</v>
      </c>
      <c r="Z185">
        <f>IFERROR((prices!Z186-predicted_prices!Z185)^2,"")</f>
        <v>2006.1905098679986</v>
      </c>
    </row>
    <row r="186" spans="1:26" x14ac:dyDescent="0.25">
      <c r="A186">
        <f t="shared" si="6"/>
        <v>176</v>
      </c>
      <c r="B186" s="1">
        <f t="shared" si="5"/>
        <v>42618.15624999984</v>
      </c>
      <c r="C186" t="str">
        <f>IFERROR((prices!C187-predicted_prices!C186)^2,"")</f>
        <v/>
      </c>
      <c r="D186" t="str">
        <f>IFERROR((prices!D187-predicted_prices!D186)^2,"")</f>
        <v/>
      </c>
      <c r="E186" t="str">
        <f>IFERROR((prices!E187-predicted_prices!E186)^2,"")</f>
        <v/>
      </c>
      <c r="F186" t="str">
        <f>IFERROR((prices!F187-predicted_prices!F186)^2,"")</f>
        <v/>
      </c>
      <c r="G186" t="str">
        <f>IFERROR((prices!G187-predicted_prices!G186)^2,"")</f>
        <v/>
      </c>
      <c r="H186">
        <f>IFERROR((prices!H187-predicted_prices!H186)^2,"")</f>
        <v>5881.8963657796276</v>
      </c>
      <c r="I186">
        <f>IFERROR((prices!I187-predicted_prices!I186)^2,"")</f>
        <v>3804.2923694685501</v>
      </c>
      <c r="J186">
        <f>IFERROR((prices!J187-predicted_prices!J186)^2,"")</f>
        <v>5589.7109489810136</v>
      </c>
      <c r="K186">
        <f>IFERROR((prices!K187-predicted_prices!K186)^2,"")</f>
        <v>5617.4714876484713</v>
      </c>
      <c r="L186">
        <f>IFERROR((prices!L187-predicted_prices!L186)^2,"")</f>
        <v>5422.1451400055739</v>
      </c>
      <c r="M186">
        <f>IFERROR((prices!M187-predicted_prices!M186)^2,"")</f>
        <v>4451.6438431448441</v>
      </c>
      <c r="N186">
        <f>IFERROR((prices!N187-predicted_prices!N186)^2,"")</f>
        <v>5070.3035369864019</v>
      </c>
      <c r="O186">
        <f>IFERROR((prices!O187-predicted_prices!O186)^2,"")</f>
        <v>3830.5562254268211</v>
      </c>
      <c r="P186">
        <f>IFERROR((prices!P187-predicted_prices!P186)^2,"")</f>
        <v>5340.2349361354172</v>
      </c>
      <c r="Q186">
        <f>IFERROR((prices!Q187-predicted_prices!Q186)^2,"")</f>
        <v>3098.2955041696518</v>
      </c>
      <c r="R186">
        <f>IFERROR((prices!R187-predicted_prices!R186)^2,"")</f>
        <v>4822.9911324754066</v>
      </c>
      <c r="S186">
        <f>IFERROR((prices!S187-predicted_prices!S186)^2,"")</f>
        <v>6517.846658845946</v>
      </c>
      <c r="T186">
        <f>IFERROR((prices!T187-predicted_prices!T186)^2,"")</f>
        <v>4722.2467408287093</v>
      </c>
      <c r="U186">
        <f>IFERROR((prices!U187-predicted_prices!U186)^2,"")</f>
        <v>2894.8735463396356</v>
      </c>
      <c r="V186">
        <f>IFERROR((prices!V187-predicted_prices!V186)^2,"")</f>
        <v>3610.742324337104</v>
      </c>
      <c r="W186">
        <f>IFERROR((prices!W187-predicted_prices!W186)^2,"")</f>
        <v>3865.7152411408838</v>
      </c>
      <c r="X186">
        <f>IFERROR((prices!X187-predicted_prices!X186)^2,"")</f>
        <v>2536.1598043492777</v>
      </c>
      <c r="Y186">
        <f>IFERROR((prices!Y187-predicted_prices!Y186)^2,"")</f>
        <v>3427.601737934242</v>
      </c>
      <c r="Z186">
        <f>IFERROR((prices!Z187-predicted_prices!Z186)^2,"")</f>
        <v>2082.2015837378322</v>
      </c>
    </row>
    <row r="187" spans="1:26" x14ac:dyDescent="0.25">
      <c r="A187">
        <f t="shared" si="6"/>
        <v>177</v>
      </c>
      <c r="B187" s="1">
        <f t="shared" si="5"/>
        <v>42618.159722222059</v>
      </c>
      <c r="C187" t="str">
        <f>IFERROR((prices!C188-predicted_prices!C187)^2,"")</f>
        <v/>
      </c>
      <c r="D187" t="str">
        <f>IFERROR((prices!D188-predicted_prices!D187)^2,"")</f>
        <v/>
      </c>
      <c r="E187" t="str">
        <f>IFERROR((prices!E188-predicted_prices!E187)^2,"")</f>
        <v/>
      </c>
      <c r="F187" t="str">
        <f>IFERROR((prices!F188-predicted_prices!F187)^2,"")</f>
        <v/>
      </c>
      <c r="G187" t="str">
        <f>IFERROR((prices!G188-predicted_prices!G187)^2,"")</f>
        <v/>
      </c>
      <c r="H187">
        <f>IFERROR((prices!H188-predicted_prices!H187)^2,"")</f>
        <v>6232.8800159109114</v>
      </c>
      <c r="I187">
        <f>IFERROR((prices!I188-predicted_prices!I187)^2,"")</f>
        <v>3860.6357661175634</v>
      </c>
      <c r="J187">
        <f>IFERROR((prices!J188-predicted_prices!J187)^2,"")</f>
        <v>5962.8416303609247</v>
      </c>
      <c r="K187">
        <f>IFERROR((prices!K188-predicted_prices!K187)^2,"")</f>
        <v>5868.3048455328108</v>
      </c>
      <c r="L187">
        <f>IFERROR((prices!L188-predicted_prices!L187)^2,"")</f>
        <v>5774.5234690131265</v>
      </c>
      <c r="M187">
        <f>IFERROR((prices!M188-predicted_prices!M187)^2,"")</f>
        <v>4743.8632843581427</v>
      </c>
      <c r="N187">
        <f>IFERROR((prices!N188-predicted_prices!N187)^2,"")</f>
        <v>5250.6157311462466</v>
      </c>
      <c r="O187">
        <f>IFERROR((prices!O188-predicted_prices!O187)^2,"")</f>
        <v>4012.7861764064078</v>
      </c>
      <c r="P187">
        <f>IFERROR((prices!P188-predicted_prices!P187)^2,"")</f>
        <v>5555.0160055194729</v>
      </c>
      <c r="Q187">
        <f>IFERROR((prices!Q188-predicted_prices!Q187)^2,"")</f>
        <v>3160.3964392118519</v>
      </c>
      <c r="R187">
        <f>IFERROR((prices!R188-predicted_prices!R187)^2,"")</f>
        <v>5041.4014343124945</v>
      </c>
      <c r="S187">
        <f>IFERROR((prices!S188-predicted_prices!S187)^2,"")</f>
        <v>6754.908527428106</v>
      </c>
      <c r="T187">
        <f>IFERROR((prices!T188-predicted_prices!T187)^2,"")</f>
        <v>4924.3445425043319</v>
      </c>
      <c r="U187">
        <f>IFERROR((prices!U188-predicted_prices!U187)^2,"")</f>
        <v>2976.6951461100361</v>
      </c>
      <c r="V187">
        <f>IFERROR((prices!V188-predicted_prices!V187)^2,"")</f>
        <v>3812.3859151218885</v>
      </c>
      <c r="W187">
        <f>IFERROR((prices!W188-predicted_prices!W187)^2,"")</f>
        <v>4151.2178042800124</v>
      </c>
      <c r="X187">
        <f>IFERROR((prices!X188-predicted_prices!X187)^2,"")</f>
        <v>2582.2016790812786</v>
      </c>
      <c r="Y187">
        <f>IFERROR((prices!Y188-predicted_prices!Y187)^2,"")</f>
        <v>3648.2556899458968</v>
      </c>
      <c r="Z187">
        <f>IFERROR((prices!Z188-predicted_prices!Z187)^2,"")</f>
        <v>2133.1665232606038</v>
      </c>
    </row>
    <row r="188" spans="1:26" x14ac:dyDescent="0.25">
      <c r="A188">
        <f t="shared" si="6"/>
        <v>178</v>
      </c>
      <c r="B188" s="1">
        <f t="shared" si="5"/>
        <v>42618.163194444278</v>
      </c>
      <c r="C188" t="str">
        <f>IFERROR((prices!C189-predicted_prices!C188)^2,"")</f>
        <v/>
      </c>
      <c r="D188" t="str">
        <f>IFERROR((prices!D189-predicted_prices!D188)^2,"")</f>
        <v/>
      </c>
      <c r="E188" t="str">
        <f>IFERROR((prices!E189-predicted_prices!E188)^2,"")</f>
        <v/>
      </c>
      <c r="F188" t="str">
        <f>IFERROR((prices!F189-predicted_prices!F188)^2,"")</f>
        <v/>
      </c>
      <c r="G188" t="str">
        <f>IFERROR((prices!G189-predicted_prices!G188)^2,"")</f>
        <v/>
      </c>
      <c r="H188">
        <f>IFERROR((prices!H189-predicted_prices!H188)^2,"")</f>
        <v>6323.1281110985783</v>
      </c>
      <c r="I188">
        <f>IFERROR((prices!I189-predicted_prices!I188)^2,"")</f>
        <v>4109.2616437206425</v>
      </c>
      <c r="J188">
        <f>IFERROR((prices!J189-predicted_prices!J188)^2,"")</f>
        <v>6286.7370311927625</v>
      </c>
      <c r="K188">
        <f>IFERROR((prices!K189-predicted_prices!K188)^2,"")</f>
        <v>5986.7931422774845</v>
      </c>
      <c r="L188">
        <f>IFERROR((prices!L189-predicted_prices!L188)^2,"")</f>
        <v>5953.6337574008112</v>
      </c>
      <c r="M188">
        <f>IFERROR((prices!M189-predicted_prices!M188)^2,"")</f>
        <v>5019.0448080644719</v>
      </c>
      <c r="N188">
        <f>IFERROR((prices!N189-predicted_prices!N188)^2,"")</f>
        <v>5348.0906316941891</v>
      </c>
      <c r="O188">
        <f>IFERROR((prices!O189-predicted_prices!O188)^2,"")</f>
        <v>4227.08863677309</v>
      </c>
      <c r="P188">
        <f>IFERROR((prices!P189-predicted_prices!P188)^2,"")</f>
        <v>5761.0358881027159</v>
      </c>
      <c r="Q188">
        <f>IFERROR((prices!Q189-predicted_prices!Q188)^2,"")</f>
        <v>3236.1207167419398</v>
      </c>
      <c r="R188">
        <f>IFERROR((prices!R189-predicted_prices!R188)^2,"")</f>
        <v>5398.1840463266344</v>
      </c>
      <c r="S188">
        <f>IFERROR((prices!S189-predicted_prices!S188)^2,"")</f>
        <v>6981.899062791168</v>
      </c>
      <c r="T188">
        <f>IFERROR((prices!T189-predicted_prices!T188)^2,"")</f>
        <v>5061.3524077339671</v>
      </c>
      <c r="U188">
        <f>IFERROR((prices!U189-predicted_prices!U188)^2,"")</f>
        <v>3094.5418097358615</v>
      </c>
      <c r="V188">
        <f>IFERROR((prices!V189-predicted_prices!V188)^2,"")</f>
        <v>3945.6023190854285</v>
      </c>
      <c r="W188">
        <f>IFERROR((prices!W189-predicted_prices!W188)^2,"")</f>
        <v>4408.8873897115691</v>
      </c>
      <c r="X188">
        <f>IFERROR((prices!X189-predicted_prices!X188)^2,"")</f>
        <v>2754.6622959937167</v>
      </c>
      <c r="Y188">
        <f>IFERROR((prices!Y189-predicted_prices!Y188)^2,"")</f>
        <v>3852.7221953480339</v>
      </c>
      <c r="Z188">
        <f>IFERROR((prices!Z189-predicted_prices!Z188)^2,"")</f>
        <v>2195.4588740715535</v>
      </c>
    </row>
    <row r="189" spans="1:26" x14ac:dyDescent="0.25">
      <c r="A189">
        <f t="shared" si="6"/>
        <v>179</v>
      </c>
      <c r="B189" s="1">
        <f t="shared" si="5"/>
        <v>42618.166666666497</v>
      </c>
      <c r="C189" t="str">
        <f>IFERROR((prices!C190-predicted_prices!C189)^2,"")</f>
        <v/>
      </c>
      <c r="D189" t="str">
        <f>IFERROR((prices!D190-predicted_prices!D189)^2,"")</f>
        <v/>
      </c>
      <c r="E189" t="str">
        <f>IFERROR((prices!E190-predicted_prices!E189)^2,"")</f>
        <v/>
      </c>
      <c r="F189" t="str">
        <f>IFERROR((prices!F190-predicted_prices!F189)^2,"")</f>
        <v/>
      </c>
      <c r="G189" t="str">
        <f>IFERROR((prices!G190-predicted_prices!G189)^2,"")</f>
        <v/>
      </c>
      <c r="H189">
        <f>IFERROR((prices!H190-predicted_prices!H189)^2,"")</f>
        <v>6496.6900154482191</v>
      </c>
      <c r="I189">
        <f>IFERROR((prices!I190-predicted_prices!I189)^2,"")</f>
        <v>4314.8438219371847</v>
      </c>
      <c r="J189">
        <f>IFERROR((prices!J190-predicted_prices!J189)^2,"")</f>
        <v>6540.4250505292694</v>
      </c>
      <c r="K189">
        <f>IFERROR((prices!K190-predicted_prices!K189)^2,"")</f>
        <v>6234.415982883469</v>
      </c>
      <c r="L189">
        <f>IFERROR((prices!L190-predicted_prices!L189)^2,"")</f>
        <v>6137.7418490165755</v>
      </c>
      <c r="M189">
        <f>IFERROR((prices!M190-predicted_prices!M189)^2,"")</f>
        <v>5116.4214749167413</v>
      </c>
      <c r="N189">
        <f>IFERROR((prices!N190-predicted_prices!N189)^2,"")</f>
        <v>5672.2872865183626</v>
      </c>
      <c r="O189">
        <f>IFERROR((prices!O190-predicted_prices!O189)^2,"")</f>
        <v>4489.0016616581825</v>
      </c>
      <c r="P189">
        <f>IFERROR((prices!P190-predicted_prices!P189)^2,"")</f>
        <v>5973.0386174280902</v>
      </c>
      <c r="Q189">
        <f>IFERROR((prices!Q190-predicted_prices!Q189)^2,"")</f>
        <v>3349.0363903704706</v>
      </c>
      <c r="R189">
        <f>IFERROR((prices!R190-predicted_prices!R189)^2,"")</f>
        <v>5723.8731866793905</v>
      </c>
      <c r="S189">
        <f>IFERROR((prices!S190-predicted_prices!S189)^2,"")</f>
        <v>7317.3836007864011</v>
      </c>
      <c r="T189">
        <f>IFERROR((prices!T190-predicted_prices!T189)^2,"")</f>
        <v>5289.2354946398145</v>
      </c>
      <c r="U189">
        <f>IFERROR((prices!U190-predicted_prices!U189)^2,"")</f>
        <v>3216.313779715721</v>
      </c>
      <c r="V189">
        <f>IFERROR((prices!V190-predicted_prices!V189)^2,"")</f>
        <v>4057.4323483721423</v>
      </c>
      <c r="W189">
        <f>IFERROR((prices!W190-predicted_prices!W189)^2,"")</f>
        <v>4581.0427956141093</v>
      </c>
      <c r="X189">
        <f>IFERROR((prices!X190-predicted_prices!X189)^2,"")</f>
        <v>2848.2314584107221</v>
      </c>
      <c r="Y189">
        <f>IFERROR((prices!Y190-predicted_prices!Y189)^2,"")</f>
        <v>3950.656539145531</v>
      </c>
      <c r="Z189">
        <f>IFERROR((prices!Z190-predicted_prices!Z189)^2,"")</f>
        <v>2327.0659523135905</v>
      </c>
    </row>
    <row r="190" spans="1:26" x14ac:dyDescent="0.25">
      <c r="A190">
        <f t="shared" si="6"/>
        <v>180</v>
      </c>
      <c r="B190" s="1">
        <f t="shared" si="5"/>
        <v>42618.170138888716</v>
      </c>
      <c r="C190" t="str">
        <f>IFERROR((prices!C191-predicted_prices!C190)^2,"")</f>
        <v/>
      </c>
      <c r="D190" t="str">
        <f>IFERROR((prices!D191-predicted_prices!D190)^2,"")</f>
        <v/>
      </c>
      <c r="E190" t="str">
        <f>IFERROR((prices!E191-predicted_prices!E190)^2,"")</f>
        <v/>
      </c>
      <c r="F190" t="str">
        <f>IFERROR((prices!F191-predicted_prices!F190)^2,"")</f>
        <v/>
      </c>
      <c r="G190" t="str">
        <f>IFERROR((prices!G191-predicted_prices!G190)^2,"")</f>
        <v/>
      </c>
      <c r="H190">
        <f>IFERROR((prices!H191-predicted_prices!H190)^2,"")</f>
        <v>6756.9114837800398</v>
      </c>
      <c r="I190">
        <f>IFERROR((prices!I191-predicted_prices!I190)^2,"")</f>
        <v>4649.3112874866993</v>
      </c>
      <c r="J190">
        <f>IFERROR((prices!J191-predicted_prices!J190)^2,"")</f>
        <v>6637.5697924369251</v>
      </c>
      <c r="K190">
        <f>IFERROR((prices!K191-predicted_prices!K190)^2,"")</f>
        <v>6505.5041595771781</v>
      </c>
      <c r="L190">
        <f>IFERROR((prices!L191-predicted_prices!L190)^2,"")</f>
        <v>6263.4766152592738</v>
      </c>
      <c r="M190">
        <f>IFERROR((prices!M191-predicted_prices!M190)^2,"")</f>
        <v>5202.3838734567325</v>
      </c>
      <c r="N190">
        <f>IFERROR((prices!N191-predicted_prices!N190)^2,"")</f>
        <v>5915.605938935475</v>
      </c>
      <c r="O190">
        <f>IFERROR((prices!O191-predicted_prices!O190)^2,"")</f>
        <v>4569.5436824556346</v>
      </c>
      <c r="P190">
        <f>IFERROR((prices!P191-predicted_prices!P190)^2,"")</f>
        <v>6238.4443899973667</v>
      </c>
      <c r="Q190">
        <f>IFERROR((prices!Q191-predicted_prices!Q190)^2,"")</f>
        <v>3465.5882652722416</v>
      </c>
      <c r="R190">
        <f>IFERROR((prices!R191-predicted_prices!R190)^2,"")</f>
        <v>5799.5338835073098</v>
      </c>
      <c r="S190">
        <f>IFERROR((prices!S191-predicted_prices!S190)^2,"")</f>
        <v>7663.2681258448165</v>
      </c>
      <c r="T190">
        <f>IFERROR((prices!T191-predicted_prices!T190)^2,"")</f>
        <v>5598.8581421636545</v>
      </c>
      <c r="U190">
        <f>IFERROR((prices!U191-predicted_prices!U190)^2,"")</f>
        <v>3505.9356034632019</v>
      </c>
      <c r="V190">
        <f>IFERROR((prices!V191-predicted_prices!V190)^2,"")</f>
        <v>4263.6153061673167</v>
      </c>
      <c r="W190">
        <f>IFERROR((prices!W191-predicted_prices!W190)^2,"")</f>
        <v>4813.8326144746707</v>
      </c>
      <c r="X190">
        <f>IFERROR((prices!X191-predicted_prices!X190)^2,"")</f>
        <v>3054.4647641356514</v>
      </c>
      <c r="Y190">
        <f>IFERROR((prices!Y191-predicted_prices!Y190)^2,"")</f>
        <v>4102.7401755576902</v>
      </c>
      <c r="Z190">
        <f>IFERROR((prices!Z191-predicted_prices!Z190)^2,"")</f>
        <v>2444.121734481535</v>
      </c>
    </row>
    <row r="191" spans="1:26" x14ac:dyDescent="0.25">
      <c r="A191">
        <f t="shared" si="6"/>
        <v>181</v>
      </c>
      <c r="B191" s="1">
        <f t="shared" si="5"/>
        <v>42618.173611110935</v>
      </c>
      <c r="C191" t="str">
        <f>IFERROR((prices!C192-predicted_prices!C191)^2,"")</f>
        <v/>
      </c>
      <c r="D191" t="str">
        <f>IFERROR((prices!D192-predicted_prices!D191)^2,"")</f>
        <v/>
      </c>
      <c r="E191" t="str">
        <f>IFERROR((prices!E192-predicted_prices!E191)^2,"")</f>
        <v/>
      </c>
      <c r="F191" t="str">
        <f>IFERROR((prices!F192-predicted_prices!F191)^2,"")</f>
        <v/>
      </c>
      <c r="G191" t="str">
        <f>IFERROR((prices!G192-predicted_prices!G191)^2,"")</f>
        <v/>
      </c>
      <c r="H191">
        <f>IFERROR((prices!H192-predicted_prices!H191)^2,"")</f>
        <v>7142.4914646603929</v>
      </c>
      <c r="I191">
        <f>IFERROR((prices!I192-predicted_prices!I191)^2,"")</f>
        <v>4802.3078344138858</v>
      </c>
      <c r="J191">
        <f>IFERROR((prices!J192-predicted_prices!J191)^2,"")</f>
        <v>7053.330608071421</v>
      </c>
      <c r="K191">
        <f>IFERROR((prices!K192-predicted_prices!K191)^2,"")</f>
        <v>6900.5472890807196</v>
      </c>
      <c r="L191">
        <f>IFERROR((prices!L192-predicted_prices!L191)^2,"")</f>
        <v>6667.531913626417</v>
      </c>
      <c r="M191">
        <f>IFERROR((prices!M192-predicted_prices!M191)^2,"")</f>
        <v>5305.7209661909228</v>
      </c>
      <c r="N191">
        <f>IFERROR((prices!N192-predicted_prices!N191)^2,"")</f>
        <v>6166.3018389146009</v>
      </c>
      <c r="O191">
        <f>IFERROR((prices!O192-predicted_prices!O191)^2,"")</f>
        <v>4734.9849953722205</v>
      </c>
      <c r="P191">
        <f>IFERROR((prices!P192-predicted_prices!P191)^2,"")</f>
        <v>6560.4574482227945</v>
      </c>
      <c r="Q191">
        <f>IFERROR((prices!Q192-predicted_prices!Q191)^2,"")</f>
        <v>3561.9500098745066</v>
      </c>
      <c r="R191">
        <f>IFERROR((prices!R192-predicted_prices!R191)^2,"")</f>
        <v>5939.3992543305121</v>
      </c>
      <c r="S191">
        <f>IFERROR((prices!S192-predicted_prices!S191)^2,"")</f>
        <v>8073.5475270541128</v>
      </c>
      <c r="T191">
        <f>IFERROR((prices!T192-predicted_prices!T191)^2,"")</f>
        <v>5766.6322772861158</v>
      </c>
      <c r="U191">
        <f>IFERROR((prices!U192-predicted_prices!U191)^2,"")</f>
        <v>3748.3498702915435</v>
      </c>
      <c r="V191">
        <f>IFERROR((prices!V192-predicted_prices!V191)^2,"")</f>
        <v>4476.8400319253096</v>
      </c>
      <c r="W191">
        <f>IFERROR((prices!W192-predicted_prices!W191)^2,"")</f>
        <v>5011.8776588229093</v>
      </c>
      <c r="X191">
        <f>IFERROR((prices!X192-predicted_prices!X191)^2,"")</f>
        <v>3189.994876341616</v>
      </c>
      <c r="Y191">
        <f>IFERROR((prices!Y192-predicted_prices!Y191)^2,"")</f>
        <v>4377.8685238315948</v>
      </c>
      <c r="Z191">
        <f>IFERROR((prices!Z192-predicted_prices!Z191)^2,"")</f>
        <v>2595.9928680645535</v>
      </c>
    </row>
    <row r="192" spans="1:26" x14ac:dyDescent="0.25">
      <c r="A192">
        <f t="shared" si="6"/>
        <v>182</v>
      </c>
      <c r="B192" s="1">
        <f t="shared" si="5"/>
        <v>42618.177083333154</v>
      </c>
      <c r="C192" t="str">
        <f>IFERROR((prices!C193-predicted_prices!C192)^2,"")</f>
        <v/>
      </c>
      <c r="D192" t="str">
        <f>IFERROR((prices!D193-predicted_prices!D192)^2,"")</f>
        <v/>
      </c>
      <c r="E192" t="str">
        <f>IFERROR((prices!E193-predicted_prices!E192)^2,"")</f>
        <v/>
      </c>
      <c r="F192" t="str">
        <f>IFERROR((prices!F193-predicted_prices!F192)^2,"")</f>
        <v/>
      </c>
      <c r="G192" t="str">
        <f>IFERROR((prices!G193-predicted_prices!G192)^2,"")</f>
        <v/>
      </c>
      <c r="H192">
        <f>IFERROR((prices!H193-predicted_prices!H192)^2,"")</f>
        <v>7471.965047311789</v>
      </c>
      <c r="I192">
        <f>IFERROR((prices!I193-predicted_prices!I192)^2,"")</f>
        <v>5087.3915086218358</v>
      </c>
      <c r="J192">
        <f>IFERROR((prices!J193-predicted_prices!J192)^2,"")</f>
        <v>7363.5922781222398</v>
      </c>
      <c r="K192">
        <f>IFERROR((prices!K193-predicted_prices!K192)^2,"")</f>
        <v>7055.4623691989336</v>
      </c>
      <c r="L192">
        <f>IFERROR((prices!L193-predicted_prices!L192)^2,"")</f>
        <v>6770.3642799855888</v>
      </c>
      <c r="M192">
        <f>IFERROR((prices!M193-predicted_prices!M192)^2,"")</f>
        <v>5665.2186775680384</v>
      </c>
      <c r="N192">
        <f>IFERROR((prices!N193-predicted_prices!N192)^2,"")</f>
        <v>6296.9098055428785</v>
      </c>
      <c r="O192">
        <f>IFERROR((prices!O193-predicted_prices!O192)^2,"")</f>
        <v>4947.5037588209625</v>
      </c>
      <c r="P192">
        <f>IFERROR((prices!P193-predicted_prices!P192)^2,"")</f>
        <v>6909.5857011796606</v>
      </c>
      <c r="Q192">
        <f>IFERROR((prices!Q193-predicted_prices!Q192)^2,"")</f>
        <v>3649.2885213928644</v>
      </c>
      <c r="R192">
        <f>IFERROR((prices!R193-predicted_prices!R192)^2,"")</f>
        <v>6036.4764990657686</v>
      </c>
      <c r="S192">
        <f>IFERROR((prices!S193-predicted_prices!S192)^2,"")</f>
        <v>8423.6030080045603</v>
      </c>
      <c r="T192">
        <f>IFERROR((prices!T193-predicted_prices!T192)^2,"")</f>
        <v>6016.4241859364529</v>
      </c>
      <c r="U192">
        <f>IFERROR((prices!U193-predicted_prices!U192)^2,"")</f>
        <v>4038.7341427528122</v>
      </c>
      <c r="V192">
        <f>IFERROR((prices!V193-predicted_prices!V192)^2,"")</f>
        <v>4697.2462576115422</v>
      </c>
      <c r="W192">
        <f>IFERROR((prices!W193-predicted_prices!W192)^2,"")</f>
        <v>5273.9378800966197</v>
      </c>
      <c r="X192">
        <f>IFERROR((prices!X193-predicted_prices!X192)^2,"")</f>
        <v>3411.4134556632112</v>
      </c>
      <c r="Y192">
        <f>IFERROR((prices!Y193-predicted_prices!Y192)^2,"")</f>
        <v>4568.7771656286432</v>
      </c>
      <c r="Z192">
        <f>IFERROR((prices!Z193-predicted_prices!Z192)^2,"")</f>
        <v>2849.2272947520423</v>
      </c>
    </row>
    <row r="193" spans="1:26" x14ac:dyDescent="0.25">
      <c r="A193">
        <f t="shared" si="6"/>
        <v>183</v>
      </c>
      <c r="B193" s="1">
        <f t="shared" si="5"/>
        <v>42618.180555555373</v>
      </c>
      <c r="C193" t="str">
        <f>IFERROR((prices!C194-predicted_prices!C193)^2,"")</f>
        <v/>
      </c>
      <c r="D193" t="str">
        <f>IFERROR((prices!D194-predicted_prices!D193)^2,"")</f>
        <v/>
      </c>
      <c r="E193" t="str">
        <f>IFERROR((prices!E194-predicted_prices!E193)^2,"")</f>
        <v/>
      </c>
      <c r="F193" t="str">
        <f>IFERROR((prices!F194-predicted_prices!F193)^2,"")</f>
        <v/>
      </c>
      <c r="G193" t="str">
        <f>IFERROR((prices!G194-predicted_prices!G193)^2,"")</f>
        <v/>
      </c>
      <c r="H193">
        <f>IFERROR((prices!H194-predicted_prices!H193)^2,"")</f>
        <v>7846.8124481469713</v>
      </c>
      <c r="I193">
        <f>IFERROR((prices!I194-predicted_prices!I193)^2,"")</f>
        <v>5222.6145530743079</v>
      </c>
      <c r="J193">
        <f>IFERROR((prices!J194-predicted_prices!J193)^2,"")</f>
        <v>7700.6035245117209</v>
      </c>
      <c r="K193">
        <f>IFERROR((prices!K194-predicted_prices!K193)^2,"")</f>
        <v>7163.6767494305595</v>
      </c>
      <c r="L193">
        <f>IFERROR((prices!L194-predicted_prices!L193)^2,"")</f>
        <v>7060.02079619084</v>
      </c>
      <c r="M193">
        <f>IFERROR((prices!M194-predicted_prices!M193)^2,"")</f>
        <v>6023.2117506615105</v>
      </c>
      <c r="N193">
        <f>IFERROR((prices!N194-predicted_prices!N193)^2,"")</f>
        <v>6495.5180954073421</v>
      </c>
      <c r="O193">
        <f>IFERROR((prices!O194-predicted_prices!O193)^2,"")</f>
        <v>5209.9813724159003</v>
      </c>
      <c r="P193">
        <f>IFERROR((prices!P194-predicted_prices!P193)^2,"")</f>
        <v>7067.0291877814434</v>
      </c>
      <c r="Q193">
        <f>IFERROR((prices!Q194-predicted_prices!Q193)^2,"")</f>
        <v>3900.1333826589621</v>
      </c>
      <c r="R193">
        <f>IFERROR((prices!R194-predicted_prices!R193)^2,"")</f>
        <v>6437.8913569316646</v>
      </c>
      <c r="S193">
        <f>IFERROR((prices!S194-predicted_prices!S193)^2,"")</f>
        <v>8840.1167556163509</v>
      </c>
      <c r="T193">
        <f>IFERROR((prices!T194-predicted_prices!T193)^2,"")</f>
        <v>6401.1710430075191</v>
      </c>
      <c r="U193">
        <f>IFERROR((prices!U194-predicted_prices!U193)^2,"")</f>
        <v>4185.1509039355005</v>
      </c>
      <c r="V193">
        <f>IFERROR((prices!V194-predicted_prices!V193)^2,"")</f>
        <v>5009.5487652677893</v>
      </c>
      <c r="W193">
        <f>IFERROR((prices!W194-predicted_prices!W193)^2,"")</f>
        <v>5589.5943115235186</v>
      </c>
      <c r="X193">
        <f>IFERROR((prices!X194-predicted_prices!X193)^2,"")</f>
        <v>3593.8841686662308</v>
      </c>
      <c r="Y193">
        <f>IFERROR((prices!Y194-predicted_prices!Y193)^2,"")</f>
        <v>4655.9383480461811</v>
      </c>
      <c r="Z193">
        <f>IFERROR((prices!Z194-predicted_prices!Z193)^2,"")</f>
        <v>3071.3609123998222</v>
      </c>
    </row>
    <row r="194" spans="1:26" x14ac:dyDescent="0.25">
      <c r="A194">
        <f t="shared" si="6"/>
        <v>184</v>
      </c>
      <c r="B194" s="1">
        <f t="shared" si="5"/>
        <v>42618.184027777592</v>
      </c>
      <c r="C194" t="str">
        <f>IFERROR((prices!C195-predicted_prices!C194)^2,"")</f>
        <v/>
      </c>
      <c r="D194" t="str">
        <f>IFERROR((prices!D195-predicted_prices!D194)^2,"")</f>
        <v/>
      </c>
      <c r="E194" t="str">
        <f>IFERROR((prices!E195-predicted_prices!E194)^2,"")</f>
        <v/>
      </c>
      <c r="F194" t="str">
        <f>IFERROR((prices!F195-predicted_prices!F194)^2,"")</f>
        <v/>
      </c>
      <c r="G194" t="str">
        <f>IFERROR((prices!G195-predicted_prices!G194)^2,"")</f>
        <v/>
      </c>
      <c r="H194">
        <f>IFERROR((prices!H195-predicted_prices!H194)^2,"")</f>
        <v>8269.7892679814559</v>
      </c>
      <c r="I194">
        <f>IFERROR((prices!I195-predicted_prices!I194)^2,"")</f>
        <v>5347.0909026426589</v>
      </c>
      <c r="J194">
        <f>IFERROR((prices!J195-predicted_prices!J194)^2,"")</f>
        <v>7869.3272929548248</v>
      </c>
      <c r="K194">
        <f>IFERROR((prices!K195-predicted_prices!K194)^2,"")</f>
        <v>7343.573467599741</v>
      </c>
      <c r="L194">
        <f>IFERROR((prices!L195-predicted_prices!L194)^2,"")</f>
        <v>7478.8035623799515</v>
      </c>
      <c r="M194">
        <f>IFERROR((prices!M195-predicted_prices!M194)^2,"")</f>
        <v>6204.0039427426964</v>
      </c>
      <c r="N194">
        <f>IFERROR((prices!N195-predicted_prices!N194)^2,"")</f>
        <v>6715.9538290944556</v>
      </c>
      <c r="O194">
        <f>IFERROR((prices!O195-predicted_prices!O194)^2,"")</f>
        <v>5348.9252369864489</v>
      </c>
      <c r="P194">
        <f>IFERROR((prices!P195-predicted_prices!P194)^2,"")</f>
        <v>7228.7014575353633</v>
      </c>
      <c r="Q194">
        <f>IFERROR((prices!Q195-predicted_prices!Q194)^2,"")</f>
        <v>3995.1493846545573</v>
      </c>
      <c r="R194">
        <f>IFERROR((prices!R195-predicted_prices!R194)^2,"")</f>
        <v>6576.0126433523965</v>
      </c>
      <c r="S194">
        <f>IFERROR((prices!S195-predicted_prices!S194)^2,"")</f>
        <v>8982.8771097985955</v>
      </c>
      <c r="T194">
        <f>IFERROR((prices!T195-predicted_prices!T194)^2,"")</f>
        <v>6767.277654494631</v>
      </c>
      <c r="U194">
        <f>IFERROR((prices!U195-predicted_prices!U194)^2,"")</f>
        <v>4296.6567810114593</v>
      </c>
      <c r="V194">
        <f>IFERROR((prices!V195-predicted_prices!V194)^2,"")</f>
        <v>5275.7432910600755</v>
      </c>
      <c r="W194">
        <f>IFERROR((prices!W195-predicted_prices!W194)^2,"")</f>
        <v>5916.645736442807</v>
      </c>
      <c r="X194">
        <f>IFERROR((prices!X195-predicted_prices!X194)^2,"")</f>
        <v>3869.4818402531596</v>
      </c>
      <c r="Y194">
        <f>IFERROR((prices!Y195-predicted_prices!Y194)^2,"")</f>
        <v>4842.8492243723167</v>
      </c>
      <c r="Z194">
        <f>IFERROR((prices!Z195-predicted_prices!Z194)^2,"")</f>
        <v>3338.0669235150312</v>
      </c>
    </row>
    <row r="195" spans="1:26" x14ac:dyDescent="0.25">
      <c r="A195">
        <f t="shared" si="6"/>
        <v>185</v>
      </c>
      <c r="B195" s="1">
        <f t="shared" si="5"/>
        <v>42618.187499999811</v>
      </c>
      <c r="C195" t="str">
        <f>IFERROR((prices!C196-predicted_prices!C195)^2,"")</f>
        <v/>
      </c>
      <c r="D195" t="str">
        <f>IFERROR((prices!D196-predicted_prices!D195)^2,"")</f>
        <v/>
      </c>
      <c r="E195" t="str">
        <f>IFERROR((prices!E196-predicted_prices!E195)^2,"")</f>
        <v/>
      </c>
      <c r="F195" t="str">
        <f>IFERROR((prices!F196-predicted_prices!F195)^2,"")</f>
        <v/>
      </c>
      <c r="G195" t="str">
        <f>IFERROR((prices!G196-predicted_prices!G195)^2,"")</f>
        <v/>
      </c>
      <c r="H195" t="str">
        <f>IFERROR((prices!H196-predicted_prices!H195)^2,"")</f>
        <v/>
      </c>
      <c r="I195">
        <f>IFERROR((prices!I196-predicted_prices!I195)^2,"")</f>
        <v>5489.978800778611</v>
      </c>
      <c r="J195">
        <f>IFERROR((prices!J196-predicted_prices!J195)^2,"")</f>
        <v>8332.0045814779005</v>
      </c>
      <c r="K195">
        <f>IFERROR((prices!K196-predicted_prices!K195)^2,"")</f>
        <v>7493.5404908497476</v>
      </c>
      <c r="L195">
        <f>IFERROR((prices!L196-predicted_prices!L195)^2,"")</f>
        <v>7841.21973164673</v>
      </c>
      <c r="M195">
        <f>IFERROR((prices!M196-predicted_prices!M195)^2,"")</f>
        <v>6421.7922067916261</v>
      </c>
      <c r="N195">
        <f>IFERROR((prices!N196-predicted_prices!N195)^2,"")</f>
        <v>7143.8855081000829</v>
      </c>
      <c r="O195">
        <f>IFERROR((prices!O196-predicted_prices!O195)^2,"")</f>
        <v>5536.3916401405413</v>
      </c>
      <c r="P195">
        <f>IFERROR((prices!P196-predicted_prices!P195)^2,"")</f>
        <v>7394.6853489398745</v>
      </c>
      <c r="Q195">
        <f>IFERROR((prices!Q196-predicted_prices!Q195)^2,"")</f>
        <v>4183.2152177008829</v>
      </c>
      <c r="R195">
        <f>IFERROR((prices!R196-predicted_prices!R195)^2,"")</f>
        <v>6899.4957816106007</v>
      </c>
      <c r="S195">
        <f>IFERROR((prices!S196-predicted_prices!S195)^2,"")</f>
        <v>9302.3376759228941</v>
      </c>
      <c r="T195">
        <f>IFERROR((prices!T196-predicted_prices!T195)^2,"")</f>
        <v>6994.6544417038995</v>
      </c>
      <c r="U195">
        <f>IFERROR((prices!U196-predicted_prices!U195)^2,"")</f>
        <v>4424.8404649948352</v>
      </c>
      <c r="V195">
        <f>IFERROR((prices!V196-predicted_prices!V195)^2,"")</f>
        <v>5373.6080600373089</v>
      </c>
      <c r="W195">
        <f>IFERROR((prices!W196-predicted_prices!W195)^2,"")</f>
        <v>6098.0983157837836</v>
      </c>
      <c r="X195">
        <f>IFERROR((prices!X196-predicted_prices!X195)^2,"")</f>
        <v>4144.2365600307412</v>
      </c>
      <c r="Y195">
        <f>IFERROR((prices!Y196-predicted_prices!Y195)^2,"")</f>
        <v>5164.0275697874349</v>
      </c>
      <c r="Z195">
        <f>IFERROR((prices!Z196-predicted_prices!Z195)^2,"")</f>
        <v>3522.0180197144045</v>
      </c>
    </row>
    <row r="196" spans="1:26" x14ac:dyDescent="0.25">
      <c r="A196">
        <f t="shared" si="6"/>
        <v>186</v>
      </c>
      <c r="B196" s="1">
        <f t="shared" si="5"/>
        <v>42618.19097222203</v>
      </c>
      <c r="C196" t="str">
        <f>IFERROR((prices!C197-predicted_prices!C196)^2,"")</f>
        <v/>
      </c>
      <c r="D196" t="str">
        <f>IFERROR((prices!D197-predicted_prices!D196)^2,"")</f>
        <v/>
      </c>
      <c r="E196" t="str">
        <f>IFERROR((prices!E197-predicted_prices!E196)^2,"")</f>
        <v/>
      </c>
      <c r="F196" t="str">
        <f>IFERROR((prices!F197-predicted_prices!F196)^2,"")</f>
        <v/>
      </c>
      <c r="G196" t="str">
        <f>IFERROR((prices!G197-predicted_prices!G196)^2,"")</f>
        <v/>
      </c>
      <c r="H196" t="str">
        <f>IFERROR((prices!H197-predicted_prices!H196)^2,"")</f>
        <v/>
      </c>
      <c r="I196">
        <f>IFERROR((prices!I197-predicted_prices!I196)^2,"")</f>
        <v>5591.9611551871058</v>
      </c>
      <c r="J196">
        <f>IFERROR((prices!J197-predicted_prices!J196)^2,"")</f>
        <v>8642.461523124719</v>
      </c>
      <c r="K196">
        <f>IFERROR((prices!K197-predicted_prices!K196)^2,"")</f>
        <v>7841.1492279017266</v>
      </c>
      <c r="L196">
        <f>IFERROR((prices!L197-predicted_prices!L196)^2,"")</f>
        <v>8287.4963890801064</v>
      </c>
      <c r="M196">
        <f>IFERROR((prices!M197-predicted_prices!M196)^2,"")</f>
        <v>6711.0684349240291</v>
      </c>
      <c r="N196">
        <f>IFERROR((prices!N197-predicted_prices!N196)^2,"")</f>
        <v>7483.3805359771286</v>
      </c>
      <c r="O196">
        <f>IFERROR((prices!O197-predicted_prices!O196)^2,"")</f>
        <v>5805.214500591258</v>
      </c>
      <c r="P196">
        <f>IFERROR((prices!P197-predicted_prices!P196)^2,"")</f>
        <v>7617.3413806176095</v>
      </c>
      <c r="Q196">
        <f>IFERROR((prices!Q197-predicted_prices!Q196)^2,"")</f>
        <v>4404.0219453946511</v>
      </c>
      <c r="R196">
        <f>IFERROR((prices!R197-predicted_prices!R196)^2,"")</f>
        <v>7216.2016160437606</v>
      </c>
      <c r="S196">
        <f>IFERROR((prices!S197-predicted_prices!S196)^2,"")</f>
        <v>9630.2137788831315</v>
      </c>
      <c r="T196">
        <f>IFERROR((prices!T197-predicted_prices!T196)^2,"")</f>
        <v>7194.2756924539972</v>
      </c>
      <c r="U196">
        <f>IFERROR((prices!U197-predicted_prices!U196)^2,"")</f>
        <v>4761.6209964309055</v>
      </c>
      <c r="V196">
        <f>IFERROR((prices!V197-predicted_prices!V196)^2,"")</f>
        <v>5759.2804774753922</v>
      </c>
      <c r="W196">
        <f>IFERROR((prices!W197-predicted_prices!W196)^2,"")</f>
        <v>6300.4457150048866</v>
      </c>
      <c r="X196">
        <f>IFERROR((prices!X197-predicted_prices!X196)^2,"")</f>
        <v>4285.1124902476249</v>
      </c>
      <c r="Y196">
        <f>IFERROR((prices!Y197-predicted_prices!Y196)^2,"")</f>
        <v>5394.3434451638977</v>
      </c>
      <c r="Z196">
        <f>IFERROR((prices!Z197-predicted_prices!Z196)^2,"")</f>
        <v>3786.1399910692867</v>
      </c>
    </row>
    <row r="197" spans="1:26" x14ac:dyDescent="0.25">
      <c r="A197">
        <f t="shared" si="6"/>
        <v>187</v>
      </c>
      <c r="B197" s="1">
        <f t="shared" si="5"/>
        <v>42618.194444444249</v>
      </c>
      <c r="C197" t="str">
        <f>IFERROR((prices!C198-predicted_prices!C197)^2,"")</f>
        <v/>
      </c>
      <c r="D197" t="str">
        <f>IFERROR((prices!D198-predicted_prices!D197)^2,"")</f>
        <v/>
      </c>
      <c r="E197" t="str">
        <f>IFERROR((prices!E198-predicted_prices!E197)^2,"")</f>
        <v/>
      </c>
      <c r="F197" t="str">
        <f>IFERROR((prices!F198-predicted_prices!F197)^2,"")</f>
        <v/>
      </c>
      <c r="G197" t="str">
        <f>IFERROR((prices!G198-predicted_prices!G197)^2,"")</f>
        <v/>
      </c>
      <c r="H197" t="str">
        <f>IFERROR((prices!H198-predicted_prices!H197)^2,"")</f>
        <v/>
      </c>
      <c r="I197">
        <f>IFERROR((prices!I198-predicted_prices!I197)^2,"")</f>
        <v>5818.4678091077376</v>
      </c>
      <c r="J197">
        <f>IFERROR((prices!J198-predicted_prices!J197)^2,"")</f>
        <v>9037.222161315296</v>
      </c>
      <c r="K197">
        <f>IFERROR((prices!K198-predicted_prices!K197)^2,"")</f>
        <v>8126.9736384904818</v>
      </c>
      <c r="L197">
        <f>IFERROR((prices!L198-predicted_prices!L197)^2,"")</f>
        <v>8692.7936796317044</v>
      </c>
      <c r="M197">
        <f>IFERROR((prices!M198-predicted_prices!M197)^2,"")</f>
        <v>7025.8889934800318</v>
      </c>
      <c r="N197">
        <f>IFERROR((prices!N198-predicted_prices!N197)^2,"")</f>
        <v>7709.8935994126987</v>
      </c>
      <c r="O197">
        <f>IFERROR((prices!O198-predicted_prices!O197)^2,"")</f>
        <v>6098.270406982655</v>
      </c>
      <c r="P197">
        <f>IFERROR((prices!P198-predicted_prices!P197)^2,"")</f>
        <v>8059.8822549529441</v>
      </c>
      <c r="Q197">
        <f>IFERROR((prices!Q198-predicted_prices!Q197)^2,"")</f>
        <v>4755.7947642230174</v>
      </c>
      <c r="R197">
        <f>IFERROR((prices!R198-predicted_prices!R197)^2,"")</f>
        <v>7507.8229071663072</v>
      </c>
      <c r="S197">
        <f>IFERROR((prices!S198-predicted_prices!S197)^2,"")</f>
        <v>10066.734523529793</v>
      </c>
      <c r="T197">
        <f>IFERROR((prices!T198-predicted_prices!T197)^2,"")</f>
        <v>7502.7717104719713</v>
      </c>
      <c r="U197">
        <f>IFERROR((prices!U198-predicted_prices!U197)^2,"")</f>
        <v>5041.5630422925924</v>
      </c>
      <c r="V197">
        <f>IFERROR((prices!V198-predicted_prices!V197)^2,"")</f>
        <v>6082.3447300837615</v>
      </c>
      <c r="W197">
        <f>IFERROR((prices!W198-predicted_prices!W197)^2,"")</f>
        <v>6524.5702813154476</v>
      </c>
      <c r="X197">
        <f>IFERROR((prices!X198-predicted_prices!X197)^2,"")</f>
        <v>4537.4013628665471</v>
      </c>
      <c r="Y197">
        <f>IFERROR((prices!Y198-predicted_prices!Y197)^2,"")</f>
        <v>5512.4179348148</v>
      </c>
      <c r="Z197">
        <f>IFERROR((prices!Z198-predicted_prices!Z197)^2,"")</f>
        <v>4087.1833690225803</v>
      </c>
    </row>
    <row r="198" spans="1:26" x14ac:dyDescent="0.25">
      <c r="A198">
        <f t="shared" si="6"/>
        <v>188</v>
      </c>
      <c r="B198" s="1">
        <f t="shared" si="5"/>
        <v>42618.197916666468</v>
      </c>
      <c r="C198" t="str">
        <f>IFERROR((prices!C199-predicted_prices!C198)^2,"")</f>
        <v/>
      </c>
      <c r="D198" t="str">
        <f>IFERROR((prices!D199-predicted_prices!D198)^2,"")</f>
        <v/>
      </c>
      <c r="E198" t="str">
        <f>IFERROR((prices!E199-predicted_prices!E198)^2,"")</f>
        <v/>
      </c>
      <c r="F198" t="str">
        <f>IFERROR((prices!F199-predicted_prices!F198)^2,"")</f>
        <v/>
      </c>
      <c r="G198" t="str">
        <f>IFERROR((prices!G199-predicted_prices!G198)^2,"")</f>
        <v/>
      </c>
      <c r="H198" t="str">
        <f>IFERROR((prices!H199-predicted_prices!H198)^2,"")</f>
        <v/>
      </c>
      <c r="I198">
        <f>IFERROR((prices!I199-predicted_prices!I198)^2,"")</f>
        <v>6224.0717777250175</v>
      </c>
      <c r="J198">
        <f>IFERROR((prices!J199-predicted_prices!J198)^2,"")</f>
        <v>9482.5158215772553</v>
      </c>
      <c r="K198">
        <f>IFERROR((prices!K199-predicted_prices!K198)^2,"")</f>
        <v>8402.2217608389692</v>
      </c>
      <c r="L198">
        <f>IFERROR((prices!L199-predicted_prices!L198)^2,"")</f>
        <v>8958.4440656806983</v>
      </c>
      <c r="M198">
        <f>IFERROR((prices!M199-predicted_prices!M198)^2,"")</f>
        <v>7316.1474386243553</v>
      </c>
      <c r="N198">
        <f>IFERROR((prices!N199-predicted_prices!N198)^2,"")</f>
        <v>8175.7591460747544</v>
      </c>
      <c r="O198">
        <f>IFERROR((prices!O199-predicted_prices!O198)^2,"")</f>
        <v>6481.1078666250751</v>
      </c>
      <c r="P198">
        <f>IFERROR((prices!P199-predicted_prices!P198)^2,"")</f>
        <v>8242.9606097836404</v>
      </c>
      <c r="Q198">
        <f>IFERROR((prices!Q199-predicted_prices!Q198)^2,"")</f>
        <v>5037.6174720385707</v>
      </c>
      <c r="R198">
        <f>IFERROR((prices!R199-predicted_prices!R198)^2,"")</f>
        <v>7684.5559359101717</v>
      </c>
      <c r="S198">
        <f>IFERROR((prices!S199-predicted_prices!S198)^2,"")</f>
        <v>10311.797794612865</v>
      </c>
      <c r="T198">
        <f>IFERROR((prices!T199-predicted_prices!T198)^2,"")</f>
        <v>7696.9821121143705</v>
      </c>
      <c r="U198">
        <f>IFERROR((prices!U199-predicted_prices!U198)^2,"")</f>
        <v>5346.2228803246671</v>
      </c>
      <c r="V198">
        <f>IFERROR((prices!V199-predicted_prices!V198)^2,"")</f>
        <v>6432.5682677144478</v>
      </c>
      <c r="W198">
        <f>IFERROR((prices!W199-predicted_prices!W198)^2,"")</f>
        <v>6738.5574537378261</v>
      </c>
      <c r="X198">
        <f>IFERROR((prices!X199-predicted_prices!X198)^2,"")</f>
        <v>4661.3582702281547</v>
      </c>
      <c r="Y198">
        <f>IFERROR((prices!Y199-predicted_prices!Y198)^2,"")</f>
        <v>5739.5115625046246</v>
      </c>
      <c r="Z198">
        <f>IFERROR((prices!Z199-predicted_prices!Z198)^2,"")</f>
        <v>4166.0554453214418</v>
      </c>
    </row>
    <row r="199" spans="1:26" x14ac:dyDescent="0.25">
      <c r="A199">
        <f t="shared" si="6"/>
        <v>189</v>
      </c>
      <c r="B199" s="1">
        <f t="shared" si="5"/>
        <v>42618.201388888687</v>
      </c>
      <c r="C199" t="str">
        <f>IFERROR((prices!C200-predicted_prices!C199)^2,"")</f>
        <v/>
      </c>
      <c r="D199" t="str">
        <f>IFERROR((prices!D200-predicted_prices!D199)^2,"")</f>
        <v/>
      </c>
      <c r="E199" t="str">
        <f>IFERROR((prices!E200-predicted_prices!E199)^2,"")</f>
        <v/>
      </c>
      <c r="F199" t="str">
        <f>IFERROR((prices!F200-predicted_prices!F199)^2,"")</f>
        <v/>
      </c>
      <c r="G199" t="str">
        <f>IFERROR((prices!G200-predicted_prices!G199)^2,"")</f>
        <v/>
      </c>
      <c r="H199" t="str">
        <f>IFERROR((prices!H200-predicted_prices!H199)^2,"")</f>
        <v/>
      </c>
      <c r="I199">
        <f>IFERROR((prices!I200-predicted_prices!I199)^2,"")</f>
        <v>6387.3871882617759</v>
      </c>
      <c r="J199">
        <f>IFERROR((prices!J200-predicted_prices!J199)^2,"")</f>
        <v>9941.3970396615223</v>
      </c>
      <c r="K199">
        <f>IFERROR((prices!K200-predicted_prices!K199)^2,"")</f>
        <v>8722.0616005473166</v>
      </c>
      <c r="L199">
        <f>IFERROR((prices!L200-predicted_prices!L199)^2,"")</f>
        <v>9307.8890663598777</v>
      </c>
      <c r="M199">
        <f>IFERROR((prices!M200-predicted_prices!M199)^2,"")</f>
        <v>7545.1504435346596</v>
      </c>
      <c r="N199">
        <f>IFERROR((prices!N200-predicted_prices!N199)^2,"")</f>
        <v>8362.7822521897942</v>
      </c>
      <c r="O199">
        <f>IFERROR((prices!O200-predicted_prices!O199)^2,"")</f>
        <v>6598.9095699564705</v>
      </c>
      <c r="P199">
        <f>IFERROR((prices!P200-predicted_prices!P199)^2,"")</f>
        <v>8652.5522641693369</v>
      </c>
      <c r="Q199">
        <f>IFERROR((prices!Q200-predicted_prices!Q199)^2,"")</f>
        <v>5344.2708198132841</v>
      </c>
      <c r="R199">
        <f>IFERROR((prices!R200-predicted_prices!R199)^2,"")</f>
        <v>8152.2738844794221</v>
      </c>
      <c r="S199">
        <f>IFERROR((prices!S200-predicted_prices!S199)^2,"")</f>
        <v>10727.856654801739</v>
      </c>
      <c r="T199">
        <f>IFERROR((prices!T200-predicted_prices!T199)^2,"")</f>
        <v>7878.477952349941</v>
      </c>
      <c r="U199">
        <f>IFERROR((prices!U200-predicted_prices!U199)^2,"")</f>
        <v>5661.9927548335372</v>
      </c>
      <c r="V199">
        <f>IFERROR((prices!V200-predicted_prices!V199)^2,"")</f>
        <v>6794.9749137442795</v>
      </c>
      <c r="W199">
        <f>IFERROR((prices!W200-predicted_prices!W199)^2,"")</f>
        <v>6958.4061356287284</v>
      </c>
      <c r="X199">
        <f>IFERROR((prices!X200-predicted_prices!X199)^2,"")</f>
        <v>4984.7108904102906</v>
      </c>
      <c r="Y199">
        <f>IFERROR((prices!Y200-predicted_prices!Y199)^2,"")</f>
        <v>6097.7214716414273</v>
      </c>
      <c r="Z199">
        <f>IFERROR((prices!Z200-predicted_prices!Z199)^2,"")</f>
        <v>4485.4272274869745</v>
      </c>
    </row>
    <row r="200" spans="1:26" x14ac:dyDescent="0.25">
      <c r="A200">
        <f t="shared" si="6"/>
        <v>190</v>
      </c>
      <c r="B200" s="1">
        <f t="shared" ref="B200:B263" si="7">B199+TIME(0,5,0)</f>
        <v>42618.204861110906</v>
      </c>
      <c r="C200" t="str">
        <f>IFERROR((prices!C201-predicted_prices!C200)^2,"")</f>
        <v/>
      </c>
      <c r="D200" t="str">
        <f>IFERROR((prices!D201-predicted_prices!D200)^2,"")</f>
        <v/>
      </c>
      <c r="E200" t="str">
        <f>IFERROR((prices!E201-predicted_prices!E200)^2,"")</f>
        <v/>
      </c>
      <c r="F200" t="str">
        <f>IFERROR((prices!F201-predicted_prices!F200)^2,"")</f>
        <v/>
      </c>
      <c r="G200" t="str">
        <f>IFERROR((prices!G201-predicted_prices!G200)^2,"")</f>
        <v/>
      </c>
      <c r="H200" t="str">
        <f>IFERROR((prices!H201-predicted_prices!H200)^2,"")</f>
        <v/>
      </c>
      <c r="I200">
        <f>IFERROR((prices!I201-predicted_prices!I200)^2,"")</f>
        <v>6603.8239051794217</v>
      </c>
      <c r="J200">
        <f>IFERROR((prices!J201-predicted_prices!J200)^2,"")</f>
        <v>10434.487406190043</v>
      </c>
      <c r="K200">
        <f>IFERROR((prices!K201-predicted_prices!K200)^2,"")</f>
        <v>8880.1904339308821</v>
      </c>
      <c r="L200">
        <f>IFERROR((prices!L201-predicted_prices!L200)^2,"")</f>
        <v>9706.2270378917401</v>
      </c>
      <c r="M200">
        <f>IFERROR((prices!M201-predicted_prices!M200)^2,"")</f>
        <v>7904.2074074937209</v>
      </c>
      <c r="N200">
        <f>IFERROR((prices!N201-predicted_prices!N200)^2,"")</f>
        <v>8759.2814835950521</v>
      </c>
      <c r="O200">
        <f>IFERROR((prices!O201-predicted_prices!O200)^2,"")</f>
        <v>6901.6976635498477</v>
      </c>
      <c r="P200">
        <f>IFERROR((prices!P201-predicted_prices!P200)^2,"")</f>
        <v>8885.3020837593431</v>
      </c>
      <c r="Q200">
        <f>IFERROR((prices!Q201-predicted_prices!Q200)^2,"")</f>
        <v>5632.0978271510621</v>
      </c>
      <c r="R200">
        <f>IFERROR((prices!R201-predicted_prices!R200)^2,"")</f>
        <v>8506.8760271936135</v>
      </c>
      <c r="S200">
        <f>IFERROR((prices!S201-predicted_prices!S200)^2,"")</f>
        <v>10986.84480535004</v>
      </c>
      <c r="T200">
        <f>IFERROR((prices!T201-predicted_prices!T200)^2,"")</f>
        <v>8209.0077526145433</v>
      </c>
      <c r="U200">
        <f>IFERROR((prices!U201-predicted_prices!U200)^2,"")</f>
        <v>5820.0112648060776</v>
      </c>
      <c r="V200">
        <f>IFERROR((prices!V201-predicted_prices!V200)^2,"")</f>
        <v>7237.6572647909943</v>
      </c>
      <c r="W200">
        <f>IFERROR((prices!W201-predicted_prices!W200)^2,"")</f>
        <v>7406.2970103038451</v>
      </c>
      <c r="X200">
        <f>IFERROR((prices!X201-predicted_prices!X200)^2,"")</f>
        <v>5133.044586435587</v>
      </c>
      <c r="Y200">
        <f>IFERROR((prices!Y201-predicted_prices!Y200)^2,"")</f>
        <v>6245.8503905178468</v>
      </c>
      <c r="Z200">
        <f>IFERROR((prices!Z201-predicted_prices!Z200)^2,"")</f>
        <v>4599.0256313187456</v>
      </c>
    </row>
    <row r="201" spans="1:26" x14ac:dyDescent="0.25">
      <c r="A201">
        <f t="shared" si="6"/>
        <v>191</v>
      </c>
      <c r="B201" s="1">
        <f t="shared" si="7"/>
        <v>42618.208333333125</v>
      </c>
      <c r="C201" t="str">
        <f>IFERROR((prices!C202-predicted_prices!C201)^2,"")</f>
        <v/>
      </c>
      <c r="D201" t="str">
        <f>IFERROR((prices!D202-predicted_prices!D201)^2,"")</f>
        <v/>
      </c>
      <c r="E201" t="str">
        <f>IFERROR((prices!E202-predicted_prices!E201)^2,"")</f>
        <v/>
      </c>
      <c r="F201" t="str">
        <f>IFERROR((prices!F202-predicted_prices!F201)^2,"")</f>
        <v/>
      </c>
      <c r="G201" t="str">
        <f>IFERROR((prices!G202-predicted_prices!G201)^2,"")</f>
        <v/>
      </c>
      <c r="H201" t="str">
        <f>IFERROR((prices!H202-predicted_prices!H201)^2,"")</f>
        <v/>
      </c>
      <c r="I201">
        <f>IFERROR((prices!I202-predicted_prices!I201)^2,"")</f>
        <v>6743.8814536149284</v>
      </c>
      <c r="J201">
        <f>IFERROR((prices!J202-predicted_prices!J201)^2,"")</f>
        <v>10734.319791818738</v>
      </c>
      <c r="K201">
        <f>IFERROR((prices!K202-predicted_prices!K201)^2,"")</f>
        <v>9042.4858188681246</v>
      </c>
      <c r="L201">
        <f>IFERROR((prices!L202-predicted_prices!L201)^2,"")</f>
        <v>9875.8695565875605</v>
      </c>
      <c r="M201">
        <f>IFERROR((prices!M202-predicted_prices!M201)^2,"")</f>
        <v>8219.7493396637874</v>
      </c>
      <c r="N201">
        <f>IFERROR((prices!N202-predicted_prices!N201)^2,"")</f>
        <v>9186.8883478831776</v>
      </c>
      <c r="O201">
        <f>IFERROR((prices!O202-predicted_prices!O201)^2,"")</f>
        <v>7281.8370247220873</v>
      </c>
      <c r="P201">
        <f>IFERROR((prices!P202-predicted_prices!P201)^2,"")</f>
        <v>9200.4745275931382</v>
      </c>
      <c r="Q201">
        <f>IFERROR((prices!Q202-predicted_prices!Q201)^2,"")</f>
        <v>5883.5845663321606</v>
      </c>
      <c r="R201">
        <f>IFERROR((prices!R202-predicted_prices!R201)^2,"")</f>
        <v>8852.9189311048449</v>
      </c>
      <c r="S201">
        <f>IFERROR((prices!S202-predicted_prices!S201)^2,"")</f>
        <v>11273.210229562588</v>
      </c>
      <c r="T201">
        <f>IFERROR((prices!T202-predicted_prices!T201)^2,"")</f>
        <v>8475.1906151925104</v>
      </c>
      <c r="U201">
        <f>IFERROR((prices!U202-predicted_prices!U201)^2,"")</f>
        <v>6216.7267345772061</v>
      </c>
      <c r="V201">
        <f>IFERROR((prices!V202-predicted_prices!V201)^2,"")</f>
        <v>7609.3600057537433</v>
      </c>
      <c r="W201">
        <f>IFERROR((prices!W202-predicted_prices!W201)^2,"")</f>
        <v>7870.7183789054943</v>
      </c>
      <c r="X201">
        <f>IFERROR((prices!X202-predicted_prices!X201)^2,"")</f>
        <v>5227.6504741137087</v>
      </c>
      <c r="Y201">
        <f>IFERROR((prices!Y202-predicted_prices!Y201)^2,"")</f>
        <v>6478.3046960907714</v>
      </c>
      <c r="Z201">
        <f>IFERROR((prices!Z202-predicted_prices!Z201)^2,"")</f>
        <v>4938.3423228875627</v>
      </c>
    </row>
    <row r="202" spans="1:26" x14ac:dyDescent="0.25">
      <c r="A202">
        <f t="shared" si="6"/>
        <v>192</v>
      </c>
      <c r="B202" s="1">
        <f t="shared" si="7"/>
        <v>42618.211805555344</v>
      </c>
      <c r="C202" t="str">
        <f>IFERROR((prices!C203-predicted_prices!C202)^2,"")</f>
        <v/>
      </c>
      <c r="D202" t="str">
        <f>IFERROR((prices!D203-predicted_prices!D202)^2,"")</f>
        <v/>
      </c>
      <c r="E202" t="str">
        <f>IFERROR((prices!E203-predicted_prices!E202)^2,"")</f>
        <v/>
      </c>
      <c r="F202" t="str">
        <f>IFERROR((prices!F203-predicted_prices!F202)^2,"")</f>
        <v/>
      </c>
      <c r="G202" t="str">
        <f>IFERROR((prices!G203-predicted_prices!G202)^2,"")</f>
        <v/>
      </c>
      <c r="H202" t="str">
        <f>IFERROR((prices!H203-predicted_prices!H202)^2,"")</f>
        <v/>
      </c>
      <c r="I202">
        <f>IFERROR((prices!I203-predicted_prices!I202)^2,"")</f>
        <v>7122.1450791075331</v>
      </c>
      <c r="J202">
        <f>IFERROR((prices!J203-predicted_prices!J202)^2,"")</f>
        <v>11041.433556647416</v>
      </c>
      <c r="K202">
        <f>IFERROR((prices!K203-predicted_prices!K202)^2,"")</f>
        <v>9209.0220234241697</v>
      </c>
      <c r="L202">
        <f>IFERROR((prices!L203-predicted_prices!L202)^2,"")</f>
        <v>10190.715357258185</v>
      </c>
      <c r="M202">
        <f>IFERROR((prices!M203-predicted_prices!M202)^2,"")</f>
        <v>8618.2437748324373</v>
      </c>
      <c r="N202">
        <f>IFERROR((prices!N203-predicted_prices!N202)^2,"")</f>
        <v>9471.1668839181675</v>
      </c>
      <c r="O202">
        <f>IFERROR((prices!O203-predicted_prices!O202)^2,"")</f>
        <v>7500.4855887271942</v>
      </c>
      <c r="P202">
        <f>IFERROR((prices!P203-predicted_prices!P202)^2,"")</f>
        <v>9446.045283085592</v>
      </c>
      <c r="Q202">
        <f>IFERROR((prices!Q203-predicted_prices!Q202)^2,"")</f>
        <v>6111.5168512098908</v>
      </c>
      <c r="R202">
        <f>IFERROR((prices!R203-predicted_prices!R202)^2,"")</f>
        <v>9362.810074342402</v>
      </c>
      <c r="S202">
        <f>IFERROR((prices!S203-predicted_prices!S202)^2,"")</f>
        <v>11437.668995122698</v>
      </c>
      <c r="T202">
        <f>IFERROR((prices!T203-predicted_prices!T202)^2,"")</f>
        <v>8710.9484386408312</v>
      </c>
      <c r="U202">
        <f>IFERROR((prices!U203-predicted_prices!U202)^2,"")</f>
        <v>6499.2434572259772</v>
      </c>
      <c r="V202">
        <f>IFERROR((prices!V203-predicted_prices!V202)^2,"")</f>
        <v>7832.8357154704454</v>
      </c>
      <c r="W202">
        <f>IFERROR((prices!W203-predicted_prices!W202)^2,"")</f>
        <v>8079.9842597297711</v>
      </c>
      <c r="X202">
        <f>IFERROR((prices!X203-predicted_prices!X202)^2,"")</f>
        <v>5413.1564694551871</v>
      </c>
      <c r="Y202">
        <f>IFERROR((prices!Y203-predicted_prices!Y202)^2,"")</f>
        <v>6799.582310409889</v>
      </c>
      <c r="Z202">
        <f>IFERROR((prices!Z203-predicted_prices!Z202)^2,"")</f>
        <v>5133.0065202185497</v>
      </c>
    </row>
    <row r="203" spans="1:26" x14ac:dyDescent="0.25">
      <c r="A203">
        <f t="shared" si="6"/>
        <v>193</v>
      </c>
      <c r="B203" s="1">
        <f t="shared" si="7"/>
        <v>42618.215277777563</v>
      </c>
      <c r="C203" t="str">
        <f>IFERROR((prices!C204-predicted_prices!C203)^2,"")</f>
        <v/>
      </c>
      <c r="D203" t="str">
        <f>IFERROR((prices!D204-predicted_prices!D203)^2,"")</f>
        <v/>
      </c>
      <c r="E203" t="str">
        <f>IFERROR((prices!E204-predicted_prices!E203)^2,"")</f>
        <v/>
      </c>
      <c r="F203" t="str">
        <f>IFERROR((prices!F204-predicted_prices!F203)^2,"")</f>
        <v/>
      </c>
      <c r="G203" t="str">
        <f>IFERROR((prices!G204-predicted_prices!G203)^2,"")</f>
        <v/>
      </c>
      <c r="H203" t="str">
        <f>IFERROR((prices!H204-predicted_prices!H203)^2,"")</f>
        <v/>
      </c>
      <c r="I203">
        <f>IFERROR((prices!I204-predicted_prices!I203)^2,"")</f>
        <v>7582.7357556625921</v>
      </c>
      <c r="J203">
        <f>IFERROR((prices!J204-predicted_prices!J203)^2,"")</f>
        <v>11313.370470925847</v>
      </c>
      <c r="K203">
        <f>IFERROR((prices!K204-predicted_prices!K203)^2,"")</f>
        <v>9574.5740717612298</v>
      </c>
      <c r="L203">
        <f>IFERROR((prices!L204-predicted_prices!L203)^2,"")</f>
        <v>10513.462345201788</v>
      </c>
      <c r="M203">
        <f>IFERROR((prices!M204-predicted_prices!M203)^2,"")</f>
        <v>8953.0578939373518</v>
      </c>
      <c r="N203">
        <f>IFERROR((prices!N204-predicted_prices!N203)^2,"")</f>
        <v>9981.213497873483</v>
      </c>
      <c r="O203">
        <f>IFERROR((prices!O204-predicted_prices!O203)^2,"")</f>
        <v>7955.1142052955101</v>
      </c>
      <c r="P203">
        <f>IFERROR((prices!P204-predicted_prices!P203)^2,"")</f>
        <v>9579.8817841162745</v>
      </c>
      <c r="Q203">
        <f>IFERROR((prices!Q204-predicted_prices!Q203)^2,"")</f>
        <v>6425.9933993066443</v>
      </c>
      <c r="R203">
        <f>IFERROR((prices!R204-predicted_prices!R203)^2,"")</f>
        <v>9810.4503859897395</v>
      </c>
      <c r="S203">
        <f>IFERROR((prices!S204-predicted_prices!S203)^2,"")</f>
        <v>11779.442764788995</v>
      </c>
      <c r="T203">
        <f>IFERROR((prices!T204-predicted_prices!T203)^2,"")</f>
        <v>8895.9916881440768</v>
      </c>
      <c r="U203">
        <f>IFERROR((prices!U204-predicted_prices!U203)^2,"")</f>
        <v>6939.5545025895299</v>
      </c>
      <c r="V203">
        <f>IFERROR((prices!V204-predicted_prices!V203)^2,"")</f>
        <v>8026.2627627953225</v>
      </c>
      <c r="W203">
        <f>IFERROR((prices!W204-predicted_prices!W203)^2,"")</f>
        <v>8240.0707983552275</v>
      </c>
      <c r="X203">
        <f>IFERROR((prices!X204-predicted_prices!X203)^2,"")</f>
        <v>5769.9609942482166</v>
      </c>
      <c r="Y203">
        <f>IFERROR((prices!Y204-predicted_prices!Y203)^2,"")</f>
        <v>7114.194224957786</v>
      </c>
      <c r="Z203">
        <f>IFERROR((prices!Z204-predicted_prices!Z203)^2,"")</f>
        <v>5451.0322876355003</v>
      </c>
    </row>
    <row r="204" spans="1:26" x14ac:dyDescent="0.25">
      <c r="A204">
        <f t="shared" si="6"/>
        <v>194</v>
      </c>
      <c r="B204" s="1">
        <f t="shared" si="7"/>
        <v>42618.218749999782</v>
      </c>
      <c r="C204" t="str">
        <f>IFERROR((prices!C205-predicted_prices!C204)^2,"")</f>
        <v/>
      </c>
      <c r="D204" t="str">
        <f>IFERROR((prices!D205-predicted_prices!D204)^2,"")</f>
        <v/>
      </c>
      <c r="E204" t="str">
        <f>IFERROR((prices!E205-predicted_prices!E204)^2,"")</f>
        <v/>
      </c>
      <c r="F204" t="str">
        <f>IFERROR((prices!F205-predicted_prices!F204)^2,"")</f>
        <v/>
      </c>
      <c r="G204" t="str">
        <f>IFERROR((prices!G205-predicted_prices!G204)^2,"")</f>
        <v/>
      </c>
      <c r="H204" t="str">
        <f>IFERROR((prices!H205-predicted_prices!H204)^2,"")</f>
        <v/>
      </c>
      <c r="I204">
        <f>IFERROR((prices!I205-predicted_prices!I204)^2,"")</f>
        <v>7846.3186151919372</v>
      </c>
      <c r="J204">
        <f>IFERROR((prices!J205-predicted_prices!J204)^2,"")</f>
        <v>11634.830533573871</v>
      </c>
      <c r="K204">
        <f>IFERROR((prices!K205-predicted_prices!K204)^2,"")</f>
        <v>9950.1213997025588</v>
      </c>
      <c r="L204">
        <f>IFERROR((prices!L205-predicted_prices!L204)^2,"")</f>
        <v>10740.362218221244</v>
      </c>
      <c r="M204">
        <f>IFERROR((prices!M205-predicted_prices!M204)^2,"")</f>
        <v>9277.7624793386858</v>
      </c>
      <c r="N204">
        <f>IFERROR((prices!N205-predicted_prices!N204)^2,"")</f>
        <v>10242.769007462306</v>
      </c>
      <c r="O204">
        <f>IFERROR((prices!O205-predicted_prices!O204)^2,"")</f>
        <v>8334.2273700813912</v>
      </c>
      <c r="P204">
        <f>IFERROR((prices!P205-predicted_prices!P204)^2,"")</f>
        <v>9737.2318807537358</v>
      </c>
      <c r="Q204">
        <f>IFERROR((prices!Q205-predicted_prices!Q204)^2,"")</f>
        <v>6685.1614852828152</v>
      </c>
      <c r="R204">
        <f>IFERROR((prices!R205-predicted_prices!R204)^2,"")</f>
        <v>10009.654413141216</v>
      </c>
      <c r="S204">
        <f>IFERROR((prices!S205-predicted_prices!S204)^2,"")</f>
        <v>12151.465092204018</v>
      </c>
      <c r="T204">
        <f>IFERROR((prices!T205-predicted_prices!T204)^2,"")</f>
        <v>9277.3704919137508</v>
      </c>
      <c r="U204">
        <f>IFERROR((prices!U205-predicted_prices!U204)^2,"")</f>
        <v>7208.7794205999544</v>
      </c>
      <c r="V204">
        <f>IFERROR((prices!V205-predicted_prices!V204)^2,"")</f>
        <v>8443.7637952292662</v>
      </c>
      <c r="W204">
        <f>IFERROR((prices!W205-predicted_prices!W204)^2,"")</f>
        <v>8737.6463687203177</v>
      </c>
      <c r="X204">
        <f>IFERROR((prices!X205-predicted_prices!X204)^2,"")</f>
        <v>6000.1758475398447</v>
      </c>
      <c r="Y204">
        <f>IFERROR((prices!Y205-predicted_prices!Y204)^2,"")</f>
        <v>7232.8604895822327</v>
      </c>
      <c r="Z204">
        <f>IFERROR((prices!Z205-predicted_prices!Z204)^2,"")</f>
        <v>5644.7647118583027</v>
      </c>
    </row>
    <row r="205" spans="1:26" x14ac:dyDescent="0.25">
      <c r="A205">
        <f t="shared" ref="A205:A268" si="8">A204+1</f>
        <v>195</v>
      </c>
      <c r="B205" s="1">
        <f t="shared" si="7"/>
        <v>42618.222222222001</v>
      </c>
      <c r="C205" t="str">
        <f>IFERROR((prices!C206-predicted_prices!C205)^2,"")</f>
        <v/>
      </c>
      <c r="D205" t="str">
        <f>IFERROR((prices!D206-predicted_prices!D205)^2,"")</f>
        <v/>
      </c>
      <c r="E205" t="str">
        <f>IFERROR((prices!E206-predicted_prices!E205)^2,"")</f>
        <v/>
      </c>
      <c r="F205" t="str">
        <f>IFERROR((prices!F206-predicted_prices!F205)^2,"")</f>
        <v/>
      </c>
      <c r="G205" t="str">
        <f>IFERROR((prices!G206-predicted_prices!G205)^2,"")</f>
        <v/>
      </c>
      <c r="H205" t="str">
        <f>IFERROR((prices!H206-predicted_prices!H205)^2,"")</f>
        <v/>
      </c>
      <c r="I205">
        <f>IFERROR((prices!I206-predicted_prices!I205)^2,"")</f>
        <v>7973.4952984480133</v>
      </c>
      <c r="J205">
        <f>IFERROR((prices!J206-predicted_prices!J205)^2,"")</f>
        <v>11811.310662521315</v>
      </c>
      <c r="K205">
        <f>IFERROR((prices!K206-predicted_prices!K205)^2,"")</f>
        <v>10295.20255524212</v>
      </c>
      <c r="L205">
        <f>IFERROR((prices!L206-predicted_prices!L205)^2,"")</f>
        <v>11310.471641894368</v>
      </c>
      <c r="M205">
        <f>IFERROR((prices!M206-predicted_prices!M205)^2,"")</f>
        <v>9532.8128619974759</v>
      </c>
      <c r="N205">
        <f>IFERROR((prices!N206-predicted_prices!N205)^2,"")</f>
        <v>10758.159597814505</v>
      </c>
      <c r="O205">
        <f>IFERROR((prices!O206-predicted_prices!O205)^2,"")</f>
        <v>8539.0484696229469</v>
      </c>
      <c r="P205">
        <f>IFERROR((prices!P206-predicted_prices!P205)^2,"")</f>
        <v>10280.417880017361</v>
      </c>
      <c r="Q205">
        <f>IFERROR((prices!Q206-predicted_prices!Q205)^2,"")</f>
        <v>7052.2741126620531</v>
      </c>
      <c r="R205">
        <f>IFERROR((prices!R206-predicted_prices!R205)^2,"")</f>
        <v>10234.001687421147</v>
      </c>
      <c r="S205">
        <f>IFERROR((prices!S206-predicted_prices!S205)^2,"")</f>
        <v>12734.821500620194</v>
      </c>
      <c r="T205">
        <f>IFERROR((prices!T206-predicted_prices!T205)^2,"")</f>
        <v>9454.4682511077008</v>
      </c>
      <c r="U205">
        <f>IFERROR((prices!U206-predicted_prices!U205)^2,"")</f>
        <v>7364.988907956852</v>
      </c>
      <c r="V205">
        <f>IFERROR((prices!V206-predicted_prices!V205)^2,"")</f>
        <v>8836.9282103398491</v>
      </c>
      <c r="W205">
        <f>IFERROR((prices!W206-predicted_prices!W205)^2,"")</f>
        <v>9137.5170696777095</v>
      </c>
      <c r="X205">
        <f>IFERROR((prices!X206-predicted_prices!X205)^2,"")</f>
        <v>6380.1409263056412</v>
      </c>
      <c r="Y205">
        <f>IFERROR((prices!Y206-predicted_prices!Y205)^2,"")</f>
        <v>7544.8694469869415</v>
      </c>
      <c r="Z205">
        <f>IFERROR((prices!Z206-predicted_prices!Z205)^2,"")</f>
        <v>6013.4800648064738</v>
      </c>
    </row>
    <row r="206" spans="1:26" x14ac:dyDescent="0.25">
      <c r="A206">
        <f t="shared" si="8"/>
        <v>196</v>
      </c>
      <c r="B206" s="1">
        <f t="shared" si="7"/>
        <v>42618.22569444422</v>
      </c>
      <c r="C206" t="str">
        <f>IFERROR((prices!C207-predicted_prices!C206)^2,"")</f>
        <v/>
      </c>
      <c r="D206" t="str">
        <f>IFERROR((prices!D207-predicted_prices!D206)^2,"")</f>
        <v/>
      </c>
      <c r="E206" t="str">
        <f>IFERROR((prices!E207-predicted_prices!E206)^2,"")</f>
        <v/>
      </c>
      <c r="F206" t="str">
        <f>IFERROR((prices!F207-predicted_prices!F206)^2,"")</f>
        <v/>
      </c>
      <c r="G206" t="str">
        <f>IFERROR((prices!G207-predicted_prices!G206)^2,"")</f>
        <v/>
      </c>
      <c r="H206" t="str">
        <f>IFERROR((prices!H207-predicted_prices!H206)^2,"")</f>
        <v/>
      </c>
      <c r="I206">
        <f>IFERROR((prices!I207-predicted_prices!I206)^2,"")</f>
        <v>8321.7912442760971</v>
      </c>
      <c r="J206">
        <f>IFERROR((prices!J207-predicted_prices!J206)^2,"")</f>
        <v>12036.125237037395</v>
      </c>
      <c r="K206">
        <f>IFERROR((prices!K207-predicted_prices!K206)^2,"")</f>
        <v>10669.794961780282</v>
      </c>
      <c r="L206">
        <f>IFERROR((prices!L207-predicted_prices!L206)^2,"")</f>
        <v>11702.93905123104</v>
      </c>
      <c r="M206">
        <f>IFERROR((prices!M207-predicted_prices!M206)^2,"")</f>
        <v>9933.2212144981513</v>
      </c>
      <c r="N206">
        <f>IFERROR((prices!N207-predicted_prices!N206)^2,"")</f>
        <v>10930.905406446929</v>
      </c>
      <c r="O206">
        <f>IFERROR((prices!O207-predicted_prices!O206)^2,"")</f>
        <v>8937.1297854534969</v>
      </c>
      <c r="P206">
        <f>IFERROR((prices!P207-predicted_prices!P206)^2,"")</f>
        <v>10613.494895617738</v>
      </c>
      <c r="Q206">
        <f>IFERROR((prices!Q207-predicted_prices!Q206)^2,"")</f>
        <v>7380.0540852122685</v>
      </c>
      <c r="R206">
        <f>IFERROR((prices!R207-predicted_prices!R206)^2,"")</f>
        <v>10382.115133200816</v>
      </c>
      <c r="S206">
        <f>IFERROR((prices!S207-predicted_prices!S206)^2,"")</f>
        <v>13335.188892239932</v>
      </c>
      <c r="T206">
        <f>IFERROR((prices!T207-predicted_prices!T206)^2,"")</f>
        <v>9655.7177830862765</v>
      </c>
      <c r="U206">
        <f>IFERROR((prices!U207-predicted_prices!U206)^2,"")</f>
        <v>7787.8746274097675</v>
      </c>
      <c r="V206">
        <f>IFERROR((prices!V207-predicted_prices!V206)^2,"")</f>
        <v>9357.5362415897962</v>
      </c>
      <c r="W206">
        <f>IFERROR((prices!W207-predicted_prices!W206)^2,"")</f>
        <v>9510.1080286071065</v>
      </c>
      <c r="X206">
        <f>IFERROR((prices!X207-predicted_prices!X206)^2,"")</f>
        <v>6692.0917864355197</v>
      </c>
      <c r="Y206">
        <f>IFERROR((prices!Y207-predicted_prices!Y206)^2,"")</f>
        <v>7866.0278410363553</v>
      </c>
      <c r="Z206">
        <f>IFERROR((prices!Z207-predicted_prices!Z206)^2,"")</f>
        <v>6174.1961912338438</v>
      </c>
    </row>
    <row r="207" spans="1:26" x14ac:dyDescent="0.25">
      <c r="A207">
        <f t="shared" si="8"/>
        <v>197</v>
      </c>
      <c r="B207" s="1">
        <f t="shared" si="7"/>
        <v>42618.229166666439</v>
      </c>
      <c r="C207" t="str">
        <f>IFERROR((prices!C208-predicted_prices!C207)^2,"")</f>
        <v/>
      </c>
      <c r="D207" t="str">
        <f>IFERROR((prices!D208-predicted_prices!D207)^2,"")</f>
        <v/>
      </c>
      <c r="E207" t="str">
        <f>IFERROR((prices!E208-predicted_prices!E207)^2,"")</f>
        <v/>
      </c>
      <c r="F207" t="str">
        <f>IFERROR((prices!F208-predicted_prices!F207)^2,"")</f>
        <v/>
      </c>
      <c r="G207" t="str">
        <f>IFERROR((prices!G208-predicted_prices!G207)^2,"")</f>
        <v/>
      </c>
      <c r="H207" t="str">
        <f>IFERROR((prices!H208-predicted_prices!H207)^2,"")</f>
        <v/>
      </c>
      <c r="I207" t="str">
        <f>IFERROR((prices!I208-predicted_prices!I207)^2,"")</f>
        <v/>
      </c>
      <c r="J207">
        <f>IFERROR((prices!J208-predicted_prices!J207)^2,"")</f>
        <v>12266.257495426522</v>
      </c>
      <c r="K207">
        <f>IFERROR((prices!K208-predicted_prices!K207)^2,"")</f>
        <v>11159.50561877952</v>
      </c>
      <c r="L207">
        <f>IFERROR((prices!L208-predicted_prices!L207)^2,"")</f>
        <v>12281.955613136501</v>
      </c>
      <c r="M207">
        <f>IFERROR((prices!M208-predicted_prices!M207)^2,"")</f>
        <v>10426.331289036418</v>
      </c>
      <c r="N207">
        <f>IFERROR((prices!N208-predicted_prices!N207)^2,"")</f>
        <v>11341.149247690824</v>
      </c>
      <c r="O207">
        <f>IFERROR((prices!O208-predicted_prices!O207)^2,"")</f>
        <v>9269.8876224713131</v>
      </c>
      <c r="P207">
        <f>IFERROR((prices!P208-predicted_prices!P207)^2,"")</f>
        <v>10996.810678036753</v>
      </c>
      <c r="Q207">
        <f>IFERROR((prices!Q208-predicted_prices!Q207)^2,"")</f>
        <v>7717.8162660965481</v>
      </c>
      <c r="R207">
        <f>IFERROR((prices!R208-predicted_prices!R207)^2,"")</f>
        <v>10657.780386103628</v>
      </c>
      <c r="S207">
        <f>IFERROR((prices!S208-predicted_prices!S207)^2,"")</f>
        <v>13811.408734648008</v>
      </c>
      <c r="T207">
        <f>IFERROR((prices!T208-predicted_prices!T207)^2,"")</f>
        <v>10081.640675227773</v>
      </c>
      <c r="U207">
        <f>IFERROR((prices!U208-predicted_prices!U207)^2,"")</f>
        <v>8080.7149898051475</v>
      </c>
      <c r="V207">
        <f>IFERROR((prices!V208-predicted_prices!V207)^2,"")</f>
        <v>9678.2743288230486</v>
      </c>
      <c r="W207">
        <f>IFERROR((prices!W208-predicted_prices!W207)^2,"")</f>
        <v>9675.406540254884</v>
      </c>
      <c r="X207">
        <f>IFERROR((prices!X208-predicted_prices!X207)^2,"")</f>
        <v>6880.5478822045034</v>
      </c>
      <c r="Y207">
        <f>IFERROR((prices!Y208-predicted_prices!Y207)^2,"")</f>
        <v>8142.263474050882</v>
      </c>
      <c r="Z207">
        <f>IFERROR((prices!Z208-predicted_prices!Z207)^2,"")</f>
        <v>6339.3308958666594</v>
      </c>
    </row>
    <row r="208" spans="1:26" x14ac:dyDescent="0.25">
      <c r="A208">
        <f t="shared" si="8"/>
        <v>198</v>
      </c>
      <c r="B208" s="1">
        <f t="shared" si="7"/>
        <v>42618.232638888658</v>
      </c>
      <c r="C208" t="str">
        <f>IFERROR((prices!C209-predicted_prices!C208)^2,"")</f>
        <v/>
      </c>
      <c r="D208" t="str">
        <f>IFERROR((prices!D209-predicted_prices!D208)^2,"")</f>
        <v/>
      </c>
      <c r="E208" t="str">
        <f>IFERROR((prices!E209-predicted_prices!E208)^2,"")</f>
        <v/>
      </c>
      <c r="F208" t="str">
        <f>IFERROR((prices!F209-predicted_prices!F208)^2,"")</f>
        <v/>
      </c>
      <c r="G208" t="str">
        <f>IFERROR((prices!G209-predicted_prices!G208)^2,"")</f>
        <v/>
      </c>
      <c r="H208" t="str">
        <f>IFERROR((prices!H209-predicted_prices!H208)^2,"")</f>
        <v/>
      </c>
      <c r="I208" t="str">
        <f>IFERROR((prices!I209-predicted_prices!I208)^2,"")</f>
        <v/>
      </c>
      <c r="J208">
        <f>IFERROR((prices!J209-predicted_prices!J208)^2,"")</f>
        <v>12501.797875669459</v>
      </c>
      <c r="K208">
        <f>IFERROR((prices!K209-predicted_prices!K208)^2,"")</f>
        <v>11448.32859084986</v>
      </c>
      <c r="L208">
        <f>IFERROR((prices!L209-predicted_prices!L208)^2,"")</f>
        <v>12607.311777637953</v>
      </c>
      <c r="M208">
        <f>IFERROR((prices!M209-predicted_prices!M208)^2,"")</f>
        <v>10997.236542662984</v>
      </c>
      <c r="N208">
        <f>IFERROR((prices!N209-predicted_prices!N208)^2,"")</f>
        <v>11805.503380534828</v>
      </c>
      <c r="O208">
        <f>IFERROR((prices!O209-predicted_prices!O208)^2,"")</f>
        <v>9591.9609313832934</v>
      </c>
      <c r="P208">
        <f>IFERROR((prices!P209-predicted_prices!P208)^2,"")</f>
        <v>11496.981997862544</v>
      </c>
      <c r="Q208">
        <f>IFERROR((prices!Q209-predicted_prices!Q208)^2,"")</f>
        <v>8191.9522331657236</v>
      </c>
      <c r="R208">
        <f>IFERROR((prices!R209-predicted_prices!R208)^2,"")</f>
        <v>11087.000742955332</v>
      </c>
      <c r="S208">
        <f>IFERROR((prices!S209-predicted_prices!S208)^2,"")</f>
        <v>13990.217849958266</v>
      </c>
      <c r="T208">
        <f>IFERROR((prices!T209-predicted_prices!T208)^2,"")</f>
        <v>10643.156479171341</v>
      </c>
      <c r="U208">
        <f>IFERROR((prices!U209-predicted_prices!U208)^2,"")</f>
        <v>8217.6216602523164</v>
      </c>
      <c r="V208">
        <f>IFERROR((prices!V209-predicted_prices!V208)^2,"")</f>
        <v>9967.3311456695465</v>
      </c>
      <c r="W208">
        <f>IFERROR((prices!W209-predicted_prices!W208)^2,"")</f>
        <v>10084.567178369894</v>
      </c>
      <c r="X208">
        <f>IFERROR((prices!X209-predicted_prices!X208)^2,"")</f>
        <v>7023.6751487718939</v>
      </c>
      <c r="Y208">
        <f>IFERROR((prices!Y209-predicted_prices!Y208)^2,"")</f>
        <v>8389.2397105741202</v>
      </c>
      <c r="Z208">
        <f>IFERROR((prices!Z209-predicted_prices!Z208)^2,"")</f>
        <v>6671.3310496740924</v>
      </c>
    </row>
    <row r="209" spans="1:26" x14ac:dyDescent="0.25">
      <c r="A209">
        <f t="shared" si="8"/>
        <v>199</v>
      </c>
      <c r="B209" s="1">
        <f t="shared" si="7"/>
        <v>42618.236111110877</v>
      </c>
      <c r="C209" t="str">
        <f>IFERROR((prices!C210-predicted_prices!C209)^2,"")</f>
        <v/>
      </c>
      <c r="D209" t="str">
        <f>IFERROR((prices!D210-predicted_prices!D209)^2,"")</f>
        <v/>
      </c>
      <c r="E209" t="str">
        <f>IFERROR((prices!E210-predicted_prices!E209)^2,"")</f>
        <v/>
      </c>
      <c r="F209" t="str">
        <f>IFERROR((prices!F210-predicted_prices!F209)^2,"")</f>
        <v/>
      </c>
      <c r="G209" t="str">
        <f>IFERROR((prices!G210-predicted_prices!G209)^2,"")</f>
        <v/>
      </c>
      <c r="H209" t="str">
        <f>IFERROR((prices!H210-predicted_prices!H209)^2,"")</f>
        <v/>
      </c>
      <c r="I209" t="str">
        <f>IFERROR((prices!I210-predicted_prices!I209)^2,"")</f>
        <v/>
      </c>
      <c r="J209">
        <f>IFERROR((prices!J210-predicted_prices!J209)^2,"")</f>
        <v>13106.627442378078</v>
      </c>
      <c r="K209">
        <f>IFERROR((prices!K210-predicted_prices!K209)^2,"")</f>
        <v>11787.358798917732</v>
      </c>
      <c r="L209">
        <f>IFERROR((prices!L210-predicted_prices!L209)^2,"")</f>
        <v>12894.744173699437</v>
      </c>
      <c r="M209">
        <f>IFERROR((prices!M210-predicted_prices!M209)^2,"")</f>
        <v>11414.881899668189</v>
      </c>
      <c r="N209">
        <f>IFERROR((prices!N210-predicted_prices!N209)^2,"")</f>
        <v>12393.450281789288</v>
      </c>
      <c r="O209">
        <f>IFERROR((prices!O210-predicted_prices!O209)^2,"")</f>
        <v>9982.2674414457451</v>
      </c>
      <c r="P209">
        <f>IFERROR((prices!P210-predicted_prices!P209)^2,"")</f>
        <v>11771.538568573318</v>
      </c>
      <c r="Q209">
        <f>IFERROR((prices!Q210-predicted_prices!Q209)^2,"")</f>
        <v>8405.61572323777</v>
      </c>
      <c r="R209">
        <f>IFERROR((prices!R210-predicted_prices!R209)^2,"")</f>
        <v>11292.796148932102</v>
      </c>
      <c r="S209">
        <f>IFERROR((prices!S210-predicted_prices!S209)^2,"")</f>
        <v>14269.017359355597</v>
      </c>
      <c r="T209">
        <f>IFERROR((prices!T210-predicted_prices!T209)^2,"")</f>
        <v>10803.194290571511</v>
      </c>
      <c r="U209">
        <f>IFERROR((prices!U210-predicted_prices!U209)^2,"")</f>
        <v>8376.6131882810987</v>
      </c>
      <c r="V209">
        <f>IFERROR((prices!V210-predicted_prices!V209)^2,"")</f>
        <v>10263.566779953835</v>
      </c>
      <c r="W209">
        <f>IFERROR((prices!W210-predicted_prices!W209)^2,"")</f>
        <v>10484.671853911474</v>
      </c>
      <c r="X209">
        <f>IFERROR((prices!X210-predicted_prices!X209)^2,"")</f>
        <v>7392.5793580122572</v>
      </c>
      <c r="Y209">
        <f>IFERROR((prices!Y210-predicted_prices!Y209)^2,"")</f>
        <v>8829.5215506465629</v>
      </c>
      <c r="Z209">
        <f>IFERROR((prices!Z210-predicted_prices!Z209)^2,"")</f>
        <v>7047.7632554376678</v>
      </c>
    </row>
    <row r="210" spans="1:26" x14ac:dyDescent="0.25">
      <c r="A210">
        <f t="shared" si="8"/>
        <v>200</v>
      </c>
      <c r="B210" s="1">
        <f t="shared" si="7"/>
        <v>42618.239583333096</v>
      </c>
      <c r="C210" t="str">
        <f>IFERROR((prices!C211-predicted_prices!C210)^2,"")</f>
        <v/>
      </c>
      <c r="D210" t="str">
        <f>IFERROR((prices!D211-predicted_prices!D210)^2,"")</f>
        <v/>
      </c>
      <c r="E210" t="str">
        <f>IFERROR((prices!E211-predicted_prices!E210)^2,"")</f>
        <v/>
      </c>
      <c r="F210" t="str">
        <f>IFERROR((prices!F211-predicted_prices!F210)^2,"")</f>
        <v/>
      </c>
      <c r="G210" t="str">
        <f>IFERROR((prices!G211-predicted_prices!G210)^2,"")</f>
        <v/>
      </c>
      <c r="H210" t="str">
        <f>IFERROR((prices!H211-predicted_prices!H210)^2,"")</f>
        <v/>
      </c>
      <c r="I210" t="str">
        <f>IFERROR((prices!I211-predicted_prices!I210)^2,"")</f>
        <v/>
      </c>
      <c r="J210">
        <f>IFERROR((prices!J211-predicted_prices!J210)^2,"")</f>
        <v>13449.356450648434</v>
      </c>
      <c r="K210">
        <f>IFERROR((prices!K211-predicted_prices!K210)^2,"")</f>
        <v>12355.830645610966</v>
      </c>
      <c r="L210">
        <f>IFERROR((prices!L211-predicted_prices!L210)^2,"")</f>
        <v>13097.018896717505</v>
      </c>
      <c r="M210">
        <f>IFERROR((prices!M211-predicted_prices!M210)^2,"")</f>
        <v>11691.584643888553</v>
      </c>
      <c r="N210">
        <f>IFERROR((prices!N211-predicted_prices!N210)^2,"")</f>
        <v>12885.213625226013</v>
      </c>
      <c r="O210">
        <f>IFERROR((prices!O211-predicted_prices!O210)^2,"")</f>
        <v>10180.502956488961</v>
      </c>
      <c r="P210">
        <f>IFERROR((prices!P211-predicted_prices!P210)^2,"")</f>
        <v>12384.106858240464</v>
      </c>
      <c r="Q210">
        <f>IFERROR((prices!Q211-predicted_prices!Q210)^2,"")</f>
        <v>8924.4534906876997</v>
      </c>
      <c r="R210">
        <f>IFERROR((prices!R211-predicted_prices!R210)^2,"")</f>
        <v>11871.137385855112</v>
      </c>
      <c r="S210">
        <f>IFERROR((prices!S211-predicted_prices!S210)^2,"")</f>
        <v>14869.405756067617</v>
      </c>
      <c r="T210">
        <f>IFERROR((prices!T211-predicted_prices!T210)^2,"")</f>
        <v>11199.056864717868</v>
      </c>
      <c r="U210">
        <f>IFERROR((prices!U211-predicted_prices!U210)^2,"")</f>
        <v>8800.5074830358644</v>
      </c>
      <c r="V210">
        <f>IFERROR((prices!V211-predicted_prices!V210)^2,"")</f>
        <v>10794.471002885964</v>
      </c>
      <c r="W210">
        <f>IFERROR((prices!W211-predicted_prices!W210)^2,"")</f>
        <v>10667.144101950022</v>
      </c>
      <c r="X210">
        <f>IFERROR((prices!X211-predicted_prices!X210)^2,"")</f>
        <v>7755.8477166668927</v>
      </c>
      <c r="Y210">
        <f>IFERROR((prices!Y211-predicted_prices!Y210)^2,"")</f>
        <v>9226.123951698055</v>
      </c>
      <c r="Z210">
        <f>IFERROR((prices!Z211-predicted_prices!Z210)^2,"")</f>
        <v>7282.5978041093922</v>
      </c>
    </row>
    <row r="211" spans="1:26" x14ac:dyDescent="0.25">
      <c r="A211">
        <f t="shared" si="8"/>
        <v>201</v>
      </c>
      <c r="B211" s="1">
        <f t="shared" si="7"/>
        <v>42618.243055555315</v>
      </c>
      <c r="C211" t="str">
        <f>IFERROR((prices!C212-predicted_prices!C211)^2,"")</f>
        <v/>
      </c>
      <c r="D211" t="str">
        <f>IFERROR((prices!D212-predicted_prices!D211)^2,"")</f>
        <v/>
      </c>
      <c r="E211" t="str">
        <f>IFERROR((prices!E212-predicted_prices!E211)^2,"")</f>
        <v/>
      </c>
      <c r="F211" t="str">
        <f>IFERROR((prices!F212-predicted_prices!F211)^2,"")</f>
        <v/>
      </c>
      <c r="G211" t="str">
        <f>IFERROR((prices!G212-predicted_prices!G211)^2,"")</f>
        <v/>
      </c>
      <c r="H211" t="str">
        <f>IFERROR((prices!H212-predicted_prices!H211)^2,"")</f>
        <v/>
      </c>
      <c r="I211" t="str">
        <f>IFERROR((prices!I212-predicted_prices!I211)^2,"")</f>
        <v/>
      </c>
      <c r="J211">
        <f>IFERROR((prices!J212-predicted_prices!J211)^2,"")</f>
        <v>14083.276353853718</v>
      </c>
      <c r="K211">
        <f>IFERROR((prices!K212-predicted_prices!K211)^2,"")</f>
        <v>12827.466149445127</v>
      </c>
      <c r="L211">
        <f>IFERROR((prices!L212-predicted_prices!L211)^2,"")</f>
        <v>13350.37617022415</v>
      </c>
      <c r="M211">
        <f>IFERROR((prices!M212-predicted_prices!M211)^2,"")</f>
        <v>11931.029386953807</v>
      </c>
      <c r="N211">
        <f>IFERROR((prices!N212-predicted_prices!N211)^2,"")</f>
        <v>13529.103647037209</v>
      </c>
      <c r="O211">
        <f>IFERROR((prices!O212-predicted_prices!O211)^2,"")</f>
        <v>10363.260097862161</v>
      </c>
      <c r="P211">
        <f>IFERROR((prices!P212-predicted_prices!P211)^2,"")</f>
        <v>12652.99272939416</v>
      </c>
      <c r="Q211">
        <f>IFERROR((prices!Q212-predicted_prices!Q211)^2,"")</f>
        <v>9229.6266476431174</v>
      </c>
      <c r="R211">
        <f>IFERROR((prices!R212-predicted_prices!R211)^2,"")</f>
        <v>12355.73848168012</v>
      </c>
      <c r="S211">
        <f>IFERROR((prices!S212-predicted_prices!S211)^2,"")</f>
        <v>15139.28285010195</v>
      </c>
      <c r="T211">
        <f>IFERROR((prices!T212-predicted_prices!T211)^2,"")</f>
        <v>11519.131444815814</v>
      </c>
      <c r="U211">
        <f>IFERROR((prices!U212-predicted_prices!U211)^2,"")</f>
        <v>9334.0022655233679</v>
      </c>
      <c r="V211">
        <f>IFERROR((prices!V212-predicted_prices!V211)^2,"")</f>
        <v>11108.751873159377</v>
      </c>
      <c r="W211">
        <f>IFERROR((prices!W212-predicted_prices!W211)^2,"")</f>
        <v>10979.579251484594</v>
      </c>
      <c r="X211">
        <f>IFERROR((prices!X212-predicted_prices!X211)^2,"")</f>
        <v>7915.4671409177517</v>
      </c>
      <c r="Y211">
        <f>IFERROR((prices!Y212-predicted_prices!Y211)^2,"")</f>
        <v>9458.4056159680204</v>
      </c>
      <c r="Z211">
        <f>IFERROR((prices!Z212-predicted_prices!Z211)^2,"")</f>
        <v>7541.1436194498701</v>
      </c>
    </row>
    <row r="212" spans="1:26" x14ac:dyDescent="0.25">
      <c r="A212">
        <f t="shared" si="8"/>
        <v>202</v>
      </c>
      <c r="B212" s="1">
        <f t="shared" si="7"/>
        <v>42618.246527777534</v>
      </c>
      <c r="C212" t="str">
        <f>IFERROR((prices!C213-predicted_prices!C212)^2,"")</f>
        <v/>
      </c>
      <c r="D212" t="str">
        <f>IFERROR((prices!D213-predicted_prices!D212)^2,"")</f>
        <v/>
      </c>
      <c r="E212" t="str">
        <f>IFERROR((prices!E213-predicted_prices!E212)^2,"")</f>
        <v/>
      </c>
      <c r="F212" t="str">
        <f>IFERROR((prices!F213-predicted_prices!F212)^2,"")</f>
        <v/>
      </c>
      <c r="G212" t="str">
        <f>IFERROR((prices!G213-predicted_prices!G212)^2,"")</f>
        <v/>
      </c>
      <c r="H212" t="str">
        <f>IFERROR((prices!H213-predicted_prices!H212)^2,"")</f>
        <v/>
      </c>
      <c r="I212" t="str">
        <f>IFERROR((prices!I213-predicted_prices!I212)^2,"")</f>
        <v/>
      </c>
      <c r="J212">
        <f>IFERROR((prices!J213-predicted_prices!J212)^2,"")</f>
        <v>14638.347950493253</v>
      </c>
      <c r="K212">
        <f>IFERROR((prices!K213-predicted_prices!K212)^2,"")</f>
        <v>13081.518065422035</v>
      </c>
      <c r="L212">
        <f>IFERROR((prices!L213-predicted_prices!L212)^2,"")</f>
        <v>13820.327223524906</v>
      </c>
      <c r="M212">
        <f>IFERROR((prices!M213-predicted_prices!M212)^2,"")</f>
        <v>12420.057436309298</v>
      </c>
      <c r="N212">
        <f>IFERROR((prices!N213-predicted_prices!N212)^2,"")</f>
        <v>13954.870554569152</v>
      </c>
      <c r="O212">
        <f>IFERROR((prices!O213-predicted_prices!O212)^2,"")</f>
        <v>10819.361252009692</v>
      </c>
      <c r="P212">
        <f>IFERROR((prices!P213-predicted_prices!P212)^2,"")</f>
        <v>13248.374226757816</v>
      </c>
      <c r="Q212">
        <f>IFERROR((prices!Q213-predicted_prices!Q212)^2,"")</f>
        <v>9581.8659055903718</v>
      </c>
      <c r="R212">
        <f>IFERROR((prices!R213-predicted_prices!R212)^2,"")</f>
        <v>12717.620833537419</v>
      </c>
      <c r="S212">
        <f>IFERROR((prices!S213-predicted_prices!S212)^2,"")</f>
        <v>15564.521885446484</v>
      </c>
      <c r="T212">
        <f>IFERROR((prices!T213-predicted_prices!T212)^2,"")</f>
        <v>11803.361550134712</v>
      </c>
      <c r="U212">
        <f>IFERROR((prices!U213-predicted_prices!U212)^2,"")</f>
        <v>9688.2090223911255</v>
      </c>
      <c r="V212">
        <f>IFERROR((prices!V213-predicted_prices!V212)^2,"")</f>
        <v>11345.258567675419</v>
      </c>
      <c r="W212">
        <f>IFERROR((prices!W213-predicted_prices!W212)^2,"")</f>
        <v>11534.662780023609</v>
      </c>
      <c r="X212">
        <f>IFERROR((prices!X213-predicted_prices!X212)^2,"")</f>
        <v>8296.4719402167902</v>
      </c>
      <c r="Y212">
        <f>IFERROR((prices!Y213-predicted_prices!Y212)^2,"")</f>
        <v>9657.070452395712</v>
      </c>
      <c r="Z212">
        <f>IFERROR((prices!Z213-predicted_prices!Z212)^2,"")</f>
        <v>7877.5952617433568</v>
      </c>
    </row>
    <row r="213" spans="1:26" x14ac:dyDescent="0.25">
      <c r="A213">
        <f t="shared" si="8"/>
        <v>203</v>
      </c>
      <c r="B213" s="1">
        <f t="shared" si="7"/>
        <v>42618.249999999753</v>
      </c>
      <c r="C213" t="str">
        <f>IFERROR((prices!C214-predicted_prices!C213)^2,"")</f>
        <v/>
      </c>
      <c r="D213" t="str">
        <f>IFERROR((prices!D214-predicted_prices!D213)^2,"")</f>
        <v/>
      </c>
      <c r="E213" t="str">
        <f>IFERROR((prices!E214-predicted_prices!E213)^2,"")</f>
        <v/>
      </c>
      <c r="F213" t="str">
        <f>IFERROR((prices!F214-predicted_prices!F213)^2,"")</f>
        <v/>
      </c>
      <c r="G213" t="str">
        <f>IFERROR((prices!G214-predicted_prices!G213)^2,"")</f>
        <v/>
      </c>
      <c r="H213" t="str">
        <f>IFERROR((prices!H214-predicted_prices!H213)^2,"")</f>
        <v/>
      </c>
      <c r="I213" t="str">
        <f>IFERROR((prices!I214-predicted_prices!I213)^2,"")</f>
        <v/>
      </c>
      <c r="J213">
        <f>IFERROR((prices!J214-predicted_prices!J213)^2,"")</f>
        <v>14937.615999140929</v>
      </c>
      <c r="K213">
        <f>IFERROR((prices!K214-predicted_prices!K213)^2,"")</f>
        <v>13503.59360404813</v>
      </c>
      <c r="L213">
        <f>IFERROR((prices!L214-predicted_prices!L213)^2,"")</f>
        <v>14469.777292316707</v>
      </c>
      <c r="M213">
        <f>IFERROR((prices!M214-predicted_prices!M213)^2,"")</f>
        <v>12650.808051628372</v>
      </c>
      <c r="N213">
        <f>IFERROR((prices!N214-predicted_prices!N213)^2,"")</f>
        <v>14486.826784819006</v>
      </c>
      <c r="O213">
        <f>IFERROR((prices!O214-predicted_prices!O213)^2,"")</f>
        <v>11203.515043172258</v>
      </c>
      <c r="P213">
        <f>IFERROR((prices!P214-predicted_prices!P213)^2,"")</f>
        <v>13907.975907193835</v>
      </c>
      <c r="Q213">
        <f>IFERROR((prices!Q214-predicted_prices!Q213)^2,"")</f>
        <v>10083.675381375226</v>
      </c>
      <c r="R213">
        <f>IFERROR((prices!R214-predicted_prices!R213)^2,"")</f>
        <v>13156.761909942426</v>
      </c>
      <c r="S213">
        <f>IFERROR((prices!S214-predicted_prices!S213)^2,"")</f>
        <v>16278.787706106967</v>
      </c>
      <c r="T213">
        <f>IFERROR((prices!T214-predicted_prices!T213)^2,"")</f>
        <v>12292.994236985016</v>
      </c>
      <c r="U213">
        <f>IFERROR((prices!U214-predicted_prices!U213)^2,"")</f>
        <v>10071.968973305509</v>
      </c>
      <c r="V213">
        <f>IFERROR((prices!V214-predicted_prices!V213)^2,"")</f>
        <v>11652.04170844384</v>
      </c>
      <c r="W213">
        <f>IFERROR((prices!W214-predicted_prices!W213)^2,"")</f>
        <v>12062.639210783596</v>
      </c>
      <c r="X213">
        <f>IFERROR((prices!X214-predicted_prices!X213)^2,"")</f>
        <v>8670.4908534151691</v>
      </c>
      <c r="Y213">
        <f>IFERROR((prices!Y214-predicted_prices!Y213)^2,"")</f>
        <v>10000.178827842767</v>
      </c>
      <c r="Z213">
        <f>IFERROR((prices!Z214-predicted_prices!Z213)^2,"")</f>
        <v>8333.1918052427409</v>
      </c>
    </row>
    <row r="214" spans="1:26" x14ac:dyDescent="0.25">
      <c r="A214">
        <f t="shared" si="8"/>
        <v>204</v>
      </c>
      <c r="B214" s="1">
        <f t="shared" si="7"/>
        <v>42618.253472221972</v>
      </c>
      <c r="C214" t="str">
        <f>IFERROR((prices!C215-predicted_prices!C214)^2,"")</f>
        <v/>
      </c>
      <c r="D214" t="str">
        <f>IFERROR((prices!D215-predicted_prices!D214)^2,"")</f>
        <v/>
      </c>
      <c r="E214" t="str">
        <f>IFERROR((prices!E215-predicted_prices!E214)^2,"")</f>
        <v/>
      </c>
      <c r="F214" t="str">
        <f>IFERROR((prices!F215-predicted_prices!F214)^2,"")</f>
        <v/>
      </c>
      <c r="G214" t="str">
        <f>IFERROR((prices!G215-predicted_prices!G214)^2,"")</f>
        <v/>
      </c>
      <c r="H214" t="str">
        <f>IFERROR((prices!H215-predicted_prices!H214)^2,"")</f>
        <v/>
      </c>
      <c r="I214" t="str">
        <f>IFERROR((prices!I215-predicted_prices!I214)^2,"")</f>
        <v/>
      </c>
      <c r="J214">
        <f>IFERROR((prices!J215-predicted_prices!J214)^2,"")</f>
        <v>15516.309519892066</v>
      </c>
      <c r="K214">
        <f>IFERROR((prices!K215-predicted_prices!K214)^2,"")</f>
        <v>14125.299434652674</v>
      </c>
      <c r="L214">
        <f>IFERROR((prices!L215-predicted_prices!L214)^2,"")</f>
        <v>14843.846798509443</v>
      </c>
      <c r="M214">
        <f>IFERROR((prices!M215-predicted_prices!M214)^2,"")</f>
        <v>13046.379767092063</v>
      </c>
      <c r="N214">
        <f>IFERROR((prices!N215-predicted_prices!N214)^2,"")</f>
        <v>15032.273843491139</v>
      </c>
      <c r="O214">
        <f>IFERROR((prices!O215-predicted_prices!O214)^2,"")</f>
        <v>11705.421738311439</v>
      </c>
      <c r="P214">
        <f>IFERROR((prices!P215-predicted_prices!P214)^2,"")</f>
        <v>14346.534748407817</v>
      </c>
      <c r="Q214">
        <f>IFERROR((prices!Q215-predicted_prices!Q214)^2,"")</f>
        <v>10335.252632060319</v>
      </c>
      <c r="R214">
        <f>IFERROR((prices!R215-predicted_prices!R214)^2,"")</f>
        <v>13817.501306285458</v>
      </c>
      <c r="S214">
        <f>IFERROR((prices!S215-predicted_prices!S214)^2,"")</f>
        <v>16830.72698734693</v>
      </c>
      <c r="T214">
        <f>IFERROR((prices!T215-predicted_prices!T214)^2,"")</f>
        <v>12863.804990307244</v>
      </c>
      <c r="U214">
        <f>IFERROR((prices!U215-predicted_prices!U214)^2,"")</f>
        <v>10548.140155786428</v>
      </c>
      <c r="V214">
        <f>IFERROR((prices!V215-predicted_prices!V214)^2,"")</f>
        <v>12119.711780158446</v>
      </c>
      <c r="W214">
        <f>IFERROR((prices!W215-predicted_prices!W214)^2,"")</f>
        <v>12426.672534318626</v>
      </c>
      <c r="X214">
        <f>IFERROR((prices!X215-predicted_prices!X214)^2,"")</f>
        <v>9208.4002365236174</v>
      </c>
      <c r="Y214">
        <f>IFERROR((prices!Y215-predicted_prices!Y214)^2,"")</f>
        <v>10577.265433921833</v>
      </c>
      <c r="Z214">
        <f>IFERROR((prices!Z215-predicted_prices!Z214)^2,"")</f>
        <v>8599.0860119216832</v>
      </c>
    </row>
    <row r="215" spans="1:26" x14ac:dyDescent="0.25">
      <c r="A215">
        <f t="shared" si="8"/>
        <v>205</v>
      </c>
      <c r="B215" s="1">
        <f t="shared" si="7"/>
        <v>42618.256944444191</v>
      </c>
      <c r="C215" t="str">
        <f>IFERROR((prices!C216-predicted_prices!C215)^2,"")</f>
        <v/>
      </c>
      <c r="D215" t="str">
        <f>IFERROR((prices!D216-predicted_prices!D215)^2,"")</f>
        <v/>
      </c>
      <c r="E215" t="str">
        <f>IFERROR((prices!E216-predicted_prices!E215)^2,"")</f>
        <v/>
      </c>
      <c r="F215" t="str">
        <f>IFERROR((prices!F216-predicted_prices!F215)^2,"")</f>
        <v/>
      </c>
      <c r="G215" t="str">
        <f>IFERROR((prices!G216-predicted_prices!G215)^2,"")</f>
        <v/>
      </c>
      <c r="H215" t="str">
        <f>IFERROR((prices!H216-predicted_prices!H215)^2,"")</f>
        <v/>
      </c>
      <c r="I215" t="str">
        <f>IFERROR((prices!I216-predicted_prices!I215)^2,"")</f>
        <v/>
      </c>
      <c r="J215">
        <f>IFERROR((prices!J216-predicted_prices!J215)^2,"")</f>
        <v>16033.601469057958</v>
      </c>
      <c r="K215">
        <f>IFERROR((prices!K216-predicted_prices!K215)^2,"")</f>
        <v>14594.882571925107</v>
      </c>
      <c r="L215">
        <f>IFERROR((prices!L216-predicted_prices!L215)^2,"")</f>
        <v>15449.173792888392</v>
      </c>
      <c r="M215">
        <f>IFERROR((prices!M216-predicted_prices!M215)^2,"")</f>
        <v>13405.038272984022</v>
      </c>
      <c r="N215">
        <f>IFERROR((prices!N216-predicted_prices!N215)^2,"")</f>
        <v>15441.927564276304</v>
      </c>
      <c r="O215">
        <f>IFERROR((prices!O216-predicted_prices!O215)^2,"")</f>
        <v>12310.119120386427</v>
      </c>
      <c r="P215">
        <f>IFERROR((prices!P216-predicted_prices!P215)^2,"")</f>
        <v>14868.485596353061</v>
      </c>
      <c r="Q215">
        <f>IFERROR((prices!Q216-predicted_prices!Q215)^2,"")</f>
        <v>10820.539743134139</v>
      </c>
      <c r="R215">
        <f>IFERROR((prices!R216-predicted_prices!R215)^2,"")</f>
        <v>14377.747882201113</v>
      </c>
      <c r="S215">
        <f>IFERROR((prices!S216-predicted_prices!S215)^2,"")</f>
        <v>17369.308022276189</v>
      </c>
      <c r="T215">
        <f>IFERROR((prices!T216-predicted_prices!T215)^2,"")</f>
        <v>13174.010906269017</v>
      </c>
      <c r="U215">
        <f>IFERROR((prices!U216-predicted_prices!U215)^2,"")</f>
        <v>11038.342770283583</v>
      </c>
      <c r="V215">
        <f>IFERROR((prices!V216-predicted_prices!V215)^2,"")</f>
        <v>12622.284630811622</v>
      </c>
      <c r="W215">
        <f>IFERROR((prices!W216-predicted_prices!W215)^2,"")</f>
        <v>12822.021413530199</v>
      </c>
      <c r="X215">
        <f>IFERROR((prices!X216-predicted_prices!X215)^2,"")</f>
        <v>9745.5966577987219</v>
      </c>
      <c r="Y215">
        <f>IFERROR((prices!Y216-predicted_prices!Y215)^2,"")</f>
        <v>11152.460839661031</v>
      </c>
      <c r="Z215">
        <f>IFERROR((prices!Z216-predicted_prices!Z215)^2,"")</f>
        <v>8796.6833596626184</v>
      </c>
    </row>
    <row r="216" spans="1:26" x14ac:dyDescent="0.25">
      <c r="A216">
        <f t="shared" si="8"/>
        <v>206</v>
      </c>
      <c r="B216" s="1">
        <f t="shared" si="7"/>
        <v>42618.26041666641</v>
      </c>
      <c r="C216" t="str">
        <f>IFERROR((prices!C217-predicted_prices!C216)^2,"")</f>
        <v/>
      </c>
      <c r="D216" t="str">
        <f>IFERROR((prices!D217-predicted_prices!D216)^2,"")</f>
        <v/>
      </c>
      <c r="E216" t="str">
        <f>IFERROR((prices!E217-predicted_prices!E216)^2,"")</f>
        <v/>
      </c>
      <c r="F216" t="str">
        <f>IFERROR((prices!F217-predicted_prices!F216)^2,"")</f>
        <v/>
      </c>
      <c r="G216" t="str">
        <f>IFERROR((prices!G217-predicted_prices!G216)^2,"")</f>
        <v/>
      </c>
      <c r="H216" t="str">
        <f>IFERROR((prices!H217-predicted_prices!H216)^2,"")</f>
        <v/>
      </c>
      <c r="I216" t="str">
        <f>IFERROR((prices!I217-predicted_prices!I216)^2,"")</f>
        <v/>
      </c>
      <c r="J216">
        <f>IFERROR((prices!J217-predicted_prices!J216)^2,"")</f>
        <v>16640.40059702516</v>
      </c>
      <c r="K216">
        <f>IFERROR((prices!K217-predicted_prices!K216)^2,"")</f>
        <v>15002.109861421404</v>
      </c>
      <c r="L216">
        <f>IFERROR((prices!L217-predicted_prices!L216)^2,"")</f>
        <v>15792.577901019422</v>
      </c>
      <c r="M216">
        <f>IFERROR((prices!M217-predicted_prices!M216)^2,"")</f>
        <v>13701.626626494426</v>
      </c>
      <c r="N216">
        <f>IFERROR((prices!N217-predicted_prices!N216)^2,"")</f>
        <v>15936.37881640639</v>
      </c>
      <c r="O216">
        <f>IFERROR((prices!O217-predicted_prices!O216)^2,"")</f>
        <v>12684.344381317876</v>
      </c>
      <c r="P216">
        <f>IFERROR((prices!P217-predicted_prices!P216)^2,"")</f>
        <v>15180.757893087557</v>
      </c>
      <c r="Q216">
        <f>IFERROR((prices!Q217-predicted_prices!Q216)^2,"")</f>
        <v>11362.630871205829</v>
      </c>
      <c r="R216">
        <f>IFERROR((prices!R217-predicted_prices!R216)^2,"")</f>
        <v>14928.212765169656</v>
      </c>
      <c r="S216">
        <f>IFERROR((prices!S217-predicted_prices!S216)^2,"")</f>
        <v>18027.490092935695</v>
      </c>
      <c r="T216">
        <f>IFERROR((prices!T217-predicted_prices!T216)^2,"")</f>
        <v>13771.471411804216</v>
      </c>
      <c r="U216">
        <f>IFERROR((prices!U217-predicted_prices!U216)^2,"")</f>
        <v>11307.629088593776</v>
      </c>
      <c r="V216">
        <f>IFERROR((prices!V217-predicted_prices!V216)^2,"")</f>
        <v>12887.417011826774</v>
      </c>
      <c r="W216">
        <f>IFERROR((prices!W217-predicted_prices!W216)^2,"")</f>
        <v>13411.535361490347</v>
      </c>
      <c r="X216">
        <f>IFERROR((prices!X217-predicted_prices!X216)^2,"")</f>
        <v>10280.66355671981</v>
      </c>
      <c r="Y216">
        <f>IFERROR((prices!Y217-predicted_prices!Y216)^2,"")</f>
        <v>11380.415586370493</v>
      </c>
      <c r="Z216">
        <f>IFERROR((prices!Z217-predicted_prices!Z216)^2,"")</f>
        <v>8980.3017941551625</v>
      </c>
    </row>
    <row r="217" spans="1:26" x14ac:dyDescent="0.25">
      <c r="A217">
        <f t="shared" si="8"/>
        <v>207</v>
      </c>
      <c r="B217" s="1">
        <f t="shared" si="7"/>
        <v>42618.263888888629</v>
      </c>
      <c r="C217" t="str">
        <f>IFERROR((prices!C218-predicted_prices!C217)^2,"")</f>
        <v/>
      </c>
      <c r="D217" t="str">
        <f>IFERROR((prices!D218-predicted_prices!D217)^2,"")</f>
        <v/>
      </c>
      <c r="E217" t="str">
        <f>IFERROR((prices!E218-predicted_prices!E217)^2,"")</f>
        <v/>
      </c>
      <c r="F217" t="str">
        <f>IFERROR((prices!F218-predicted_prices!F217)^2,"")</f>
        <v/>
      </c>
      <c r="G217" t="str">
        <f>IFERROR((prices!G218-predicted_prices!G217)^2,"")</f>
        <v/>
      </c>
      <c r="H217" t="str">
        <f>IFERROR((prices!H218-predicted_prices!H217)^2,"")</f>
        <v/>
      </c>
      <c r="I217" t="str">
        <f>IFERROR((prices!I218-predicted_prices!I217)^2,"")</f>
        <v/>
      </c>
      <c r="J217">
        <f>IFERROR((prices!J218-predicted_prices!J217)^2,"")</f>
        <v>17235.996691850727</v>
      </c>
      <c r="K217">
        <f>IFERROR((prices!K218-predicted_prices!K217)^2,"")</f>
        <v>15368.897717656553</v>
      </c>
      <c r="L217">
        <f>IFERROR((prices!L218-predicted_prices!L217)^2,"")</f>
        <v>16526.846212252509</v>
      </c>
      <c r="M217">
        <f>IFERROR((prices!M218-predicted_prices!M217)^2,"")</f>
        <v>14242.562049983268</v>
      </c>
      <c r="N217">
        <f>IFERROR((prices!N218-predicted_prices!N217)^2,"")</f>
        <v>16237.80069631556</v>
      </c>
      <c r="O217">
        <f>IFERROR((prices!O218-predicted_prices!O217)^2,"")</f>
        <v>12976.183609128428</v>
      </c>
      <c r="P217">
        <f>IFERROR((prices!P218-predicted_prices!P217)^2,"")</f>
        <v>15574.65972315356</v>
      </c>
      <c r="Q217">
        <f>IFERROR((prices!Q218-predicted_prices!Q217)^2,"")</f>
        <v>11790.463348631813</v>
      </c>
      <c r="R217">
        <f>IFERROR((prices!R218-predicted_prices!R217)^2,"")</f>
        <v>15617.331851320872</v>
      </c>
      <c r="S217">
        <f>IFERROR((prices!S218-predicted_prices!S217)^2,"")</f>
        <v>18592.617094576144</v>
      </c>
      <c r="T217">
        <f>IFERROR((prices!T218-predicted_prices!T217)^2,"")</f>
        <v>14004.396033638663</v>
      </c>
      <c r="U217">
        <f>IFERROR((prices!U218-predicted_prices!U217)^2,"")</f>
        <v>11691.144171782647</v>
      </c>
      <c r="V217">
        <f>IFERROR((prices!V218-predicted_prices!V217)^2,"")</f>
        <v>13481.768508450125</v>
      </c>
      <c r="W217">
        <f>IFERROR((prices!W218-predicted_prices!W217)^2,"")</f>
        <v>13805.41379567446</v>
      </c>
      <c r="X217">
        <f>IFERROR((prices!X218-predicted_prices!X217)^2,"")</f>
        <v>10625.870938797543</v>
      </c>
      <c r="Y217">
        <f>IFERROR((prices!Y218-predicted_prices!Y217)^2,"")</f>
        <v>11678.538914056286</v>
      </c>
      <c r="Z217">
        <f>IFERROR((prices!Z218-predicted_prices!Z217)^2,"")</f>
        <v>9226.123563828578</v>
      </c>
    </row>
    <row r="218" spans="1:26" x14ac:dyDescent="0.25">
      <c r="A218">
        <f t="shared" si="8"/>
        <v>208</v>
      </c>
      <c r="B218" s="1">
        <f t="shared" si="7"/>
        <v>42618.267361110848</v>
      </c>
      <c r="C218" t="str">
        <f>IFERROR((prices!C219-predicted_prices!C218)^2,"")</f>
        <v/>
      </c>
      <c r="D218" t="str">
        <f>IFERROR((prices!D219-predicted_prices!D218)^2,"")</f>
        <v/>
      </c>
      <c r="E218" t="str">
        <f>IFERROR((prices!E219-predicted_prices!E218)^2,"")</f>
        <v/>
      </c>
      <c r="F218" t="str">
        <f>IFERROR((prices!F219-predicted_prices!F218)^2,"")</f>
        <v/>
      </c>
      <c r="G218" t="str">
        <f>IFERROR((prices!G219-predicted_prices!G218)^2,"")</f>
        <v/>
      </c>
      <c r="H218" t="str">
        <f>IFERROR((prices!H219-predicted_prices!H218)^2,"")</f>
        <v/>
      </c>
      <c r="I218" t="str">
        <f>IFERROR((prices!I219-predicted_prices!I218)^2,"")</f>
        <v/>
      </c>
      <c r="J218">
        <f>IFERROR((prices!J219-predicted_prices!J218)^2,"")</f>
        <v>17872.650501588683</v>
      </c>
      <c r="K218">
        <f>IFERROR((prices!K219-predicted_prices!K218)^2,"")</f>
        <v>16071.661339176691</v>
      </c>
      <c r="L218">
        <f>IFERROR((prices!L219-predicted_prices!L218)^2,"")</f>
        <v>17124.203467155683</v>
      </c>
      <c r="M218">
        <f>IFERROR((prices!M219-predicted_prices!M218)^2,"")</f>
        <v>14821.821516005444</v>
      </c>
      <c r="N218">
        <f>IFERROR((prices!N219-predicted_prices!N218)^2,"")</f>
        <v>16674.641363409879</v>
      </c>
      <c r="O218">
        <f>IFERROR((prices!O219-predicted_prices!O218)^2,"")</f>
        <v>13343.888647147774</v>
      </c>
      <c r="P218">
        <f>IFERROR((prices!P219-predicted_prices!P218)^2,"")</f>
        <v>15977.256850020703</v>
      </c>
      <c r="Q218">
        <f>IFERROR((prices!Q219-predicted_prices!Q218)^2,"")</f>
        <v>12384.706858977253</v>
      </c>
      <c r="R218">
        <f>IFERROR((prices!R219-predicted_prices!R218)^2,"")</f>
        <v>15944.623398172696</v>
      </c>
      <c r="S218">
        <f>IFERROR((prices!S219-predicted_prices!S218)^2,"")</f>
        <v>19309.171531008829</v>
      </c>
      <c r="T218">
        <f>IFERROR((prices!T219-predicted_prices!T218)^2,"")</f>
        <v>14314.416014976303</v>
      </c>
      <c r="U218">
        <f>IFERROR((prices!U219-predicted_prices!U218)^2,"")</f>
        <v>12238.619042115259</v>
      </c>
      <c r="V218">
        <f>IFERROR((prices!V219-predicted_prices!V218)^2,"")</f>
        <v>13856.518894388437</v>
      </c>
      <c r="W218">
        <f>IFERROR((prices!W219-predicted_prices!W218)^2,"")</f>
        <v>14327.883979622608</v>
      </c>
      <c r="X218">
        <f>IFERROR((prices!X219-predicted_prices!X218)^2,"")</f>
        <v>11126.993036572187</v>
      </c>
      <c r="Y218">
        <f>IFERROR((prices!Y219-predicted_prices!Y218)^2,"")</f>
        <v>12292.153933723946</v>
      </c>
      <c r="Z218">
        <f>IFERROR((prices!Z219-predicted_prices!Z218)^2,"")</f>
        <v>9478.0758991961538</v>
      </c>
    </row>
    <row r="219" spans="1:26" x14ac:dyDescent="0.25">
      <c r="A219">
        <f t="shared" si="8"/>
        <v>209</v>
      </c>
      <c r="B219" s="1">
        <f t="shared" si="7"/>
        <v>42618.270833333067</v>
      </c>
      <c r="C219" t="str">
        <f>IFERROR((prices!C220-predicted_prices!C219)^2,"")</f>
        <v/>
      </c>
      <c r="D219" t="str">
        <f>IFERROR((prices!D220-predicted_prices!D219)^2,"")</f>
        <v/>
      </c>
      <c r="E219" t="str">
        <f>IFERROR((prices!E220-predicted_prices!E219)^2,"")</f>
        <v/>
      </c>
      <c r="F219" t="str">
        <f>IFERROR((prices!F220-predicted_prices!F219)^2,"")</f>
        <v/>
      </c>
      <c r="G219" t="str">
        <f>IFERROR((prices!G220-predicted_prices!G219)^2,"")</f>
        <v/>
      </c>
      <c r="H219" t="str">
        <f>IFERROR((prices!H220-predicted_prices!H219)^2,"")</f>
        <v/>
      </c>
      <c r="I219" t="str">
        <f>IFERROR((prices!I220-predicted_prices!I219)^2,"")</f>
        <v/>
      </c>
      <c r="J219" t="str">
        <f>IFERROR((prices!J220-predicted_prices!J219)^2,"")</f>
        <v/>
      </c>
      <c r="K219">
        <f>IFERROR((prices!K220-predicted_prices!K219)^2,"")</f>
        <v>16638.728052585833</v>
      </c>
      <c r="L219">
        <f>IFERROR((prices!L220-predicted_prices!L219)^2,"")</f>
        <v>17603.084778018987</v>
      </c>
      <c r="M219">
        <f>IFERROR((prices!M220-predicted_prices!M219)^2,"")</f>
        <v>15095.081093418105</v>
      </c>
      <c r="N219">
        <f>IFERROR((prices!N220-predicted_prices!N219)^2,"")</f>
        <v>17331.054907939517</v>
      </c>
      <c r="O219">
        <f>IFERROR((prices!O220-predicted_prices!O219)^2,"")</f>
        <v>13861.032938637863</v>
      </c>
      <c r="P219">
        <f>IFERROR((prices!P220-predicted_prices!P219)^2,"")</f>
        <v>16388.688128060032</v>
      </c>
      <c r="Q219">
        <f>IFERROR((prices!Q220-predicted_prices!Q219)^2,"")</f>
        <v>12951.290165533292</v>
      </c>
      <c r="R219">
        <f>IFERROR((prices!R220-predicted_prices!R219)^2,"")</f>
        <v>16355.636960538795</v>
      </c>
      <c r="S219">
        <f>IFERROR((prices!S220-predicted_prices!S219)^2,"")</f>
        <v>20071.687321909798</v>
      </c>
      <c r="T219">
        <f>IFERROR((prices!T220-predicted_prices!T219)^2,"")</f>
        <v>15020.955090665149</v>
      </c>
      <c r="U219">
        <f>IFERROR((prices!U220-predicted_prices!U219)^2,"")</f>
        <v>12576.597397912488</v>
      </c>
      <c r="V219">
        <f>IFERROR((prices!V220-predicted_prices!V219)^2,"")</f>
        <v>14359.433397058883</v>
      </c>
      <c r="W219">
        <f>IFERROR((prices!W220-predicted_prices!W219)^2,"")</f>
        <v>14766.205545463572</v>
      </c>
      <c r="X219">
        <f>IFERROR((prices!X220-predicted_prices!X219)^2,"")</f>
        <v>11406.603223783206</v>
      </c>
      <c r="Y219">
        <f>IFERROR((prices!Y220-predicted_prices!Y219)^2,"")</f>
        <v>12518.728532673807</v>
      </c>
      <c r="Z219">
        <f>IFERROR((prices!Z220-predicted_prices!Z219)^2,"")</f>
        <v>9657.4936251247454</v>
      </c>
    </row>
    <row r="220" spans="1:26" x14ac:dyDescent="0.25">
      <c r="A220">
        <f t="shared" si="8"/>
        <v>210</v>
      </c>
      <c r="B220" s="1">
        <f t="shared" si="7"/>
        <v>42618.274305555286</v>
      </c>
      <c r="C220" t="str">
        <f>IFERROR((prices!C221-predicted_prices!C220)^2,"")</f>
        <v/>
      </c>
      <c r="D220" t="str">
        <f>IFERROR((prices!D221-predicted_prices!D220)^2,"")</f>
        <v/>
      </c>
      <c r="E220" t="str">
        <f>IFERROR((prices!E221-predicted_prices!E220)^2,"")</f>
        <v/>
      </c>
      <c r="F220" t="str">
        <f>IFERROR((prices!F221-predicted_prices!F220)^2,"")</f>
        <v/>
      </c>
      <c r="G220" t="str">
        <f>IFERROR((prices!G221-predicted_prices!G220)^2,"")</f>
        <v/>
      </c>
      <c r="H220" t="str">
        <f>IFERROR((prices!H221-predicted_prices!H220)^2,"")</f>
        <v/>
      </c>
      <c r="I220" t="str">
        <f>IFERROR((prices!I221-predicted_prices!I220)^2,"")</f>
        <v/>
      </c>
      <c r="J220" t="str">
        <f>IFERROR((prices!J221-predicted_prices!J220)^2,"")</f>
        <v/>
      </c>
      <c r="K220">
        <f>IFERROR((prices!K221-predicted_prices!K220)^2,"")</f>
        <v>17298.239238643491</v>
      </c>
      <c r="L220">
        <f>IFERROR((prices!L221-predicted_prices!L220)^2,"")</f>
        <v>18335.379109783156</v>
      </c>
      <c r="M220">
        <f>IFERROR((prices!M221-predicted_prices!M220)^2,"")</f>
        <v>15324.859856161878</v>
      </c>
      <c r="N220">
        <f>IFERROR((prices!N221-predicted_prices!N220)^2,"")</f>
        <v>17896.831969332139</v>
      </c>
      <c r="O220">
        <f>IFERROR((prices!O221-predicted_prices!O220)^2,"")</f>
        <v>14128.761084895108</v>
      </c>
      <c r="P220">
        <f>IFERROR((prices!P221-predicted_prices!P220)^2,"")</f>
        <v>17017.173484723844</v>
      </c>
      <c r="Q220">
        <f>IFERROR((prices!Q221-predicted_prices!Q220)^2,"")</f>
        <v>13325.311345525188</v>
      </c>
      <c r="R220">
        <f>IFERROR((prices!R221-predicted_prices!R220)^2,"")</f>
        <v>16879.39763841304</v>
      </c>
      <c r="S220">
        <f>IFERROR((prices!S221-predicted_prices!S220)^2,"")</f>
        <v>20450.76167808635</v>
      </c>
      <c r="T220">
        <f>IFERROR((prices!T221-predicted_prices!T220)^2,"")</f>
        <v>15697.980815418163</v>
      </c>
      <c r="U220">
        <f>IFERROR((prices!U221-predicted_prices!U220)^2,"")</f>
        <v>12945.207271000345</v>
      </c>
      <c r="V220">
        <f>IFERROR((prices!V221-predicted_prices!V220)^2,"")</f>
        <v>14753.121992397042</v>
      </c>
      <c r="W220">
        <f>IFERROR((prices!W221-predicted_prices!W220)^2,"")</f>
        <v>15214.693079473154</v>
      </c>
      <c r="X220">
        <f>IFERROR((prices!X221-predicted_prices!X220)^2,"")</f>
        <v>11866.458962064775</v>
      </c>
      <c r="Y220">
        <f>IFERROR((prices!Y221-predicted_prices!Y220)^2,"")</f>
        <v>12773.226813562682</v>
      </c>
      <c r="Z220">
        <f>IFERROR((prices!Z221-predicted_prices!Z220)^2,"")</f>
        <v>10161.471569663405</v>
      </c>
    </row>
    <row r="221" spans="1:26" x14ac:dyDescent="0.25">
      <c r="A221">
        <f t="shared" si="8"/>
        <v>211</v>
      </c>
      <c r="B221" s="1">
        <f t="shared" si="7"/>
        <v>42618.277777777505</v>
      </c>
      <c r="C221" t="str">
        <f>IFERROR((prices!C222-predicted_prices!C221)^2,"")</f>
        <v/>
      </c>
      <c r="D221" t="str">
        <f>IFERROR((prices!D222-predicted_prices!D221)^2,"")</f>
        <v/>
      </c>
      <c r="E221" t="str">
        <f>IFERROR((prices!E222-predicted_prices!E221)^2,"")</f>
        <v/>
      </c>
      <c r="F221" t="str">
        <f>IFERROR((prices!F222-predicted_prices!F221)^2,"")</f>
        <v/>
      </c>
      <c r="G221" t="str">
        <f>IFERROR((prices!G222-predicted_prices!G221)^2,"")</f>
        <v/>
      </c>
      <c r="H221" t="str">
        <f>IFERROR((prices!H222-predicted_prices!H221)^2,"")</f>
        <v/>
      </c>
      <c r="I221" t="str">
        <f>IFERROR((prices!I222-predicted_prices!I221)^2,"")</f>
        <v/>
      </c>
      <c r="J221" t="str">
        <f>IFERROR((prices!J222-predicted_prices!J221)^2,"")</f>
        <v/>
      </c>
      <c r="K221">
        <f>IFERROR((prices!K222-predicted_prices!K221)^2,"")</f>
        <v>17947.636036610438</v>
      </c>
      <c r="L221">
        <f>IFERROR((prices!L222-predicted_prices!L221)^2,"")</f>
        <v>18701.714265613842</v>
      </c>
      <c r="M221">
        <f>IFERROR((prices!M222-predicted_prices!M221)^2,"")</f>
        <v>15609.91232939648</v>
      </c>
      <c r="N221">
        <f>IFERROR((prices!N222-predicted_prices!N221)^2,"")</f>
        <v>18285.816402913293</v>
      </c>
      <c r="O221">
        <f>IFERROR((prices!O222-predicted_prices!O221)^2,"")</f>
        <v>14789.109317001295</v>
      </c>
      <c r="P221">
        <f>IFERROR((prices!P222-predicted_prices!P221)^2,"")</f>
        <v>17291.173172458042</v>
      </c>
      <c r="Q221">
        <f>IFERROR((prices!Q222-predicted_prices!Q221)^2,"")</f>
        <v>13919.594023918116</v>
      </c>
      <c r="R221">
        <f>IFERROR((prices!R222-predicted_prices!R221)^2,"")</f>
        <v>17573.943929493889</v>
      </c>
      <c r="S221">
        <f>IFERROR((prices!S222-predicted_prices!S221)^2,"")</f>
        <v>20924.252116479904</v>
      </c>
      <c r="T221">
        <f>IFERROR((prices!T222-predicted_prices!T221)^2,"")</f>
        <v>16265.839394865585</v>
      </c>
      <c r="U221">
        <f>IFERROR((prices!U222-predicted_prices!U221)^2,"")</f>
        <v>13624.264220506897</v>
      </c>
      <c r="V221">
        <f>IFERROR((prices!V222-predicted_prices!V221)^2,"")</f>
        <v>15378.094957463843</v>
      </c>
      <c r="W221">
        <f>IFERROR((prices!W222-predicted_prices!W221)^2,"")</f>
        <v>15723.622813931841</v>
      </c>
      <c r="X221">
        <f>IFERROR((prices!X222-predicted_prices!X221)^2,"")</f>
        <v>12360.835484803047</v>
      </c>
      <c r="Y221">
        <f>IFERROR((prices!Y222-predicted_prices!Y221)^2,"")</f>
        <v>13033.582816529055</v>
      </c>
      <c r="Z221">
        <f>IFERROR((prices!Z222-predicted_prices!Z221)^2,"")</f>
        <v>10681.251750629255</v>
      </c>
    </row>
    <row r="222" spans="1:26" x14ac:dyDescent="0.25">
      <c r="A222">
        <f t="shared" si="8"/>
        <v>212</v>
      </c>
      <c r="B222" s="1">
        <f t="shared" si="7"/>
        <v>42618.281249999724</v>
      </c>
      <c r="C222" t="str">
        <f>IFERROR((prices!C223-predicted_prices!C222)^2,"")</f>
        <v/>
      </c>
      <c r="D222" t="str">
        <f>IFERROR((prices!D223-predicted_prices!D222)^2,"")</f>
        <v/>
      </c>
      <c r="E222" t="str">
        <f>IFERROR((prices!E223-predicted_prices!E222)^2,"")</f>
        <v/>
      </c>
      <c r="F222" t="str">
        <f>IFERROR((prices!F223-predicted_prices!F222)^2,"")</f>
        <v/>
      </c>
      <c r="G222" t="str">
        <f>IFERROR((prices!G223-predicted_prices!G222)^2,"")</f>
        <v/>
      </c>
      <c r="H222" t="str">
        <f>IFERROR((prices!H223-predicted_prices!H222)^2,"")</f>
        <v/>
      </c>
      <c r="I222" t="str">
        <f>IFERROR((prices!I223-predicted_prices!I222)^2,"")</f>
        <v/>
      </c>
      <c r="J222" t="str">
        <f>IFERROR((prices!J223-predicted_prices!J222)^2,"")</f>
        <v/>
      </c>
      <c r="K222">
        <f>IFERROR((prices!K223-predicted_prices!K222)^2,"")</f>
        <v>18612.938602980634</v>
      </c>
      <c r="L222">
        <f>IFERROR((prices!L223-predicted_prices!L222)^2,"")</f>
        <v>19020.455522996919</v>
      </c>
      <c r="M222">
        <f>IFERROR((prices!M223-predicted_prices!M222)^2,"")</f>
        <v>15850.832948791476</v>
      </c>
      <c r="N222">
        <f>IFERROR((prices!N223-predicted_prices!N222)^2,"")</f>
        <v>18792.438350619119</v>
      </c>
      <c r="O222">
        <f>IFERROR((prices!O223-predicted_prices!O222)^2,"")</f>
        <v>15368.793551515924</v>
      </c>
      <c r="P222">
        <f>IFERROR((prices!P223-predicted_prices!P222)^2,"")</f>
        <v>17677.39417823551</v>
      </c>
      <c r="Q222">
        <f>IFERROR((prices!Q223-predicted_prices!Q222)^2,"")</f>
        <v>14290.23848767721</v>
      </c>
      <c r="R222">
        <f>IFERROR((prices!R223-predicted_prices!R222)^2,"")</f>
        <v>18205.351762975271</v>
      </c>
      <c r="S222">
        <f>IFERROR((prices!S223-predicted_prices!S222)^2,"")</f>
        <v>21524.596601214475</v>
      </c>
      <c r="T222">
        <f>IFERROR((prices!T223-predicted_prices!T222)^2,"")</f>
        <v>16847.535425262471</v>
      </c>
      <c r="U222">
        <f>IFERROR((prices!U223-predicted_prices!U222)^2,"")</f>
        <v>14300.208669985759</v>
      </c>
      <c r="V222">
        <f>IFERROR((prices!V223-predicted_prices!V222)^2,"")</f>
        <v>15742.445750163593</v>
      </c>
      <c r="W222">
        <f>IFERROR((prices!W223-predicted_prices!W222)^2,"")</f>
        <v>16295.627231530087</v>
      </c>
      <c r="X222">
        <f>IFERROR((prices!X223-predicted_prices!X222)^2,"")</f>
        <v>12575.323690220572</v>
      </c>
      <c r="Y222">
        <f>IFERROR((prices!Y223-predicted_prices!Y222)^2,"")</f>
        <v>13601.431283267741</v>
      </c>
      <c r="Z222">
        <f>IFERROR((prices!Z223-predicted_prices!Z222)^2,"")</f>
        <v>11048.237792910546</v>
      </c>
    </row>
    <row r="223" spans="1:26" x14ac:dyDescent="0.25">
      <c r="A223">
        <f t="shared" si="8"/>
        <v>213</v>
      </c>
      <c r="B223" s="1">
        <f t="shared" si="7"/>
        <v>42618.284722221943</v>
      </c>
      <c r="C223" t="str">
        <f>IFERROR((prices!C224-predicted_prices!C223)^2,"")</f>
        <v/>
      </c>
      <c r="D223" t="str">
        <f>IFERROR((prices!D224-predicted_prices!D223)^2,"")</f>
        <v/>
      </c>
      <c r="E223" t="str">
        <f>IFERROR((prices!E224-predicted_prices!E223)^2,"")</f>
        <v/>
      </c>
      <c r="F223" t="str">
        <f>IFERROR((prices!F224-predicted_prices!F223)^2,"")</f>
        <v/>
      </c>
      <c r="G223" t="str">
        <f>IFERROR((prices!G224-predicted_prices!G223)^2,"")</f>
        <v/>
      </c>
      <c r="H223" t="str">
        <f>IFERROR((prices!H224-predicted_prices!H223)^2,"")</f>
        <v/>
      </c>
      <c r="I223" t="str">
        <f>IFERROR((prices!I224-predicted_prices!I223)^2,"")</f>
        <v/>
      </c>
      <c r="J223" t="str">
        <f>IFERROR((prices!J224-predicted_prices!J223)^2,"")</f>
        <v/>
      </c>
      <c r="K223">
        <f>IFERROR((prices!K224-predicted_prices!K223)^2,"")</f>
        <v>18879.897686556851</v>
      </c>
      <c r="L223">
        <f>IFERROR((prices!L224-predicted_prices!L223)^2,"")</f>
        <v>19793.55330267876</v>
      </c>
      <c r="M223">
        <f>IFERROR((prices!M224-predicted_prices!M223)^2,"")</f>
        <v>16122.647370906898</v>
      </c>
      <c r="N223">
        <f>IFERROR((prices!N224-predicted_prices!N223)^2,"")</f>
        <v>19337.797847367354</v>
      </c>
      <c r="O223">
        <f>IFERROR((prices!O224-predicted_prices!O223)^2,"")</f>
        <v>15912.771531822949</v>
      </c>
      <c r="P223">
        <f>IFERROR((prices!P224-predicted_prices!P223)^2,"")</f>
        <v>17964.378115517517</v>
      </c>
      <c r="Q223">
        <f>IFERROR((prices!Q224-predicted_prices!Q223)^2,"")</f>
        <v>14766.303901499843</v>
      </c>
      <c r="R223">
        <f>IFERROR((prices!R224-predicted_prices!R223)^2,"")</f>
        <v>18551.013454047137</v>
      </c>
      <c r="S223">
        <f>IFERROR((prices!S224-predicted_prices!S223)^2,"")</f>
        <v>22286.766247012558</v>
      </c>
      <c r="T223">
        <f>IFERROR((prices!T224-predicted_prices!T223)^2,"")</f>
        <v>17127.729662114773</v>
      </c>
      <c r="U223">
        <f>IFERROR((prices!U224-predicted_prices!U223)^2,"")</f>
        <v>14873.845468758644</v>
      </c>
      <c r="V223">
        <f>IFERROR((prices!V224-predicted_prices!V223)^2,"")</f>
        <v>16497.809646891619</v>
      </c>
      <c r="W223">
        <f>IFERROR((prices!W224-predicted_prices!W223)^2,"")</f>
        <v>16777.819653342944</v>
      </c>
      <c r="X223">
        <f>IFERROR((prices!X224-predicted_prices!X223)^2,"")</f>
        <v>12794.923311923441</v>
      </c>
      <c r="Y223">
        <f>IFERROR((prices!Y224-predicted_prices!Y223)^2,"")</f>
        <v>14018.576661015513</v>
      </c>
      <c r="Z223">
        <f>IFERROR((prices!Z224-predicted_prices!Z223)^2,"")</f>
        <v>11317.873324419528</v>
      </c>
    </row>
    <row r="224" spans="1:26" x14ac:dyDescent="0.25">
      <c r="A224">
        <f t="shared" si="8"/>
        <v>214</v>
      </c>
      <c r="B224" s="1">
        <f t="shared" si="7"/>
        <v>42618.288194444161</v>
      </c>
      <c r="C224" t="str">
        <f>IFERROR((prices!C225-predicted_prices!C224)^2,"")</f>
        <v/>
      </c>
      <c r="D224" t="str">
        <f>IFERROR((prices!D225-predicted_prices!D224)^2,"")</f>
        <v/>
      </c>
      <c r="E224" t="str">
        <f>IFERROR((prices!E225-predicted_prices!E224)^2,"")</f>
        <v/>
      </c>
      <c r="F224" t="str">
        <f>IFERROR((prices!F225-predicted_prices!F224)^2,"")</f>
        <v/>
      </c>
      <c r="G224" t="str">
        <f>IFERROR((prices!G225-predicted_prices!G224)^2,"")</f>
        <v/>
      </c>
      <c r="H224" t="str">
        <f>IFERROR((prices!H225-predicted_prices!H224)^2,"")</f>
        <v/>
      </c>
      <c r="I224" t="str">
        <f>IFERROR((prices!I225-predicted_prices!I224)^2,"")</f>
        <v/>
      </c>
      <c r="J224" t="str">
        <f>IFERROR((prices!J225-predicted_prices!J224)^2,"")</f>
        <v/>
      </c>
      <c r="K224">
        <f>IFERROR((prices!K225-predicted_prices!K224)^2,"")</f>
        <v>19486.338454574241</v>
      </c>
      <c r="L224">
        <f>IFERROR((prices!L225-predicted_prices!L224)^2,"")</f>
        <v>20300.236741593075</v>
      </c>
      <c r="M224">
        <f>IFERROR((prices!M225-predicted_prices!M224)^2,"")</f>
        <v>16890.725222486424</v>
      </c>
      <c r="N224">
        <f>IFERROR((prices!N225-predicted_prices!N224)^2,"")</f>
        <v>20064.650678112859</v>
      </c>
      <c r="O224">
        <f>IFERROR((prices!O225-predicted_prices!O224)^2,"")</f>
        <v>16624.278083217217</v>
      </c>
      <c r="P224">
        <f>IFERROR((prices!P225-predicted_prices!P224)^2,"")</f>
        <v>18447.233666614902</v>
      </c>
      <c r="Q224">
        <f>IFERROR((prices!Q225-predicted_prices!Q224)^2,"")</f>
        <v>15427.134727109311</v>
      </c>
      <c r="R224">
        <f>IFERROR((prices!R225-predicted_prices!R224)^2,"")</f>
        <v>19346.428923822394</v>
      </c>
      <c r="S224">
        <f>IFERROR((prices!S225-predicted_prices!S224)^2,"")</f>
        <v>22794.013605086042</v>
      </c>
      <c r="T224">
        <f>IFERROR((prices!T225-predicted_prices!T224)^2,"")</f>
        <v>17732.194963342343</v>
      </c>
      <c r="U224">
        <f>IFERROR((prices!U225-predicted_prices!U224)^2,"")</f>
        <v>15338.255684689599</v>
      </c>
      <c r="V224">
        <f>IFERROR((prices!V225-predicted_prices!V224)^2,"")</f>
        <v>17091.152655660993</v>
      </c>
      <c r="W224">
        <f>IFERROR((prices!W225-predicted_prices!W224)^2,"")</f>
        <v>17061.207918824428</v>
      </c>
      <c r="X224">
        <f>IFERROR((prices!X225-predicted_prices!X224)^2,"")</f>
        <v>13364.280760232665</v>
      </c>
      <c r="Y224">
        <f>IFERROR((prices!Y225-predicted_prices!Y224)^2,"")</f>
        <v>14638.436377808313</v>
      </c>
      <c r="Z224">
        <f>IFERROR((prices!Z225-predicted_prices!Z224)^2,"")</f>
        <v>11550.839009122883</v>
      </c>
    </row>
    <row r="225" spans="1:26" x14ac:dyDescent="0.25">
      <c r="A225">
        <f t="shared" si="8"/>
        <v>215</v>
      </c>
      <c r="B225" s="1">
        <f t="shared" si="7"/>
        <v>42618.29166666638</v>
      </c>
      <c r="C225" t="str">
        <f>IFERROR((prices!C226-predicted_prices!C225)^2,"")</f>
        <v/>
      </c>
      <c r="D225" t="str">
        <f>IFERROR((prices!D226-predicted_prices!D225)^2,"")</f>
        <v/>
      </c>
      <c r="E225" t="str">
        <f>IFERROR((prices!E226-predicted_prices!E225)^2,"")</f>
        <v/>
      </c>
      <c r="F225" t="str">
        <f>IFERROR((prices!F226-predicted_prices!F225)^2,"")</f>
        <v/>
      </c>
      <c r="G225" t="str">
        <f>IFERROR((prices!G226-predicted_prices!G225)^2,"")</f>
        <v/>
      </c>
      <c r="H225" t="str">
        <f>IFERROR((prices!H226-predicted_prices!H225)^2,"")</f>
        <v/>
      </c>
      <c r="I225" t="str">
        <f>IFERROR((prices!I226-predicted_prices!I225)^2,"")</f>
        <v/>
      </c>
      <c r="J225" t="str">
        <f>IFERROR((prices!J226-predicted_prices!J225)^2,"")</f>
        <v/>
      </c>
      <c r="K225">
        <f>IFERROR((prices!K226-predicted_prices!K225)^2,"")</f>
        <v>20305.46655246376</v>
      </c>
      <c r="L225">
        <f>IFERROR((prices!L226-predicted_prices!L225)^2,"")</f>
        <v>20615.984454623456</v>
      </c>
      <c r="M225">
        <f>IFERROR((prices!M226-predicted_prices!M225)^2,"")</f>
        <v>17152.642754047454</v>
      </c>
      <c r="N225">
        <f>IFERROR((prices!N226-predicted_prices!N225)^2,"")</f>
        <v>20550.232220487695</v>
      </c>
      <c r="O225">
        <f>IFERROR((prices!O226-predicted_prices!O225)^2,"")</f>
        <v>17407.885320054127</v>
      </c>
      <c r="P225">
        <f>IFERROR((prices!P226-predicted_prices!P225)^2,"")</f>
        <v>18968.001822914019</v>
      </c>
      <c r="Q225">
        <f>IFERROR((prices!Q226-predicted_prices!Q225)^2,"")</f>
        <v>15903.679794966229</v>
      </c>
      <c r="R225">
        <f>IFERROR((prices!R226-predicted_prices!R225)^2,"")</f>
        <v>19823.292910143435</v>
      </c>
      <c r="S225">
        <f>IFERROR((prices!S226-predicted_prices!S225)^2,"")</f>
        <v>23587.012926507425</v>
      </c>
      <c r="T225">
        <f>IFERROR((prices!T226-predicted_prices!T225)^2,"")</f>
        <v>18081.122210177313</v>
      </c>
      <c r="U225">
        <f>IFERROR((prices!U226-predicted_prices!U225)^2,"")</f>
        <v>15763.175890971273</v>
      </c>
      <c r="V225">
        <f>IFERROR((prices!V226-predicted_prices!V225)^2,"")</f>
        <v>17407.348381292468</v>
      </c>
      <c r="W225">
        <f>IFERROR((prices!W226-predicted_prices!W225)^2,"")</f>
        <v>17562.169063849862</v>
      </c>
      <c r="X225">
        <f>IFERROR((prices!X226-predicted_prices!X225)^2,"")</f>
        <v>13902.239350700242</v>
      </c>
      <c r="Y225">
        <f>IFERROR((prices!Y226-predicted_prices!Y225)^2,"")</f>
        <v>15029.088126547333</v>
      </c>
      <c r="Z225">
        <f>IFERROR((prices!Z226-predicted_prices!Z225)^2,"")</f>
        <v>12029.396394943316</v>
      </c>
    </row>
    <row r="226" spans="1:26" x14ac:dyDescent="0.25">
      <c r="A226">
        <f t="shared" si="8"/>
        <v>216</v>
      </c>
      <c r="B226" s="1">
        <f t="shared" si="7"/>
        <v>42618.295138888599</v>
      </c>
      <c r="C226" t="str">
        <f>IFERROR((prices!C227-predicted_prices!C226)^2,"")</f>
        <v/>
      </c>
      <c r="D226" t="str">
        <f>IFERROR((prices!D227-predicted_prices!D226)^2,"")</f>
        <v/>
      </c>
      <c r="E226" t="str">
        <f>IFERROR((prices!E227-predicted_prices!E226)^2,"")</f>
        <v/>
      </c>
      <c r="F226" t="str">
        <f>IFERROR((prices!F227-predicted_prices!F226)^2,"")</f>
        <v/>
      </c>
      <c r="G226" t="str">
        <f>IFERROR((prices!G227-predicted_prices!G226)^2,"")</f>
        <v/>
      </c>
      <c r="H226" t="str">
        <f>IFERROR((prices!H227-predicted_prices!H226)^2,"")</f>
        <v/>
      </c>
      <c r="I226" t="str">
        <f>IFERROR((prices!I227-predicted_prices!I226)^2,"")</f>
        <v/>
      </c>
      <c r="J226" t="str">
        <f>IFERROR((prices!J227-predicted_prices!J226)^2,"")</f>
        <v/>
      </c>
      <c r="K226">
        <f>IFERROR((prices!K227-predicted_prices!K226)^2,"")</f>
        <v>21174.750854442173</v>
      </c>
      <c r="L226">
        <f>IFERROR((prices!L227-predicted_prices!L226)^2,"")</f>
        <v>21112.34852712676</v>
      </c>
      <c r="M226">
        <f>IFERROR((prices!M227-predicted_prices!M226)^2,"")</f>
        <v>17446.794141967603</v>
      </c>
      <c r="N226">
        <f>IFERROR((prices!N227-predicted_prices!N226)^2,"")</f>
        <v>21045.80882542035</v>
      </c>
      <c r="O226">
        <f>IFERROR((prices!O227-predicted_prices!O226)^2,"")</f>
        <v>17864.236532269151</v>
      </c>
      <c r="P226">
        <f>IFERROR((prices!P227-predicted_prices!P226)^2,"")</f>
        <v>19667.982372741142</v>
      </c>
      <c r="Q226">
        <f>IFERROR((prices!Q227-predicted_prices!Q226)^2,"")</f>
        <v>16314.443930120497</v>
      </c>
      <c r="R226">
        <f>IFERROR((prices!R227-predicted_prices!R226)^2,"")</f>
        <v>20338.590763190568</v>
      </c>
      <c r="S226">
        <f>IFERROR((prices!S227-predicted_prices!S226)^2,"")</f>
        <v>24211.003619337007</v>
      </c>
      <c r="T226">
        <f>IFERROR((prices!T227-predicted_prices!T226)^2,"")</f>
        <v>18437.370263717989</v>
      </c>
      <c r="U226">
        <f>IFERROR((prices!U227-predicted_prices!U226)^2,"")</f>
        <v>16350.660691919524</v>
      </c>
      <c r="V226">
        <f>IFERROR((prices!V227-predicted_prices!V226)^2,"")</f>
        <v>18051.299776855139</v>
      </c>
      <c r="W226">
        <f>IFERROR((prices!W227-predicted_prices!W226)^2,"")</f>
        <v>17940.070721250497</v>
      </c>
      <c r="X226">
        <f>IFERROR((prices!X227-predicted_prices!X226)^2,"")</f>
        <v>14310.373368925219</v>
      </c>
      <c r="Y226">
        <f>IFERROR((prices!Y227-predicted_prices!Y226)^2,"")</f>
        <v>15453.323274958233</v>
      </c>
      <c r="Z226">
        <f>IFERROR((prices!Z227-predicted_prices!Z226)^2,"")</f>
        <v>12386.982141645978</v>
      </c>
    </row>
    <row r="227" spans="1:26" x14ac:dyDescent="0.25">
      <c r="A227">
        <f t="shared" si="8"/>
        <v>217</v>
      </c>
      <c r="B227" s="1">
        <f t="shared" si="7"/>
        <v>42618.298611110818</v>
      </c>
      <c r="C227" t="str">
        <f>IFERROR((prices!C228-predicted_prices!C227)^2,"")</f>
        <v/>
      </c>
      <c r="D227" t="str">
        <f>IFERROR((prices!D228-predicted_prices!D227)^2,"")</f>
        <v/>
      </c>
      <c r="E227" t="str">
        <f>IFERROR((prices!E228-predicted_prices!E227)^2,"")</f>
        <v/>
      </c>
      <c r="F227" t="str">
        <f>IFERROR((prices!F228-predicted_prices!F227)^2,"")</f>
        <v/>
      </c>
      <c r="G227" t="str">
        <f>IFERROR((prices!G228-predicted_prices!G227)^2,"")</f>
        <v/>
      </c>
      <c r="H227" t="str">
        <f>IFERROR((prices!H228-predicted_prices!H227)^2,"")</f>
        <v/>
      </c>
      <c r="I227" t="str">
        <f>IFERROR((prices!I228-predicted_prices!I227)^2,"")</f>
        <v/>
      </c>
      <c r="J227" t="str">
        <f>IFERROR((prices!J228-predicted_prices!J227)^2,"")</f>
        <v/>
      </c>
      <c r="K227">
        <f>IFERROR((prices!K228-predicted_prices!K227)^2,"")</f>
        <v>21859.066788229913</v>
      </c>
      <c r="L227">
        <f>IFERROR((prices!L228-predicted_prices!L227)^2,"")</f>
        <v>21795.663395630796</v>
      </c>
      <c r="M227">
        <f>IFERROR((prices!M228-predicted_prices!M227)^2,"")</f>
        <v>18041.58513079226</v>
      </c>
      <c r="N227">
        <f>IFERROR((prices!N228-predicted_prices!N227)^2,"")</f>
        <v>21375.724085683083</v>
      </c>
      <c r="O227">
        <f>IFERROR((prices!O228-predicted_prices!O227)^2,"")</f>
        <v>18602.181654744803</v>
      </c>
      <c r="P227">
        <f>IFERROR((prices!P228-predicted_prices!P227)^2,"")</f>
        <v>20384.768776542918</v>
      </c>
      <c r="Q227">
        <f>IFERROR((prices!Q228-predicted_prices!Q227)^2,"")</f>
        <v>16708.318809232194</v>
      </c>
      <c r="R227">
        <f>IFERROR((prices!R228-predicted_prices!R227)^2,"")</f>
        <v>20749.274852427647</v>
      </c>
      <c r="S227">
        <f>IFERROR((prices!S228-predicted_prices!S227)^2,"")</f>
        <v>25068.866888091783</v>
      </c>
      <c r="T227">
        <f>IFERROR((prices!T228-predicted_prices!T227)^2,"")</f>
        <v>18773.639944731385</v>
      </c>
      <c r="U227">
        <f>IFERROR((prices!U228-predicted_prices!U227)^2,"")</f>
        <v>16822.701322158449</v>
      </c>
      <c r="V227">
        <f>IFERROR((prices!V228-predicted_prices!V227)^2,"")</f>
        <v>18438.321266278708</v>
      </c>
      <c r="W227">
        <f>IFERROR((prices!W228-predicted_prices!W227)^2,"")</f>
        <v>18570.38608798858</v>
      </c>
      <c r="X227">
        <f>IFERROR((prices!X228-predicted_prices!X227)^2,"")</f>
        <v>14606.807828946821</v>
      </c>
      <c r="Y227">
        <f>IFERROR((prices!Y228-predicted_prices!Y227)^2,"")</f>
        <v>15786.427563530686</v>
      </c>
      <c r="Z227">
        <f>IFERROR((prices!Z228-predicted_prices!Z227)^2,"")</f>
        <v>12979.92519285382</v>
      </c>
    </row>
    <row r="228" spans="1:26" x14ac:dyDescent="0.25">
      <c r="A228">
        <f t="shared" si="8"/>
        <v>218</v>
      </c>
      <c r="B228" s="1">
        <f t="shared" si="7"/>
        <v>42618.302083333037</v>
      </c>
      <c r="C228" t="str">
        <f>IFERROR((prices!C229-predicted_prices!C228)^2,"")</f>
        <v/>
      </c>
      <c r="D228" t="str">
        <f>IFERROR((prices!D229-predicted_prices!D228)^2,"")</f>
        <v/>
      </c>
      <c r="E228" t="str">
        <f>IFERROR((prices!E229-predicted_prices!E228)^2,"")</f>
        <v/>
      </c>
      <c r="F228" t="str">
        <f>IFERROR((prices!F229-predicted_prices!F228)^2,"")</f>
        <v/>
      </c>
      <c r="G228" t="str">
        <f>IFERROR((prices!G229-predicted_prices!G228)^2,"")</f>
        <v/>
      </c>
      <c r="H228" t="str">
        <f>IFERROR((prices!H229-predicted_prices!H228)^2,"")</f>
        <v/>
      </c>
      <c r="I228" t="str">
        <f>IFERROR((prices!I229-predicted_prices!I228)^2,"")</f>
        <v/>
      </c>
      <c r="J228" t="str">
        <f>IFERROR((prices!J229-predicted_prices!J228)^2,"")</f>
        <v/>
      </c>
      <c r="K228">
        <f>IFERROR((prices!K229-predicted_prices!K228)^2,"")</f>
        <v>22678.918773555521</v>
      </c>
      <c r="L228">
        <f>IFERROR((prices!L229-predicted_prices!L228)^2,"")</f>
        <v>22464.20581916126</v>
      </c>
      <c r="M228">
        <f>IFERROR((prices!M229-predicted_prices!M228)^2,"")</f>
        <v>18704.955761792698</v>
      </c>
      <c r="N228">
        <f>IFERROR((prices!N229-predicted_prices!N228)^2,"")</f>
        <v>22067.54392413445</v>
      </c>
      <c r="O228">
        <f>IFERROR((prices!O229-predicted_prices!O228)^2,"")</f>
        <v>19081.805729355685</v>
      </c>
      <c r="P228">
        <f>IFERROR((prices!P229-predicted_prices!P228)^2,"")</f>
        <v>20800.081325677071</v>
      </c>
      <c r="Q228">
        <f>IFERROR((prices!Q229-predicted_prices!Q228)^2,"")</f>
        <v>17452.45934386658</v>
      </c>
      <c r="R228">
        <f>IFERROR((prices!R229-predicted_prices!R228)^2,"")</f>
        <v>21284.820017147311</v>
      </c>
      <c r="S228">
        <f>IFERROR((prices!S229-predicted_prices!S228)^2,"")</f>
        <v>25689.230822475514</v>
      </c>
      <c r="T228">
        <f>IFERROR((prices!T229-predicted_prices!T228)^2,"")</f>
        <v>19394.469315220711</v>
      </c>
      <c r="U228">
        <f>IFERROR((prices!U229-predicted_prices!U228)^2,"")</f>
        <v>17384.277716621567</v>
      </c>
      <c r="V228">
        <f>IFERROR((prices!V229-predicted_prices!V228)^2,"")</f>
        <v>19053.626592253924</v>
      </c>
      <c r="W228">
        <f>IFERROR((prices!W229-predicted_prices!W228)^2,"")</f>
        <v>19049.602701011398</v>
      </c>
      <c r="X228">
        <f>IFERROR((prices!X229-predicted_prices!X228)^2,"")</f>
        <v>14983.160716227925</v>
      </c>
      <c r="Y228">
        <f>IFERROR((prices!Y229-predicted_prices!Y228)^2,"")</f>
        <v>16407.341515543721</v>
      </c>
      <c r="Z228">
        <f>IFERROR((prices!Z229-predicted_prices!Z228)^2,"")</f>
        <v>13683.517681387711</v>
      </c>
    </row>
    <row r="229" spans="1:26" x14ac:dyDescent="0.25">
      <c r="A229">
        <f t="shared" si="8"/>
        <v>219</v>
      </c>
      <c r="B229" s="1">
        <f t="shared" si="7"/>
        <v>42618.305555555256</v>
      </c>
      <c r="C229" t="str">
        <f>IFERROR((prices!C230-predicted_prices!C229)^2,"")</f>
        <v/>
      </c>
      <c r="D229" t="str">
        <f>IFERROR((prices!D230-predicted_prices!D229)^2,"")</f>
        <v/>
      </c>
      <c r="E229" t="str">
        <f>IFERROR((prices!E230-predicted_prices!E229)^2,"")</f>
        <v/>
      </c>
      <c r="F229" t="str">
        <f>IFERROR((prices!F230-predicted_prices!F229)^2,"")</f>
        <v/>
      </c>
      <c r="G229" t="str">
        <f>IFERROR((prices!G230-predicted_prices!G229)^2,"")</f>
        <v/>
      </c>
      <c r="H229" t="str">
        <f>IFERROR((prices!H230-predicted_prices!H229)^2,"")</f>
        <v/>
      </c>
      <c r="I229" t="str">
        <f>IFERROR((prices!I230-predicted_prices!I229)^2,"")</f>
        <v/>
      </c>
      <c r="J229" t="str">
        <f>IFERROR((prices!J230-predicted_prices!J229)^2,"")</f>
        <v/>
      </c>
      <c r="K229">
        <f>IFERROR((prices!K230-predicted_prices!K229)^2,"")</f>
        <v>23456.98974050473</v>
      </c>
      <c r="L229">
        <f>IFERROR((prices!L230-predicted_prices!L229)^2,"")</f>
        <v>23116.822224670275</v>
      </c>
      <c r="M229">
        <f>IFERROR((prices!M230-predicted_prices!M229)^2,"")</f>
        <v>19024.021770881551</v>
      </c>
      <c r="N229">
        <f>IFERROR((prices!N230-predicted_prices!N229)^2,"")</f>
        <v>22804.932123657858</v>
      </c>
      <c r="O229">
        <f>IFERROR((prices!O230-predicted_prices!O229)^2,"")</f>
        <v>19852.371328154597</v>
      </c>
      <c r="P229">
        <f>IFERROR((prices!P230-predicted_prices!P229)^2,"")</f>
        <v>21457.523265257125</v>
      </c>
      <c r="Q229">
        <f>IFERROR((prices!Q230-predicted_prices!Q229)^2,"")</f>
        <v>17867.479225163141</v>
      </c>
      <c r="R229">
        <f>IFERROR((prices!R230-predicted_prices!R229)^2,"")</f>
        <v>22009.121197675231</v>
      </c>
      <c r="S229">
        <f>IFERROR((prices!S230-predicted_prices!S229)^2,"")</f>
        <v>26095.21608956431</v>
      </c>
      <c r="T229">
        <f>IFERROR((prices!T230-predicted_prices!T229)^2,"")</f>
        <v>20086.134726414206</v>
      </c>
      <c r="U229">
        <f>IFERROR((prices!U230-predicted_prices!U229)^2,"")</f>
        <v>17691.922104043875</v>
      </c>
      <c r="V229">
        <f>IFERROR((prices!V230-predicted_prices!V229)^2,"")</f>
        <v>19487.157265443278</v>
      </c>
      <c r="W229">
        <f>IFERROR((prices!W230-predicted_prices!W229)^2,"")</f>
        <v>19791.377881716722</v>
      </c>
      <c r="X229">
        <f>IFERROR((prices!X230-predicted_prices!X229)^2,"")</f>
        <v>15442.350837503462</v>
      </c>
      <c r="Y229">
        <f>IFERROR((prices!Y230-predicted_prices!Y229)^2,"")</f>
        <v>17148.604213459927</v>
      </c>
      <c r="Z229">
        <f>IFERROR((prices!Z230-predicted_prices!Z229)^2,"")</f>
        <v>14265.460421633044</v>
      </c>
    </row>
    <row r="230" spans="1:26" x14ac:dyDescent="0.25">
      <c r="A230">
        <f t="shared" si="8"/>
        <v>220</v>
      </c>
      <c r="B230" s="1">
        <f t="shared" si="7"/>
        <v>42618.309027777475</v>
      </c>
      <c r="C230" t="str">
        <f>IFERROR((prices!C231-predicted_prices!C230)^2,"")</f>
        <v/>
      </c>
      <c r="D230" t="str">
        <f>IFERROR((prices!D231-predicted_prices!D230)^2,"")</f>
        <v/>
      </c>
      <c r="E230" t="str">
        <f>IFERROR((prices!E231-predicted_prices!E230)^2,"")</f>
        <v/>
      </c>
      <c r="F230" t="str">
        <f>IFERROR((prices!F231-predicted_prices!F230)^2,"")</f>
        <v/>
      </c>
      <c r="G230" t="str">
        <f>IFERROR((prices!G231-predicted_prices!G230)^2,"")</f>
        <v/>
      </c>
      <c r="H230" t="str">
        <f>IFERROR((prices!H231-predicted_prices!H230)^2,"")</f>
        <v/>
      </c>
      <c r="I230" t="str">
        <f>IFERROR((prices!I231-predicted_prices!I230)^2,"")</f>
        <v/>
      </c>
      <c r="J230" t="str">
        <f>IFERROR((prices!J231-predicted_prices!J230)^2,"")</f>
        <v/>
      </c>
      <c r="K230">
        <f>IFERROR((prices!K231-predicted_prices!K230)^2,"")</f>
        <v>23787.732695712341</v>
      </c>
      <c r="L230">
        <f>IFERROR((prices!L231-predicted_prices!L230)^2,"")</f>
        <v>23937.704737891476</v>
      </c>
      <c r="M230">
        <f>IFERROR((prices!M231-predicted_prices!M230)^2,"")</f>
        <v>19882.006672309482</v>
      </c>
      <c r="N230">
        <f>IFERROR((prices!N231-predicted_prices!N230)^2,"")</f>
        <v>23252.893081465092</v>
      </c>
      <c r="O230">
        <f>IFERROR((prices!O231-predicted_prices!O230)^2,"")</f>
        <v>20527.558540975082</v>
      </c>
      <c r="P230">
        <f>IFERROR((prices!P231-predicted_prices!P230)^2,"")</f>
        <v>22218.836052271239</v>
      </c>
      <c r="Q230">
        <f>IFERROR((prices!Q231-predicted_prices!Q230)^2,"")</f>
        <v>18372.518621496263</v>
      </c>
      <c r="R230">
        <f>IFERROR((prices!R231-predicted_prices!R230)^2,"")</f>
        <v>22659.487940485011</v>
      </c>
      <c r="S230">
        <f>IFERROR((prices!S231-predicted_prices!S230)^2,"")</f>
        <v>26999.784433158362</v>
      </c>
      <c r="T230">
        <f>IFERROR((prices!T231-predicted_prices!T230)^2,"")</f>
        <v>20449.438983462202</v>
      </c>
      <c r="U230">
        <f>IFERROR((prices!U231-predicted_prices!U230)^2,"")</f>
        <v>18248.486355893347</v>
      </c>
      <c r="V230">
        <f>IFERROR((prices!V231-predicted_prices!V230)^2,"")</f>
        <v>19845.028036967022</v>
      </c>
      <c r="W230">
        <f>IFERROR((prices!W231-predicted_prices!W230)^2,"")</f>
        <v>20608.843575159644</v>
      </c>
      <c r="X230">
        <f>IFERROR((prices!X231-predicted_prices!X230)^2,"")</f>
        <v>15912.114295695186</v>
      </c>
      <c r="Y230">
        <f>IFERROR((prices!Y231-predicted_prices!Y230)^2,"")</f>
        <v>17723.238219689927</v>
      </c>
      <c r="Z230">
        <f>IFERROR((prices!Z231-predicted_prices!Z230)^2,"")</f>
        <v>14814.316414700692</v>
      </c>
    </row>
    <row r="231" spans="1:26" x14ac:dyDescent="0.25">
      <c r="A231">
        <f t="shared" si="8"/>
        <v>221</v>
      </c>
      <c r="B231" s="1">
        <f t="shared" si="7"/>
        <v>42618.312499999694</v>
      </c>
      <c r="C231" t="str">
        <f>IFERROR((prices!C232-predicted_prices!C231)^2,"")</f>
        <v/>
      </c>
      <c r="D231" t="str">
        <f>IFERROR((prices!D232-predicted_prices!D231)^2,"")</f>
        <v/>
      </c>
      <c r="E231" t="str">
        <f>IFERROR((prices!E232-predicted_prices!E231)^2,"")</f>
        <v/>
      </c>
      <c r="F231" t="str">
        <f>IFERROR((prices!F232-predicted_prices!F231)^2,"")</f>
        <v/>
      </c>
      <c r="G231" t="str">
        <f>IFERROR((prices!G232-predicted_prices!G231)^2,"")</f>
        <v/>
      </c>
      <c r="H231" t="str">
        <f>IFERROR((prices!H232-predicted_prices!H231)^2,"")</f>
        <v/>
      </c>
      <c r="I231" t="str">
        <f>IFERROR((prices!I232-predicted_prices!I231)^2,"")</f>
        <v/>
      </c>
      <c r="J231" t="str">
        <f>IFERROR((prices!J232-predicted_prices!J231)^2,"")</f>
        <v/>
      </c>
      <c r="K231" t="str">
        <f>IFERROR((prices!K232-predicted_prices!K231)^2,"")</f>
        <v/>
      </c>
      <c r="L231">
        <f>IFERROR((prices!L232-predicted_prices!L231)^2,"")</f>
        <v>24369.882306637748</v>
      </c>
      <c r="M231">
        <f>IFERROR((prices!M232-predicted_prices!M231)^2,"")</f>
        <v>20333.043976833651</v>
      </c>
      <c r="N231">
        <f>IFERROR((prices!N232-predicted_prices!N231)^2,"")</f>
        <v>24018.616457464879</v>
      </c>
      <c r="O231">
        <f>IFERROR((prices!O232-predicted_prices!O231)^2,"")</f>
        <v>21247.385710703995</v>
      </c>
      <c r="P231">
        <f>IFERROR((prices!P232-predicted_prices!P231)^2,"")</f>
        <v>23149.699717637704</v>
      </c>
      <c r="Q231">
        <f>IFERROR((prices!Q232-predicted_prices!Q231)^2,"")</f>
        <v>18696.645461047534</v>
      </c>
      <c r="R231">
        <f>IFERROR((prices!R232-predicted_prices!R231)^2,"")</f>
        <v>23110.415134124461</v>
      </c>
      <c r="S231">
        <f>IFERROR((prices!S232-predicted_prices!S231)^2,"")</f>
        <v>27657.860107230252</v>
      </c>
      <c r="T231">
        <f>IFERROR((prices!T232-predicted_prices!T231)^2,"")</f>
        <v>20935.759858206533</v>
      </c>
      <c r="U231">
        <f>IFERROR((prices!U232-predicted_prices!U231)^2,"")</f>
        <v>18708.049421051986</v>
      </c>
      <c r="V231">
        <f>IFERROR((prices!V232-predicted_prices!V231)^2,"")</f>
        <v>20466.963410842323</v>
      </c>
      <c r="W231">
        <f>IFERROR((prices!W232-predicted_prices!W231)^2,"")</f>
        <v>21359.301899029411</v>
      </c>
      <c r="X231">
        <f>IFERROR((prices!X232-predicted_prices!X231)^2,"")</f>
        <v>16675.497634796186</v>
      </c>
      <c r="Y231">
        <f>IFERROR((prices!Y232-predicted_prices!Y231)^2,"")</f>
        <v>18338.3234727245</v>
      </c>
      <c r="Z231">
        <f>IFERROR((prices!Z232-predicted_prices!Z231)^2,"")</f>
        <v>15377.113473739566</v>
      </c>
    </row>
    <row r="232" spans="1:26" x14ac:dyDescent="0.25">
      <c r="A232">
        <f t="shared" si="8"/>
        <v>222</v>
      </c>
      <c r="B232" s="1">
        <f t="shared" si="7"/>
        <v>42618.315972221913</v>
      </c>
      <c r="C232" t="str">
        <f>IFERROR((prices!C233-predicted_prices!C232)^2,"")</f>
        <v/>
      </c>
      <c r="D232" t="str">
        <f>IFERROR((prices!D233-predicted_prices!D232)^2,"")</f>
        <v/>
      </c>
      <c r="E232" t="str">
        <f>IFERROR((prices!E233-predicted_prices!E232)^2,"")</f>
        <v/>
      </c>
      <c r="F232" t="str">
        <f>IFERROR((prices!F233-predicted_prices!F232)^2,"")</f>
        <v/>
      </c>
      <c r="G232" t="str">
        <f>IFERROR((prices!G233-predicted_prices!G232)^2,"")</f>
        <v/>
      </c>
      <c r="H232" t="str">
        <f>IFERROR((prices!H233-predicted_prices!H232)^2,"")</f>
        <v/>
      </c>
      <c r="I232" t="str">
        <f>IFERROR((prices!I233-predicted_prices!I232)^2,"")</f>
        <v/>
      </c>
      <c r="J232" t="str">
        <f>IFERROR((prices!J233-predicted_prices!J232)^2,"")</f>
        <v/>
      </c>
      <c r="K232" t="str">
        <f>IFERROR((prices!K233-predicted_prices!K232)^2,"")</f>
        <v/>
      </c>
      <c r="L232">
        <f>IFERROR((prices!L233-predicted_prices!L232)^2,"")</f>
        <v>25221.699913822351</v>
      </c>
      <c r="M232">
        <f>IFERROR((prices!M233-predicted_prices!M232)^2,"")</f>
        <v>20735.664728528001</v>
      </c>
      <c r="N232">
        <f>IFERROR((prices!N233-predicted_prices!N232)^2,"")</f>
        <v>24456.036605595702</v>
      </c>
      <c r="O232">
        <f>IFERROR((prices!O233-predicted_prices!O232)^2,"")</f>
        <v>21924.631039630243</v>
      </c>
      <c r="P232">
        <f>IFERROR((prices!P233-predicted_prices!P232)^2,"")</f>
        <v>23732.975885394684</v>
      </c>
      <c r="Q232">
        <f>IFERROR((prices!Q233-predicted_prices!Q232)^2,"")</f>
        <v>19221.196627781821</v>
      </c>
      <c r="R232">
        <f>IFERROR((prices!R233-predicted_prices!R232)^2,"")</f>
        <v>23600.933695385676</v>
      </c>
      <c r="S232">
        <f>IFERROR((prices!S233-predicted_prices!S232)^2,"")</f>
        <v>28160.658399885579</v>
      </c>
      <c r="T232">
        <f>IFERROR((prices!T233-predicted_prices!T232)^2,"")</f>
        <v>21784.815677960622</v>
      </c>
      <c r="U232">
        <f>IFERROR((prices!U233-predicted_prices!U232)^2,"")</f>
        <v>19567.036770285533</v>
      </c>
      <c r="V232">
        <f>IFERROR((prices!V233-predicted_prices!V232)^2,"")</f>
        <v>21015.619035633823</v>
      </c>
      <c r="W232">
        <f>IFERROR((prices!W233-predicted_prices!W232)^2,"")</f>
        <v>21860.530851242092</v>
      </c>
      <c r="X232">
        <f>IFERROR((prices!X233-predicted_prices!X232)^2,"")</f>
        <v>17434.164276317792</v>
      </c>
      <c r="Y232">
        <f>IFERROR((prices!Y233-predicted_prices!Y232)^2,"")</f>
        <v>19078.217008523508</v>
      </c>
      <c r="Z232">
        <f>IFERROR((prices!Z233-predicted_prices!Z232)^2,"")</f>
        <v>15802.838824188135</v>
      </c>
    </row>
    <row r="233" spans="1:26" x14ac:dyDescent="0.25">
      <c r="A233">
        <f t="shared" si="8"/>
        <v>223</v>
      </c>
      <c r="B233" s="1">
        <f t="shared" si="7"/>
        <v>42618.319444444132</v>
      </c>
      <c r="C233" t="str">
        <f>IFERROR((prices!C234-predicted_prices!C233)^2,"")</f>
        <v/>
      </c>
      <c r="D233" t="str">
        <f>IFERROR((prices!D234-predicted_prices!D233)^2,"")</f>
        <v/>
      </c>
      <c r="E233" t="str">
        <f>IFERROR((prices!E234-predicted_prices!E233)^2,"")</f>
        <v/>
      </c>
      <c r="F233" t="str">
        <f>IFERROR((prices!F234-predicted_prices!F233)^2,"")</f>
        <v/>
      </c>
      <c r="G233" t="str">
        <f>IFERROR((prices!G234-predicted_prices!G233)^2,"")</f>
        <v/>
      </c>
      <c r="H233" t="str">
        <f>IFERROR((prices!H234-predicted_prices!H233)^2,"")</f>
        <v/>
      </c>
      <c r="I233" t="str">
        <f>IFERROR((prices!I234-predicted_prices!I233)^2,"")</f>
        <v/>
      </c>
      <c r="J233" t="str">
        <f>IFERROR((prices!J234-predicted_prices!J233)^2,"")</f>
        <v/>
      </c>
      <c r="K233" t="str">
        <f>IFERROR((prices!K234-predicted_prices!K233)^2,"")</f>
        <v/>
      </c>
      <c r="L233">
        <f>IFERROR((prices!L234-predicted_prices!L233)^2,"")</f>
        <v>25931.532017507834</v>
      </c>
      <c r="M233">
        <f>IFERROR((prices!M234-predicted_prices!M233)^2,"")</f>
        <v>21438.268325592617</v>
      </c>
      <c r="N233">
        <f>IFERROR((prices!N234-predicted_prices!N233)^2,"")</f>
        <v>25186.817418254202</v>
      </c>
      <c r="O233">
        <f>IFERROR((prices!O234-predicted_prices!O233)^2,"")</f>
        <v>22317.066030931248</v>
      </c>
      <c r="P233">
        <f>IFERROR((prices!P234-predicted_prices!P233)^2,"")</f>
        <v>24141.20392617787</v>
      </c>
      <c r="Q233">
        <f>IFERROR((prices!Q234-predicted_prices!Q233)^2,"")</f>
        <v>19672.817890727772</v>
      </c>
      <c r="R233">
        <f>IFERROR((prices!R234-predicted_prices!R233)^2,"")</f>
        <v>24163.224626369727</v>
      </c>
      <c r="S233">
        <f>IFERROR((prices!S234-predicted_prices!S233)^2,"")</f>
        <v>28808.500335712983</v>
      </c>
      <c r="T233">
        <f>IFERROR((prices!T234-predicted_prices!T233)^2,"")</f>
        <v>22474.835117013932</v>
      </c>
      <c r="U233">
        <f>IFERROR((prices!U234-predicted_prices!U233)^2,"")</f>
        <v>19881.427848989697</v>
      </c>
      <c r="V233">
        <f>IFERROR((prices!V234-predicted_prices!V233)^2,"")</f>
        <v>21900.13464277847</v>
      </c>
      <c r="W233">
        <f>IFERROR((prices!W234-predicted_prices!W233)^2,"")</f>
        <v>22461.725605547334</v>
      </c>
      <c r="X233">
        <f>IFERROR((prices!X234-predicted_prices!X233)^2,"")</f>
        <v>18078.896748491839</v>
      </c>
      <c r="Y233">
        <f>IFERROR((prices!Y234-predicted_prices!Y233)^2,"")</f>
        <v>19388.671970501804</v>
      </c>
      <c r="Z233">
        <f>IFERROR((prices!Z234-predicted_prices!Z233)^2,"")</f>
        <v>16416.947151948953</v>
      </c>
    </row>
    <row r="234" spans="1:26" x14ac:dyDescent="0.25">
      <c r="A234">
        <f t="shared" si="8"/>
        <v>224</v>
      </c>
      <c r="B234" s="1">
        <f t="shared" si="7"/>
        <v>42618.322916666351</v>
      </c>
      <c r="C234" t="str">
        <f>IFERROR((prices!C235-predicted_prices!C234)^2,"")</f>
        <v/>
      </c>
      <c r="D234" t="str">
        <f>IFERROR((prices!D235-predicted_prices!D234)^2,"")</f>
        <v/>
      </c>
      <c r="E234" t="str">
        <f>IFERROR((prices!E235-predicted_prices!E234)^2,"")</f>
        <v/>
      </c>
      <c r="F234" t="str">
        <f>IFERROR((prices!F235-predicted_prices!F234)^2,"")</f>
        <v/>
      </c>
      <c r="G234" t="str">
        <f>IFERROR((prices!G235-predicted_prices!G234)^2,"")</f>
        <v/>
      </c>
      <c r="H234" t="str">
        <f>IFERROR((prices!H235-predicted_prices!H234)^2,"")</f>
        <v/>
      </c>
      <c r="I234" t="str">
        <f>IFERROR((prices!I235-predicted_prices!I234)^2,"")</f>
        <v/>
      </c>
      <c r="J234" t="str">
        <f>IFERROR((prices!J235-predicted_prices!J234)^2,"")</f>
        <v/>
      </c>
      <c r="K234" t="str">
        <f>IFERROR((prices!K235-predicted_prices!K234)^2,"")</f>
        <v/>
      </c>
      <c r="L234">
        <f>IFERROR((prices!L235-predicted_prices!L234)^2,"")</f>
        <v>26917.795751109075</v>
      </c>
      <c r="M234">
        <f>IFERROR((prices!M235-predicted_prices!M234)^2,"")</f>
        <v>22156.876404529434</v>
      </c>
      <c r="N234">
        <f>IFERROR((prices!N235-predicted_prices!N234)^2,"")</f>
        <v>25997.461815948453</v>
      </c>
      <c r="O234">
        <f>IFERROR((prices!O235-predicted_prices!O234)^2,"")</f>
        <v>22989.445519690991</v>
      </c>
      <c r="P234">
        <f>IFERROR((prices!P235-predicted_prices!P234)^2,"")</f>
        <v>25061.46446569145</v>
      </c>
      <c r="Q234">
        <f>IFERROR((prices!Q235-predicted_prices!Q234)^2,"")</f>
        <v>20418.568058387096</v>
      </c>
      <c r="R234">
        <f>IFERROR((prices!R235-predicted_prices!R234)^2,"")</f>
        <v>24642.399719227564</v>
      </c>
      <c r="S234">
        <f>IFERROR((prices!S235-predicted_prices!S234)^2,"")</f>
        <v>29640.581380737229</v>
      </c>
      <c r="T234">
        <f>IFERROR((prices!T235-predicted_prices!T234)^2,"")</f>
        <v>23119.149521462125</v>
      </c>
      <c r="U234">
        <f>IFERROR((prices!U235-predicted_prices!U234)^2,"")</f>
        <v>20259.323217047153</v>
      </c>
      <c r="V234">
        <f>IFERROR((prices!V235-predicted_prices!V234)^2,"")</f>
        <v>22446.234052535619</v>
      </c>
      <c r="W234">
        <f>IFERROR((prices!W235-predicted_prices!W234)^2,"")</f>
        <v>23288.620713057397</v>
      </c>
      <c r="X234">
        <f>IFERROR((prices!X235-predicted_prices!X234)^2,"")</f>
        <v>18711.919992244726</v>
      </c>
      <c r="Y234">
        <f>IFERROR((prices!Y235-predicted_prices!Y234)^2,"")</f>
        <v>19902.704064729191</v>
      </c>
      <c r="Z234">
        <f>IFERROR((prices!Z235-predicted_prices!Z234)^2,"")</f>
        <v>17072.654247296417</v>
      </c>
    </row>
    <row r="235" spans="1:26" x14ac:dyDescent="0.25">
      <c r="A235">
        <f t="shared" si="8"/>
        <v>225</v>
      </c>
      <c r="B235" s="1">
        <f t="shared" si="7"/>
        <v>42618.32638888857</v>
      </c>
      <c r="C235" t="str">
        <f>IFERROR((prices!C236-predicted_prices!C235)^2,"")</f>
        <v/>
      </c>
      <c r="D235" t="str">
        <f>IFERROR((prices!D236-predicted_prices!D235)^2,"")</f>
        <v/>
      </c>
      <c r="E235" t="str">
        <f>IFERROR((prices!E236-predicted_prices!E235)^2,"")</f>
        <v/>
      </c>
      <c r="F235" t="str">
        <f>IFERROR((prices!F236-predicted_prices!F235)^2,"")</f>
        <v/>
      </c>
      <c r="G235" t="str">
        <f>IFERROR((prices!G236-predicted_prices!G235)^2,"")</f>
        <v/>
      </c>
      <c r="H235" t="str">
        <f>IFERROR((prices!H236-predicted_prices!H235)^2,"")</f>
        <v/>
      </c>
      <c r="I235" t="str">
        <f>IFERROR((prices!I236-predicted_prices!I235)^2,"")</f>
        <v/>
      </c>
      <c r="J235" t="str">
        <f>IFERROR((prices!J236-predicted_prices!J235)^2,"")</f>
        <v/>
      </c>
      <c r="K235" t="str">
        <f>IFERROR((prices!K236-predicted_prices!K235)^2,"")</f>
        <v/>
      </c>
      <c r="L235">
        <f>IFERROR((prices!L236-predicted_prices!L235)^2,"")</f>
        <v>27860.486647654918</v>
      </c>
      <c r="M235">
        <f>IFERROR((prices!M236-predicted_prices!M235)^2,"")</f>
        <v>22831.21980580518</v>
      </c>
      <c r="N235">
        <f>IFERROR((prices!N236-predicted_prices!N235)^2,"")</f>
        <v>26825.675612131952</v>
      </c>
      <c r="O235">
        <f>IFERROR((prices!O236-predicted_prices!O235)^2,"")</f>
        <v>23768.660130064858</v>
      </c>
      <c r="P235">
        <f>IFERROR((prices!P236-predicted_prices!P235)^2,"")</f>
        <v>25522.076425322652</v>
      </c>
      <c r="Q235">
        <f>IFERROR((prices!Q236-predicted_prices!Q235)^2,"")</f>
        <v>21298.987632758472</v>
      </c>
      <c r="R235">
        <f>IFERROR((prices!R236-predicted_prices!R235)^2,"")</f>
        <v>25004.195705254155</v>
      </c>
      <c r="S235">
        <f>IFERROR((prices!S236-predicted_prices!S235)^2,"")</f>
        <v>30141.325862890499</v>
      </c>
      <c r="T235">
        <f>IFERROR((prices!T236-predicted_prices!T235)^2,"")</f>
        <v>23931.470471430443</v>
      </c>
      <c r="U235">
        <f>IFERROR((prices!U236-predicted_prices!U235)^2,"")</f>
        <v>20702.438904850074</v>
      </c>
      <c r="V235">
        <f>IFERROR((prices!V236-predicted_prices!V235)^2,"")</f>
        <v>23185.801105175651</v>
      </c>
      <c r="W235">
        <f>IFERROR((prices!W236-predicted_prices!W235)^2,"")</f>
        <v>24259.392132758578</v>
      </c>
      <c r="X235">
        <f>IFERROR((prices!X236-predicted_prices!X235)^2,"")</f>
        <v>19443.42771153303</v>
      </c>
      <c r="Y235">
        <f>IFERROR((prices!Y236-predicted_prices!Y235)^2,"")</f>
        <v>20656.908860261727</v>
      </c>
      <c r="Z235">
        <f>IFERROR((prices!Z236-predicted_prices!Z235)^2,"")</f>
        <v>17532.550896190696</v>
      </c>
    </row>
    <row r="236" spans="1:26" x14ac:dyDescent="0.25">
      <c r="A236">
        <f t="shared" si="8"/>
        <v>226</v>
      </c>
      <c r="B236" s="1">
        <f t="shared" si="7"/>
        <v>42618.329861110789</v>
      </c>
      <c r="C236" t="str">
        <f>IFERROR((prices!C237-predicted_prices!C236)^2,"")</f>
        <v/>
      </c>
      <c r="D236" t="str">
        <f>IFERROR((prices!D237-predicted_prices!D236)^2,"")</f>
        <v/>
      </c>
      <c r="E236" t="str">
        <f>IFERROR((prices!E237-predicted_prices!E236)^2,"")</f>
        <v/>
      </c>
      <c r="F236" t="str">
        <f>IFERROR((prices!F237-predicted_prices!F236)^2,"")</f>
        <v/>
      </c>
      <c r="G236" t="str">
        <f>IFERROR((prices!G237-predicted_prices!G236)^2,"")</f>
        <v/>
      </c>
      <c r="H236" t="str">
        <f>IFERROR((prices!H237-predicted_prices!H236)^2,"")</f>
        <v/>
      </c>
      <c r="I236" t="str">
        <f>IFERROR((prices!I237-predicted_prices!I236)^2,"")</f>
        <v/>
      </c>
      <c r="J236" t="str">
        <f>IFERROR((prices!J237-predicted_prices!J236)^2,"")</f>
        <v/>
      </c>
      <c r="K236" t="str">
        <f>IFERROR((prices!K237-predicted_prices!K236)^2,"")</f>
        <v/>
      </c>
      <c r="L236">
        <f>IFERROR((prices!L237-predicted_prices!L236)^2,"")</f>
        <v>28722.528216486888</v>
      </c>
      <c r="M236">
        <f>IFERROR((prices!M237-predicted_prices!M236)^2,"")</f>
        <v>23214.375269779615</v>
      </c>
      <c r="N236">
        <f>IFERROR((prices!N237-predicted_prices!N236)^2,"")</f>
        <v>27273.884212960016</v>
      </c>
      <c r="O236">
        <f>IFERROR((prices!O237-predicted_prices!O236)^2,"")</f>
        <v>24221.783564441397</v>
      </c>
      <c r="P236">
        <f>IFERROR((prices!P237-predicted_prices!P236)^2,"")</f>
        <v>25927.090903337918</v>
      </c>
      <c r="Q236">
        <f>IFERROR((prices!Q237-predicted_prices!Q236)^2,"")</f>
        <v>21698.568092471087</v>
      </c>
      <c r="R236">
        <f>IFERROR((prices!R237-predicted_prices!R236)^2,"")</f>
        <v>26014.387304494801</v>
      </c>
      <c r="S236">
        <f>IFERROR((prices!S237-predicted_prices!S236)^2,"")</f>
        <v>30616.315551616484</v>
      </c>
      <c r="T236">
        <f>IFERROR((prices!T237-predicted_prices!T236)^2,"")</f>
        <v>24542.546452596365</v>
      </c>
      <c r="U236">
        <f>IFERROR((prices!U237-predicted_prices!U236)^2,"")</f>
        <v>21241.906055516829</v>
      </c>
      <c r="V236">
        <f>IFERROR((prices!V237-predicted_prices!V236)^2,"")</f>
        <v>24065.768741283398</v>
      </c>
      <c r="W236">
        <f>IFERROR((prices!W237-predicted_prices!W236)^2,"")</f>
        <v>25159.314596188509</v>
      </c>
      <c r="X236">
        <f>IFERROR((prices!X237-predicted_prices!X236)^2,"")</f>
        <v>19966.340979983976</v>
      </c>
      <c r="Y236">
        <f>IFERROR((prices!Y237-predicted_prices!Y236)^2,"")</f>
        <v>21108.523650963307</v>
      </c>
      <c r="Z236">
        <f>IFERROR((prices!Z237-predicted_prices!Z236)^2,"")</f>
        <v>18190.766783851108</v>
      </c>
    </row>
    <row r="237" spans="1:26" x14ac:dyDescent="0.25">
      <c r="A237">
        <f t="shared" si="8"/>
        <v>227</v>
      </c>
      <c r="B237" s="1">
        <f t="shared" si="7"/>
        <v>42618.333333333008</v>
      </c>
      <c r="C237" t="str">
        <f>IFERROR((prices!C238-predicted_prices!C237)^2,"")</f>
        <v/>
      </c>
      <c r="D237" t="str">
        <f>IFERROR((prices!D238-predicted_prices!D237)^2,"")</f>
        <v/>
      </c>
      <c r="E237" t="str">
        <f>IFERROR((prices!E238-predicted_prices!E237)^2,"")</f>
        <v/>
      </c>
      <c r="F237" t="str">
        <f>IFERROR((prices!F238-predicted_prices!F237)^2,"")</f>
        <v/>
      </c>
      <c r="G237" t="str">
        <f>IFERROR((prices!G238-predicted_prices!G237)^2,"")</f>
        <v/>
      </c>
      <c r="H237" t="str">
        <f>IFERROR((prices!H238-predicted_prices!H237)^2,"")</f>
        <v/>
      </c>
      <c r="I237" t="str">
        <f>IFERROR((prices!I238-predicted_prices!I237)^2,"")</f>
        <v/>
      </c>
      <c r="J237" t="str">
        <f>IFERROR((prices!J238-predicted_prices!J237)^2,"")</f>
        <v/>
      </c>
      <c r="K237" t="str">
        <f>IFERROR((prices!K238-predicted_prices!K237)^2,"")</f>
        <v/>
      </c>
      <c r="L237">
        <f>IFERROR((prices!L238-predicted_prices!L237)^2,"")</f>
        <v>29191.182087501213</v>
      </c>
      <c r="M237">
        <f>IFERROR((prices!M238-predicted_prices!M237)^2,"")</f>
        <v>24037.307053918852</v>
      </c>
      <c r="N237">
        <f>IFERROR((prices!N238-predicted_prices!N237)^2,"")</f>
        <v>28064.665391686576</v>
      </c>
      <c r="O237">
        <f>IFERROR((prices!O238-predicted_prices!O237)^2,"")</f>
        <v>25220.788341336269</v>
      </c>
      <c r="P237">
        <f>IFERROR((prices!P238-predicted_prices!P237)^2,"")</f>
        <v>26698.241667248723</v>
      </c>
      <c r="Q237">
        <f>IFERROR((prices!Q238-predicted_prices!Q237)^2,"")</f>
        <v>22374.592079365138</v>
      </c>
      <c r="R237">
        <f>IFERROR((prices!R238-predicted_prices!R237)^2,"")</f>
        <v>26983.585879374386</v>
      </c>
      <c r="S237">
        <f>IFERROR((prices!S238-predicted_prices!S237)^2,"")</f>
        <v>31206.012723157466</v>
      </c>
      <c r="T237">
        <f>IFERROR((prices!T238-predicted_prices!T237)^2,"")</f>
        <v>25516.12011020337</v>
      </c>
      <c r="U237">
        <f>IFERROR((prices!U238-predicted_prices!U237)^2,"")</f>
        <v>22178.084910235077</v>
      </c>
      <c r="V237">
        <f>IFERROR((prices!V238-predicted_prices!V237)^2,"")</f>
        <v>24557.556313697787</v>
      </c>
      <c r="W237">
        <f>IFERROR((prices!W238-predicted_prices!W237)^2,"")</f>
        <v>26015.732199514921</v>
      </c>
      <c r="X237">
        <f>IFERROR((prices!X238-predicted_prices!X237)^2,"")</f>
        <v>20586.32521542798</v>
      </c>
      <c r="Y237">
        <f>IFERROR((prices!Y238-predicted_prices!Y237)^2,"")</f>
        <v>21686.914917126913</v>
      </c>
      <c r="Z237">
        <f>IFERROR((prices!Z238-predicted_prices!Z237)^2,"")</f>
        <v>18645.957628465781</v>
      </c>
    </row>
    <row r="238" spans="1:26" x14ac:dyDescent="0.25">
      <c r="A238">
        <f t="shared" si="8"/>
        <v>228</v>
      </c>
      <c r="B238" s="1">
        <f t="shared" si="7"/>
        <v>42618.336805555227</v>
      </c>
      <c r="C238" t="str">
        <f>IFERROR((prices!C239-predicted_prices!C238)^2,"")</f>
        <v/>
      </c>
      <c r="D238" t="str">
        <f>IFERROR((prices!D239-predicted_prices!D238)^2,"")</f>
        <v/>
      </c>
      <c r="E238" t="str">
        <f>IFERROR((prices!E239-predicted_prices!E238)^2,"")</f>
        <v/>
      </c>
      <c r="F238" t="str">
        <f>IFERROR((prices!F239-predicted_prices!F238)^2,"")</f>
        <v/>
      </c>
      <c r="G238" t="str">
        <f>IFERROR((prices!G239-predicted_prices!G238)^2,"")</f>
        <v/>
      </c>
      <c r="H238" t="str">
        <f>IFERROR((prices!H239-predicted_prices!H238)^2,"")</f>
        <v/>
      </c>
      <c r="I238" t="str">
        <f>IFERROR((prices!I239-predicted_prices!I238)^2,"")</f>
        <v/>
      </c>
      <c r="J238" t="str">
        <f>IFERROR((prices!J239-predicted_prices!J238)^2,"")</f>
        <v/>
      </c>
      <c r="K238" t="str">
        <f>IFERROR((prices!K239-predicted_prices!K238)^2,"")</f>
        <v/>
      </c>
      <c r="L238">
        <f>IFERROR((prices!L239-predicted_prices!L238)^2,"")</f>
        <v>30257.128218542646</v>
      </c>
      <c r="M238">
        <f>IFERROR((prices!M239-predicted_prices!M238)^2,"")</f>
        <v>24879.127001456978</v>
      </c>
      <c r="N238">
        <f>IFERROR((prices!N239-predicted_prices!N238)^2,"")</f>
        <v>28701.987569453588</v>
      </c>
      <c r="O238">
        <f>IFERROR((prices!O239-predicted_prices!O238)^2,"")</f>
        <v>26082.906689917021</v>
      </c>
      <c r="P238">
        <f>IFERROR((prices!P239-predicted_prices!P238)^2,"")</f>
        <v>27651.518249323661</v>
      </c>
      <c r="Q238">
        <f>IFERROR((prices!Q239-predicted_prices!Q238)^2,"")</f>
        <v>23156.585492226211</v>
      </c>
      <c r="R238">
        <f>IFERROR((prices!R239-predicted_prices!R238)^2,"")</f>
        <v>27875.075233200507</v>
      </c>
      <c r="S238">
        <f>IFERROR((prices!S239-predicted_prices!S238)^2,"")</f>
        <v>31949.320111260808</v>
      </c>
      <c r="T238">
        <f>IFERROR((prices!T239-predicted_prices!T238)^2,"")</f>
        <v>26188.674136565762</v>
      </c>
      <c r="U238">
        <f>IFERROR((prices!U239-predicted_prices!U238)^2,"")</f>
        <v>22926.373422308214</v>
      </c>
      <c r="V238">
        <f>IFERROR((prices!V239-predicted_prices!V238)^2,"")</f>
        <v>25472.159446864458</v>
      </c>
      <c r="W238">
        <f>IFERROR((prices!W239-predicted_prices!W238)^2,"")</f>
        <v>26956.852752942614</v>
      </c>
      <c r="X238">
        <f>IFERROR((prices!X239-predicted_prices!X238)^2,"")</f>
        <v>21483.012739622623</v>
      </c>
      <c r="Y238">
        <f>IFERROR((prices!Y239-predicted_prices!Y238)^2,"")</f>
        <v>22396.998869062925</v>
      </c>
      <c r="Z238">
        <f>IFERROR((prices!Z239-predicted_prices!Z238)^2,"")</f>
        <v>18972.773896315543</v>
      </c>
    </row>
    <row r="239" spans="1:26" x14ac:dyDescent="0.25">
      <c r="A239">
        <f t="shared" si="8"/>
        <v>229</v>
      </c>
      <c r="B239" s="1">
        <f t="shared" si="7"/>
        <v>42618.340277777446</v>
      </c>
      <c r="C239" t="str">
        <f>IFERROR((prices!C240-predicted_prices!C239)^2,"")</f>
        <v/>
      </c>
      <c r="D239" t="str">
        <f>IFERROR((prices!D240-predicted_prices!D239)^2,"")</f>
        <v/>
      </c>
      <c r="E239" t="str">
        <f>IFERROR((prices!E240-predicted_prices!E239)^2,"")</f>
        <v/>
      </c>
      <c r="F239" t="str">
        <f>IFERROR((prices!F240-predicted_prices!F239)^2,"")</f>
        <v/>
      </c>
      <c r="G239" t="str">
        <f>IFERROR((prices!G240-predicted_prices!G239)^2,"")</f>
        <v/>
      </c>
      <c r="H239" t="str">
        <f>IFERROR((prices!H240-predicted_prices!H239)^2,"")</f>
        <v/>
      </c>
      <c r="I239" t="str">
        <f>IFERROR((prices!I240-predicted_prices!I239)^2,"")</f>
        <v/>
      </c>
      <c r="J239" t="str">
        <f>IFERROR((prices!J240-predicted_prices!J239)^2,"")</f>
        <v/>
      </c>
      <c r="K239" t="str">
        <f>IFERROR((prices!K240-predicted_prices!K239)^2,"")</f>
        <v/>
      </c>
      <c r="L239">
        <f>IFERROR((prices!L240-predicted_prices!L239)^2,"")</f>
        <v>31064.659192323928</v>
      </c>
      <c r="M239">
        <f>IFERROR((prices!M240-predicted_prices!M239)^2,"")</f>
        <v>25452.091488102906</v>
      </c>
      <c r="N239">
        <f>IFERROR((prices!N240-predicted_prices!N239)^2,"")</f>
        <v>29798.541292415353</v>
      </c>
      <c r="O239">
        <f>IFERROR((prices!O240-predicted_prices!O239)^2,"")</f>
        <v>27128.713249962722</v>
      </c>
      <c r="P239">
        <f>IFERROR((prices!P240-predicted_prices!P239)^2,"")</f>
        <v>28121.072086133532</v>
      </c>
      <c r="Q239">
        <f>IFERROR((prices!Q240-predicted_prices!Q239)^2,"")</f>
        <v>24018.431773662647</v>
      </c>
      <c r="R239">
        <f>IFERROR((prices!R240-predicted_prices!R239)^2,"")</f>
        <v>28413.901092733351</v>
      </c>
      <c r="S239">
        <f>IFERROR((prices!S240-predicted_prices!S239)^2,"")</f>
        <v>32923.978359375913</v>
      </c>
      <c r="T239">
        <f>IFERROR((prices!T240-predicted_prices!T239)^2,"")</f>
        <v>26874.710952311016</v>
      </c>
      <c r="U239">
        <f>IFERROR((prices!U240-predicted_prices!U239)^2,"")</f>
        <v>23660.747794060018</v>
      </c>
      <c r="V239">
        <f>IFERROR((prices!V240-predicted_prices!V239)^2,"")</f>
        <v>25955.120266632301</v>
      </c>
      <c r="W239">
        <f>IFERROR((prices!W240-predicted_prices!W239)^2,"")</f>
        <v>27619.565583032272</v>
      </c>
      <c r="X239">
        <f>IFERROR((prices!X240-predicted_prices!X239)^2,"")</f>
        <v>22313.421180956608</v>
      </c>
      <c r="Y239">
        <f>IFERROR((prices!Y240-predicted_prices!Y239)^2,"")</f>
        <v>22759.403240001091</v>
      </c>
      <c r="Z239">
        <f>IFERROR((prices!Z240-predicted_prices!Z239)^2,"")</f>
        <v>19781.753884930935</v>
      </c>
    </row>
    <row r="240" spans="1:26" x14ac:dyDescent="0.25">
      <c r="A240">
        <f t="shared" si="8"/>
        <v>230</v>
      </c>
      <c r="B240" s="1">
        <f t="shared" si="7"/>
        <v>42618.343749999665</v>
      </c>
      <c r="C240" t="str">
        <f>IFERROR((prices!C241-predicted_prices!C240)^2,"")</f>
        <v/>
      </c>
      <c r="D240" t="str">
        <f>IFERROR((prices!D241-predicted_prices!D240)^2,"")</f>
        <v/>
      </c>
      <c r="E240" t="str">
        <f>IFERROR((prices!E241-predicted_prices!E240)^2,"")</f>
        <v/>
      </c>
      <c r="F240" t="str">
        <f>IFERROR((prices!F241-predicted_prices!F240)^2,"")</f>
        <v/>
      </c>
      <c r="G240" t="str">
        <f>IFERROR((prices!G241-predicted_prices!G240)^2,"")</f>
        <v/>
      </c>
      <c r="H240" t="str">
        <f>IFERROR((prices!H241-predicted_prices!H240)^2,"")</f>
        <v/>
      </c>
      <c r="I240" t="str">
        <f>IFERROR((prices!I241-predicted_prices!I240)^2,"")</f>
        <v/>
      </c>
      <c r="J240" t="str">
        <f>IFERROR((prices!J241-predicted_prices!J240)^2,"")</f>
        <v/>
      </c>
      <c r="K240" t="str">
        <f>IFERROR((prices!K241-predicted_prices!K240)^2,"")</f>
        <v/>
      </c>
      <c r="L240">
        <f>IFERROR((prices!L241-predicted_prices!L240)^2,"")</f>
        <v>31745.283973939124</v>
      </c>
      <c r="M240">
        <f>IFERROR((prices!M241-predicted_prices!M240)^2,"")</f>
        <v>26133.142918899408</v>
      </c>
      <c r="N240">
        <f>IFERROR((prices!N241-predicted_prices!N240)^2,"")</f>
        <v>30395.450276977957</v>
      </c>
      <c r="O240">
        <f>IFERROR((prices!O241-predicted_prices!O240)^2,"")</f>
        <v>27831.692900291004</v>
      </c>
      <c r="P240">
        <f>IFERROR((prices!P241-predicted_prices!P240)^2,"")</f>
        <v>28734.913887970757</v>
      </c>
      <c r="Q240">
        <f>IFERROR((prices!Q241-predicted_prices!Q240)^2,"")</f>
        <v>24648.742778488475</v>
      </c>
      <c r="R240">
        <f>IFERROR((prices!R241-predicted_prices!R240)^2,"")</f>
        <v>28928.772660305516</v>
      </c>
      <c r="S240">
        <f>IFERROR((prices!S241-predicted_prices!S240)^2,"")</f>
        <v>33844.971208413757</v>
      </c>
      <c r="T240">
        <f>IFERROR((prices!T241-predicted_prices!T240)^2,"")</f>
        <v>27574.413010829878</v>
      </c>
      <c r="U240">
        <f>IFERROR((prices!U241-predicted_prices!U240)^2,"")</f>
        <v>24379.972911983336</v>
      </c>
      <c r="V240">
        <f>IFERROR((prices!V241-predicted_prices!V240)^2,"")</f>
        <v>27003.132480523527</v>
      </c>
      <c r="W240">
        <f>IFERROR((prices!W241-predicted_prices!W240)^2,"")</f>
        <v>28700.331689085971</v>
      </c>
      <c r="X240">
        <f>IFERROR((prices!X241-predicted_prices!X240)^2,"")</f>
        <v>22951.385247742837</v>
      </c>
      <c r="Y240">
        <f>IFERROR((prices!Y241-predicted_prices!Y240)^2,"")</f>
        <v>23220.447518817706</v>
      </c>
      <c r="Z240">
        <f>IFERROR((prices!Z241-predicted_prices!Z240)^2,"")</f>
        <v>20354.156283931392</v>
      </c>
    </row>
    <row r="241" spans="1:26" x14ac:dyDescent="0.25">
      <c r="A241">
        <f t="shared" si="8"/>
        <v>231</v>
      </c>
      <c r="B241" s="1">
        <f t="shared" si="7"/>
        <v>42618.347222221884</v>
      </c>
      <c r="C241" t="str">
        <f>IFERROR((prices!C242-predicted_prices!C241)^2,"")</f>
        <v/>
      </c>
      <c r="D241" t="str">
        <f>IFERROR((prices!D242-predicted_prices!D241)^2,"")</f>
        <v/>
      </c>
      <c r="E241" t="str">
        <f>IFERROR((prices!E242-predicted_prices!E241)^2,"")</f>
        <v/>
      </c>
      <c r="F241" t="str">
        <f>IFERROR((prices!F242-predicted_prices!F241)^2,"")</f>
        <v/>
      </c>
      <c r="G241" t="str">
        <f>IFERROR((prices!G242-predicted_prices!G241)^2,"")</f>
        <v/>
      </c>
      <c r="H241" t="str">
        <f>IFERROR((prices!H242-predicted_prices!H241)^2,"")</f>
        <v/>
      </c>
      <c r="I241" t="str">
        <f>IFERROR((prices!I242-predicted_prices!I241)^2,"")</f>
        <v/>
      </c>
      <c r="J241" t="str">
        <f>IFERROR((prices!J242-predicted_prices!J241)^2,"")</f>
        <v/>
      </c>
      <c r="K241" t="str">
        <f>IFERROR((prices!K242-predicted_prices!K241)^2,"")</f>
        <v/>
      </c>
      <c r="L241">
        <f>IFERROR((prices!L242-predicted_prices!L241)^2,"")</f>
        <v>32546.63967359894</v>
      </c>
      <c r="M241">
        <f>IFERROR((prices!M242-predicted_prices!M241)^2,"")</f>
        <v>26729.730909019898</v>
      </c>
      <c r="N241">
        <f>IFERROR((prices!N242-predicted_prices!N241)^2,"")</f>
        <v>30897.806768984308</v>
      </c>
      <c r="O241">
        <f>IFERROR((prices!O242-predicted_prices!O241)^2,"")</f>
        <v>28582.346446770363</v>
      </c>
      <c r="P241">
        <f>IFERROR((prices!P242-predicted_prices!P241)^2,"")</f>
        <v>29497.570256108258</v>
      </c>
      <c r="Q241">
        <f>IFERROR((prices!Q242-predicted_prices!Q241)^2,"")</f>
        <v>25069.652568976624</v>
      </c>
      <c r="R241">
        <f>IFERROR((prices!R242-predicted_prices!R241)^2,"")</f>
        <v>30039.619326525357</v>
      </c>
      <c r="S241">
        <f>IFERROR((prices!S242-predicted_prices!S241)^2,"")</f>
        <v>34746.763541382934</v>
      </c>
      <c r="T241">
        <f>IFERROR((prices!T242-predicted_prices!T241)^2,"")</f>
        <v>28254.33596426194</v>
      </c>
      <c r="U241">
        <f>IFERROR((prices!U242-predicted_prices!U241)^2,"")</f>
        <v>24893.166764062065</v>
      </c>
      <c r="V241">
        <f>IFERROR((prices!V242-predicted_prices!V241)^2,"")</f>
        <v>27976.278435397689</v>
      </c>
      <c r="W241">
        <f>IFERROR((prices!W242-predicted_prices!W241)^2,"")</f>
        <v>29120.23893611426</v>
      </c>
      <c r="X241">
        <f>IFERROR((prices!X242-predicted_prices!X241)^2,"")</f>
        <v>23418.779481138812</v>
      </c>
      <c r="Y241">
        <f>IFERROR((prices!Y242-predicted_prices!Y241)^2,"")</f>
        <v>23875.620520967586</v>
      </c>
      <c r="Z241">
        <f>IFERROR((prices!Z242-predicted_prices!Z241)^2,"")</f>
        <v>20881.060059544423</v>
      </c>
    </row>
    <row r="242" spans="1:26" x14ac:dyDescent="0.25">
      <c r="A242">
        <f t="shared" si="8"/>
        <v>232</v>
      </c>
      <c r="B242" s="1">
        <f t="shared" si="7"/>
        <v>42618.350694444103</v>
      </c>
      <c r="C242" t="str">
        <f>IFERROR((prices!C243-predicted_prices!C242)^2,"")</f>
        <v/>
      </c>
      <c r="D242" t="str">
        <f>IFERROR((prices!D243-predicted_prices!D242)^2,"")</f>
        <v/>
      </c>
      <c r="E242" t="str">
        <f>IFERROR((prices!E243-predicted_prices!E242)^2,"")</f>
        <v/>
      </c>
      <c r="F242" t="str">
        <f>IFERROR((prices!F243-predicted_prices!F242)^2,"")</f>
        <v/>
      </c>
      <c r="G242" t="str">
        <f>IFERROR((prices!G243-predicted_prices!G242)^2,"")</f>
        <v/>
      </c>
      <c r="H242" t="str">
        <f>IFERROR((prices!H243-predicted_prices!H242)^2,"")</f>
        <v/>
      </c>
      <c r="I242" t="str">
        <f>IFERROR((prices!I243-predicted_prices!I242)^2,"")</f>
        <v/>
      </c>
      <c r="J242" t="str">
        <f>IFERROR((prices!J243-predicted_prices!J242)^2,"")</f>
        <v/>
      </c>
      <c r="K242" t="str">
        <f>IFERROR((prices!K243-predicted_prices!K242)^2,"")</f>
        <v/>
      </c>
      <c r="L242">
        <f>IFERROR((prices!L243-predicted_prices!L242)^2,"")</f>
        <v>33217.293997304543</v>
      </c>
      <c r="M242">
        <f>IFERROR((prices!M243-predicted_prices!M242)^2,"")</f>
        <v>27769.404710816158</v>
      </c>
      <c r="N242">
        <f>IFERROR((prices!N243-predicted_prices!N242)^2,"")</f>
        <v>31836.183327304996</v>
      </c>
      <c r="O242">
        <f>IFERROR((prices!O243-predicted_prices!O242)^2,"")</f>
        <v>29142.721044595957</v>
      </c>
      <c r="P242">
        <f>IFERROR((prices!P243-predicted_prices!P242)^2,"")</f>
        <v>30170.931410247627</v>
      </c>
      <c r="Q242">
        <f>IFERROR((prices!Q243-predicted_prices!Q242)^2,"")</f>
        <v>25980.036845145351</v>
      </c>
      <c r="R242">
        <f>IFERROR((prices!R243-predicted_prices!R242)^2,"")</f>
        <v>31000.174288257462</v>
      </c>
      <c r="S242">
        <f>IFERROR((prices!S243-predicted_prices!S242)^2,"")</f>
        <v>35514.942966942886</v>
      </c>
      <c r="T242">
        <f>IFERROR((prices!T243-predicted_prices!T242)^2,"")</f>
        <v>29254.514239915756</v>
      </c>
      <c r="U242">
        <f>IFERROR((prices!U243-predicted_prices!U242)^2,"")</f>
        <v>25768.254549521036</v>
      </c>
      <c r="V242">
        <f>IFERROR((prices!V243-predicted_prices!V242)^2,"")</f>
        <v>29073.782169006688</v>
      </c>
      <c r="W242">
        <f>IFERROR((prices!W243-predicted_prices!W242)^2,"")</f>
        <v>30066.097059335018</v>
      </c>
      <c r="X242">
        <f>IFERROR((prices!X243-predicted_prices!X242)^2,"")</f>
        <v>23802.690261839551</v>
      </c>
      <c r="Y242">
        <f>IFERROR((prices!Y243-predicted_prices!Y242)^2,"")</f>
        <v>24827.242494217266</v>
      </c>
      <c r="Z242">
        <f>IFERROR((prices!Z243-predicted_prices!Z242)^2,"")</f>
        <v>21448.203635543232</v>
      </c>
    </row>
    <row r="243" spans="1:26" x14ac:dyDescent="0.25">
      <c r="A243">
        <f t="shared" si="8"/>
        <v>233</v>
      </c>
      <c r="B243" s="1">
        <f t="shared" si="7"/>
        <v>42618.354166666322</v>
      </c>
      <c r="C243" t="str">
        <f>IFERROR((prices!C244-predicted_prices!C243)^2,"")</f>
        <v/>
      </c>
      <c r="D243" t="str">
        <f>IFERROR((prices!D244-predicted_prices!D243)^2,"")</f>
        <v/>
      </c>
      <c r="E243" t="str">
        <f>IFERROR((prices!E244-predicted_prices!E243)^2,"")</f>
        <v/>
      </c>
      <c r="F243" t="str">
        <f>IFERROR((prices!F244-predicted_prices!F243)^2,"")</f>
        <v/>
      </c>
      <c r="G243" t="str">
        <f>IFERROR((prices!G244-predicted_prices!G243)^2,"")</f>
        <v/>
      </c>
      <c r="H243" t="str">
        <f>IFERROR((prices!H244-predicted_prices!H243)^2,"")</f>
        <v/>
      </c>
      <c r="I243" t="str">
        <f>IFERROR((prices!I244-predicted_prices!I243)^2,"")</f>
        <v/>
      </c>
      <c r="J243" t="str">
        <f>IFERROR((prices!J244-predicted_prices!J243)^2,"")</f>
        <v/>
      </c>
      <c r="K243" t="str">
        <f>IFERROR((prices!K244-predicted_prices!K243)^2,"")</f>
        <v/>
      </c>
      <c r="L243" t="str">
        <f>IFERROR((prices!L244-predicted_prices!L243)^2,"")</f>
        <v/>
      </c>
      <c r="M243">
        <f>IFERROR((prices!M244-predicted_prices!M243)^2,"")</f>
        <v>28562.769328533257</v>
      </c>
      <c r="N243">
        <f>IFERROR((prices!N244-predicted_prices!N243)^2,"")</f>
        <v>32685.262098346775</v>
      </c>
      <c r="O243">
        <f>IFERROR((prices!O244-predicted_prices!O243)^2,"")</f>
        <v>29747.998797985114</v>
      </c>
      <c r="P243">
        <f>IFERROR((prices!P244-predicted_prices!P243)^2,"")</f>
        <v>30892.106784678934</v>
      </c>
      <c r="Q243">
        <f>IFERROR((prices!Q244-predicted_prices!Q243)^2,"")</f>
        <v>27009.913074920663</v>
      </c>
      <c r="R243">
        <f>IFERROR((prices!R244-predicted_prices!R243)^2,"")</f>
        <v>31766.771515985143</v>
      </c>
      <c r="S243">
        <f>IFERROR((prices!S244-predicted_prices!S243)^2,"")</f>
        <v>36335.136605411535</v>
      </c>
      <c r="T243">
        <f>IFERROR((prices!T244-predicted_prices!T243)^2,"")</f>
        <v>30381.605461540694</v>
      </c>
      <c r="U243">
        <f>IFERROR((prices!U244-predicted_prices!U243)^2,"")</f>
        <v>26337.597285285829</v>
      </c>
      <c r="V243">
        <f>IFERROR((prices!V244-predicted_prices!V243)^2,"")</f>
        <v>29816.326506811434</v>
      </c>
      <c r="W243">
        <f>IFERROR((prices!W244-predicted_prices!W243)^2,"")</f>
        <v>30926.553398361397</v>
      </c>
      <c r="X243">
        <f>IFERROR((prices!X244-predicted_prices!X243)^2,"")</f>
        <v>24350.009003985997</v>
      </c>
      <c r="Y243">
        <f>IFERROR((prices!Y244-predicted_prices!Y243)^2,"")</f>
        <v>25705.810803169668</v>
      </c>
      <c r="Z243">
        <f>IFERROR((prices!Z244-predicted_prices!Z243)^2,"")</f>
        <v>22384.87007149589</v>
      </c>
    </row>
    <row r="244" spans="1:26" x14ac:dyDescent="0.25">
      <c r="A244">
        <f t="shared" si="8"/>
        <v>234</v>
      </c>
      <c r="B244" s="1">
        <f t="shared" si="7"/>
        <v>42618.357638888541</v>
      </c>
      <c r="C244" t="str">
        <f>IFERROR((prices!C245-predicted_prices!C244)^2,"")</f>
        <v/>
      </c>
      <c r="D244" t="str">
        <f>IFERROR((prices!D245-predicted_prices!D244)^2,"")</f>
        <v/>
      </c>
      <c r="E244" t="str">
        <f>IFERROR((prices!E245-predicted_prices!E244)^2,"")</f>
        <v/>
      </c>
      <c r="F244" t="str">
        <f>IFERROR((prices!F245-predicted_prices!F244)^2,"")</f>
        <v/>
      </c>
      <c r="G244" t="str">
        <f>IFERROR((prices!G245-predicted_prices!G244)^2,"")</f>
        <v/>
      </c>
      <c r="H244" t="str">
        <f>IFERROR((prices!H245-predicted_prices!H244)^2,"")</f>
        <v/>
      </c>
      <c r="I244" t="str">
        <f>IFERROR((prices!I245-predicted_prices!I244)^2,"")</f>
        <v/>
      </c>
      <c r="J244" t="str">
        <f>IFERROR((prices!J245-predicted_prices!J244)^2,"")</f>
        <v/>
      </c>
      <c r="K244" t="str">
        <f>IFERROR((prices!K245-predicted_prices!K244)^2,"")</f>
        <v/>
      </c>
      <c r="L244" t="str">
        <f>IFERROR((prices!L245-predicted_prices!L244)^2,"")</f>
        <v/>
      </c>
      <c r="M244">
        <f>IFERROR((prices!M245-predicted_prices!M244)^2,"")</f>
        <v>29406.54389377082</v>
      </c>
      <c r="N244">
        <f>IFERROR((prices!N245-predicted_prices!N244)^2,"")</f>
        <v>33624.112013793616</v>
      </c>
      <c r="O244">
        <f>IFERROR((prices!O245-predicted_prices!O244)^2,"")</f>
        <v>30434.271564782248</v>
      </c>
      <c r="P244">
        <f>IFERROR((prices!P245-predicted_prices!P244)^2,"")</f>
        <v>31733.729240157663</v>
      </c>
      <c r="Q244">
        <f>IFERROR((prices!Q245-predicted_prices!Q244)^2,"")</f>
        <v>27830.599878548259</v>
      </c>
      <c r="R244">
        <f>IFERROR((prices!R245-predicted_prices!R244)^2,"")</f>
        <v>32475.817571659598</v>
      </c>
      <c r="S244">
        <f>IFERROR((prices!S245-predicted_prices!S244)^2,"")</f>
        <v>36824.038317888539</v>
      </c>
      <c r="T244">
        <f>IFERROR((prices!T245-predicted_prices!T244)^2,"")</f>
        <v>31216.291840186361</v>
      </c>
      <c r="U244">
        <f>IFERROR((prices!U245-predicted_prices!U244)^2,"")</f>
        <v>26754.082391490934</v>
      </c>
      <c r="V244">
        <f>IFERROR((prices!V245-predicted_prices!V244)^2,"")</f>
        <v>30294.159863998513</v>
      </c>
      <c r="W244">
        <f>IFERROR((prices!W245-predicted_prices!W244)^2,"")</f>
        <v>32018.664440480832</v>
      </c>
      <c r="X244">
        <f>IFERROR((prices!X245-predicted_prices!X244)^2,"")</f>
        <v>24750.533531251265</v>
      </c>
      <c r="Y244">
        <f>IFERROR((prices!Y245-predicted_prices!Y244)^2,"")</f>
        <v>26702.320383541373</v>
      </c>
      <c r="Z244">
        <f>IFERROR((prices!Z245-predicted_prices!Z244)^2,"")</f>
        <v>22799.148803396001</v>
      </c>
    </row>
    <row r="245" spans="1:26" x14ac:dyDescent="0.25">
      <c r="A245">
        <f t="shared" si="8"/>
        <v>235</v>
      </c>
      <c r="B245" s="1">
        <f t="shared" si="7"/>
        <v>42618.36111111076</v>
      </c>
      <c r="C245" t="str">
        <f>IFERROR((prices!C246-predicted_prices!C245)^2,"")</f>
        <v/>
      </c>
      <c r="D245" t="str">
        <f>IFERROR((prices!D246-predicted_prices!D245)^2,"")</f>
        <v/>
      </c>
      <c r="E245" t="str">
        <f>IFERROR((prices!E246-predicted_prices!E245)^2,"")</f>
        <v/>
      </c>
      <c r="F245" t="str">
        <f>IFERROR((prices!F246-predicted_prices!F245)^2,"")</f>
        <v/>
      </c>
      <c r="G245" t="str">
        <f>IFERROR((prices!G246-predicted_prices!G245)^2,"")</f>
        <v/>
      </c>
      <c r="H245" t="str">
        <f>IFERROR((prices!H246-predicted_prices!H245)^2,"")</f>
        <v/>
      </c>
      <c r="I245" t="str">
        <f>IFERROR((prices!I246-predicted_prices!I245)^2,"")</f>
        <v/>
      </c>
      <c r="J245" t="str">
        <f>IFERROR((prices!J246-predicted_prices!J245)^2,"")</f>
        <v/>
      </c>
      <c r="K245" t="str">
        <f>IFERROR((prices!K246-predicted_prices!K245)^2,"")</f>
        <v/>
      </c>
      <c r="L245" t="str">
        <f>IFERROR((prices!L246-predicted_prices!L245)^2,"")</f>
        <v/>
      </c>
      <c r="M245">
        <f>IFERROR((prices!M246-predicted_prices!M245)^2,"")</f>
        <v>30372.10035627634</v>
      </c>
      <c r="N245">
        <f>IFERROR((prices!N246-predicted_prices!N245)^2,"")</f>
        <v>34581.625649632842</v>
      </c>
      <c r="O245">
        <f>IFERROR((prices!O246-predicted_prices!O245)^2,"")</f>
        <v>31451.879970737235</v>
      </c>
      <c r="P245">
        <f>IFERROR((prices!P246-predicted_prices!P245)^2,"")</f>
        <v>32808.874765884793</v>
      </c>
      <c r="Q245">
        <f>IFERROR((prices!Q246-predicted_prices!Q245)^2,"")</f>
        <v>28499.390865790669</v>
      </c>
      <c r="R245">
        <f>IFERROR((prices!R246-predicted_prices!R245)^2,"")</f>
        <v>33125.110081761115</v>
      </c>
      <c r="S245">
        <f>IFERROR((prices!S246-predicted_prices!S245)^2,"")</f>
        <v>37553.972363542765</v>
      </c>
      <c r="T245">
        <f>IFERROR((prices!T246-predicted_prices!T245)^2,"")</f>
        <v>32246.784428135532</v>
      </c>
      <c r="U245">
        <f>IFERROR((prices!U246-predicted_prices!U245)^2,"")</f>
        <v>27708.705362293778</v>
      </c>
      <c r="V245">
        <f>IFERROR((prices!V246-predicted_prices!V245)^2,"")</f>
        <v>30921.374006699803</v>
      </c>
      <c r="W245">
        <f>IFERROR((prices!W246-predicted_prices!W245)^2,"")</f>
        <v>32808.137628689597</v>
      </c>
      <c r="X245">
        <f>IFERROR((prices!X246-predicted_prices!X245)^2,"")</f>
        <v>25445.223847393845</v>
      </c>
      <c r="Y245">
        <f>IFERROR((prices!Y246-predicted_prices!Y245)^2,"")</f>
        <v>27622.77733179009</v>
      </c>
      <c r="Z245">
        <f>IFERROR((prices!Z246-predicted_prices!Z245)^2,"")</f>
        <v>23221.62661785497</v>
      </c>
    </row>
    <row r="246" spans="1:26" x14ac:dyDescent="0.25">
      <c r="A246">
        <f t="shared" si="8"/>
        <v>236</v>
      </c>
      <c r="B246" s="1">
        <f t="shared" si="7"/>
        <v>42618.364583332979</v>
      </c>
      <c r="C246" t="str">
        <f>IFERROR((prices!C247-predicted_prices!C246)^2,"")</f>
        <v/>
      </c>
      <c r="D246" t="str">
        <f>IFERROR((prices!D247-predicted_prices!D246)^2,"")</f>
        <v/>
      </c>
      <c r="E246" t="str">
        <f>IFERROR((prices!E247-predicted_prices!E246)^2,"")</f>
        <v/>
      </c>
      <c r="F246" t="str">
        <f>IFERROR((prices!F247-predicted_prices!F246)^2,"")</f>
        <v/>
      </c>
      <c r="G246" t="str">
        <f>IFERROR((prices!G247-predicted_prices!G246)^2,"")</f>
        <v/>
      </c>
      <c r="H246" t="str">
        <f>IFERROR((prices!H247-predicted_prices!H246)^2,"")</f>
        <v/>
      </c>
      <c r="I246" t="str">
        <f>IFERROR((prices!I247-predicted_prices!I246)^2,"")</f>
        <v/>
      </c>
      <c r="J246" t="str">
        <f>IFERROR((prices!J247-predicted_prices!J246)^2,"")</f>
        <v/>
      </c>
      <c r="K246" t="str">
        <f>IFERROR((prices!K247-predicted_prices!K246)^2,"")</f>
        <v/>
      </c>
      <c r="L246" t="str">
        <f>IFERROR((prices!L247-predicted_prices!L246)^2,"")</f>
        <v/>
      </c>
      <c r="M246">
        <f>IFERROR((prices!M247-predicted_prices!M246)^2,"")</f>
        <v>30829.368698564078</v>
      </c>
      <c r="N246">
        <f>IFERROR((prices!N247-predicted_prices!N246)^2,"")</f>
        <v>35822.513329097259</v>
      </c>
      <c r="O246">
        <f>IFERROR((prices!O247-predicted_prices!O246)^2,"")</f>
        <v>32635.790704112627</v>
      </c>
      <c r="P246">
        <f>IFERROR((prices!P247-predicted_prices!P246)^2,"")</f>
        <v>33649.94393057195</v>
      </c>
      <c r="Q246">
        <f>IFERROR((prices!Q247-predicted_prices!Q246)^2,"")</f>
        <v>29078.650817165373</v>
      </c>
      <c r="R246">
        <f>IFERROR((prices!R247-predicted_prices!R246)^2,"")</f>
        <v>33749.385280160095</v>
      </c>
      <c r="S246">
        <f>IFERROR((prices!S247-predicted_prices!S246)^2,"")</f>
        <v>38218.483186577199</v>
      </c>
      <c r="T246">
        <f>IFERROR((prices!T247-predicted_prices!T246)^2,"")</f>
        <v>32899.032640981051</v>
      </c>
      <c r="U246">
        <f>IFERROR((prices!U247-predicted_prices!U246)^2,"")</f>
        <v>28718.836474546206</v>
      </c>
      <c r="V246">
        <f>IFERROR((prices!V247-predicted_prices!V246)^2,"")</f>
        <v>31916.44850574631</v>
      </c>
      <c r="W246">
        <f>IFERROR((prices!W247-predicted_prices!W246)^2,"")</f>
        <v>33980.194320845927</v>
      </c>
      <c r="X246">
        <f>IFERROR((prices!X247-predicted_prices!X246)^2,"")</f>
        <v>26089.5500626883</v>
      </c>
      <c r="Y246">
        <f>IFERROR((prices!Y247-predicted_prices!Y246)^2,"")</f>
        <v>28293.938944319332</v>
      </c>
      <c r="Z246">
        <f>IFERROR((prices!Z247-predicted_prices!Z246)^2,"")</f>
        <v>24209.320571208696</v>
      </c>
    </row>
    <row r="247" spans="1:26" x14ac:dyDescent="0.25">
      <c r="A247">
        <f t="shared" si="8"/>
        <v>237</v>
      </c>
      <c r="B247" s="1">
        <f t="shared" si="7"/>
        <v>42618.368055555198</v>
      </c>
      <c r="C247" t="str">
        <f>IFERROR((prices!C248-predicted_prices!C247)^2,"")</f>
        <v/>
      </c>
      <c r="D247" t="str">
        <f>IFERROR((prices!D248-predicted_prices!D247)^2,"")</f>
        <v/>
      </c>
      <c r="E247" t="str">
        <f>IFERROR((prices!E248-predicted_prices!E247)^2,"")</f>
        <v/>
      </c>
      <c r="F247" t="str">
        <f>IFERROR((prices!F248-predicted_prices!F247)^2,"")</f>
        <v/>
      </c>
      <c r="G247" t="str">
        <f>IFERROR((prices!G248-predicted_prices!G247)^2,"")</f>
        <v/>
      </c>
      <c r="H247" t="str">
        <f>IFERROR((prices!H248-predicted_prices!H247)^2,"")</f>
        <v/>
      </c>
      <c r="I247" t="str">
        <f>IFERROR((prices!I248-predicted_prices!I247)^2,"")</f>
        <v/>
      </c>
      <c r="J247" t="str">
        <f>IFERROR((prices!J248-predicted_prices!J247)^2,"")</f>
        <v/>
      </c>
      <c r="K247" t="str">
        <f>IFERROR((prices!K248-predicted_prices!K247)^2,"")</f>
        <v/>
      </c>
      <c r="L247" t="str">
        <f>IFERROR((prices!L248-predicted_prices!L247)^2,"")</f>
        <v/>
      </c>
      <c r="M247">
        <f>IFERROR((prices!M248-predicted_prices!M247)^2,"")</f>
        <v>31792.454531454299</v>
      </c>
      <c r="N247">
        <f>IFERROR((prices!N248-predicted_prices!N247)^2,"")</f>
        <v>36744.983603115223</v>
      </c>
      <c r="O247">
        <f>IFERROR((prices!O248-predicted_prices!O247)^2,"")</f>
        <v>33479.936439730518</v>
      </c>
      <c r="P247">
        <f>IFERROR((prices!P248-predicted_prices!P247)^2,"")</f>
        <v>34136.500780105591</v>
      </c>
      <c r="Q247">
        <f>IFERROR((prices!Q248-predicted_prices!Q247)^2,"")</f>
        <v>29668.712658883407</v>
      </c>
      <c r="R247">
        <f>IFERROR((prices!R248-predicted_prices!R247)^2,"")</f>
        <v>34310.710552588163</v>
      </c>
      <c r="S247">
        <f>IFERROR((prices!S248-predicted_prices!S247)^2,"")</f>
        <v>39131.53735520706</v>
      </c>
      <c r="T247">
        <f>IFERROR((prices!T248-predicted_prices!T247)^2,"")</f>
        <v>33673.113368290586</v>
      </c>
      <c r="U247">
        <f>IFERROR((prices!U248-predicted_prices!U247)^2,"")</f>
        <v>29373.769791299419</v>
      </c>
      <c r="V247">
        <f>IFERROR((prices!V248-predicted_prices!V247)^2,"")</f>
        <v>32570.57580366109</v>
      </c>
      <c r="W247">
        <f>IFERROR((prices!W248-predicted_prices!W247)^2,"")</f>
        <v>35140.735442146288</v>
      </c>
      <c r="X247">
        <f>IFERROR((prices!X248-predicted_prices!X247)^2,"")</f>
        <v>26583.361222370073</v>
      </c>
      <c r="Y247">
        <f>IFERROR((prices!Y248-predicted_prices!Y247)^2,"")</f>
        <v>29216.883877133059</v>
      </c>
      <c r="Z247">
        <f>IFERROR((prices!Z248-predicted_prices!Z247)^2,"")</f>
        <v>24842.454833810054</v>
      </c>
    </row>
    <row r="248" spans="1:26" x14ac:dyDescent="0.25">
      <c r="A248">
        <f t="shared" si="8"/>
        <v>238</v>
      </c>
      <c r="B248" s="1">
        <f t="shared" si="7"/>
        <v>42618.371527777417</v>
      </c>
      <c r="C248" t="str">
        <f>IFERROR((prices!C249-predicted_prices!C248)^2,"")</f>
        <v/>
      </c>
      <c r="D248" t="str">
        <f>IFERROR((prices!D249-predicted_prices!D248)^2,"")</f>
        <v/>
      </c>
      <c r="E248" t="str">
        <f>IFERROR((prices!E249-predicted_prices!E248)^2,"")</f>
        <v/>
      </c>
      <c r="F248" t="str">
        <f>IFERROR((prices!F249-predicted_prices!F248)^2,"")</f>
        <v/>
      </c>
      <c r="G248" t="str">
        <f>IFERROR((prices!G249-predicted_prices!G248)^2,"")</f>
        <v/>
      </c>
      <c r="H248" t="str">
        <f>IFERROR((prices!H249-predicted_prices!H248)^2,"")</f>
        <v/>
      </c>
      <c r="I248" t="str">
        <f>IFERROR((prices!I249-predicted_prices!I248)^2,"")</f>
        <v/>
      </c>
      <c r="J248" t="str">
        <f>IFERROR((prices!J249-predicted_prices!J248)^2,"")</f>
        <v/>
      </c>
      <c r="K248" t="str">
        <f>IFERROR((prices!K249-predicted_prices!K248)^2,"")</f>
        <v/>
      </c>
      <c r="L248" t="str">
        <f>IFERROR((prices!L249-predicted_prices!L248)^2,"")</f>
        <v/>
      </c>
      <c r="M248">
        <f>IFERROR((prices!M249-predicted_prices!M248)^2,"")</f>
        <v>32739.382971884916</v>
      </c>
      <c r="N248">
        <f>IFERROR((prices!N249-predicted_prices!N248)^2,"")</f>
        <v>37684.786700290599</v>
      </c>
      <c r="O248">
        <f>IFERROR((prices!O249-predicted_prices!O248)^2,"")</f>
        <v>34637.349655522856</v>
      </c>
      <c r="P248">
        <f>IFERROR((prices!P249-predicted_prices!P248)^2,"")</f>
        <v>35005.117297626668</v>
      </c>
      <c r="Q248">
        <f>IFERROR((prices!Q249-predicted_prices!Q248)^2,"")</f>
        <v>30269.725533553272</v>
      </c>
      <c r="R248">
        <f>IFERROR((prices!R249-predicted_prices!R248)^2,"")</f>
        <v>35031.632848003741</v>
      </c>
      <c r="S248">
        <f>IFERROR((prices!S249-predicted_prices!S248)^2,"")</f>
        <v>39661.844194513418</v>
      </c>
      <c r="T248">
        <f>IFERROR((prices!T249-predicted_prices!T248)^2,"")</f>
        <v>34573.029013595245</v>
      </c>
      <c r="U248">
        <f>IFERROR((prices!U249-predicted_prices!U248)^2,"")</f>
        <v>30284.235416449152</v>
      </c>
      <c r="V248">
        <f>IFERROR((prices!V249-predicted_prices!V248)^2,"")</f>
        <v>33090.915925341025</v>
      </c>
      <c r="W248">
        <f>IFERROR((prices!W249-predicted_prices!W248)^2,"")</f>
        <v>36021.956244864523</v>
      </c>
      <c r="X248">
        <f>IFERROR((prices!X249-predicted_prices!X248)^2,"")</f>
        <v>27284.410653712544</v>
      </c>
      <c r="Y248">
        <f>IFERROR((prices!Y249-predicted_prices!Y248)^2,"")</f>
        <v>30090.230346863493</v>
      </c>
      <c r="Z248">
        <f>IFERROR((prices!Z249-predicted_prices!Z248)^2,"")</f>
        <v>25744.45324206429</v>
      </c>
    </row>
    <row r="249" spans="1:26" x14ac:dyDescent="0.25">
      <c r="A249">
        <f t="shared" si="8"/>
        <v>239</v>
      </c>
      <c r="B249" s="1">
        <f t="shared" si="7"/>
        <v>42618.374999999636</v>
      </c>
      <c r="C249" t="str">
        <f>IFERROR((prices!C250-predicted_prices!C249)^2,"")</f>
        <v/>
      </c>
      <c r="D249" t="str">
        <f>IFERROR((prices!D250-predicted_prices!D249)^2,"")</f>
        <v/>
      </c>
      <c r="E249" t="str">
        <f>IFERROR((prices!E250-predicted_prices!E249)^2,"")</f>
        <v/>
      </c>
      <c r="F249" t="str">
        <f>IFERROR((prices!F250-predicted_prices!F249)^2,"")</f>
        <v/>
      </c>
      <c r="G249" t="str">
        <f>IFERROR((prices!G250-predicted_prices!G249)^2,"")</f>
        <v/>
      </c>
      <c r="H249" t="str">
        <f>IFERROR((prices!H250-predicted_prices!H249)^2,"")</f>
        <v/>
      </c>
      <c r="I249" t="str">
        <f>IFERROR((prices!I250-predicted_prices!I249)^2,"")</f>
        <v/>
      </c>
      <c r="J249" t="str">
        <f>IFERROR((prices!J250-predicted_prices!J249)^2,"")</f>
        <v/>
      </c>
      <c r="K249" t="str">
        <f>IFERROR((prices!K250-predicted_prices!K249)^2,"")</f>
        <v/>
      </c>
      <c r="L249" t="str">
        <f>IFERROR((prices!L250-predicted_prices!L249)^2,"")</f>
        <v/>
      </c>
      <c r="M249">
        <f>IFERROR((prices!M250-predicted_prices!M249)^2,"")</f>
        <v>33448.972133363954</v>
      </c>
      <c r="N249">
        <f>IFERROR((prices!N250-predicted_prices!N249)^2,"")</f>
        <v>38445.80763564018</v>
      </c>
      <c r="O249">
        <f>IFERROR((prices!O250-predicted_prices!O249)^2,"")</f>
        <v>35593.142240726629</v>
      </c>
      <c r="P249">
        <f>IFERROR((prices!P250-predicted_prices!P249)^2,"")</f>
        <v>36231.931808812289</v>
      </c>
      <c r="Q249">
        <f>IFERROR((prices!Q250-predicted_prices!Q249)^2,"")</f>
        <v>31234.30442667563</v>
      </c>
      <c r="R249">
        <f>IFERROR((prices!R250-predicted_prices!R249)^2,"")</f>
        <v>35916.966017126353</v>
      </c>
      <c r="S249">
        <f>IFERROR((prices!S250-predicted_prices!S249)^2,"")</f>
        <v>40241.621034078722</v>
      </c>
      <c r="T249">
        <f>IFERROR((prices!T250-predicted_prices!T249)^2,"")</f>
        <v>35077.007227346097</v>
      </c>
      <c r="U249">
        <f>IFERROR((prices!U250-predicted_prices!U249)^2,"")</f>
        <v>31002.050069528243</v>
      </c>
      <c r="V249">
        <f>IFERROR((prices!V250-predicted_prices!V249)^2,"")</f>
        <v>33877.867854168951</v>
      </c>
      <c r="W249">
        <f>IFERROR((prices!W250-predicted_prices!W249)^2,"")</f>
        <v>37227.710326420107</v>
      </c>
      <c r="X249">
        <f>IFERROR((prices!X250-predicted_prices!X249)^2,"")</f>
        <v>27765.643920858744</v>
      </c>
      <c r="Y249">
        <f>IFERROR((prices!Y250-predicted_prices!Y249)^2,"")</f>
        <v>31157.786951309252</v>
      </c>
      <c r="Z249">
        <f>IFERROR((prices!Z250-predicted_prices!Z249)^2,"")</f>
        <v>26309.199538712703</v>
      </c>
    </row>
    <row r="250" spans="1:26" x14ac:dyDescent="0.25">
      <c r="A250">
        <f t="shared" si="8"/>
        <v>240</v>
      </c>
      <c r="B250" s="1">
        <f t="shared" si="7"/>
        <v>42618.378472221855</v>
      </c>
      <c r="C250" t="str">
        <f>IFERROR((prices!C251-predicted_prices!C250)^2,"")</f>
        <v/>
      </c>
      <c r="D250" t="str">
        <f>IFERROR((prices!D251-predicted_prices!D250)^2,"")</f>
        <v/>
      </c>
      <c r="E250" t="str">
        <f>IFERROR((prices!E251-predicted_prices!E250)^2,"")</f>
        <v/>
      </c>
      <c r="F250" t="str">
        <f>IFERROR((prices!F251-predicted_prices!F250)^2,"")</f>
        <v/>
      </c>
      <c r="G250" t="str">
        <f>IFERROR((prices!G251-predicted_prices!G250)^2,"")</f>
        <v/>
      </c>
      <c r="H250" t="str">
        <f>IFERROR((prices!H251-predicted_prices!H250)^2,"")</f>
        <v/>
      </c>
      <c r="I250" t="str">
        <f>IFERROR((prices!I251-predicted_prices!I250)^2,"")</f>
        <v/>
      </c>
      <c r="J250" t="str">
        <f>IFERROR((prices!J251-predicted_prices!J250)^2,"")</f>
        <v/>
      </c>
      <c r="K250" t="str">
        <f>IFERROR((prices!K251-predicted_prices!K250)^2,"")</f>
        <v/>
      </c>
      <c r="L250" t="str">
        <f>IFERROR((prices!L251-predicted_prices!L250)^2,"")</f>
        <v/>
      </c>
      <c r="M250">
        <f>IFERROR((prices!M251-predicted_prices!M250)^2,"")</f>
        <v>34097.604983089579</v>
      </c>
      <c r="N250">
        <f>IFERROR((prices!N251-predicted_prices!N250)^2,"")</f>
        <v>39776.629409161927</v>
      </c>
      <c r="O250">
        <f>IFERROR((prices!O251-predicted_prices!O250)^2,"")</f>
        <v>36300.238730239711</v>
      </c>
      <c r="P250">
        <f>IFERROR((prices!P251-predicted_prices!P250)^2,"")</f>
        <v>37330.737419442477</v>
      </c>
      <c r="Q250">
        <f>IFERROR((prices!Q251-predicted_prices!Q250)^2,"")</f>
        <v>31861.201332350036</v>
      </c>
      <c r="R250">
        <f>IFERROR((prices!R251-predicted_prices!R250)^2,"")</f>
        <v>36512.516505306296</v>
      </c>
      <c r="S250">
        <f>IFERROR((prices!S251-predicted_prices!S250)^2,"")</f>
        <v>41033.75805113255</v>
      </c>
      <c r="T250">
        <f>IFERROR((prices!T251-predicted_prices!T250)^2,"")</f>
        <v>36044.288174484427</v>
      </c>
      <c r="U250">
        <f>IFERROR((prices!U251-predicted_prices!U250)^2,"")</f>
        <v>31840.389972012221</v>
      </c>
      <c r="V250">
        <f>IFERROR((prices!V251-predicted_prices!V250)^2,"")</f>
        <v>34456.336393775397</v>
      </c>
      <c r="W250">
        <f>IFERROR((prices!W251-predicted_prices!W250)^2,"")</f>
        <v>38341.401064803846</v>
      </c>
      <c r="X250">
        <f>IFERROR((prices!X251-predicted_prices!X250)^2,"")</f>
        <v>28864.320442494711</v>
      </c>
      <c r="Y250">
        <f>IFERROR((prices!Y251-predicted_prices!Y250)^2,"")</f>
        <v>31819.585410762509</v>
      </c>
      <c r="Z250">
        <f>IFERROR((prices!Z251-predicted_prices!Z250)^2,"")</f>
        <v>27016.140835296363</v>
      </c>
    </row>
    <row r="251" spans="1:26" x14ac:dyDescent="0.25">
      <c r="A251">
        <f t="shared" si="8"/>
        <v>241</v>
      </c>
      <c r="B251" s="1">
        <f t="shared" si="7"/>
        <v>42618.381944444074</v>
      </c>
      <c r="C251" t="str">
        <f>IFERROR((prices!C252-predicted_prices!C251)^2,"")</f>
        <v/>
      </c>
      <c r="D251" t="str">
        <f>IFERROR((prices!D252-predicted_prices!D251)^2,"")</f>
        <v/>
      </c>
      <c r="E251" t="str">
        <f>IFERROR((prices!E252-predicted_prices!E251)^2,"")</f>
        <v/>
      </c>
      <c r="F251" t="str">
        <f>IFERROR((prices!F252-predicted_prices!F251)^2,"")</f>
        <v/>
      </c>
      <c r="G251" t="str">
        <f>IFERROR((prices!G252-predicted_prices!G251)^2,"")</f>
        <v/>
      </c>
      <c r="H251" t="str">
        <f>IFERROR((prices!H252-predicted_prices!H251)^2,"")</f>
        <v/>
      </c>
      <c r="I251" t="str">
        <f>IFERROR((prices!I252-predicted_prices!I251)^2,"")</f>
        <v/>
      </c>
      <c r="J251" t="str">
        <f>IFERROR((prices!J252-predicted_prices!J251)^2,"")</f>
        <v/>
      </c>
      <c r="K251" t="str">
        <f>IFERROR((prices!K252-predicted_prices!K251)^2,"")</f>
        <v/>
      </c>
      <c r="L251" t="str">
        <f>IFERROR((prices!L252-predicted_prices!L251)^2,"")</f>
        <v/>
      </c>
      <c r="M251">
        <f>IFERROR((prices!M252-predicted_prices!M251)^2,"")</f>
        <v>34608.862867063654</v>
      </c>
      <c r="N251">
        <f>IFERROR((prices!N252-predicted_prices!N251)^2,"")</f>
        <v>40328.671590280501</v>
      </c>
      <c r="O251">
        <f>IFERROR((prices!O252-predicted_prices!O251)^2,"")</f>
        <v>36904.493001086325</v>
      </c>
      <c r="P251">
        <f>IFERROR((prices!P252-predicted_prices!P251)^2,"")</f>
        <v>38608.652239335381</v>
      </c>
      <c r="Q251">
        <f>IFERROR((prices!Q252-predicted_prices!Q251)^2,"")</f>
        <v>32788.615114270811</v>
      </c>
      <c r="R251">
        <f>IFERROR((prices!R252-predicted_prices!R251)^2,"")</f>
        <v>37118.527708774905</v>
      </c>
      <c r="S251">
        <f>IFERROR((prices!S252-predicted_prices!S251)^2,"")</f>
        <v>42331.875731075299</v>
      </c>
      <c r="T251">
        <f>IFERROR((prices!T252-predicted_prices!T251)^2,"")</f>
        <v>36914.912761779866</v>
      </c>
      <c r="U251">
        <f>IFERROR((prices!U252-predicted_prices!U251)^2,"")</f>
        <v>32334.499877947452</v>
      </c>
      <c r="V251">
        <f>IFERROR((prices!V252-predicted_prices!V251)^2,"")</f>
        <v>35120.029371332246</v>
      </c>
      <c r="W251">
        <f>IFERROR((prices!W252-predicted_prices!W251)^2,"")</f>
        <v>39437.515601649699</v>
      </c>
      <c r="X251">
        <f>IFERROR((prices!X252-predicted_prices!X251)^2,"")</f>
        <v>29678.41168698456</v>
      </c>
      <c r="Y251">
        <f>IFERROR((prices!Y252-predicted_prices!Y251)^2,"")</f>
        <v>33000.231184502176</v>
      </c>
      <c r="Z251">
        <f>IFERROR((prices!Z252-predicted_prices!Z251)^2,"")</f>
        <v>27637.427008856783</v>
      </c>
    </row>
    <row r="252" spans="1:26" x14ac:dyDescent="0.25">
      <c r="A252">
        <f t="shared" si="8"/>
        <v>242</v>
      </c>
      <c r="B252" s="1">
        <f t="shared" si="7"/>
        <v>42618.385416666293</v>
      </c>
      <c r="C252" t="str">
        <f>IFERROR((prices!C253-predicted_prices!C252)^2,"")</f>
        <v/>
      </c>
      <c r="D252" t="str">
        <f>IFERROR((prices!D253-predicted_prices!D252)^2,"")</f>
        <v/>
      </c>
      <c r="E252" t="str">
        <f>IFERROR((prices!E253-predicted_prices!E252)^2,"")</f>
        <v/>
      </c>
      <c r="F252" t="str">
        <f>IFERROR((prices!F253-predicted_prices!F252)^2,"")</f>
        <v/>
      </c>
      <c r="G252" t="str">
        <f>IFERROR((prices!G253-predicted_prices!G252)^2,"")</f>
        <v/>
      </c>
      <c r="H252" t="str">
        <f>IFERROR((prices!H253-predicted_prices!H252)^2,"")</f>
        <v/>
      </c>
      <c r="I252" t="str">
        <f>IFERROR((prices!I253-predicted_prices!I252)^2,"")</f>
        <v/>
      </c>
      <c r="J252" t="str">
        <f>IFERROR((prices!J253-predicted_prices!J252)^2,"")</f>
        <v/>
      </c>
      <c r="K252" t="str">
        <f>IFERROR((prices!K253-predicted_prices!K252)^2,"")</f>
        <v/>
      </c>
      <c r="L252" t="str">
        <f>IFERROR((prices!L253-predicted_prices!L252)^2,"")</f>
        <v/>
      </c>
      <c r="M252">
        <f>IFERROR((prices!M253-predicted_prices!M252)^2,"")</f>
        <v>35769.483707012914</v>
      </c>
      <c r="N252">
        <f>IFERROR((prices!N253-predicted_prices!N252)^2,"")</f>
        <v>41703.212346616616</v>
      </c>
      <c r="O252">
        <f>IFERROR((prices!O253-predicted_prices!O252)^2,"")</f>
        <v>38024.636317064229</v>
      </c>
      <c r="P252">
        <f>IFERROR((prices!P253-predicted_prices!P252)^2,"")</f>
        <v>39475.526993797183</v>
      </c>
      <c r="Q252">
        <f>IFERROR((prices!Q253-predicted_prices!Q252)^2,"")</f>
        <v>33955.401453560509</v>
      </c>
      <c r="R252">
        <f>IFERROR((prices!R253-predicted_prices!R252)^2,"")</f>
        <v>38124.647123185889</v>
      </c>
      <c r="S252">
        <f>IFERROR((prices!S253-predicted_prices!S252)^2,"")</f>
        <v>43114.685989286409</v>
      </c>
      <c r="T252">
        <f>IFERROR((prices!T253-predicted_prices!T252)^2,"")</f>
        <v>38152.318728750921</v>
      </c>
      <c r="U252">
        <f>IFERROR((prices!U253-predicted_prices!U252)^2,"")</f>
        <v>33091.833512208963</v>
      </c>
      <c r="V252">
        <f>IFERROR((prices!V253-predicted_prices!V252)^2,"")</f>
        <v>35757.687761429785</v>
      </c>
      <c r="W252">
        <f>IFERROR((prices!W253-predicted_prices!W252)^2,"")</f>
        <v>39992.982811527858</v>
      </c>
      <c r="X252">
        <f>IFERROR((prices!X253-predicted_prices!X252)^2,"")</f>
        <v>30824.080437518875</v>
      </c>
      <c r="Y252">
        <f>IFERROR((prices!Y253-predicted_prices!Y252)^2,"")</f>
        <v>34170.743798169984</v>
      </c>
      <c r="Z252">
        <f>IFERROR((prices!Z253-predicted_prices!Z252)^2,"")</f>
        <v>28136.28055322334</v>
      </c>
    </row>
    <row r="253" spans="1:26" x14ac:dyDescent="0.25">
      <c r="A253">
        <f t="shared" si="8"/>
        <v>243</v>
      </c>
      <c r="B253" s="1">
        <f t="shared" si="7"/>
        <v>42618.388888888512</v>
      </c>
      <c r="C253" t="str">
        <f>IFERROR((prices!C254-predicted_prices!C253)^2,"")</f>
        <v/>
      </c>
      <c r="D253" t="str">
        <f>IFERROR((prices!D254-predicted_prices!D253)^2,"")</f>
        <v/>
      </c>
      <c r="E253" t="str">
        <f>IFERROR((prices!E254-predicted_prices!E253)^2,"")</f>
        <v/>
      </c>
      <c r="F253" t="str">
        <f>IFERROR((prices!F254-predicted_prices!F253)^2,"")</f>
        <v/>
      </c>
      <c r="G253" t="str">
        <f>IFERROR((prices!G254-predicted_prices!G253)^2,"")</f>
        <v/>
      </c>
      <c r="H253" t="str">
        <f>IFERROR((prices!H254-predicted_prices!H253)^2,"")</f>
        <v/>
      </c>
      <c r="I253" t="str">
        <f>IFERROR((prices!I254-predicted_prices!I253)^2,"")</f>
        <v/>
      </c>
      <c r="J253" t="str">
        <f>IFERROR((prices!J254-predicted_prices!J253)^2,"")</f>
        <v/>
      </c>
      <c r="K253" t="str">
        <f>IFERROR((prices!K254-predicted_prices!K253)^2,"")</f>
        <v/>
      </c>
      <c r="L253" t="str">
        <f>IFERROR((prices!L254-predicted_prices!L253)^2,"")</f>
        <v/>
      </c>
      <c r="M253">
        <f>IFERROR((prices!M254-predicted_prices!M253)^2,"")</f>
        <v>36916.36001707703</v>
      </c>
      <c r="N253">
        <f>IFERROR((prices!N254-predicted_prices!N253)^2,"")</f>
        <v>42899.410800144811</v>
      </c>
      <c r="O253">
        <f>IFERROR((prices!O254-predicted_prices!O253)^2,"")</f>
        <v>39088.118356493571</v>
      </c>
      <c r="P253">
        <f>IFERROR((prices!P254-predicted_prices!P253)^2,"")</f>
        <v>40357.827341355078</v>
      </c>
      <c r="Q253">
        <f>IFERROR((prices!Q254-predicted_prices!Q253)^2,"")</f>
        <v>35148.000565954178</v>
      </c>
      <c r="R253">
        <f>IFERROR((prices!R254-predicted_prices!R253)^2,"")</f>
        <v>38794.590321444419</v>
      </c>
      <c r="S253">
        <f>IFERROR((prices!S254-predicted_prices!S253)^2,"")</f>
        <v>43994.578991524635</v>
      </c>
      <c r="T253">
        <f>IFERROR((prices!T254-predicted_prices!T253)^2,"")</f>
        <v>39376.159911983625</v>
      </c>
      <c r="U253">
        <f>IFERROR((prices!U254-predicted_prices!U253)^2,"")</f>
        <v>33679.478309578946</v>
      </c>
      <c r="V253">
        <f>IFERROR((prices!V254-predicted_prices!V253)^2,"")</f>
        <v>36597.648252302497</v>
      </c>
      <c r="W253">
        <f>IFERROR((prices!W254-predicted_prices!W253)^2,"")</f>
        <v>41124.003845575768</v>
      </c>
      <c r="X253">
        <f>IFERROR((prices!X254-predicted_prices!X253)^2,"")</f>
        <v>31355.897523322277</v>
      </c>
      <c r="Y253">
        <f>IFERROR((prices!Y254-predicted_prices!Y253)^2,"")</f>
        <v>35066.827810400529</v>
      </c>
      <c r="Z253">
        <f>IFERROR((prices!Z254-predicted_prices!Z253)^2,"")</f>
        <v>28610.644212148542</v>
      </c>
    </row>
    <row r="254" spans="1:26" x14ac:dyDescent="0.25">
      <c r="A254">
        <f t="shared" si="8"/>
        <v>244</v>
      </c>
      <c r="B254" s="1">
        <f t="shared" si="7"/>
        <v>42618.392361110731</v>
      </c>
      <c r="C254" t="str">
        <f>IFERROR((prices!C255-predicted_prices!C254)^2,"")</f>
        <v/>
      </c>
      <c r="D254" t="str">
        <f>IFERROR((prices!D255-predicted_prices!D254)^2,"")</f>
        <v/>
      </c>
      <c r="E254" t="str">
        <f>IFERROR((prices!E255-predicted_prices!E254)^2,"")</f>
        <v/>
      </c>
      <c r="F254" t="str">
        <f>IFERROR((prices!F255-predicted_prices!F254)^2,"")</f>
        <v/>
      </c>
      <c r="G254" t="str">
        <f>IFERROR((prices!G255-predicted_prices!G254)^2,"")</f>
        <v/>
      </c>
      <c r="H254" t="str">
        <f>IFERROR((prices!H255-predicted_prices!H254)^2,"")</f>
        <v/>
      </c>
      <c r="I254" t="str">
        <f>IFERROR((prices!I255-predicted_prices!I254)^2,"")</f>
        <v/>
      </c>
      <c r="J254" t="str">
        <f>IFERROR((prices!J255-predicted_prices!J254)^2,"")</f>
        <v/>
      </c>
      <c r="K254" t="str">
        <f>IFERROR((prices!K255-predicted_prices!K254)^2,"")</f>
        <v/>
      </c>
      <c r="L254" t="str">
        <f>IFERROR((prices!L255-predicted_prices!L254)^2,"")</f>
        <v/>
      </c>
      <c r="M254">
        <f>IFERROR((prices!M255-predicted_prices!M254)^2,"")</f>
        <v>38047.947560142398</v>
      </c>
      <c r="N254">
        <f>IFERROR((prices!N255-predicted_prices!N254)^2,"")</f>
        <v>43657.701539106754</v>
      </c>
      <c r="O254">
        <f>IFERROR((prices!O255-predicted_prices!O254)^2,"")</f>
        <v>39652.628747482275</v>
      </c>
      <c r="P254">
        <f>IFERROR((prices!P255-predicted_prices!P254)^2,"")</f>
        <v>40931.400422996761</v>
      </c>
      <c r="Q254">
        <f>IFERROR((prices!Q255-predicted_prices!Q254)^2,"")</f>
        <v>36366.690393245546</v>
      </c>
      <c r="R254">
        <f>IFERROR((prices!R255-predicted_prices!R254)^2,"")</f>
        <v>40114.461371607751</v>
      </c>
      <c r="S254">
        <f>IFERROR((prices!S255-predicted_prices!S254)^2,"")</f>
        <v>44593.348609851397</v>
      </c>
      <c r="T254">
        <f>IFERROR((prices!T255-predicted_prices!T254)^2,"")</f>
        <v>40504.298019671325</v>
      </c>
      <c r="U254">
        <f>IFERROR((prices!U255-predicted_prices!U254)^2,"")</f>
        <v>34203.624666457683</v>
      </c>
      <c r="V254">
        <f>IFERROR((prices!V255-predicted_prices!V254)^2,"")</f>
        <v>37607.930875800805</v>
      </c>
      <c r="W254">
        <f>IFERROR((prices!W255-predicted_prices!W254)^2,"")</f>
        <v>42359.018548209344</v>
      </c>
      <c r="X254">
        <f>IFERROR((prices!X255-predicted_prices!X254)^2,"")</f>
        <v>32291.547523336445</v>
      </c>
      <c r="Y254">
        <f>IFERROR((prices!Y255-predicted_prices!Y254)^2,"")</f>
        <v>35828.400173405498</v>
      </c>
      <c r="Z254">
        <f>IFERROR((prices!Z255-predicted_prices!Z254)^2,"")</f>
        <v>29642.280876378401</v>
      </c>
    </row>
    <row r="255" spans="1:26" x14ac:dyDescent="0.25">
      <c r="A255">
        <f t="shared" si="8"/>
        <v>245</v>
      </c>
      <c r="B255" s="1">
        <f t="shared" si="7"/>
        <v>42618.39583333295</v>
      </c>
      <c r="C255" t="str">
        <f>IFERROR((prices!C256-predicted_prices!C255)^2,"")</f>
        <v/>
      </c>
      <c r="D255" t="str">
        <f>IFERROR((prices!D256-predicted_prices!D255)^2,"")</f>
        <v/>
      </c>
      <c r="E255" t="str">
        <f>IFERROR((prices!E256-predicted_prices!E255)^2,"")</f>
        <v/>
      </c>
      <c r="F255" t="str">
        <f>IFERROR((prices!F256-predicted_prices!F255)^2,"")</f>
        <v/>
      </c>
      <c r="G255" t="str">
        <f>IFERROR((prices!G256-predicted_prices!G255)^2,"")</f>
        <v/>
      </c>
      <c r="H255" t="str">
        <f>IFERROR((prices!H256-predicted_prices!H255)^2,"")</f>
        <v/>
      </c>
      <c r="I255" t="str">
        <f>IFERROR((prices!I256-predicted_prices!I255)^2,"")</f>
        <v/>
      </c>
      <c r="J255" t="str">
        <f>IFERROR((prices!J256-predicted_prices!J255)^2,"")</f>
        <v/>
      </c>
      <c r="K255" t="str">
        <f>IFERROR((prices!K256-predicted_prices!K255)^2,"")</f>
        <v/>
      </c>
      <c r="L255" t="str">
        <f>IFERROR((prices!L256-predicted_prices!L255)^2,"")</f>
        <v/>
      </c>
      <c r="M255" t="str">
        <f>IFERROR((prices!M256-predicted_prices!M255)^2,"")</f>
        <v/>
      </c>
      <c r="N255">
        <f>IFERROR((prices!N256-predicted_prices!N255)^2,"")</f>
        <v>44936.037406512572</v>
      </c>
      <c r="O255">
        <f>IFERROR((prices!O256-predicted_prices!O255)^2,"")</f>
        <v>40468.018281744058</v>
      </c>
      <c r="P255">
        <f>IFERROR((prices!P256-predicted_prices!P255)^2,"")</f>
        <v>42333.912935685825</v>
      </c>
      <c r="Q255">
        <f>IFERROR((prices!Q256-predicted_prices!Q255)^2,"")</f>
        <v>37186.297649677923</v>
      </c>
      <c r="R255">
        <f>IFERROR((prices!R256-predicted_prices!R255)^2,"")</f>
        <v>41462.291047814528</v>
      </c>
      <c r="S255">
        <f>IFERROR((prices!S256-predicted_prices!S255)^2,"")</f>
        <v>45287.388490459845</v>
      </c>
      <c r="T255">
        <f>IFERROR((prices!T256-predicted_prices!T255)^2,"")</f>
        <v>41409.710787485055</v>
      </c>
      <c r="U255">
        <f>IFERROR((prices!U256-predicted_prices!U255)^2,"")</f>
        <v>35223.4763511579</v>
      </c>
      <c r="V255">
        <f>IFERROR((prices!V256-predicted_prices!V255)^2,"")</f>
        <v>38480.553529271609</v>
      </c>
      <c r="W255">
        <f>IFERROR((prices!W256-predicted_prices!W255)^2,"")</f>
        <v>43660.115808528863</v>
      </c>
      <c r="X255">
        <f>IFERROR((prices!X256-predicted_prices!X255)^2,"")</f>
        <v>32810.05321888523</v>
      </c>
      <c r="Y255">
        <f>IFERROR((prices!Y256-predicted_prices!Y255)^2,"")</f>
        <v>36488.976229858883</v>
      </c>
      <c r="Z255">
        <f>IFERROR((prices!Z256-predicted_prices!Z255)^2,"")</f>
        <v>30452.449660884227</v>
      </c>
    </row>
    <row r="256" spans="1:26" x14ac:dyDescent="0.25">
      <c r="A256">
        <f t="shared" si="8"/>
        <v>246</v>
      </c>
      <c r="B256" s="1">
        <f t="shared" si="7"/>
        <v>42618.399305555169</v>
      </c>
      <c r="C256" t="str">
        <f>IFERROR((prices!C257-predicted_prices!C256)^2,"")</f>
        <v/>
      </c>
      <c r="D256" t="str">
        <f>IFERROR((prices!D257-predicted_prices!D256)^2,"")</f>
        <v/>
      </c>
      <c r="E256" t="str">
        <f>IFERROR((prices!E257-predicted_prices!E256)^2,"")</f>
        <v/>
      </c>
      <c r="F256" t="str">
        <f>IFERROR((prices!F257-predicted_prices!F256)^2,"")</f>
        <v/>
      </c>
      <c r="G256" t="str">
        <f>IFERROR((prices!G257-predicted_prices!G256)^2,"")</f>
        <v/>
      </c>
      <c r="H256" t="str">
        <f>IFERROR((prices!H257-predicted_prices!H256)^2,"")</f>
        <v/>
      </c>
      <c r="I256" t="str">
        <f>IFERROR((prices!I257-predicted_prices!I256)^2,"")</f>
        <v/>
      </c>
      <c r="J256" t="str">
        <f>IFERROR((prices!J257-predicted_prices!J256)^2,"")</f>
        <v/>
      </c>
      <c r="K256" t="str">
        <f>IFERROR((prices!K257-predicted_prices!K256)^2,"")</f>
        <v/>
      </c>
      <c r="L256" t="str">
        <f>IFERROR((prices!L257-predicted_prices!L256)^2,"")</f>
        <v/>
      </c>
      <c r="M256" t="str">
        <f>IFERROR((prices!M257-predicted_prices!M256)^2,"")</f>
        <v/>
      </c>
      <c r="N256">
        <f>IFERROR((prices!N257-predicted_prices!N256)^2,"")</f>
        <v>46282.04589278948</v>
      </c>
      <c r="O256">
        <f>IFERROR((prices!O257-predicted_prices!O256)^2,"")</f>
        <v>41419.595682543026</v>
      </c>
      <c r="P256">
        <f>IFERROR((prices!P257-predicted_prices!P256)^2,"")</f>
        <v>43640.660261659941</v>
      </c>
      <c r="Q256">
        <f>IFERROR((prices!Q257-predicted_prices!Q256)^2,"")</f>
        <v>38098.704635780166</v>
      </c>
      <c r="R256">
        <f>IFERROR((prices!R257-predicted_prices!R256)^2,"")</f>
        <v>42260.800366301875</v>
      </c>
      <c r="S256">
        <f>IFERROR((prices!S257-predicted_prices!S256)^2,"")</f>
        <v>46379.81845309175</v>
      </c>
      <c r="T256">
        <f>IFERROR((prices!T257-predicted_prices!T256)^2,"")</f>
        <v>42166.637014136031</v>
      </c>
      <c r="U256">
        <f>IFERROR((prices!U257-predicted_prices!U256)^2,"")</f>
        <v>36454.489871726757</v>
      </c>
      <c r="V256">
        <f>IFERROR((prices!V257-predicted_prices!V256)^2,"")</f>
        <v>39368.914113216582</v>
      </c>
      <c r="W256">
        <f>IFERROR((prices!W257-predicted_prices!W256)^2,"")</f>
        <v>44606.046712803858</v>
      </c>
      <c r="X256">
        <f>IFERROR((prices!X257-predicted_prices!X256)^2,"")</f>
        <v>33740.862514418201</v>
      </c>
      <c r="Y256">
        <f>IFERROR((prices!Y257-predicted_prices!Y256)^2,"")</f>
        <v>37354.175583684191</v>
      </c>
      <c r="Z256">
        <f>IFERROR((prices!Z257-predicted_prices!Z256)^2,"")</f>
        <v>31314.030114456422</v>
      </c>
    </row>
    <row r="257" spans="1:26" x14ac:dyDescent="0.25">
      <c r="A257">
        <f t="shared" si="8"/>
        <v>247</v>
      </c>
      <c r="B257" s="1">
        <f t="shared" si="7"/>
        <v>42618.402777777388</v>
      </c>
      <c r="C257" t="str">
        <f>IFERROR((prices!C258-predicted_prices!C257)^2,"")</f>
        <v/>
      </c>
      <c r="D257" t="str">
        <f>IFERROR((prices!D258-predicted_prices!D257)^2,"")</f>
        <v/>
      </c>
      <c r="E257" t="str">
        <f>IFERROR((prices!E258-predicted_prices!E257)^2,"")</f>
        <v/>
      </c>
      <c r="F257" t="str">
        <f>IFERROR((prices!F258-predicted_prices!F257)^2,"")</f>
        <v/>
      </c>
      <c r="G257" t="str">
        <f>IFERROR((prices!G258-predicted_prices!G257)^2,"")</f>
        <v/>
      </c>
      <c r="H257" t="str">
        <f>IFERROR((prices!H258-predicted_prices!H257)^2,"")</f>
        <v/>
      </c>
      <c r="I257" t="str">
        <f>IFERROR((prices!I258-predicted_prices!I257)^2,"")</f>
        <v/>
      </c>
      <c r="J257" t="str">
        <f>IFERROR((prices!J258-predicted_prices!J257)^2,"")</f>
        <v/>
      </c>
      <c r="K257" t="str">
        <f>IFERROR((prices!K258-predicted_prices!K257)^2,"")</f>
        <v/>
      </c>
      <c r="L257" t="str">
        <f>IFERROR((prices!L258-predicted_prices!L257)^2,"")</f>
        <v/>
      </c>
      <c r="M257" t="str">
        <f>IFERROR((prices!M258-predicted_prices!M257)^2,"")</f>
        <v/>
      </c>
      <c r="N257">
        <f>IFERROR((prices!N258-predicted_prices!N257)^2,"")</f>
        <v>47305.583629107889</v>
      </c>
      <c r="O257">
        <f>IFERROR((prices!O258-predicted_prices!O257)^2,"")</f>
        <v>42347.010085353722</v>
      </c>
      <c r="P257">
        <f>IFERROR((prices!P258-predicted_prices!P257)^2,"")</f>
        <v>44508.051999409043</v>
      </c>
      <c r="Q257">
        <f>IFERROR((prices!Q258-predicted_prices!Q257)^2,"")</f>
        <v>38909.432018793006</v>
      </c>
      <c r="R257">
        <f>IFERROR((prices!R258-predicted_prices!R257)^2,"")</f>
        <v>43614.213472386153</v>
      </c>
      <c r="S257">
        <f>IFERROR((prices!S258-predicted_prices!S257)^2,"")</f>
        <v>47622.406427034221</v>
      </c>
      <c r="T257">
        <f>IFERROR((prices!T258-predicted_prices!T257)^2,"")</f>
        <v>42853.558134509578</v>
      </c>
      <c r="U257">
        <f>IFERROR((prices!U258-predicted_prices!U257)^2,"")</f>
        <v>37016.387543365541</v>
      </c>
      <c r="V257">
        <f>IFERROR((prices!V258-predicted_prices!V257)^2,"")</f>
        <v>40474.139541482036</v>
      </c>
      <c r="W257">
        <f>IFERROR((prices!W258-predicted_prices!W257)^2,"")</f>
        <v>45355.062558105143</v>
      </c>
      <c r="X257">
        <f>IFERROR((prices!X258-predicted_prices!X257)^2,"")</f>
        <v>34318.564370775821</v>
      </c>
      <c r="Y257">
        <f>IFERROR((prices!Y258-predicted_prices!Y257)^2,"")</f>
        <v>38352.572254251776</v>
      </c>
      <c r="Z257">
        <f>IFERROR((prices!Z258-predicted_prices!Z257)^2,"")</f>
        <v>32552.657856633828</v>
      </c>
    </row>
    <row r="258" spans="1:26" x14ac:dyDescent="0.25">
      <c r="A258">
        <f t="shared" si="8"/>
        <v>248</v>
      </c>
      <c r="B258" s="1">
        <f t="shared" si="7"/>
        <v>42618.406249999607</v>
      </c>
      <c r="C258" t="str">
        <f>IFERROR((prices!C259-predicted_prices!C258)^2,"")</f>
        <v/>
      </c>
      <c r="D258" t="str">
        <f>IFERROR((prices!D259-predicted_prices!D258)^2,"")</f>
        <v/>
      </c>
      <c r="E258" t="str">
        <f>IFERROR((prices!E259-predicted_prices!E258)^2,"")</f>
        <v/>
      </c>
      <c r="F258" t="str">
        <f>IFERROR((prices!F259-predicted_prices!F258)^2,"")</f>
        <v/>
      </c>
      <c r="G258" t="str">
        <f>IFERROR((prices!G259-predicted_prices!G258)^2,"")</f>
        <v/>
      </c>
      <c r="H258" t="str">
        <f>IFERROR((prices!H259-predicted_prices!H258)^2,"")</f>
        <v/>
      </c>
      <c r="I258" t="str">
        <f>IFERROR((prices!I259-predicted_prices!I258)^2,"")</f>
        <v/>
      </c>
      <c r="J258" t="str">
        <f>IFERROR((prices!J259-predicted_prices!J258)^2,"")</f>
        <v/>
      </c>
      <c r="K258" t="str">
        <f>IFERROR((prices!K259-predicted_prices!K258)^2,"")</f>
        <v/>
      </c>
      <c r="L258" t="str">
        <f>IFERROR((prices!L259-predicted_prices!L258)^2,"")</f>
        <v/>
      </c>
      <c r="M258" t="str">
        <f>IFERROR((prices!M259-predicted_prices!M258)^2,"")</f>
        <v/>
      </c>
      <c r="N258">
        <f>IFERROR((prices!N259-predicted_prices!N258)^2,"")</f>
        <v>48610.880040665521</v>
      </c>
      <c r="O258">
        <f>IFERROR((prices!O259-predicted_prices!O258)^2,"")</f>
        <v>43791.495147968424</v>
      </c>
      <c r="P258">
        <f>IFERROR((prices!P259-predicted_prices!P258)^2,"")</f>
        <v>45603.431275085793</v>
      </c>
      <c r="Q258">
        <f>IFERROR((prices!Q259-predicted_prices!Q258)^2,"")</f>
        <v>39774.328277809429</v>
      </c>
      <c r="R258">
        <f>IFERROR((prices!R259-predicted_prices!R258)^2,"")</f>
        <v>44445.26057555135</v>
      </c>
      <c r="S258">
        <f>IFERROR((prices!S259-predicted_prices!S258)^2,"")</f>
        <v>48358.591612791854</v>
      </c>
      <c r="T258">
        <f>IFERROR((prices!T259-predicted_prices!T258)^2,"")</f>
        <v>43468.619460869173</v>
      </c>
      <c r="U258">
        <f>IFERROR((prices!U259-predicted_prices!U258)^2,"")</f>
        <v>37704.597458727192</v>
      </c>
      <c r="V258">
        <f>IFERROR((prices!V259-predicted_prices!V258)^2,"")</f>
        <v>41682.179689021148</v>
      </c>
      <c r="W258">
        <f>IFERROR((prices!W259-predicted_prices!W258)^2,"")</f>
        <v>46331.513929589506</v>
      </c>
      <c r="X258">
        <f>IFERROR((prices!X259-predicted_prices!X258)^2,"")</f>
        <v>35056.191750598315</v>
      </c>
      <c r="Y258">
        <f>IFERROR((prices!Y259-predicted_prices!Y258)^2,"")</f>
        <v>39211.291284301922</v>
      </c>
      <c r="Z258">
        <f>IFERROR((prices!Z259-predicted_prices!Z258)^2,"")</f>
        <v>33527.014419473759</v>
      </c>
    </row>
    <row r="259" spans="1:26" x14ac:dyDescent="0.25">
      <c r="A259">
        <f t="shared" si="8"/>
        <v>249</v>
      </c>
      <c r="B259" s="1">
        <f t="shared" si="7"/>
        <v>42618.409722221826</v>
      </c>
      <c r="C259" t="str">
        <f>IFERROR((prices!C260-predicted_prices!C259)^2,"")</f>
        <v/>
      </c>
      <c r="D259" t="str">
        <f>IFERROR((prices!D260-predicted_prices!D259)^2,"")</f>
        <v/>
      </c>
      <c r="E259" t="str">
        <f>IFERROR((prices!E260-predicted_prices!E259)^2,"")</f>
        <v/>
      </c>
      <c r="F259" t="str">
        <f>IFERROR((prices!F260-predicted_prices!F259)^2,"")</f>
        <v/>
      </c>
      <c r="G259" t="str">
        <f>IFERROR((prices!G260-predicted_prices!G259)^2,"")</f>
        <v/>
      </c>
      <c r="H259" t="str">
        <f>IFERROR((prices!H260-predicted_prices!H259)^2,"")</f>
        <v/>
      </c>
      <c r="I259" t="str">
        <f>IFERROR((prices!I260-predicted_prices!I259)^2,"")</f>
        <v/>
      </c>
      <c r="J259" t="str">
        <f>IFERROR((prices!J260-predicted_prices!J259)^2,"")</f>
        <v/>
      </c>
      <c r="K259" t="str">
        <f>IFERROR((prices!K260-predicted_prices!K259)^2,"")</f>
        <v/>
      </c>
      <c r="L259" t="str">
        <f>IFERROR((prices!L260-predicted_prices!L259)^2,"")</f>
        <v/>
      </c>
      <c r="M259" t="str">
        <f>IFERROR((prices!M260-predicted_prices!M259)^2,"")</f>
        <v/>
      </c>
      <c r="N259">
        <f>IFERROR((prices!N260-predicted_prices!N259)^2,"")</f>
        <v>50164.117659584743</v>
      </c>
      <c r="O259">
        <f>IFERROR((prices!O260-predicted_prices!O259)^2,"")</f>
        <v>45138.78374135444</v>
      </c>
      <c r="P259">
        <f>IFERROR((prices!P260-predicted_prices!P259)^2,"")</f>
        <v>46804.86589691884</v>
      </c>
      <c r="Q259">
        <f>IFERROR((prices!Q260-predicted_prices!Q259)^2,"")</f>
        <v>40896.870224456921</v>
      </c>
      <c r="R259">
        <f>IFERROR((prices!R260-predicted_prices!R259)^2,"")</f>
        <v>45290.296471144095</v>
      </c>
      <c r="S259">
        <f>IFERROR((prices!S260-predicted_prices!S259)^2,"")</f>
        <v>49106.822967305379</v>
      </c>
      <c r="T259">
        <f>IFERROR((prices!T260-predicted_prices!T259)^2,"")</f>
        <v>44430.744935208757</v>
      </c>
      <c r="U259">
        <f>IFERROR((prices!U260-predicted_prices!U259)^2,"")</f>
        <v>38483.23408058584</v>
      </c>
      <c r="V259">
        <f>IFERROR((prices!V260-predicted_prices!V259)^2,"")</f>
        <v>42707.059492134642</v>
      </c>
      <c r="W259">
        <f>IFERROR((prices!W260-predicted_prices!W259)^2,"")</f>
        <v>47673.35461027873</v>
      </c>
      <c r="X259">
        <f>IFERROR((prices!X260-predicted_prices!X259)^2,"")</f>
        <v>36224.637698479477</v>
      </c>
      <c r="Y259">
        <f>IFERROR((prices!Y260-predicted_prices!Y259)^2,"")</f>
        <v>40526.978292704705</v>
      </c>
      <c r="Z259">
        <f>IFERROR((prices!Z260-predicted_prices!Z259)^2,"")</f>
        <v>34335.555790029532</v>
      </c>
    </row>
    <row r="260" spans="1:26" x14ac:dyDescent="0.25">
      <c r="A260">
        <f t="shared" si="8"/>
        <v>250</v>
      </c>
      <c r="B260" s="1">
        <f t="shared" si="7"/>
        <v>42618.413194444045</v>
      </c>
      <c r="C260" t="str">
        <f>IFERROR((prices!C261-predicted_prices!C260)^2,"")</f>
        <v/>
      </c>
      <c r="D260" t="str">
        <f>IFERROR((prices!D261-predicted_prices!D260)^2,"")</f>
        <v/>
      </c>
      <c r="E260" t="str">
        <f>IFERROR((prices!E261-predicted_prices!E260)^2,"")</f>
        <v/>
      </c>
      <c r="F260" t="str">
        <f>IFERROR((prices!F261-predicted_prices!F260)^2,"")</f>
        <v/>
      </c>
      <c r="G260" t="str">
        <f>IFERROR((prices!G261-predicted_prices!G260)^2,"")</f>
        <v/>
      </c>
      <c r="H260" t="str">
        <f>IFERROR((prices!H261-predicted_prices!H260)^2,"")</f>
        <v/>
      </c>
      <c r="I260" t="str">
        <f>IFERROR((prices!I261-predicted_prices!I260)^2,"")</f>
        <v/>
      </c>
      <c r="J260" t="str">
        <f>IFERROR((prices!J261-predicted_prices!J260)^2,"")</f>
        <v/>
      </c>
      <c r="K260" t="str">
        <f>IFERROR((prices!K261-predicted_prices!K260)^2,"")</f>
        <v/>
      </c>
      <c r="L260" t="str">
        <f>IFERROR((prices!L261-predicted_prices!L260)^2,"")</f>
        <v/>
      </c>
      <c r="M260" t="str">
        <f>IFERROR((prices!M261-predicted_prices!M260)^2,"")</f>
        <v/>
      </c>
      <c r="N260">
        <f>IFERROR((prices!N261-predicted_prices!N260)^2,"")</f>
        <v>50977.799822549248</v>
      </c>
      <c r="O260">
        <f>IFERROR((prices!O261-predicted_prices!O260)^2,"")</f>
        <v>46426.485759847856</v>
      </c>
      <c r="P260">
        <f>IFERROR((prices!P261-predicted_prices!P260)^2,"")</f>
        <v>47721.925387861913</v>
      </c>
      <c r="Q260">
        <f>IFERROR((prices!Q261-predicted_prices!Q260)^2,"")</f>
        <v>41591.078700703241</v>
      </c>
      <c r="R260">
        <f>IFERROR((prices!R261-predicted_prices!R260)^2,"")</f>
        <v>46580.142643483341</v>
      </c>
      <c r="S260">
        <f>IFERROR((prices!S261-predicted_prices!S260)^2,"")</f>
        <v>50135.579025573468</v>
      </c>
      <c r="T260">
        <f>IFERROR((prices!T261-predicted_prices!T260)^2,"")</f>
        <v>45708.379004079805</v>
      </c>
      <c r="U260">
        <f>IFERROR((prices!U261-predicted_prices!U260)^2,"")</f>
        <v>39394.550016451314</v>
      </c>
      <c r="V260">
        <f>IFERROR((prices!V261-predicted_prices!V260)^2,"")</f>
        <v>43834.133356201855</v>
      </c>
      <c r="W260">
        <f>IFERROR((prices!W261-predicted_prices!W260)^2,"")</f>
        <v>48554.761879921607</v>
      </c>
      <c r="X260">
        <f>IFERROR((prices!X261-predicted_prices!X260)^2,"")</f>
        <v>36993.473262045758</v>
      </c>
      <c r="Y260">
        <f>IFERROR((prices!Y261-predicted_prices!Y260)^2,"")</f>
        <v>41747.601467666478</v>
      </c>
      <c r="Z260">
        <f>IFERROR((prices!Z261-predicted_prices!Z260)^2,"")</f>
        <v>35535.161109044362</v>
      </c>
    </row>
    <row r="261" spans="1:26" x14ac:dyDescent="0.25">
      <c r="A261">
        <f t="shared" si="8"/>
        <v>251</v>
      </c>
      <c r="B261" s="1">
        <f t="shared" si="7"/>
        <v>42618.416666666264</v>
      </c>
      <c r="C261" t="str">
        <f>IFERROR((prices!C262-predicted_prices!C261)^2,"")</f>
        <v/>
      </c>
      <c r="D261" t="str">
        <f>IFERROR((prices!D262-predicted_prices!D261)^2,"")</f>
        <v/>
      </c>
      <c r="E261" t="str">
        <f>IFERROR((prices!E262-predicted_prices!E261)^2,"")</f>
        <v/>
      </c>
      <c r="F261" t="str">
        <f>IFERROR((prices!F262-predicted_prices!F261)^2,"")</f>
        <v/>
      </c>
      <c r="G261" t="str">
        <f>IFERROR((prices!G262-predicted_prices!G261)^2,"")</f>
        <v/>
      </c>
      <c r="H261" t="str">
        <f>IFERROR((prices!H262-predicted_prices!H261)^2,"")</f>
        <v/>
      </c>
      <c r="I261" t="str">
        <f>IFERROR((prices!I262-predicted_prices!I261)^2,"")</f>
        <v/>
      </c>
      <c r="J261" t="str">
        <f>IFERROR((prices!J262-predicted_prices!J261)^2,"")</f>
        <v/>
      </c>
      <c r="K261" t="str">
        <f>IFERROR((prices!K262-predicted_prices!K261)^2,"")</f>
        <v/>
      </c>
      <c r="L261" t="str">
        <f>IFERROR((prices!L262-predicted_prices!L261)^2,"")</f>
        <v/>
      </c>
      <c r="M261" t="str">
        <f>IFERROR((prices!M262-predicted_prices!M261)^2,"")</f>
        <v/>
      </c>
      <c r="N261">
        <f>IFERROR((prices!N262-predicted_prices!N261)^2,"")</f>
        <v>52581.352248161791</v>
      </c>
      <c r="O261">
        <f>IFERROR((prices!O262-predicted_prices!O261)^2,"")</f>
        <v>47913.560913048597</v>
      </c>
      <c r="P261">
        <f>IFERROR((prices!P262-predicted_prices!P261)^2,"")</f>
        <v>49007.815261528325</v>
      </c>
      <c r="Q261">
        <f>IFERROR((prices!Q262-predicted_prices!Q261)^2,"")</f>
        <v>42833.48136593408</v>
      </c>
      <c r="R261">
        <f>IFERROR((prices!R262-predicted_prices!R261)^2,"")</f>
        <v>47763.200146203839</v>
      </c>
      <c r="S261">
        <f>IFERROR((prices!S262-predicted_prices!S261)^2,"")</f>
        <v>51453.37283577989</v>
      </c>
      <c r="T261">
        <f>IFERROR((prices!T262-predicted_prices!T261)^2,"")</f>
        <v>46534.593242061914</v>
      </c>
      <c r="U261">
        <f>IFERROR((prices!U262-predicted_prices!U261)^2,"")</f>
        <v>40282.178455837347</v>
      </c>
      <c r="V261">
        <f>IFERROR((prices!V262-predicted_prices!V261)^2,"")</f>
        <v>45024.439067143467</v>
      </c>
      <c r="W261">
        <f>IFERROR((prices!W262-predicted_prices!W261)^2,"")</f>
        <v>49941.099567461308</v>
      </c>
      <c r="X261">
        <f>IFERROR((prices!X262-predicted_prices!X261)^2,"")</f>
        <v>37775.995084304588</v>
      </c>
      <c r="Y261">
        <f>IFERROR((prices!Y262-predicted_prices!Y261)^2,"")</f>
        <v>43158.35928425569</v>
      </c>
      <c r="Z261">
        <f>IFERROR((prices!Z262-predicted_prices!Z261)^2,"")</f>
        <v>36876.029536133981</v>
      </c>
    </row>
    <row r="262" spans="1:26" x14ac:dyDescent="0.25">
      <c r="A262">
        <f t="shared" si="8"/>
        <v>252</v>
      </c>
      <c r="B262" s="1">
        <f t="shared" si="7"/>
        <v>42618.420138888483</v>
      </c>
      <c r="C262" t="str">
        <f>IFERROR((prices!C263-predicted_prices!C262)^2,"")</f>
        <v/>
      </c>
      <c r="D262" t="str">
        <f>IFERROR((prices!D263-predicted_prices!D262)^2,"")</f>
        <v/>
      </c>
      <c r="E262" t="str">
        <f>IFERROR((prices!E263-predicted_prices!E262)^2,"")</f>
        <v/>
      </c>
      <c r="F262" t="str">
        <f>IFERROR((prices!F263-predicted_prices!F262)^2,"")</f>
        <v/>
      </c>
      <c r="G262" t="str">
        <f>IFERROR((prices!G263-predicted_prices!G262)^2,"")</f>
        <v/>
      </c>
      <c r="H262" t="str">
        <f>IFERROR((prices!H263-predicted_prices!H262)^2,"")</f>
        <v/>
      </c>
      <c r="I262" t="str">
        <f>IFERROR((prices!I263-predicted_prices!I262)^2,"")</f>
        <v/>
      </c>
      <c r="J262" t="str">
        <f>IFERROR((prices!J263-predicted_prices!J262)^2,"")</f>
        <v/>
      </c>
      <c r="K262" t="str">
        <f>IFERROR((prices!K263-predicted_prices!K262)^2,"")</f>
        <v/>
      </c>
      <c r="L262" t="str">
        <f>IFERROR((prices!L263-predicted_prices!L262)^2,"")</f>
        <v/>
      </c>
      <c r="M262" t="str">
        <f>IFERROR((prices!M263-predicted_prices!M262)^2,"")</f>
        <v/>
      </c>
      <c r="N262">
        <f>IFERROR((prices!N263-predicted_prices!N262)^2,"")</f>
        <v>53705.412973894512</v>
      </c>
      <c r="O262">
        <f>IFERROR((prices!O263-predicted_prices!O262)^2,"")</f>
        <v>48589.255808260226</v>
      </c>
      <c r="P262">
        <f>IFERROR((prices!P263-predicted_prices!P262)^2,"")</f>
        <v>50048.459739714039</v>
      </c>
      <c r="Q262">
        <f>IFERROR((prices!Q263-predicted_prices!Q262)^2,"")</f>
        <v>44226.323171399279</v>
      </c>
      <c r="R262">
        <f>IFERROR((prices!R263-predicted_prices!R262)^2,"")</f>
        <v>49189.020026345621</v>
      </c>
      <c r="S262">
        <f>IFERROR((prices!S263-predicted_prices!S262)^2,"")</f>
        <v>52794.896980721613</v>
      </c>
      <c r="T262">
        <f>IFERROR((prices!T263-predicted_prices!T262)^2,"")</f>
        <v>47548.779003449628</v>
      </c>
      <c r="U262">
        <f>IFERROR((prices!U263-predicted_prices!U262)^2,"")</f>
        <v>40942.385636600127</v>
      </c>
      <c r="V262">
        <f>IFERROR((prices!V263-predicted_prices!V262)^2,"")</f>
        <v>46279.915417618096</v>
      </c>
      <c r="W262">
        <f>IFERROR((prices!W263-predicted_prices!W262)^2,"")</f>
        <v>50765.991212771944</v>
      </c>
      <c r="X262">
        <f>IFERROR((prices!X263-predicted_prices!X262)^2,"")</f>
        <v>39163.824044632136</v>
      </c>
      <c r="Y262">
        <f>IFERROR((prices!Y263-predicted_prices!Y262)^2,"")</f>
        <v>44051.26959607083</v>
      </c>
      <c r="Z262">
        <f>IFERROR((prices!Z263-predicted_prices!Z262)^2,"")</f>
        <v>37546.567493401773</v>
      </c>
    </row>
    <row r="263" spans="1:26" x14ac:dyDescent="0.25">
      <c r="A263">
        <f t="shared" si="8"/>
        <v>253</v>
      </c>
      <c r="B263" s="1">
        <f t="shared" si="7"/>
        <v>42618.423611110702</v>
      </c>
      <c r="C263" t="str">
        <f>IFERROR((prices!C264-predicted_prices!C263)^2,"")</f>
        <v/>
      </c>
      <c r="D263" t="str">
        <f>IFERROR((prices!D264-predicted_prices!D263)^2,"")</f>
        <v/>
      </c>
      <c r="E263" t="str">
        <f>IFERROR((prices!E264-predicted_prices!E263)^2,"")</f>
        <v/>
      </c>
      <c r="F263" t="str">
        <f>IFERROR((prices!F264-predicted_prices!F263)^2,"")</f>
        <v/>
      </c>
      <c r="G263" t="str">
        <f>IFERROR((prices!G264-predicted_prices!G263)^2,"")</f>
        <v/>
      </c>
      <c r="H263" t="str">
        <f>IFERROR((prices!H264-predicted_prices!H263)^2,"")</f>
        <v/>
      </c>
      <c r="I263" t="str">
        <f>IFERROR((prices!I264-predicted_prices!I263)^2,"")</f>
        <v/>
      </c>
      <c r="J263" t="str">
        <f>IFERROR((prices!J264-predicted_prices!J263)^2,"")</f>
        <v/>
      </c>
      <c r="K263" t="str">
        <f>IFERROR((prices!K264-predicted_prices!K263)^2,"")</f>
        <v/>
      </c>
      <c r="L263" t="str">
        <f>IFERROR((prices!L264-predicted_prices!L263)^2,"")</f>
        <v/>
      </c>
      <c r="M263" t="str">
        <f>IFERROR((prices!M264-predicted_prices!M263)^2,"")</f>
        <v/>
      </c>
      <c r="N263">
        <f>IFERROR((prices!N264-predicted_prices!N263)^2,"")</f>
        <v>54614.178265566625</v>
      </c>
      <c r="O263">
        <f>IFERROR((prices!O264-predicted_prices!O263)^2,"")</f>
        <v>49765.663150301974</v>
      </c>
      <c r="P263">
        <f>IFERROR((prices!P264-predicted_prices!P263)^2,"")</f>
        <v>51514.297271353003</v>
      </c>
      <c r="Q263">
        <f>IFERROR((prices!Q264-predicted_prices!Q263)^2,"")</f>
        <v>45391.5963288321</v>
      </c>
      <c r="R263">
        <f>IFERROR((prices!R264-predicted_prices!R263)^2,"")</f>
        <v>50507.37541225434</v>
      </c>
      <c r="S263">
        <f>IFERROR((prices!S264-predicted_prices!S263)^2,"")</f>
        <v>53649.623462261603</v>
      </c>
      <c r="T263">
        <f>IFERROR((prices!T264-predicted_prices!T263)^2,"")</f>
        <v>48800.922014517178</v>
      </c>
      <c r="U263">
        <f>IFERROR((prices!U264-predicted_prices!U263)^2,"")</f>
        <v>41613.850199645785</v>
      </c>
      <c r="V263">
        <f>IFERROR((prices!V264-predicted_prices!V263)^2,"")</f>
        <v>47428.195655356329</v>
      </c>
      <c r="W263">
        <f>IFERROR((prices!W264-predicted_prices!W263)^2,"")</f>
        <v>52242.223450551719</v>
      </c>
      <c r="X263">
        <f>IFERROR((prices!X264-predicted_prices!X263)^2,"")</f>
        <v>39820.602242222267</v>
      </c>
      <c r="Y263">
        <f>IFERROR((prices!Y264-predicted_prices!Y263)^2,"")</f>
        <v>45129.234753626828</v>
      </c>
      <c r="Z263">
        <f>IFERROR((prices!Z264-predicted_prices!Z263)^2,"")</f>
        <v>38699.485796135064</v>
      </c>
    </row>
    <row r="264" spans="1:26" x14ac:dyDescent="0.25">
      <c r="A264">
        <f t="shared" si="8"/>
        <v>254</v>
      </c>
      <c r="B264" s="1">
        <f t="shared" ref="B264:B327" si="9">B263+TIME(0,5,0)</f>
        <v>42618.427083332921</v>
      </c>
      <c r="C264" t="str">
        <f>IFERROR((prices!C265-predicted_prices!C264)^2,"")</f>
        <v/>
      </c>
      <c r="D264" t="str">
        <f>IFERROR((prices!D265-predicted_prices!D264)^2,"")</f>
        <v/>
      </c>
      <c r="E264" t="str">
        <f>IFERROR((prices!E265-predicted_prices!E264)^2,"")</f>
        <v/>
      </c>
      <c r="F264" t="str">
        <f>IFERROR((prices!F265-predicted_prices!F264)^2,"")</f>
        <v/>
      </c>
      <c r="G264" t="str">
        <f>IFERROR((prices!G265-predicted_prices!G264)^2,"")</f>
        <v/>
      </c>
      <c r="H264" t="str">
        <f>IFERROR((prices!H265-predicted_prices!H264)^2,"")</f>
        <v/>
      </c>
      <c r="I264" t="str">
        <f>IFERROR((prices!I265-predicted_prices!I264)^2,"")</f>
        <v/>
      </c>
      <c r="J264" t="str">
        <f>IFERROR((prices!J265-predicted_prices!J264)^2,"")</f>
        <v/>
      </c>
      <c r="K264" t="str">
        <f>IFERROR((prices!K265-predicted_prices!K264)^2,"")</f>
        <v/>
      </c>
      <c r="L264" t="str">
        <f>IFERROR((prices!L265-predicted_prices!L264)^2,"")</f>
        <v/>
      </c>
      <c r="M264" t="str">
        <f>IFERROR((prices!M265-predicted_prices!M264)^2,"")</f>
        <v/>
      </c>
      <c r="N264">
        <f>IFERROR((prices!N265-predicted_prices!N264)^2,"")</f>
        <v>55726.064473170009</v>
      </c>
      <c r="O264">
        <f>IFERROR((prices!O265-predicted_prices!O264)^2,"")</f>
        <v>50872.401437747845</v>
      </c>
      <c r="P264">
        <f>IFERROR((prices!P265-predicted_prices!P264)^2,"")</f>
        <v>53100.074699374527</v>
      </c>
      <c r="Q264">
        <f>IFERROR((prices!Q265-predicted_prices!Q264)^2,"")</f>
        <v>46794.324279991924</v>
      </c>
      <c r="R264">
        <f>IFERROR((prices!R265-predicted_prices!R264)^2,"")</f>
        <v>51804.209785778075</v>
      </c>
      <c r="S264">
        <f>IFERROR((prices!S265-predicted_prices!S264)^2,"")</f>
        <v>54751.696971057128</v>
      </c>
      <c r="T264">
        <f>IFERROR((prices!T265-predicted_prices!T264)^2,"")</f>
        <v>50210.156362889044</v>
      </c>
      <c r="U264">
        <f>IFERROR((prices!U265-predicted_prices!U264)^2,"")</f>
        <v>42667.716287063369</v>
      </c>
      <c r="V264">
        <f>IFERROR((prices!V265-predicted_prices!V264)^2,"")</f>
        <v>48376.716287707706</v>
      </c>
      <c r="W264">
        <f>IFERROR((prices!W265-predicted_prices!W264)^2,"")</f>
        <v>53653.61491914028</v>
      </c>
      <c r="X264">
        <f>IFERROR((prices!X265-predicted_prices!X264)^2,"")</f>
        <v>40649.7869965219</v>
      </c>
      <c r="Y264">
        <f>IFERROR((prices!Y265-predicted_prices!Y264)^2,"")</f>
        <v>46484.803194275293</v>
      </c>
      <c r="Z264">
        <f>IFERROR((prices!Z265-predicted_prices!Z264)^2,"")</f>
        <v>39636.338538112155</v>
      </c>
    </row>
    <row r="265" spans="1:26" x14ac:dyDescent="0.25">
      <c r="A265">
        <f t="shared" si="8"/>
        <v>255</v>
      </c>
      <c r="B265" s="1">
        <f t="shared" si="9"/>
        <v>42618.43055555514</v>
      </c>
      <c r="C265" t="str">
        <f>IFERROR((prices!C266-predicted_prices!C265)^2,"")</f>
        <v/>
      </c>
      <c r="D265" t="str">
        <f>IFERROR((prices!D266-predicted_prices!D265)^2,"")</f>
        <v/>
      </c>
      <c r="E265" t="str">
        <f>IFERROR((prices!E266-predicted_prices!E265)^2,"")</f>
        <v/>
      </c>
      <c r="F265" t="str">
        <f>IFERROR((prices!F266-predicted_prices!F265)^2,"")</f>
        <v/>
      </c>
      <c r="G265" t="str">
        <f>IFERROR((prices!G266-predicted_prices!G265)^2,"")</f>
        <v/>
      </c>
      <c r="H265" t="str">
        <f>IFERROR((prices!H266-predicted_prices!H265)^2,"")</f>
        <v/>
      </c>
      <c r="I265" t="str">
        <f>IFERROR((prices!I266-predicted_prices!I265)^2,"")</f>
        <v/>
      </c>
      <c r="J265" t="str">
        <f>IFERROR((prices!J266-predicted_prices!J265)^2,"")</f>
        <v/>
      </c>
      <c r="K265" t="str">
        <f>IFERROR((prices!K266-predicted_prices!K265)^2,"")</f>
        <v/>
      </c>
      <c r="L265" t="str">
        <f>IFERROR((prices!L266-predicted_prices!L265)^2,"")</f>
        <v/>
      </c>
      <c r="M265" t="str">
        <f>IFERROR((prices!M266-predicted_prices!M265)^2,"")</f>
        <v/>
      </c>
      <c r="N265">
        <f>IFERROR((prices!N266-predicted_prices!N265)^2,"")</f>
        <v>56856.04123496182</v>
      </c>
      <c r="O265">
        <f>IFERROR((prices!O266-predicted_prices!O265)^2,"")</f>
        <v>52134.804565745217</v>
      </c>
      <c r="P265">
        <f>IFERROR((prices!P266-predicted_prices!P265)^2,"")</f>
        <v>54296.407725724006</v>
      </c>
      <c r="Q265">
        <f>IFERROR((prices!Q266-predicted_prices!Q265)^2,"")</f>
        <v>48049.218454165442</v>
      </c>
      <c r="R265">
        <f>IFERROR((prices!R266-predicted_prices!R265)^2,"")</f>
        <v>53170.246075198134</v>
      </c>
      <c r="S265">
        <f>IFERROR((prices!S266-predicted_prices!S265)^2,"")</f>
        <v>55541.37013733841</v>
      </c>
      <c r="T265">
        <f>IFERROR((prices!T266-predicted_prices!T265)^2,"")</f>
        <v>51600.570810855861</v>
      </c>
      <c r="U265">
        <f>IFERROR((prices!U266-predicted_prices!U265)^2,"")</f>
        <v>44034.090463169385</v>
      </c>
      <c r="V265">
        <f>IFERROR((prices!V266-predicted_prices!V265)^2,"")</f>
        <v>49341.042724582672</v>
      </c>
      <c r="W265">
        <f>IFERROR((prices!W266-predicted_prices!W265)^2,"")</f>
        <v>55278.527657416613</v>
      </c>
      <c r="X265">
        <f>IFERROR((prices!X266-predicted_prices!X265)^2,"")</f>
        <v>41615.708136424437</v>
      </c>
      <c r="Y265">
        <f>IFERROR((prices!Y266-predicted_prices!Y265)^2,"")</f>
        <v>47648.213853424662</v>
      </c>
      <c r="Z265">
        <f>IFERROR((prices!Z266-predicted_prices!Z265)^2,"")</f>
        <v>40670.842077302754</v>
      </c>
    </row>
    <row r="266" spans="1:26" x14ac:dyDescent="0.25">
      <c r="A266">
        <f t="shared" si="8"/>
        <v>256</v>
      </c>
      <c r="B266" s="1">
        <f t="shared" si="9"/>
        <v>42618.434027777359</v>
      </c>
      <c r="C266" t="str">
        <f>IFERROR((prices!C267-predicted_prices!C266)^2,"")</f>
        <v/>
      </c>
      <c r="D266" t="str">
        <f>IFERROR((prices!D267-predicted_prices!D266)^2,"")</f>
        <v/>
      </c>
      <c r="E266" t="str">
        <f>IFERROR((prices!E267-predicted_prices!E266)^2,"")</f>
        <v/>
      </c>
      <c r="F266" t="str">
        <f>IFERROR((prices!F267-predicted_prices!F266)^2,"")</f>
        <v/>
      </c>
      <c r="G266" t="str">
        <f>IFERROR((prices!G267-predicted_prices!G266)^2,"")</f>
        <v/>
      </c>
      <c r="H266" t="str">
        <f>IFERROR((prices!H267-predicted_prices!H266)^2,"")</f>
        <v/>
      </c>
      <c r="I266" t="str">
        <f>IFERROR((prices!I267-predicted_prices!I266)^2,"")</f>
        <v/>
      </c>
      <c r="J266" t="str">
        <f>IFERROR((prices!J267-predicted_prices!J266)^2,"")</f>
        <v/>
      </c>
      <c r="K266" t="str">
        <f>IFERROR((prices!K267-predicted_prices!K266)^2,"")</f>
        <v/>
      </c>
      <c r="L266" t="str">
        <f>IFERROR((prices!L267-predicted_prices!L266)^2,"")</f>
        <v/>
      </c>
      <c r="M266" t="str">
        <f>IFERROR((prices!M267-predicted_prices!M266)^2,"")</f>
        <v/>
      </c>
      <c r="N266">
        <f>IFERROR((prices!N267-predicted_prices!N266)^2,"")</f>
        <v>57811.802187355956</v>
      </c>
      <c r="O266">
        <f>IFERROR((prices!O267-predicted_prices!O266)^2,"")</f>
        <v>53419.354192063249</v>
      </c>
      <c r="P266">
        <f>IFERROR((prices!P267-predicted_prices!P266)^2,"")</f>
        <v>55089.580642863504</v>
      </c>
      <c r="Q266">
        <f>IFERROR((prices!Q267-predicted_prices!Q266)^2,"")</f>
        <v>49193.962643311374</v>
      </c>
      <c r="R266">
        <f>IFERROR((prices!R267-predicted_prices!R266)^2,"")</f>
        <v>54187.712816907166</v>
      </c>
      <c r="S266">
        <f>IFERROR((prices!S267-predicted_prices!S266)^2,"")</f>
        <v>56866.971596623225</v>
      </c>
      <c r="T266">
        <f>IFERROR((prices!T267-predicted_prices!T266)^2,"")</f>
        <v>53200.986895536756</v>
      </c>
      <c r="U266">
        <f>IFERROR((prices!U267-predicted_prices!U266)^2,"")</f>
        <v>44748.670187564603</v>
      </c>
      <c r="V266">
        <f>IFERROR((prices!V267-predicted_prices!V266)^2,"")</f>
        <v>50861.182126818057</v>
      </c>
      <c r="W266">
        <f>IFERROR((prices!W267-predicted_prices!W266)^2,"")</f>
        <v>56743.843091173389</v>
      </c>
      <c r="X266">
        <f>IFERROR((prices!X267-predicted_prices!X266)^2,"")</f>
        <v>42971.252531266706</v>
      </c>
      <c r="Y266">
        <f>IFERROR((prices!Y267-predicted_prices!Y266)^2,"")</f>
        <v>49009.329871186434</v>
      </c>
      <c r="Z266">
        <f>IFERROR((prices!Z267-predicted_prices!Z266)^2,"")</f>
        <v>42134.103183586092</v>
      </c>
    </row>
    <row r="267" spans="1:26" x14ac:dyDescent="0.25">
      <c r="A267">
        <f t="shared" si="8"/>
        <v>257</v>
      </c>
      <c r="B267" s="1">
        <f t="shared" si="9"/>
        <v>42618.437499999578</v>
      </c>
      <c r="C267" t="str">
        <f>IFERROR((prices!C268-predicted_prices!C267)^2,"")</f>
        <v/>
      </c>
      <c r="D267" t="str">
        <f>IFERROR((prices!D268-predicted_prices!D267)^2,"")</f>
        <v/>
      </c>
      <c r="E267" t="str">
        <f>IFERROR((prices!E268-predicted_prices!E267)^2,"")</f>
        <v/>
      </c>
      <c r="F267" t="str">
        <f>IFERROR((prices!F268-predicted_prices!F267)^2,"")</f>
        <v/>
      </c>
      <c r="G267" t="str">
        <f>IFERROR((prices!G268-predicted_prices!G267)^2,"")</f>
        <v/>
      </c>
      <c r="H267" t="str">
        <f>IFERROR((prices!H268-predicted_prices!H267)^2,"")</f>
        <v/>
      </c>
      <c r="I267" t="str">
        <f>IFERROR((prices!I268-predicted_prices!I267)^2,"")</f>
        <v/>
      </c>
      <c r="J267" t="str">
        <f>IFERROR((prices!J268-predicted_prices!J267)^2,"")</f>
        <v/>
      </c>
      <c r="K267" t="str">
        <f>IFERROR((prices!K268-predicted_prices!K267)^2,"")</f>
        <v/>
      </c>
      <c r="L267" t="str">
        <f>IFERROR((prices!L268-predicted_prices!L267)^2,"")</f>
        <v/>
      </c>
      <c r="M267" t="str">
        <f>IFERROR((prices!M268-predicted_prices!M267)^2,"")</f>
        <v/>
      </c>
      <c r="N267" t="str">
        <f>IFERROR((prices!N268-predicted_prices!N267)^2,"")</f>
        <v/>
      </c>
      <c r="O267">
        <f>IFERROR((prices!O268-predicted_prices!O267)^2,"")</f>
        <v>54166.284905650922</v>
      </c>
      <c r="P267">
        <f>IFERROR((prices!P268-predicted_prices!P267)^2,"")</f>
        <v>56369.17640857496</v>
      </c>
      <c r="Q267">
        <f>IFERROR((prices!Q268-predicted_prices!Q267)^2,"")</f>
        <v>49910.848994841173</v>
      </c>
      <c r="R267">
        <f>IFERROR((prices!R268-predicted_prices!R267)^2,"")</f>
        <v>55221.608861235938</v>
      </c>
      <c r="S267">
        <f>IFERROR((prices!S268-predicted_prices!S267)^2,"")</f>
        <v>57637.54609963343</v>
      </c>
      <c r="T267">
        <f>IFERROR((prices!T268-predicted_prices!T267)^2,"")</f>
        <v>54132.36560697142</v>
      </c>
      <c r="U267">
        <f>IFERROR((prices!U268-predicted_prices!U267)^2,"")</f>
        <v>45432.519857814099</v>
      </c>
      <c r="V267">
        <f>IFERROR((prices!V268-predicted_prices!V267)^2,"")</f>
        <v>52319.461925188196</v>
      </c>
      <c r="W267">
        <f>IFERROR((prices!W268-predicted_prices!W267)^2,"")</f>
        <v>57801.729609029513</v>
      </c>
      <c r="X267">
        <f>IFERROR((prices!X268-predicted_prices!X267)^2,"")</f>
        <v>44396.734525638822</v>
      </c>
      <c r="Y267">
        <f>IFERROR((prices!Y268-predicted_prices!Y267)^2,"")</f>
        <v>49992.823433944781</v>
      </c>
      <c r="Z267">
        <f>IFERROR((prices!Z268-predicted_prices!Z267)^2,"")</f>
        <v>43087.86779755952</v>
      </c>
    </row>
    <row r="268" spans="1:26" x14ac:dyDescent="0.25">
      <c r="A268">
        <f t="shared" si="8"/>
        <v>258</v>
      </c>
      <c r="B268" s="1">
        <f t="shared" si="9"/>
        <v>42618.440972221797</v>
      </c>
      <c r="C268" t="str">
        <f>IFERROR((prices!C269-predicted_prices!C268)^2,"")</f>
        <v/>
      </c>
      <c r="D268" t="str">
        <f>IFERROR((prices!D269-predicted_prices!D268)^2,"")</f>
        <v/>
      </c>
      <c r="E268" t="str">
        <f>IFERROR((prices!E269-predicted_prices!E268)^2,"")</f>
        <v/>
      </c>
      <c r="F268" t="str">
        <f>IFERROR((prices!F269-predicted_prices!F268)^2,"")</f>
        <v/>
      </c>
      <c r="G268" t="str">
        <f>IFERROR((prices!G269-predicted_prices!G268)^2,"")</f>
        <v/>
      </c>
      <c r="H268" t="str">
        <f>IFERROR((prices!H269-predicted_prices!H268)^2,"")</f>
        <v/>
      </c>
      <c r="I268" t="str">
        <f>IFERROR((prices!I269-predicted_prices!I268)^2,"")</f>
        <v/>
      </c>
      <c r="J268" t="str">
        <f>IFERROR((prices!J269-predicted_prices!J268)^2,"")</f>
        <v/>
      </c>
      <c r="K268" t="str">
        <f>IFERROR((prices!K269-predicted_prices!K268)^2,"")</f>
        <v/>
      </c>
      <c r="L268" t="str">
        <f>IFERROR((prices!L269-predicted_prices!L268)^2,"")</f>
        <v/>
      </c>
      <c r="M268" t="str">
        <f>IFERROR((prices!M269-predicted_prices!M268)^2,"")</f>
        <v/>
      </c>
      <c r="N268" t="str">
        <f>IFERROR((prices!N269-predicted_prices!N268)^2,"")</f>
        <v/>
      </c>
      <c r="O268">
        <f>IFERROR((prices!O269-predicted_prices!O268)^2,"")</f>
        <v>55347.829497380655</v>
      </c>
      <c r="P268">
        <f>IFERROR((prices!P269-predicted_prices!P268)^2,"")</f>
        <v>57622.378717125772</v>
      </c>
      <c r="Q268">
        <f>IFERROR((prices!Q269-predicted_prices!Q268)^2,"")</f>
        <v>50639.419655547652</v>
      </c>
      <c r="R268">
        <f>IFERROR((prices!R269-predicted_prices!R268)^2,"")</f>
        <v>56035.158233796516</v>
      </c>
      <c r="S268">
        <f>IFERROR((prices!S269-predicted_prices!S268)^2,"")</f>
        <v>59050.403864557949</v>
      </c>
      <c r="T268">
        <f>IFERROR((prices!T269-predicted_prices!T268)^2,"")</f>
        <v>55548.980503336425</v>
      </c>
      <c r="U268">
        <f>IFERROR((prices!U269-predicted_prices!U268)^2,"")</f>
        <v>46774.328791921675</v>
      </c>
      <c r="V268">
        <f>IFERROR((prices!V269-predicted_prices!V268)^2,"")</f>
        <v>53111.424145021847</v>
      </c>
      <c r="W268">
        <f>IFERROR((prices!W269-predicted_prices!W268)^2,"")</f>
        <v>59313.963900851952</v>
      </c>
      <c r="X268">
        <f>IFERROR((prices!X269-predicted_prices!X268)^2,"")</f>
        <v>45552.367709483973</v>
      </c>
      <c r="Y268">
        <f>IFERROR((prices!Y269-predicted_prices!Y268)^2,"")</f>
        <v>51536.00553957808</v>
      </c>
      <c r="Z268">
        <f>IFERROR((prices!Z269-predicted_prices!Z268)^2,"")</f>
        <v>43764.99722112227</v>
      </c>
    </row>
    <row r="269" spans="1:26" x14ac:dyDescent="0.25">
      <c r="A269">
        <f t="shared" ref="A269:A332" si="10">A268+1</f>
        <v>259</v>
      </c>
      <c r="B269" s="1">
        <f t="shared" si="9"/>
        <v>42618.444444444016</v>
      </c>
      <c r="C269" t="str">
        <f>IFERROR((prices!C270-predicted_prices!C269)^2,"")</f>
        <v/>
      </c>
      <c r="D269" t="str">
        <f>IFERROR((prices!D270-predicted_prices!D269)^2,"")</f>
        <v/>
      </c>
      <c r="E269" t="str">
        <f>IFERROR((prices!E270-predicted_prices!E269)^2,"")</f>
        <v/>
      </c>
      <c r="F269" t="str">
        <f>IFERROR((prices!F270-predicted_prices!F269)^2,"")</f>
        <v/>
      </c>
      <c r="G269" t="str">
        <f>IFERROR((prices!G270-predicted_prices!G269)^2,"")</f>
        <v/>
      </c>
      <c r="H269" t="str">
        <f>IFERROR((prices!H270-predicted_prices!H269)^2,"")</f>
        <v/>
      </c>
      <c r="I269" t="str">
        <f>IFERROR((prices!I270-predicted_prices!I269)^2,"")</f>
        <v/>
      </c>
      <c r="J269" t="str">
        <f>IFERROR((prices!J270-predicted_prices!J269)^2,"")</f>
        <v/>
      </c>
      <c r="K269" t="str">
        <f>IFERROR((prices!K270-predicted_prices!K269)^2,"")</f>
        <v/>
      </c>
      <c r="L269" t="str">
        <f>IFERROR((prices!L270-predicted_prices!L269)^2,"")</f>
        <v/>
      </c>
      <c r="M269" t="str">
        <f>IFERROR((prices!M270-predicted_prices!M269)^2,"")</f>
        <v/>
      </c>
      <c r="N269" t="str">
        <f>IFERROR((prices!N270-predicted_prices!N269)^2,"")</f>
        <v/>
      </c>
      <c r="O269">
        <f>IFERROR((prices!O270-predicted_prices!O269)^2,"")</f>
        <v>56311.439094231733</v>
      </c>
      <c r="P269">
        <f>IFERROR((prices!P270-predicted_prices!P269)^2,"")</f>
        <v>59187.950189969648</v>
      </c>
      <c r="Q269">
        <f>IFERROR((prices!Q270-predicted_prices!Q269)^2,"")</f>
        <v>52244.775797420414</v>
      </c>
      <c r="R269">
        <f>IFERROR((prices!R270-predicted_prices!R269)^2,"")</f>
        <v>57531.181339155133</v>
      </c>
      <c r="S269">
        <f>IFERROR((prices!S270-predicted_prices!S269)^2,"")</f>
        <v>60045.585948288433</v>
      </c>
      <c r="T269">
        <f>IFERROR((prices!T270-predicted_prices!T269)^2,"")</f>
        <v>57181.928799786496</v>
      </c>
      <c r="U269">
        <f>IFERROR((prices!U270-predicted_prices!U269)^2,"")</f>
        <v>47704.175549612628</v>
      </c>
      <c r="V269">
        <f>IFERROR((prices!V270-predicted_prices!V269)^2,"")</f>
        <v>53962.490580202779</v>
      </c>
      <c r="W269">
        <f>IFERROR((prices!W270-predicted_prices!W269)^2,"")</f>
        <v>60213.161663084182</v>
      </c>
      <c r="X269">
        <f>IFERROR((prices!X270-predicted_prices!X269)^2,"")</f>
        <v>47119.005691026745</v>
      </c>
      <c r="Y269">
        <f>IFERROR((prices!Y270-predicted_prices!Y269)^2,"")</f>
        <v>52695.291482795292</v>
      </c>
      <c r="Z269">
        <f>IFERROR((prices!Z270-predicted_prices!Z269)^2,"")</f>
        <v>44580.088503368293</v>
      </c>
    </row>
    <row r="270" spans="1:26" x14ac:dyDescent="0.25">
      <c r="A270">
        <f t="shared" si="10"/>
        <v>260</v>
      </c>
      <c r="B270" s="1">
        <f t="shared" si="9"/>
        <v>42618.447916666235</v>
      </c>
      <c r="C270" t="str">
        <f>IFERROR((prices!C271-predicted_prices!C270)^2,"")</f>
        <v/>
      </c>
      <c r="D270" t="str">
        <f>IFERROR((prices!D271-predicted_prices!D270)^2,"")</f>
        <v/>
      </c>
      <c r="E270" t="str">
        <f>IFERROR((prices!E271-predicted_prices!E270)^2,"")</f>
        <v/>
      </c>
      <c r="F270" t="str">
        <f>IFERROR((prices!F271-predicted_prices!F270)^2,"")</f>
        <v/>
      </c>
      <c r="G270" t="str">
        <f>IFERROR((prices!G271-predicted_prices!G270)^2,"")</f>
        <v/>
      </c>
      <c r="H270" t="str">
        <f>IFERROR((prices!H271-predicted_prices!H270)^2,"")</f>
        <v/>
      </c>
      <c r="I270" t="str">
        <f>IFERROR((prices!I271-predicted_prices!I270)^2,"")</f>
        <v/>
      </c>
      <c r="J270" t="str">
        <f>IFERROR((prices!J271-predicted_prices!J270)^2,"")</f>
        <v/>
      </c>
      <c r="K270" t="str">
        <f>IFERROR((prices!K271-predicted_prices!K270)^2,"")</f>
        <v/>
      </c>
      <c r="L270" t="str">
        <f>IFERROR((prices!L271-predicted_prices!L270)^2,"")</f>
        <v/>
      </c>
      <c r="M270" t="str">
        <f>IFERROR((prices!M271-predicted_prices!M270)^2,"")</f>
        <v/>
      </c>
      <c r="N270" t="str">
        <f>IFERROR((prices!N271-predicted_prices!N270)^2,"")</f>
        <v/>
      </c>
      <c r="O270">
        <f>IFERROR((prices!O271-predicted_prices!O270)^2,"")</f>
        <v>58058.769271154153</v>
      </c>
      <c r="P270">
        <f>IFERROR((prices!P271-predicted_prices!P270)^2,"")</f>
        <v>60535.33583531015</v>
      </c>
      <c r="Q270">
        <f>IFERROR((prices!Q271-predicted_prices!Q270)^2,"")</f>
        <v>53418.636628313783</v>
      </c>
      <c r="R270">
        <f>IFERROR((prices!R271-predicted_prices!R270)^2,"")</f>
        <v>59199.826433630675</v>
      </c>
      <c r="S270">
        <f>IFERROR((prices!S271-predicted_prices!S270)^2,"")</f>
        <v>61105.648904457252</v>
      </c>
      <c r="T270">
        <f>IFERROR((prices!T271-predicted_prices!T270)^2,"")</f>
        <v>58797.031350587691</v>
      </c>
      <c r="U270">
        <f>IFERROR((prices!U271-predicted_prices!U270)^2,"")</f>
        <v>48517.293721536465</v>
      </c>
      <c r="V270">
        <f>IFERROR((prices!V271-predicted_prices!V270)^2,"")</f>
        <v>54920.784407972395</v>
      </c>
      <c r="W270">
        <f>IFERROR((prices!W271-predicted_prices!W270)^2,"")</f>
        <v>61027.409075197647</v>
      </c>
      <c r="X270">
        <f>IFERROR((prices!X271-predicted_prices!X270)^2,"")</f>
        <v>48322.013333641073</v>
      </c>
      <c r="Y270">
        <f>IFERROR((prices!Y271-predicted_prices!Y270)^2,"")</f>
        <v>54246.187572958479</v>
      </c>
      <c r="Z270">
        <f>IFERROR((prices!Z271-predicted_prices!Z270)^2,"")</f>
        <v>45964.587128111511</v>
      </c>
    </row>
    <row r="271" spans="1:26" x14ac:dyDescent="0.25">
      <c r="A271">
        <f t="shared" si="10"/>
        <v>261</v>
      </c>
      <c r="B271" s="1">
        <f t="shared" si="9"/>
        <v>42618.451388888454</v>
      </c>
      <c r="C271" t="str">
        <f>IFERROR((prices!C272-predicted_prices!C271)^2,"")</f>
        <v/>
      </c>
      <c r="D271" t="str">
        <f>IFERROR((prices!D272-predicted_prices!D271)^2,"")</f>
        <v/>
      </c>
      <c r="E271" t="str">
        <f>IFERROR((prices!E272-predicted_prices!E271)^2,"")</f>
        <v/>
      </c>
      <c r="F271" t="str">
        <f>IFERROR((prices!F272-predicted_prices!F271)^2,"")</f>
        <v/>
      </c>
      <c r="G271" t="str">
        <f>IFERROR((prices!G272-predicted_prices!G271)^2,"")</f>
        <v/>
      </c>
      <c r="H271" t="str">
        <f>IFERROR((prices!H272-predicted_prices!H271)^2,"")</f>
        <v/>
      </c>
      <c r="I271" t="str">
        <f>IFERROR((prices!I272-predicted_prices!I271)^2,"")</f>
        <v/>
      </c>
      <c r="J271" t="str">
        <f>IFERROR((prices!J272-predicted_prices!J271)^2,"")</f>
        <v/>
      </c>
      <c r="K271" t="str">
        <f>IFERROR((prices!K272-predicted_prices!K271)^2,"")</f>
        <v/>
      </c>
      <c r="L271" t="str">
        <f>IFERROR((prices!L272-predicted_prices!L271)^2,"")</f>
        <v/>
      </c>
      <c r="M271" t="str">
        <f>IFERROR((prices!M272-predicted_prices!M271)^2,"")</f>
        <v/>
      </c>
      <c r="N271" t="str">
        <f>IFERROR((prices!N272-predicted_prices!N271)^2,"")</f>
        <v/>
      </c>
      <c r="O271">
        <f>IFERROR((prices!O272-predicted_prices!O271)^2,"")</f>
        <v>59790.946368833807</v>
      </c>
      <c r="P271">
        <f>IFERROR((prices!P272-predicted_prices!P271)^2,"")</f>
        <v>61905.070833567137</v>
      </c>
      <c r="Q271">
        <f>IFERROR((prices!Q272-predicted_prices!Q271)^2,"")</f>
        <v>55127.621450463397</v>
      </c>
      <c r="R271">
        <f>IFERROR((prices!R272-predicted_prices!R271)^2,"")</f>
        <v>60063.296558524657</v>
      </c>
      <c r="S271">
        <f>IFERROR((prices!S272-predicted_prices!S271)^2,"")</f>
        <v>62132.326021750545</v>
      </c>
      <c r="T271">
        <f>IFERROR((prices!T272-predicted_prices!T271)^2,"")</f>
        <v>60540.105959928143</v>
      </c>
      <c r="U271">
        <f>IFERROR((prices!U272-predicted_prices!U271)^2,"")</f>
        <v>49788.966966822569</v>
      </c>
      <c r="V271">
        <f>IFERROR((prices!V272-predicted_prices!V271)^2,"")</f>
        <v>56463.1874922762</v>
      </c>
      <c r="W271">
        <f>IFERROR((prices!W272-predicted_prices!W271)^2,"")</f>
        <v>62302.786702499579</v>
      </c>
      <c r="X271">
        <f>IFERROR((prices!X272-predicted_prices!X271)^2,"")</f>
        <v>49146.759978134956</v>
      </c>
      <c r="Y271">
        <f>IFERROR((prices!Y272-predicted_prices!Y271)^2,"")</f>
        <v>55590.373558176354</v>
      </c>
      <c r="Z271">
        <f>IFERROR((prices!Z272-predicted_prices!Z271)^2,"")</f>
        <v>46855.595078952938</v>
      </c>
    </row>
    <row r="272" spans="1:26" x14ac:dyDescent="0.25">
      <c r="A272">
        <f t="shared" si="10"/>
        <v>262</v>
      </c>
      <c r="B272" s="1">
        <f t="shared" si="9"/>
        <v>42618.454861110673</v>
      </c>
      <c r="C272" t="str">
        <f>IFERROR((prices!C273-predicted_prices!C272)^2,"")</f>
        <v/>
      </c>
      <c r="D272" t="str">
        <f>IFERROR((prices!D273-predicted_prices!D272)^2,"")</f>
        <v/>
      </c>
      <c r="E272" t="str">
        <f>IFERROR((prices!E273-predicted_prices!E272)^2,"")</f>
        <v/>
      </c>
      <c r="F272" t="str">
        <f>IFERROR((prices!F273-predicted_prices!F272)^2,"")</f>
        <v/>
      </c>
      <c r="G272" t="str">
        <f>IFERROR((prices!G273-predicted_prices!G272)^2,"")</f>
        <v/>
      </c>
      <c r="H272" t="str">
        <f>IFERROR((prices!H273-predicted_prices!H272)^2,"")</f>
        <v/>
      </c>
      <c r="I272" t="str">
        <f>IFERROR((prices!I273-predicted_prices!I272)^2,"")</f>
        <v/>
      </c>
      <c r="J272" t="str">
        <f>IFERROR((prices!J273-predicted_prices!J272)^2,"")</f>
        <v/>
      </c>
      <c r="K272" t="str">
        <f>IFERROR((prices!K273-predicted_prices!K272)^2,"")</f>
        <v/>
      </c>
      <c r="L272" t="str">
        <f>IFERROR((prices!L273-predicted_prices!L272)^2,"")</f>
        <v/>
      </c>
      <c r="M272" t="str">
        <f>IFERROR((prices!M273-predicted_prices!M272)^2,"")</f>
        <v/>
      </c>
      <c r="N272" t="str">
        <f>IFERROR((prices!N273-predicted_prices!N272)^2,"")</f>
        <v/>
      </c>
      <c r="O272">
        <f>IFERROR((prices!O273-predicted_prices!O272)^2,"")</f>
        <v>61605.380436436972</v>
      </c>
      <c r="P272">
        <f>IFERROR((prices!P273-predicted_prices!P272)^2,"")</f>
        <v>63498.826786764672</v>
      </c>
      <c r="Q272">
        <f>IFERROR((prices!Q273-predicted_prices!Q272)^2,"")</f>
        <v>56775.051433035871</v>
      </c>
      <c r="R272">
        <f>IFERROR((prices!R273-predicted_prices!R272)^2,"")</f>
        <v>60940.147278374818</v>
      </c>
      <c r="S272">
        <f>IFERROR((prices!S273-predicted_prices!S272)^2,"")</f>
        <v>63174.814868987007</v>
      </c>
      <c r="T272">
        <f>IFERROR((prices!T273-predicted_prices!T272)^2,"")</f>
        <v>61519.590203330394</v>
      </c>
      <c r="U272">
        <f>IFERROR((prices!U273-predicted_prices!U272)^2,"")</f>
        <v>50948.097939354404</v>
      </c>
      <c r="V272">
        <f>IFERROR((prices!V273-predicted_prices!V272)^2,"")</f>
        <v>57361.340719526983</v>
      </c>
      <c r="W272">
        <f>IFERROR((prices!W273-predicted_prices!W272)^2,"")</f>
        <v>64002.776686840014</v>
      </c>
      <c r="X272">
        <f>IFERROR((prices!X273-predicted_prices!X272)^2,"")</f>
        <v>50074.411141491852</v>
      </c>
      <c r="Y272">
        <f>IFERROR((prices!Y273-predicted_prices!Y272)^2,"")</f>
        <v>57101.187594719348</v>
      </c>
      <c r="Z272">
        <f>IFERROR((prices!Z273-predicted_prices!Z272)^2,"")</f>
        <v>47936.462637101868</v>
      </c>
    </row>
    <row r="273" spans="1:26" x14ac:dyDescent="0.25">
      <c r="A273">
        <f t="shared" si="10"/>
        <v>263</v>
      </c>
      <c r="B273" s="1">
        <f t="shared" si="9"/>
        <v>42618.458333332892</v>
      </c>
      <c r="C273" t="str">
        <f>IFERROR((prices!C274-predicted_prices!C273)^2,"")</f>
        <v/>
      </c>
      <c r="D273" t="str">
        <f>IFERROR((prices!D274-predicted_prices!D273)^2,"")</f>
        <v/>
      </c>
      <c r="E273" t="str">
        <f>IFERROR((prices!E274-predicted_prices!E273)^2,"")</f>
        <v/>
      </c>
      <c r="F273" t="str">
        <f>IFERROR((prices!F274-predicted_prices!F273)^2,"")</f>
        <v/>
      </c>
      <c r="G273" t="str">
        <f>IFERROR((prices!G274-predicted_prices!G273)^2,"")</f>
        <v/>
      </c>
      <c r="H273" t="str">
        <f>IFERROR((prices!H274-predicted_prices!H273)^2,"")</f>
        <v/>
      </c>
      <c r="I273" t="str">
        <f>IFERROR((prices!I274-predicted_prices!I273)^2,"")</f>
        <v/>
      </c>
      <c r="J273" t="str">
        <f>IFERROR((prices!J274-predicted_prices!J273)^2,"")</f>
        <v/>
      </c>
      <c r="K273" t="str">
        <f>IFERROR((prices!K274-predicted_prices!K273)^2,"")</f>
        <v/>
      </c>
      <c r="L273" t="str">
        <f>IFERROR((prices!L274-predicted_prices!L273)^2,"")</f>
        <v/>
      </c>
      <c r="M273" t="str">
        <f>IFERROR((prices!M274-predicted_prices!M273)^2,"")</f>
        <v/>
      </c>
      <c r="N273" t="str">
        <f>IFERROR((prices!N274-predicted_prices!N273)^2,"")</f>
        <v/>
      </c>
      <c r="O273">
        <f>IFERROR((prices!O274-predicted_prices!O273)^2,"")</f>
        <v>63202.558547561013</v>
      </c>
      <c r="P273">
        <f>IFERROR((prices!P274-predicted_prices!P273)^2,"")</f>
        <v>65018.173331243452</v>
      </c>
      <c r="Q273">
        <f>IFERROR((prices!Q274-predicted_prices!Q273)^2,"")</f>
        <v>58212.196137976382</v>
      </c>
      <c r="R273">
        <f>IFERROR((prices!R274-predicted_prices!R273)^2,"")</f>
        <v>61930.036004431</v>
      </c>
      <c r="S273">
        <f>IFERROR((prices!S274-predicted_prices!S273)^2,"")</f>
        <v>64182.617287335357</v>
      </c>
      <c r="T273">
        <f>IFERROR((prices!T274-predicted_prices!T273)^2,"")</f>
        <v>62764.433317088697</v>
      </c>
      <c r="U273">
        <f>IFERROR((prices!U274-predicted_prices!U273)^2,"")</f>
        <v>52630.660435838028</v>
      </c>
      <c r="V273">
        <f>IFERROR((prices!V274-predicted_prices!V273)^2,"")</f>
        <v>58902.880133855826</v>
      </c>
      <c r="W273">
        <f>IFERROR((prices!W274-predicted_prices!W273)^2,"")</f>
        <v>65630.538623899643</v>
      </c>
      <c r="X273">
        <f>IFERROR((prices!X274-predicted_prices!X273)^2,"")</f>
        <v>50926.95016627304</v>
      </c>
      <c r="Y273">
        <f>IFERROR((prices!Y274-predicted_prices!Y273)^2,"")</f>
        <v>58833.134877700373</v>
      </c>
      <c r="Z273">
        <f>IFERROR((prices!Z274-predicted_prices!Z273)^2,"")</f>
        <v>48682.384689195009</v>
      </c>
    </row>
    <row r="274" spans="1:26" x14ac:dyDescent="0.25">
      <c r="A274">
        <f t="shared" si="10"/>
        <v>264</v>
      </c>
      <c r="B274" s="1">
        <f t="shared" si="9"/>
        <v>42618.461805555111</v>
      </c>
      <c r="C274" t="str">
        <f>IFERROR((prices!C275-predicted_prices!C274)^2,"")</f>
        <v/>
      </c>
      <c r="D274" t="str">
        <f>IFERROR((prices!D275-predicted_prices!D274)^2,"")</f>
        <v/>
      </c>
      <c r="E274" t="str">
        <f>IFERROR((prices!E275-predicted_prices!E274)^2,"")</f>
        <v/>
      </c>
      <c r="F274" t="str">
        <f>IFERROR((prices!F275-predicted_prices!F274)^2,"")</f>
        <v/>
      </c>
      <c r="G274" t="str">
        <f>IFERROR((prices!G275-predicted_prices!G274)^2,"")</f>
        <v/>
      </c>
      <c r="H274" t="str">
        <f>IFERROR((prices!H275-predicted_prices!H274)^2,"")</f>
        <v/>
      </c>
      <c r="I274" t="str">
        <f>IFERROR((prices!I275-predicted_prices!I274)^2,"")</f>
        <v/>
      </c>
      <c r="J274" t="str">
        <f>IFERROR((prices!J275-predicted_prices!J274)^2,"")</f>
        <v/>
      </c>
      <c r="K274" t="str">
        <f>IFERROR((prices!K275-predicted_prices!K274)^2,"")</f>
        <v/>
      </c>
      <c r="L274" t="str">
        <f>IFERROR((prices!L275-predicted_prices!L274)^2,"")</f>
        <v/>
      </c>
      <c r="M274" t="str">
        <f>IFERROR((prices!M275-predicted_prices!M274)^2,"")</f>
        <v/>
      </c>
      <c r="N274" t="str">
        <f>IFERROR((prices!N275-predicted_prices!N274)^2,"")</f>
        <v/>
      </c>
      <c r="O274">
        <f>IFERROR((prices!O275-predicted_prices!O274)^2,"")</f>
        <v>64725.724542586999</v>
      </c>
      <c r="P274">
        <f>IFERROR((prices!P275-predicted_prices!P274)^2,"")</f>
        <v>66562.933028900035</v>
      </c>
      <c r="Q274">
        <f>IFERROR((prices!Q275-predicted_prices!Q274)^2,"")</f>
        <v>60016.84462687216</v>
      </c>
      <c r="R274">
        <f>IFERROR((prices!R275-predicted_prices!R274)^2,"")</f>
        <v>63740.484578668402</v>
      </c>
      <c r="S274">
        <f>IFERROR((prices!S275-predicted_prices!S274)^2,"")</f>
        <v>65974.081604668667</v>
      </c>
      <c r="T274">
        <f>IFERROR((prices!T275-predicted_prices!T274)^2,"")</f>
        <v>63624.829231965989</v>
      </c>
      <c r="U274">
        <f>IFERROR((prices!U275-predicted_prices!U274)^2,"")</f>
        <v>54300.674023964115</v>
      </c>
      <c r="V274">
        <f>IFERROR((prices!V275-predicted_prices!V274)^2,"")</f>
        <v>60128.176463535041</v>
      </c>
      <c r="W274">
        <f>IFERROR((prices!W275-predicted_prices!W274)^2,"")</f>
        <v>67338.120768709108</v>
      </c>
      <c r="X274">
        <f>IFERROR((prices!X275-predicted_prices!X274)^2,"")</f>
        <v>51747.751403998111</v>
      </c>
      <c r="Y274">
        <f>IFERROR((prices!Y275-predicted_prices!Y274)^2,"")</f>
        <v>60548.84279703135</v>
      </c>
      <c r="Z274">
        <f>IFERROR((prices!Z275-predicted_prices!Z274)^2,"")</f>
        <v>49930.871471354782</v>
      </c>
    </row>
    <row r="275" spans="1:26" x14ac:dyDescent="0.25">
      <c r="A275">
        <f t="shared" si="10"/>
        <v>265</v>
      </c>
      <c r="B275" s="1">
        <f t="shared" si="9"/>
        <v>42618.46527777733</v>
      </c>
      <c r="C275" t="str">
        <f>IFERROR((prices!C276-predicted_prices!C275)^2,"")</f>
        <v/>
      </c>
      <c r="D275" t="str">
        <f>IFERROR((prices!D276-predicted_prices!D275)^2,"")</f>
        <v/>
      </c>
      <c r="E275" t="str">
        <f>IFERROR((prices!E276-predicted_prices!E275)^2,"")</f>
        <v/>
      </c>
      <c r="F275" t="str">
        <f>IFERROR((prices!F276-predicted_prices!F275)^2,"")</f>
        <v/>
      </c>
      <c r="G275" t="str">
        <f>IFERROR((prices!G276-predicted_prices!G275)^2,"")</f>
        <v/>
      </c>
      <c r="H275" t="str">
        <f>IFERROR((prices!H276-predicted_prices!H275)^2,"")</f>
        <v/>
      </c>
      <c r="I275" t="str">
        <f>IFERROR((prices!I276-predicted_prices!I275)^2,"")</f>
        <v/>
      </c>
      <c r="J275" t="str">
        <f>IFERROR((prices!J276-predicted_prices!J275)^2,"")</f>
        <v/>
      </c>
      <c r="K275" t="str">
        <f>IFERROR((prices!K276-predicted_prices!K275)^2,"")</f>
        <v/>
      </c>
      <c r="L275" t="str">
        <f>IFERROR((prices!L276-predicted_prices!L275)^2,"")</f>
        <v/>
      </c>
      <c r="M275" t="str">
        <f>IFERROR((prices!M276-predicted_prices!M275)^2,"")</f>
        <v/>
      </c>
      <c r="N275" t="str">
        <f>IFERROR((prices!N276-predicted_prices!N275)^2,"")</f>
        <v/>
      </c>
      <c r="O275">
        <f>IFERROR((prices!O276-predicted_prices!O275)^2,"")</f>
        <v>65709.306854327879</v>
      </c>
      <c r="P275">
        <f>IFERROR((prices!P276-predicted_prices!P275)^2,"")</f>
        <v>67456.395179854706</v>
      </c>
      <c r="Q275">
        <f>IFERROR((prices!Q276-predicted_prices!Q275)^2,"")</f>
        <v>61558.132281436556</v>
      </c>
      <c r="R275">
        <f>IFERROR((prices!R276-predicted_prices!R275)^2,"")</f>
        <v>64614.862771970656</v>
      </c>
      <c r="S275">
        <f>IFERROR((prices!S276-predicted_prices!S275)^2,"")</f>
        <v>67277.964093691742</v>
      </c>
      <c r="T275">
        <f>IFERROR((prices!T276-predicted_prices!T275)^2,"")</f>
        <v>64854.458039003563</v>
      </c>
      <c r="U275">
        <f>IFERROR((prices!U276-predicted_prices!U275)^2,"")</f>
        <v>55908.984628229096</v>
      </c>
      <c r="V275">
        <f>IFERROR((prices!V276-predicted_prices!V275)^2,"")</f>
        <v>61621.226703439308</v>
      </c>
      <c r="W275">
        <f>IFERROR((prices!W276-predicted_prices!W275)^2,"")</f>
        <v>68445.890494196443</v>
      </c>
      <c r="X275">
        <f>IFERROR((prices!X276-predicted_prices!X275)^2,"")</f>
        <v>52581.736408323282</v>
      </c>
      <c r="Y275">
        <f>IFERROR((prices!Y276-predicted_prices!Y275)^2,"")</f>
        <v>61649.166769166965</v>
      </c>
      <c r="Z275">
        <f>IFERROR((prices!Z276-predicted_prices!Z275)^2,"")</f>
        <v>50840.295131416431</v>
      </c>
    </row>
    <row r="276" spans="1:26" x14ac:dyDescent="0.25">
      <c r="A276">
        <f t="shared" si="10"/>
        <v>266</v>
      </c>
      <c r="B276" s="1">
        <f t="shared" si="9"/>
        <v>42618.468749999549</v>
      </c>
      <c r="C276" t="str">
        <f>IFERROR((prices!C277-predicted_prices!C276)^2,"")</f>
        <v/>
      </c>
      <c r="D276" t="str">
        <f>IFERROR((prices!D277-predicted_prices!D276)^2,"")</f>
        <v/>
      </c>
      <c r="E276" t="str">
        <f>IFERROR((prices!E277-predicted_prices!E276)^2,"")</f>
        <v/>
      </c>
      <c r="F276" t="str">
        <f>IFERROR((prices!F277-predicted_prices!F276)^2,"")</f>
        <v/>
      </c>
      <c r="G276" t="str">
        <f>IFERROR((prices!G277-predicted_prices!G276)^2,"")</f>
        <v/>
      </c>
      <c r="H276" t="str">
        <f>IFERROR((prices!H277-predicted_prices!H276)^2,"")</f>
        <v/>
      </c>
      <c r="I276" t="str">
        <f>IFERROR((prices!I277-predicted_prices!I276)^2,"")</f>
        <v/>
      </c>
      <c r="J276" t="str">
        <f>IFERROR((prices!J277-predicted_prices!J276)^2,"")</f>
        <v/>
      </c>
      <c r="K276" t="str">
        <f>IFERROR((prices!K277-predicted_prices!K276)^2,"")</f>
        <v/>
      </c>
      <c r="L276" t="str">
        <f>IFERROR((prices!L277-predicted_prices!L276)^2,"")</f>
        <v/>
      </c>
      <c r="M276" t="str">
        <f>IFERROR((prices!M277-predicted_prices!M276)^2,"")</f>
        <v/>
      </c>
      <c r="N276" t="str">
        <f>IFERROR((prices!N277-predicted_prices!N276)^2,"")</f>
        <v/>
      </c>
      <c r="O276">
        <f>IFERROR((prices!O277-predicted_prices!O276)^2,"")</f>
        <v>67069.844794879129</v>
      </c>
      <c r="P276">
        <f>IFERROR((prices!P277-predicted_prices!P276)^2,"")</f>
        <v>69150.006159276047</v>
      </c>
      <c r="Q276">
        <f>IFERROR((prices!Q277-predicted_prices!Q276)^2,"")</f>
        <v>63025.756631447854</v>
      </c>
      <c r="R276">
        <f>IFERROR((prices!R277-predicted_prices!R276)^2,"")</f>
        <v>65707.49624080777</v>
      </c>
      <c r="S276">
        <f>IFERROR((prices!S277-predicted_prices!S276)^2,"")</f>
        <v>68445.107255382783</v>
      </c>
      <c r="T276">
        <f>IFERROR((prices!T277-predicted_prices!T276)^2,"")</f>
        <v>66257.633618154796</v>
      </c>
      <c r="U276">
        <f>IFERROR((prices!U277-predicted_prices!U276)^2,"")</f>
        <v>57212.337134137939</v>
      </c>
      <c r="V276">
        <f>IFERROR((prices!V277-predicted_prices!V276)^2,"")</f>
        <v>63441.73555823577</v>
      </c>
      <c r="W276">
        <f>IFERROR((prices!W277-predicted_prices!W276)^2,"")</f>
        <v>69675.859702752059</v>
      </c>
      <c r="X276">
        <f>IFERROR((prices!X277-predicted_prices!X276)^2,"")</f>
        <v>53985.256822287847</v>
      </c>
      <c r="Y276">
        <f>IFERROR((prices!Y277-predicted_prices!Y276)^2,"")</f>
        <v>63419.708757577057</v>
      </c>
      <c r="Z276">
        <f>IFERROR((prices!Z277-predicted_prices!Z276)^2,"")</f>
        <v>52129.165534442254</v>
      </c>
    </row>
    <row r="277" spans="1:26" x14ac:dyDescent="0.25">
      <c r="A277">
        <f t="shared" si="10"/>
        <v>267</v>
      </c>
      <c r="B277" s="1">
        <f t="shared" si="9"/>
        <v>42618.472222221768</v>
      </c>
      <c r="C277" t="str">
        <f>IFERROR((prices!C278-predicted_prices!C277)^2,"")</f>
        <v/>
      </c>
      <c r="D277" t="str">
        <f>IFERROR((prices!D278-predicted_prices!D277)^2,"")</f>
        <v/>
      </c>
      <c r="E277" t="str">
        <f>IFERROR((prices!E278-predicted_prices!E277)^2,"")</f>
        <v/>
      </c>
      <c r="F277" t="str">
        <f>IFERROR((prices!F278-predicted_prices!F277)^2,"")</f>
        <v/>
      </c>
      <c r="G277" t="str">
        <f>IFERROR((prices!G278-predicted_prices!G277)^2,"")</f>
        <v/>
      </c>
      <c r="H277" t="str">
        <f>IFERROR((prices!H278-predicted_prices!H277)^2,"")</f>
        <v/>
      </c>
      <c r="I277" t="str">
        <f>IFERROR((prices!I278-predicted_prices!I277)^2,"")</f>
        <v/>
      </c>
      <c r="J277" t="str">
        <f>IFERROR((prices!J278-predicted_prices!J277)^2,"")</f>
        <v/>
      </c>
      <c r="K277" t="str">
        <f>IFERROR((prices!K278-predicted_prices!K277)^2,"")</f>
        <v/>
      </c>
      <c r="L277" t="str">
        <f>IFERROR((prices!L278-predicted_prices!L277)^2,"")</f>
        <v/>
      </c>
      <c r="M277" t="str">
        <f>IFERROR((prices!M278-predicted_prices!M277)^2,"")</f>
        <v/>
      </c>
      <c r="N277" t="str">
        <f>IFERROR((prices!N278-predicted_prices!N277)^2,"")</f>
        <v/>
      </c>
      <c r="O277">
        <f>IFERROR((prices!O278-predicted_prices!O277)^2,"")</f>
        <v>68399.562973116903</v>
      </c>
      <c r="P277">
        <f>IFERROR((prices!P278-predicted_prices!P277)^2,"")</f>
        <v>70819.069189474525</v>
      </c>
      <c r="Q277">
        <f>IFERROR((prices!Q278-predicted_prices!Q277)^2,"")</f>
        <v>63909.836275849164</v>
      </c>
      <c r="R277">
        <f>IFERROR((prices!R278-predicted_prices!R277)^2,"")</f>
        <v>66920.191132623542</v>
      </c>
      <c r="S277">
        <f>IFERROR((prices!S278-predicted_prices!S277)^2,"")</f>
        <v>69735.497615752582</v>
      </c>
      <c r="T277">
        <f>IFERROR((prices!T278-predicted_prices!T277)^2,"")</f>
        <v>67995.891861321274</v>
      </c>
      <c r="U277">
        <f>IFERROR((prices!U278-predicted_prices!U277)^2,"")</f>
        <v>59022.585302317231</v>
      </c>
      <c r="V277">
        <f>IFERROR((prices!V278-predicted_prices!V277)^2,"")</f>
        <v>65091.860985393629</v>
      </c>
      <c r="W277">
        <f>IFERROR((prices!W278-predicted_prices!W277)^2,"")</f>
        <v>70924.472785210775</v>
      </c>
      <c r="X277">
        <f>IFERROR((prices!X278-predicted_prices!X277)^2,"")</f>
        <v>55602.542402604013</v>
      </c>
      <c r="Y277">
        <f>IFERROR((prices!Y278-predicted_prices!Y277)^2,"")</f>
        <v>65018.542071917298</v>
      </c>
      <c r="Z277">
        <f>IFERROR((prices!Z278-predicted_prices!Z277)^2,"")</f>
        <v>53579.638936472424</v>
      </c>
    </row>
    <row r="278" spans="1:26" x14ac:dyDescent="0.25">
      <c r="A278">
        <f t="shared" si="10"/>
        <v>268</v>
      </c>
      <c r="B278" s="1">
        <f t="shared" si="9"/>
        <v>42618.475694443987</v>
      </c>
      <c r="C278" t="str">
        <f>IFERROR((prices!C279-predicted_prices!C278)^2,"")</f>
        <v/>
      </c>
      <c r="D278" t="str">
        <f>IFERROR((prices!D279-predicted_prices!D278)^2,"")</f>
        <v/>
      </c>
      <c r="E278" t="str">
        <f>IFERROR((prices!E279-predicted_prices!E278)^2,"")</f>
        <v/>
      </c>
      <c r="F278" t="str">
        <f>IFERROR((prices!F279-predicted_prices!F278)^2,"")</f>
        <v/>
      </c>
      <c r="G278" t="str">
        <f>IFERROR((prices!G279-predicted_prices!G278)^2,"")</f>
        <v/>
      </c>
      <c r="H278" t="str">
        <f>IFERROR((prices!H279-predicted_prices!H278)^2,"")</f>
        <v/>
      </c>
      <c r="I278" t="str">
        <f>IFERROR((prices!I279-predicted_prices!I278)^2,"")</f>
        <v/>
      </c>
      <c r="J278" t="str">
        <f>IFERROR((prices!J279-predicted_prices!J278)^2,"")</f>
        <v/>
      </c>
      <c r="K278" t="str">
        <f>IFERROR((prices!K279-predicted_prices!K278)^2,"")</f>
        <v/>
      </c>
      <c r="L278" t="str">
        <f>IFERROR((prices!L279-predicted_prices!L278)^2,"")</f>
        <v/>
      </c>
      <c r="M278" t="str">
        <f>IFERROR((prices!M279-predicted_prices!M278)^2,"")</f>
        <v/>
      </c>
      <c r="N278" t="str">
        <f>IFERROR((prices!N279-predicted_prices!N278)^2,"")</f>
        <v/>
      </c>
      <c r="O278">
        <f>IFERROR((prices!O279-predicted_prices!O278)^2,"")</f>
        <v>70173.163855368533</v>
      </c>
      <c r="P278">
        <f>IFERROR((prices!P279-predicted_prices!P278)^2,"")</f>
        <v>71817.35455570888</v>
      </c>
      <c r="Q278">
        <f>IFERROR((prices!Q279-predicted_prices!Q278)^2,"")</f>
        <v>65727.127995841089</v>
      </c>
      <c r="R278">
        <f>IFERROR((prices!R279-predicted_prices!R278)^2,"")</f>
        <v>67838.603494901326</v>
      </c>
      <c r="S278">
        <f>IFERROR((prices!S279-predicted_prices!S278)^2,"")</f>
        <v>70726.143208318041</v>
      </c>
      <c r="T278">
        <f>IFERROR((prices!T279-predicted_prices!T278)^2,"")</f>
        <v>69975.748382584556</v>
      </c>
      <c r="U278">
        <f>IFERROR((prices!U279-predicted_prices!U278)^2,"")</f>
        <v>60670.941034952208</v>
      </c>
      <c r="V278">
        <f>IFERROR((prices!V279-predicted_prices!V278)^2,"")</f>
        <v>66718.963916542183</v>
      </c>
      <c r="W278">
        <f>IFERROR((prices!W279-predicted_prices!W278)^2,"")</f>
        <v>72353.235082397645</v>
      </c>
      <c r="X278">
        <f>IFERROR((prices!X279-predicted_prices!X278)^2,"")</f>
        <v>56582.60801592339</v>
      </c>
      <c r="Y278">
        <f>IFERROR((prices!Y279-predicted_prices!Y278)^2,"")</f>
        <v>66489.930176952563</v>
      </c>
      <c r="Z278">
        <f>IFERROR((prices!Z279-predicted_prices!Z278)^2,"")</f>
        <v>54541.789850577166</v>
      </c>
    </row>
    <row r="279" spans="1:26" x14ac:dyDescent="0.25">
      <c r="A279">
        <f t="shared" si="10"/>
        <v>269</v>
      </c>
      <c r="B279" s="1">
        <f t="shared" si="9"/>
        <v>42618.479166666206</v>
      </c>
      <c r="C279" t="str">
        <f>IFERROR((prices!C280-predicted_prices!C279)^2,"")</f>
        <v/>
      </c>
      <c r="D279" t="str">
        <f>IFERROR((prices!D280-predicted_prices!D279)^2,"")</f>
        <v/>
      </c>
      <c r="E279" t="str">
        <f>IFERROR((prices!E280-predicted_prices!E279)^2,"")</f>
        <v/>
      </c>
      <c r="F279" t="str">
        <f>IFERROR((prices!F280-predicted_prices!F279)^2,"")</f>
        <v/>
      </c>
      <c r="G279" t="str">
        <f>IFERROR((prices!G280-predicted_prices!G279)^2,"")</f>
        <v/>
      </c>
      <c r="H279" t="str">
        <f>IFERROR((prices!H280-predicted_prices!H279)^2,"")</f>
        <v/>
      </c>
      <c r="I279" t="str">
        <f>IFERROR((prices!I280-predicted_prices!I279)^2,"")</f>
        <v/>
      </c>
      <c r="J279" t="str">
        <f>IFERROR((prices!J280-predicted_prices!J279)^2,"")</f>
        <v/>
      </c>
      <c r="K279" t="str">
        <f>IFERROR((prices!K280-predicted_prices!K279)^2,"")</f>
        <v/>
      </c>
      <c r="L279" t="str">
        <f>IFERROR((prices!L280-predicted_prices!L279)^2,"")</f>
        <v/>
      </c>
      <c r="M279" t="str">
        <f>IFERROR((prices!M280-predicted_prices!M279)^2,"")</f>
        <v/>
      </c>
      <c r="N279" t="str">
        <f>IFERROR((prices!N280-predicted_prices!N279)^2,"")</f>
        <v/>
      </c>
      <c r="O279" t="str">
        <f>IFERROR((prices!O280-predicted_prices!O279)^2,"")</f>
        <v/>
      </c>
      <c r="P279">
        <f>IFERROR((prices!P280-predicted_prices!P279)^2,"")</f>
        <v>73208.729863632994</v>
      </c>
      <c r="Q279">
        <f>IFERROR((prices!Q280-predicted_prices!Q279)^2,"")</f>
        <v>67369.598255351957</v>
      </c>
      <c r="R279">
        <f>IFERROR((prices!R280-predicted_prices!R279)^2,"")</f>
        <v>69507.085780823487</v>
      </c>
      <c r="S279">
        <f>IFERROR((prices!S280-predicted_prices!S279)^2,"")</f>
        <v>71785.085633734474</v>
      </c>
      <c r="T279">
        <f>IFERROR((prices!T280-predicted_prices!T279)^2,"")</f>
        <v>71938.112698816956</v>
      </c>
      <c r="U279">
        <f>IFERROR((prices!U280-predicted_prices!U279)^2,"")</f>
        <v>62399.158673402977</v>
      </c>
      <c r="V279">
        <f>IFERROR((prices!V280-predicted_prices!V279)^2,"")</f>
        <v>67643.509952991881</v>
      </c>
      <c r="W279">
        <f>IFERROR((prices!W280-predicted_prices!W279)^2,"")</f>
        <v>73586.915459375436</v>
      </c>
      <c r="X279">
        <f>IFERROR((prices!X280-predicted_prices!X279)^2,"")</f>
        <v>58107.275211253436</v>
      </c>
      <c r="Y279">
        <f>IFERROR((prices!Y280-predicted_prices!Y279)^2,"")</f>
        <v>67464.831402792086</v>
      </c>
      <c r="Z279">
        <f>IFERROR((prices!Z280-predicted_prices!Z279)^2,"")</f>
        <v>55566.442479784404</v>
      </c>
    </row>
    <row r="280" spans="1:26" x14ac:dyDescent="0.25">
      <c r="A280">
        <f t="shared" si="10"/>
        <v>270</v>
      </c>
      <c r="B280" s="1">
        <f t="shared" si="9"/>
        <v>42618.482638888425</v>
      </c>
      <c r="C280" t="str">
        <f>IFERROR((prices!C281-predicted_prices!C280)^2,"")</f>
        <v/>
      </c>
      <c r="D280" t="str">
        <f>IFERROR((prices!D281-predicted_prices!D280)^2,"")</f>
        <v/>
      </c>
      <c r="E280" t="str">
        <f>IFERROR((prices!E281-predicted_prices!E280)^2,"")</f>
        <v/>
      </c>
      <c r="F280" t="str">
        <f>IFERROR((prices!F281-predicted_prices!F280)^2,"")</f>
        <v/>
      </c>
      <c r="G280" t="str">
        <f>IFERROR((prices!G281-predicted_prices!G280)^2,"")</f>
        <v/>
      </c>
      <c r="H280" t="str">
        <f>IFERROR((prices!H281-predicted_prices!H280)^2,"")</f>
        <v/>
      </c>
      <c r="I280" t="str">
        <f>IFERROR((prices!I281-predicted_prices!I280)^2,"")</f>
        <v/>
      </c>
      <c r="J280" t="str">
        <f>IFERROR((prices!J281-predicted_prices!J280)^2,"")</f>
        <v/>
      </c>
      <c r="K280" t="str">
        <f>IFERROR((prices!K281-predicted_prices!K280)^2,"")</f>
        <v/>
      </c>
      <c r="L280" t="str">
        <f>IFERROR((prices!L281-predicted_prices!L280)^2,"")</f>
        <v/>
      </c>
      <c r="M280" t="str">
        <f>IFERROR((prices!M281-predicted_prices!M280)^2,"")</f>
        <v/>
      </c>
      <c r="N280" t="str">
        <f>IFERROR((prices!N281-predicted_prices!N280)^2,"")</f>
        <v/>
      </c>
      <c r="O280" t="str">
        <f>IFERROR((prices!O281-predicted_prices!O280)^2,"")</f>
        <v/>
      </c>
      <c r="P280">
        <f>IFERROR((prices!P281-predicted_prices!P280)^2,"")</f>
        <v>75223.524971979801</v>
      </c>
      <c r="Q280">
        <f>IFERROR((prices!Q281-predicted_prices!Q280)^2,"")</f>
        <v>69197.668724779563</v>
      </c>
      <c r="R280">
        <f>IFERROR((prices!R281-predicted_prices!R280)^2,"")</f>
        <v>71363.737514994267</v>
      </c>
      <c r="S280">
        <f>IFERROR((prices!S281-predicted_prices!S280)^2,"")</f>
        <v>73400.54247025802</v>
      </c>
      <c r="T280">
        <f>IFERROR((prices!T281-predicted_prices!T280)^2,"")</f>
        <v>73230.187988058082</v>
      </c>
      <c r="U280">
        <f>IFERROR((prices!U281-predicted_prices!U280)^2,"")</f>
        <v>63502.080794418376</v>
      </c>
      <c r="V280">
        <f>IFERROR((prices!V281-predicted_prices!V280)^2,"")</f>
        <v>68686.773246717377</v>
      </c>
      <c r="W280">
        <f>IFERROR((prices!W281-predicted_prices!W280)^2,"")</f>
        <v>74674.874723590256</v>
      </c>
      <c r="X280">
        <f>IFERROR((prices!X281-predicted_prices!X280)^2,"")</f>
        <v>59854.827562361854</v>
      </c>
      <c r="Y280">
        <f>IFERROR((prices!Y281-predicted_prices!Y280)^2,"")</f>
        <v>69136.332112185715</v>
      </c>
      <c r="Z280">
        <f>IFERROR((prices!Z281-predicted_prices!Z280)^2,"")</f>
        <v>56750.345433244496</v>
      </c>
    </row>
    <row r="281" spans="1:26" x14ac:dyDescent="0.25">
      <c r="A281">
        <f t="shared" si="10"/>
        <v>271</v>
      </c>
      <c r="B281" s="1">
        <f t="shared" si="9"/>
        <v>42618.486111110644</v>
      </c>
      <c r="C281" t="str">
        <f>IFERROR((prices!C282-predicted_prices!C281)^2,"")</f>
        <v/>
      </c>
      <c r="D281" t="str">
        <f>IFERROR((prices!D282-predicted_prices!D281)^2,"")</f>
        <v/>
      </c>
      <c r="E281" t="str">
        <f>IFERROR((prices!E282-predicted_prices!E281)^2,"")</f>
        <v/>
      </c>
      <c r="F281" t="str">
        <f>IFERROR((prices!F282-predicted_prices!F281)^2,"")</f>
        <v/>
      </c>
      <c r="G281" t="str">
        <f>IFERROR((prices!G282-predicted_prices!G281)^2,"")</f>
        <v/>
      </c>
      <c r="H281" t="str">
        <f>IFERROR((prices!H282-predicted_prices!H281)^2,"")</f>
        <v/>
      </c>
      <c r="I281" t="str">
        <f>IFERROR((prices!I282-predicted_prices!I281)^2,"")</f>
        <v/>
      </c>
      <c r="J281" t="str">
        <f>IFERROR((prices!J282-predicted_prices!J281)^2,"")</f>
        <v/>
      </c>
      <c r="K281" t="str">
        <f>IFERROR((prices!K282-predicted_prices!K281)^2,"")</f>
        <v/>
      </c>
      <c r="L281" t="str">
        <f>IFERROR((prices!L282-predicted_prices!L281)^2,"")</f>
        <v/>
      </c>
      <c r="M281" t="str">
        <f>IFERROR((prices!M282-predicted_prices!M281)^2,"")</f>
        <v/>
      </c>
      <c r="N281" t="str">
        <f>IFERROR((prices!N282-predicted_prices!N281)^2,"")</f>
        <v/>
      </c>
      <c r="O281" t="str">
        <f>IFERROR((prices!O282-predicted_prices!O281)^2,"")</f>
        <v/>
      </c>
      <c r="P281">
        <f>IFERROR((prices!P282-predicted_prices!P281)^2,"")</f>
        <v>77162.544952694996</v>
      </c>
      <c r="Q281">
        <f>IFERROR((prices!Q282-predicted_prices!Q281)^2,"")</f>
        <v>71057.90864463654</v>
      </c>
      <c r="R281">
        <f>IFERROR((prices!R282-predicted_prices!R281)^2,"")</f>
        <v>72928.253903398116</v>
      </c>
      <c r="S281">
        <f>IFERROR((prices!S282-predicted_prices!S281)^2,"")</f>
        <v>75151.50080615803</v>
      </c>
      <c r="T281">
        <f>IFERROR((prices!T282-predicted_prices!T281)^2,"")</f>
        <v>74487.053540660025</v>
      </c>
      <c r="U281">
        <f>IFERROR((prices!U282-predicted_prices!U281)^2,"")</f>
        <v>65029.379835387452</v>
      </c>
      <c r="V281">
        <f>IFERROR((prices!V282-predicted_prices!V281)^2,"")</f>
        <v>69904.19324602453</v>
      </c>
      <c r="W281">
        <f>IFERROR((prices!W282-predicted_prices!W281)^2,"")</f>
        <v>76440.877957682111</v>
      </c>
      <c r="X281">
        <f>IFERROR((prices!X282-predicted_prices!X281)^2,"")</f>
        <v>61536.17405296072</v>
      </c>
      <c r="Y281">
        <f>IFERROR((prices!Y282-predicted_prices!Y281)^2,"")</f>
        <v>70676.372523959959</v>
      </c>
      <c r="Z281">
        <f>IFERROR((prices!Z282-predicted_prices!Z281)^2,"")</f>
        <v>57617.140038083358</v>
      </c>
    </row>
    <row r="282" spans="1:26" x14ac:dyDescent="0.25">
      <c r="A282">
        <f t="shared" si="10"/>
        <v>272</v>
      </c>
      <c r="B282" s="1">
        <f t="shared" si="9"/>
        <v>42618.489583332863</v>
      </c>
      <c r="C282" t="str">
        <f>IFERROR((prices!C283-predicted_prices!C282)^2,"")</f>
        <v/>
      </c>
      <c r="D282" t="str">
        <f>IFERROR((prices!D283-predicted_prices!D282)^2,"")</f>
        <v/>
      </c>
      <c r="E282" t="str">
        <f>IFERROR((prices!E283-predicted_prices!E282)^2,"")</f>
        <v/>
      </c>
      <c r="F282" t="str">
        <f>IFERROR((prices!F283-predicted_prices!F282)^2,"")</f>
        <v/>
      </c>
      <c r="G282" t="str">
        <f>IFERROR((prices!G283-predicted_prices!G282)^2,"")</f>
        <v/>
      </c>
      <c r="H282" t="str">
        <f>IFERROR((prices!H283-predicted_prices!H282)^2,"")</f>
        <v/>
      </c>
      <c r="I282" t="str">
        <f>IFERROR((prices!I283-predicted_prices!I282)^2,"")</f>
        <v/>
      </c>
      <c r="J282" t="str">
        <f>IFERROR((prices!J283-predicted_prices!J282)^2,"")</f>
        <v/>
      </c>
      <c r="K282" t="str">
        <f>IFERROR((prices!K283-predicted_prices!K282)^2,"")</f>
        <v/>
      </c>
      <c r="L282" t="str">
        <f>IFERROR((prices!L283-predicted_prices!L282)^2,"")</f>
        <v/>
      </c>
      <c r="M282" t="str">
        <f>IFERROR((prices!M283-predicted_prices!M282)^2,"")</f>
        <v/>
      </c>
      <c r="N282" t="str">
        <f>IFERROR((prices!N283-predicted_prices!N282)^2,"")</f>
        <v/>
      </c>
      <c r="O282" t="str">
        <f>IFERROR((prices!O283-predicted_prices!O282)^2,"")</f>
        <v/>
      </c>
      <c r="P282">
        <f>IFERROR((prices!P283-predicted_prices!P282)^2,"")</f>
        <v>79246.925881614443</v>
      </c>
      <c r="Q282">
        <f>IFERROR((prices!Q283-predicted_prices!Q282)^2,"")</f>
        <v>72357.626118216722</v>
      </c>
      <c r="R282">
        <f>IFERROR((prices!R283-predicted_prices!R282)^2,"")</f>
        <v>74845.552610891624</v>
      </c>
      <c r="S282">
        <f>IFERROR((prices!S283-predicted_prices!S282)^2,"")</f>
        <v>76487.964679614655</v>
      </c>
      <c r="T282">
        <f>IFERROR((prices!T283-predicted_prices!T282)^2,"")</f>
        <v>75927.802259938442</v>
      </c>
      <c r="U282">
        <f>IFERROR((prices!U283-predicted_prices!U282)^2,"")</f>
        <v>66944.019198890717</v>
      </c>
      <c r="V282">
        <f>IFERROR((prices!V283-predicted_prices!V282)^2,"")</f>
        <v>71246.738435011779</v>
      </c>
      <c r="W282">
        <f>IFERROR((prices!W283-predicted_prices!W282)^2,"")</f>
        <v>77732.936390728166</v>
      </c>
      <c r="X282">
        <f>IFERROR((prices!X283-predicted_prices!X282)^2,"")</f>
        <v>63248.072128539403</v>
      </c>
      <c r="Y282">
        <f>IFERROR((prices!Y283-predicted_prices!Y282)^2,"")</f>
        <v>72026.277226114966</v>
      </c>
      <c r="Z282">
        <f>IFERROR((prices!Z283-predicted_prices!Z282)^2,"")</f>
        <v>59322.71145185997</v>
      </c>
    </row>
    <row r="283" spans="1:26" x14ac:dyDescent="0.25">
      <c r="A283">
        <f t="shared" si="10"/>
        <v>273</v>
      </c>
      <c r="B283" s="1">
        <f t="shared" si="9"/>
        <v>42618.493055555082</v>
      </c>
      <c r="C283" t="str">
        <f>IFERROR((prices!C284-predicted_prices!C283)^2,"")</f>
        <v/>
      </c>
      <c r="D283" t="str">
        <f>IFERROR((prices!D284-predicted_prices!D283)^2,"")</f>
        <v/>
      </c>
      <c r="E283" t="str">
        <f>IFERROR((prices!E284-predicted_prices!E283)^2,"")</f>
        <v/>
      </c>
      <c r="F283" t="str">
        <f>IFERROR((prices!F284-predicted_prices!F283)^2,"")</f>
        <v/>
      </c>
      <c r="G283" t="str">
        <f>IFERROR((prices!G284-predicted_prices!G283)^2,"")</f>
        <v/>
      </c>
      <c r="H283" t="str">
        <f>IFERROR((prices!H284-predicted_prices!H283)^2,"")</f>
        <v/>
      </c>
      <c r="I283" t="str">
        <f>IFERROR((prices!I284-predicted_prices!I283)^2,"")</f>
        <v/>
      </c>
      <c r="J283" t="str">
        <f>IFERROR((prices!J284-predicted_prices!J283)^2,"")</f>
        <v/>
      </c>
      <c r="K283" t="str">
        <f>IFERROR((prices!K284-predicted_prices!K283)^2,"")</f>
        <v/>
      </c>
      <c r="L283" t="str">
        <f>IFERROR((prices!L284-predicted_prices!L283)^2,"")</f>
        <v/>
      </c>
      <c r="M283" t="str">
        <f>IFERROR((prices!M284-predicted_prices!M283)^2,"")</f>
        <v/>
      </c>
      <c r="N283" t="str">
        <f>IFERROR((prices!N284-predicted_prices!N283)^2,"")</f>
        <v/>
      </c>
      <c r="O283" t="str">
        <f>IFERROR((prices!O284-predicted_prices!O283)^2,"")</f>
        <v/>
      </c>
      <c r="P283">
        <f>IFERROR((prices!P284-predicted_prices!P283)^2,"")</f>
        <v>80968.463602010568</v>
      </c>
      <c r="Q283">
        <f>IFERROR((prices!Q284-predicted_prices!Q283)^2,"")</f>
        <v>73459.973293181043</v>
      </c>
      <c r="R283">
        <f>IFERROR((prices!R284-predicted_prices!R283)^2,"")</f>
        <v>76132.082263817851</v>
      </c>
      <c r="S283">
        <f>IFERROR((prices!S284-predicted_prices!S283)^2,"")</f>
        <v>78179.431919487382</v>
      </c>
      <c r="T283">
        <f>IFERROR((prices!T284-predicted_prices!T283)^2,"")</f>
        <v>77613.098288026027</v>
      </c>
      <c r="U283">
        <f>IFERROR((prices!U284-predicted_prices!U283)^2,"")</f>
        <v>68317.77836523224</v>
      </c>
      <c r="V283">
        <f>IFERROR((prices!V284-predicted_prices!V283)^2,"")</f>
        <v>72340.622965337796</v>
      </c>
      <c r="W283">
        <f>IFERROR((prices!W284-predicted_prices!W283)^2,"")</f>
        <v>78763.044740052399</v>
      </c>
      <c r="X283">
        <f>IFERROR((prices!X284-predicted_prices!X283)^2,"")</f>
        <v>64380.419557320121</v>
      </c>
      <c r="Y283">
        <f>IFERROR((prices!Y284-predicted_prices!Y283)^2,"")</f>
        <v>74048.419589727302</v>
      </c>
      <c r="Z283">
        <f>IFERROR((prices!Z284-predicted_prices!Z283)^2,"")</f>
        <v>60468.686819275325</v>
      </c>
    </row>
    <row r="284" spans="1:26" x14ac:dyDescent="0.25">
      <c r="A284">
        <f t="shared" si="10"/>
        <v>274</v>
      </c>
      <c r="B284" s="1">
        <f t="shared" si="9"/>
        <v>42618.496527777301</v>
      </c>
      <c r="C284" t="str">
        <f>IFERROR((prices!C285-predicted_prices!C284)^2,"")</f>
        <v/>
      </c>
      <c r="D284" t="str">
        <f>IFERROR((prices!D285-predicted_prices!D284)^2,"")</f>
        <v/>
      </c>
      <c r="E284" t="str">
        <f>IFERROR((prices!E285-predicted_prices!E284)^2,"")</f>
        <v/>
      </c>
      <c r="F284" t="str">
        <f>IFERROR((prices!F285-predicted_prices!F284)^2,"")</f>
        <v/>
      </c>
      <c r="G284" t="str">
        <f>IFERROR((prices!G285-predicted_prices!G284)^2,"")</f>
        <v/>
      </c>
      <c r="H284" t="str">
        <f>IFERROR((prices!H285-predicted_prices!H284)^2,"")</f>
        <v/>
      </c>
      <c r="I284" t="str">
        <f>IFERROR((prices!I285-predicted_prices!I284)^2,"")</f>
        <v/>
      </c>
      <c r="J284" t="str">
        <f>IFERROR((prices!J285-predicted_prices!J284)^2,"")</f>
        <v/>
      </c>
      <c r="K284" t="str">
        <f>IFERROR((prices!K285-predicted_prices!K284)^2,"")</f>
        <v/>
      </c>
      <c r="L284" t="str">
        <f>IFERROR((prices!L285-predicted_prices!L284)^2,"")</f>
        <v/>
      </c>
      <c r="M284" t="str">
        <f>IFERROR((prices!M285-predicted_prices!M284)^2,"")</f>
        <v/>
      </c>
      <c r="N284" t="str">
        <f>IFERROR((prices!N285-predicted_prices!N284)^2,"")</f>
        <v/>
      </c>
      <c r="O284" t="str">
        <f>IFERROR((prices!O285-predicted_prices!O284)^2,"")</f>
        <v/>
      </c>
      <c r="P284">
        <f>IFERROR((prices!P285-predicted_prices!P284)^2,"")</f>
        <v>82486.881425327272</v>
      </c>
      <c r="Q284">
        <f>IFERROR((prices!Q285-predicted_prices!Q284)^2,"")</f>
        <v>75180.550116734579</v>
      </c>
      <c r="R284">
        <f>IFERROR((prices!R285-predicted_prices!R284)^2,"")</f>
        <v>77939.318321861632</v>
      </c>
      <c r="S284">
        <f>IFERROR((prices!S285-predicted_prices!S284)^2,"")</f>
        <v>79784.536100489713</v>
      </c>
      <c r="T284">
        <f>IFERROR((prices!T285-predicted_prices!T284)^2,"")</f>
        <v>79437.725378989984</v>
      </c>
      <c r="U284">
        <f>IFERROR((prices!U285-predicted_prices!U284)^2,"")</f>
        <v>70242.17988782475</v>
      </c>
      <c r="V284">
        <f>IFERROR((prices!V285-predicted_prices!V284)^2,"")</f>
        <v>73830.582671248383</v>
      </c>
      <c r="W284">
        <f>IFERROR((prices!W285-predicted_prices!W284)^2,"")</f>
        <v>79808.091964821055</v>
      </c>
      <c r="X284">
        <f>IFERROR((prices!X285-predicted_prices!X284)^2,"")</f>
        <v>65530.206179212211</v>
      </c>
      <c r="Y284">
        <f>IFERROR((prices!Y285-predicted_prices!Y284)^2,"")</f>
        <v>75830.898966536348</v>
      </c>
      <c r="Z284">
        <f>IFERROR((prices!Z285-predicted_prices!Z284)^2,"")</f>
        <v>61831.562302009217</v>
      </c>
    </row>
    <row r="285" spans="1:26" x14ac:dyDescent="0.25">
      <c r="A285">
        <f t="shared" si="10"/>
        <v>275</v>
      </c>
      <c r="B285" s="1">
        <f t="shared" si="9"/>
        <v>42618.49999999952</v>
      </c>
      <c r="C285" t="str">
        <f>IFERROR((prices!C286-predicted_prices!C285)^2,"")</f>
        <v/>
      </c>
      <c r="D285" t="str">
        <f>IFERROR((prices!D286-predicted_prices!D285)^2,"")</f>
        <v/>
      </c>
      <c r="E285" t="str">
        <f>IFERROR((prices!E286-predicted_prices!E285)^2,"")</f>
        <v/>
      </c>
      <c r="F285" t="str">
        <f>IFERROR((prices!F286-predicted_prices!F285)^2,"")</f>
        <v/>
      </c>
      <c r="G285" t="str">
        <f>IFERROR((prices!G286-predicted_prices!G285)^2,"")</f>
        <v/>
      </c>
      <c r="H285" t="str">
        <f>IFERROR((prices!H286-predicted_prices!H285)^2,"")</f>
        <v/>
      </c>
      <c r="I285" t="str">
        <f>IFERROR((prices!I286-predicted_prices!I285)^2,"")</f>
        <v/>
      </c>
      <c r="J285" t="str">
        <f>IFERROR((prices!J286-predicted_prices!J285)^2,"")</f>
        <v/>
      </c>
      <c r="K285" t="str">
        <f>IFERROR((prices!K286-predicted_prices!K285)^2,"")</f>
        <v/>
      </c>
      <c r="L285" t="str">
        <f>IFERROR((prices!L286-predicted_prices!L285)^2,"")</f>
        <v/>
      </c>
      <c r="M285" t="str">
        <f>IFERROR((prices!M286-predicted_prices!M285)^2,"")</f>
        <v/>
      </c>
      <c r="N285" t="str">
        <f>IFERROR((prices!N286-predicted_prices!N285)^2,"")</f>
        <v/>
      </c>
      <c r="O285" t="str">
        <f>IFERROR((prices!O286-predicted_prices!O285)^2,"")</f>
        <v/>
      </c>
      <c r="P285">
        <f>IFERROR((prices!P286-predicted_prices!P285)^2,"")</f>
        <v>84201.791350799918</v>
      </c>
      <c r="Q285">
        <f>IFERROR((prices!Q286-predicted_prices!Q285)^2,"")</f>
        <v>76984.535964644485</v>
      </c>
      <c r="R285">
        <f>IFERROR((prices!R286-predicted_prices!R285)^2,"")</f>
        <v>79775.910379041918</v>
      </c>
      <c r="S285">
        <f>IFERROR((prices!S286-predicted_prices!S285)^2,"")</f>
        <v>80958.299714052919</v>
      </c>
      <c r="T285">
        <f>IFERROR((prices!T286-predicted_prices!T285)^2,"")</f>
        <v>80893.111600182165</v>
      </c>
      <c r="U285">
        <f>IFERROR((prices!U286-predicted_prices!U285)^2,"")</f>
        <v>71664.664509297843</v>
      </c>
      <c r="V285">
        <f>IFERROR((prices!V286-predicted_prices!V285)^2,"")</f>
        <v>74959.863929433763</v>
      </c>
      <c r="W285">
        <f>IFERROR((prices!W286-predicted_prices!W285)^2,"")</f>
        <v>81723.609083577394</v>
      </c>
      <c r="X285">
        <f>IFERROR((prices!X286-predicted_prices!X285)^2,"")</f>
        <v>67422.712171104635</v>
      </c>
      <c r="Y285">
        <f>IFERROR((prices!Y286-predicted_prices!Y285)^2,"")</f>
        <v>76975.318314453092</v>
      </c>
      <c r="Z285">
        <f>IFERROR((prices!Z286-predicted_prices!Z285)^2,"")</f>
        <v>62865.375057147619</v>
      </c>
    </row>
    <row r="286" spans="1:26" x14ac:dyDescent="0.25">
      <c r="A286">
        <f t="shared" si="10"/>
        <v>276</v>
      </c>
      <c r="B286" s="1">
        <f t="shared" si="9"/>
        <v>42618.503472221739</v>
      </c>
      <c r="C286" t="str">
        <f>IFERROR((prices!C287-predicted_prices!C286)^2,"")</f>
        <v/>
      </c>
      <c r="D286" t="str">
        <f>IFERROR((prices!D287-predicted_prices!D286)^2,"")</f>
        <v/>
      </c>
      <c r="E286" t="str">
        <f>IFERROR((prices!E287-predicted_prices!E286)^2,"")</f>
        <v/>
      </c>
      <c r="F286" t="str">
        <f>IFERROR((prices!F287-predicted_prices!F286)^2,"")</f>
        <v/>
      </c>
      <c r="G286" t="str">
        <f>IFERROR((prices!G287-predicted_prices!G286)^2,"")</f>
        <v/>
      </c>
      <c r="H286" t="str">
        <f>IFERROR((prices!H287-predicted_prices!H286)^2,"")</f>
        <v/>
      </c>
      <c r="I286" t="str">
        <f>IFERROR((prices!I287-predicted_prices!I286)^2,"")</f>
        <v/>
      </c>
      <c r="J286" t="str">
        <f>IFERROR((prices!J287-predicted_prices!J286)^2,"")</f>
        <v/>
      </c>
      <c r="K286" t="str">
        <f>IFERROR((prices!K287-predicted_prices!K286)^2,"")</f>
        <v/>
      </c>
      <c r="L286" t="str">
        <f>IFERROR((prices!L287-predicted_prices!L286)^2,"")</f>
        <v/>
      </c>
      <c r="M286" t="str">
        <f>IFERROR((prices!M287-predicted_prices!M286)^2,"")</f>
        <v/>
      </c>
      <c r="N286" t="str">
        <f>IFERROR((prices!N287-predicted_prices!N286)^2,"")</f>
        <v/>
      </c>
      <c r="O286" t="str">
        <f>IFERROR((prices!O287-predicted_prices!O286)^2,"")</f>
        <v/>
      </c>
      <c r="P286">
        <f>IFERROR((prices!P287-predicted_prices!P286)^2,"")</f>
        <v>85884.188949582211</v>
      </c>
      <c r="Q286">
        <f>IFERROR((prices!Q287-predicted_prices!Q286)^2,"")</f>
        <v>78313.48531512625</v>
      </c>
      <c r="R286">
        <f>IFERROR((prices!R287-predicted_prices!R286)^2,"")</f>
        <v>81699.297932751942</v>
      </c>
      <c r="S286">
        <f>IFERROR((prices!S287-predicted_prices!S286)^2,"")</f>
        <v>82206.244738427486</v>
      </c>
      <c r="T286">
        <f>IFERROR((prices!T287-predicted_prices!T286)^2,"")</f>
        <v>82829.840189054128</v>
      </c>
      <c r="U286">
        <f>IFERROR((prices!U287-predicted_prices!U286)^2,"")</f>
        <v>73705.278717353212</v>
      </c>
      <c r="V286">
        <f>IFERROR((prices!V287-predicted_prices!V286)^2,"")</f>
        <v>76105.683064244018</v>
      </c>
      <c r="W286">
        <f>IFERROR((prices!W287-predicted_prices!W286)^2,"")</f>
        <v>83670.19544321025</v>
      </c>
      <c r="X286">
        <f>IFERROR((prices!X287-predicted_prices!X286)^2,"")</f>
        <v>68981.572389418201</v>
      </c>
      <c r="Y286">
        <f>IFERROR((prices!Y287-predicted_prices!Y286)^2,"")</f>
        <v>78808.690383046327</v>
      </c>
      <c r="Z286">
        <f>IFERROR((prices!Z287-predicted_prices!Z286)^2,"")</f>
        <v>64370.935483797075</v>
      </c>
    </row>
    <row r="287" spans="1:26" x14ac:dyDescent="0.25">
      <c r="A287">
        <f t="shared" si="10"/>
        <v>277</v>
      </c>
      <c r="B287" s="1">
        <f t="shared" si="9"/>
        <v>42618.506944443958</v>
      </c>
      <c r="C287" t="str">
        <f>IFERROR((prices!C288-predicted_prices!C287)^2,"")</f>
        <v/>
      </c>
      <c r="D287" t="str">
        <f>IFERROR((prices!D288-predicted_prices!D287)^2,"")</f>
        <v/>
      </c>
      <c r="E287" t="str">
        <f>IFERROR((prices!E288-predicted_prices!E287)^2,"")</f>
        <v/>
      </c>
      <c r="F287" t="str">
        <f>IFERROR((prices!F288-predicted_prices!F287)^2,"")</f>
        <v/>
      </c>
      <c r="G287" t="str">
        <f>IFERROR((prices!G288-predicted_prices!G287)^2,"")</f>
        <v/>
      </c>
      <c r="H287" t="str">
        <f>IFERROR((prices!H288-predicted_prices!H287)^2,"")</f>
        <v/>
      </c>
      <c r="I287" t="str">
        <f>IFERROR((prices!I288-predicted_prices!I287)^2,"")</f>
        <v/>
      </c>
      <c r="J287" t="str">
        <f>IFERROR((prices!J288-predicted_prices!J287)^2,"")</f>
        <v/>
      </c>
      <c r="K287" t="str">
        <f>IFERROR((prices!K288-predicted_prices!K287)^2,"")</f>
        <v/>
      </c>
      <c r="L287" t="str">
        <f>IFERROR((prices!L288-predicted_prices!L287)^2,"")</f>
        <v/>
      </c>
      <c r="M287" t="str">
        <f>IFERROR((prices!M288-predicted_prices!M287)^2,"")</f>
        <v/>
      </c>
      <c r="N287" t="str">
        <f>IFERROR((prices!N288-predicted_prices!N287)^2,"")</f>
        <v/>
      </c>
      <c r="O287" t="str">
        <f>IFERROR((prices!O288-predicted_prices!O287)^2,"")</f>
        <v/>
      </c>
      <c r="P287">
        <f>IFERROR((prices!P288-predicted_prices!P287)^2,"")</f>
        <v>88065.949718851625</v>
      </c>
      <c r="Q287">
        <f>IFERROR((prices!Q288-predicted_prices!Q287)^2,"")</f>
        <v>80397.4837589901</v>
      </c>
      <c r="R287">
        <f>IFERROR((prices!R288-predicted_prices!R287)^2,"")</f>
        <v>82961.237170870954</v>
      </c>
      <c r="S287">
        <f>IFERROR((prices!S288-predicted_prices!S287)^2,"")</f>
        <v>84283.001102631315</v>
      </c>
      <c r="T287">
        <f>IFERROR((prices!T288-predicted_prices!T287)^2,"")</f>
        <v>83984.487037239247</v>
      </c>
      <c r="U287">
        <f>IFERROR((prices!U288-predicted_prices!U287)^2,"")</f>
        <v>75232.916703119743</v>
      </c>
      <c r="V287">
        <f>IFERROR((prices!V288-predicted_prices!V287)^2,"")</f>
        <v>78272.158507053391</v>
      </c>
      <c r="W287">
        <f>IFERROR((prices!W288-predicted_prices!W287)^2,"")</f>
        <v>85238.914418925284</v>
      </c>
      <c r="X287">
        <f>IFERROR((prices!X288-predicted_prices!X287)^2,"")</f>
        <v>70991.587515360312</v>
      </c>
      <c r="Y287">
        <f>IFERROR((prices!Y288-predicted_prices!Y287)^2,"")</f>
        <v>79935.059373030585</v>
      </c>
      <c r="Z287">
        <f>IFERROR((prices!Z288-predicted_prices!Z287)^2,"")</f>
        <v>66261.613643331919</v>
      </c>
    </row>
    <row r="288" spans="1:26" x14ac:dyDescent="0.25">
      <c r="A288">
        <f t="shared" si="10"/>
        <v>278</v>
      </c>
      <c r="B288" s="1">
        <f t="shared" si="9"/>
        <v>42618.510416666177</v>
      </c>
      <c r="C288" t="str">
        <f>IFERROR((prices!C289-predicted_prices!C288)^2,"")</f>
        <v/>
      </c>
      <c r="D288" t="str">
        <f>IFERROR((prices!D289-predicted_prices!D288)^2,"")</f>
        <v/>
      </c>
      <c r="E288" t="str">
        <f>IFERROR((prices!E289-predicted_prices!E288)^2,"")</f>
        <v/>
      </c>
      <c r="F288" t="str">
        <f>IFERROR((prices!F289-predicted_prices!F288)^2,"")</f>
        <v/>
      </c>
      <c r="G288" t="str">
        <f>IFERROR((prices!G289-predicted_prices!G288)^2,"")</f>
        <v/>
      </c>
      <c r="H288" t="str">
        <f>IFERROR((prices!H289-predicted_prices!H288)^2,"")</f>
        <v/>
      </c>
      <c r="I288" t="str">
        <f>IFERROR((prices!I289-predicted_prices!I288)^2,"")</f>
        <v/>
      </c>
      <c r="J288" t="str">
        <f>IFERROR((prices!J289-predicted_prices!J288)^2,"")</f>
        <v/>
      </c>
      <c r="K288" t="str">
        <f>IFERROR((prices!K289-predicted_prices!K288)^2,"")</f>
        <v/>
      </c>
      <c r="L288" t="str">
        <f>IFERROR((prices!L289-predicted_prices!L288)^2,"")</f>
        <v/>
      </c>
      <c r="M288" t="str">
        <f>IFERROR((prices!M289-predicted_prices!M288)^2,"")</f>
        <v/>
      </c>
      <c r="N288" t="str">
        <f>IFERROR((prices!N289-predicted_prices!N288)^2,"")</f>
        <v/>
      </c>
      <c r="O288" t="str">
        <f>IFERROR((prices!O289-predicted_prices!O288)^2,"")</f>
        <v/>
      </c>
      <c r="P288">
        <f>IFERROR((prices!P289-predicted_prices!P288)^2,"")</f>
        <v>90283.753416304884</v>
      </c>
      <c r="Q288">
        <f>IFERROR((prices!Q289-predicted_prices!Q288)^2,"")</f>
        <v>82230.135529537336</v>
      </c>
      <c r="R288">
        <f>IFERROR((prices!R289-predicted_prices!R288)^2,"")</f>
        <v>85172.568596164536</v>
      </c>
      <c r="S288">
        <f>IFERROR((prices!S289-predicted_prices!S288)^2,"")</f>
        <v>85631.626868692678</v>
      </c>
      <c r="T288">
        <f>IFERROR((prices!T289-predicted_prices!T288)^2,"")</f>
        <v>85798.754677097895</v>
      </c>
      <c r="U288">
        <f>IFERROR((prices!U289-predicted_prices!U288)^2,"")</f>
        <v>77006.065838023787</v>
      </c>
      <c r="V288">
        <f>IFERROR((prices!V289-predicted_prices!V288)^2,"")</f>
        <v>80420.504276560809</v>
      </c>
      <c r="W288">
        <f>IFERROR((prices!W289-predicted_prices!W288)^2,"")</f>
        <v>87125.63314491669</v>
      </c>
      <c r="X288">
        <f>IFERROR((prices!X289-predicted_prices!X288)^2,"")</f>
        <v>72283.515919251469</v>
      </c>
      <c r="Y288">
        <f>IFERROR((prices!Y289-predicted_prices!Y288)^2,"")</f>
        <v>81819.661099409786</v>
      </c>
      <c r="Z288">
        <f>IFERROR((prices!Z289-predicted_prices!Z288)^2,"")</f>
        <v>67717.980237834257</v>
      </c>
    </row>
    <row r="289" spans="1:26" x14ac:dyDescent="0.25">
      <c r="A289">
        <f t="shared" si="10"/>
        <v>279</v>
      </c>
      <c r="B289" s="1">
        <f t="shared" si="9"/>
        <v>42618.513888888396</v>
      </c>
      <c r="C289" t="str">
        <f>IFERROR((prices!C290-predicted_prices!C289)^2,"")</f>
        <v/>
      </c>
      <c r="D289" t="str">
        <f>IFERROR((prices!D290-predicted_prices!D289)^2,"")</f>
        <v/>
      </c>
      <c r="E289" t="str">
        <f>IFERROR((prices!E290-predicted_prices!E289)^2,"")</f>
        <v/>
      </c>
      <c r="F289" t="str">
        <f>IFERROR((prices!F290-predicted_prices!F289)^2,"")</f>
        <v/>
      </c>
      <c r="G289" t="str">
        <f>IFERROR((prices!G290-predicted_prices!G289)^2,"")</f>
        <v/>
      </c>
      <c r="H289" t="str">
        <f>IFERROR((prices!H290-predicted_prices!H289)^2,"")</f>
        <v/>
      </c>
      <c r="I289" t="str">
        <f>IFERROR((prices!I290-predicted_prices!I289)^2,"")</f>
        <v/>
      </c>
      <c r="J289" t="str">
        <f>IFERROR((prices!J290-predicted_prices!J289)^2,"")</f>
        <v/>
      </c>
      <c r="K289" t="str">
        <f>IFERROR((prices!K290-predicted_prices!K289)^2,"")</f>
        <v/>
      </c>
      <c r="L289" t="str">
        <f>IFERROR((prices!L290-predicted_prices!L289)^2,"")</f>
        <v/>
      </c>
      <c r="M289" t="str">
        <f>IFERROR((prices!M290-predicted_prices!M289)^2,"")</f>
        <v/>
      </c>
      <c r="N289" t="str">
        <f>IFERROR((prices!N290-predicted_prices!N289)^2,"")</f>
        <v/>
      </c>
      <c r="O289" t="str">
        <f>IFERROR((prices!O290-predicted_prices!O289)^2,"")</f>
        <v/>
      </c>
      <c r="P289">
        <f>IFERROR((prices!P290-predicted_prices!P289)^2,"")</f>
        <v>91809.280657952811</v>
      </c>
      <c r="Q289">
        <f>IFERROR((prices!Q290-predicted_prices!Q289)^2,"")</f>
        <v>83455.055551387777</v>
      </c>
      <c r="R289">
        <f>IFERROR((prices!R290-predicted_prices!R289)^2,"")</f>
        <v>86301.582771281639</v>
      </c>
      <c r="S289">
        <f>IFERROR((prices!S290-predicted_prices!S289)^2,"")</f>
        <v>87531.20700865527</v>
      </c>
      <c r="T289">
        <f>IFERROR((prices!T290-predicted_prices!T289)^2,"")</f>
        <v>87226.990010075679</v>
      </c>
      <c r="U289">
        <f>IFERROR((prices!U290-predicted_prices!U289)^2,"")</f>
        <v>79145.20789899565</v>
      </c>
      <c r="V289">
        <f>IFERROR((prices!V290-predicted_prices!V289)^2,"")</f>
        <v>82606.23528105022</v>
      </c>
      <c r="W289">
        <f>IFERROR((prices!W290-predicted_prices!W289)^2,"")</f>
        <v>88803.063278674643</v>
      </c>
      <c r="X289">
        <f>IFERROR((prices!X290-predicted_prices!X289)^2,"")</f>
        <v>73378.061227506783</v>
      </c>
      <c r="Y289">
        <f>IFERROR((prices!Y290-predicted_prices!Y289)^2,"")</f>
        <v>82926.303638482481</v>
      </c>
      <c r="Z289">
        <f>IFERROR((prices!Z290-predicted_prices!Z289)^2,"")</f>
        <v>69040.031903864743</v>
      </c>
    </row>
    <row r="290" spans="1:26" x14ac:dyDescent="0.25">
      <c r="A290">
        <f t="shared" si="10"/>
        <v>280</v>
      </c>
      <c r="B290" s="1">
        <f t="shared" si="9"/>
        <v>42618.517361110615</v>
      </c>
      <c r="C290" t="str">
        <f>IFERROR((prices!C291-predicted_prices!C290)^2,"")</f>
        <v/>
      </c>
      <c r="D290" t="str">
        <f>IFERROR((prices!D291-predicted_prices!D290)^2,"")</f>
        <v/>
      </c>
      <c r="E290" t="str">
        <f>IFERROR((prices!E291-predicted_prices!E290)^2,"")</f>
        <v/>
      </c>
      <c r="F290" t="str">
        <f>IFERROR((prices!F291-predicted_prices!F290)^2,"")</f>
        <v/>
      </c>
      <c r="G290" t="str">
        <f>IFERROR((prices!G291-predicted_prices!G290)^2,"")</f>
        <v/>
      </c>
      <c r="H290" t="str">
        <f>IFERROR((prices!H291-predicted_prices!H290)^2,"")</f>
        <v/>
      </c>
      <c r="I290" t="str">
        <f>IFERROR((prices!I291-predicted_prices!I290)^2,"")</f>
        <v/>
      </c>
      <c r="J290" t="str">
        <f>IFERROR((prices!J291-predicted_prices!J290)^2,"")</f>
        <v/>
      </c>
      <c r="K290" t="str">
        <f>IFERROR((prices!K291-predicted_prices!K290)^2,"")</f>
        <v/>
      </c>
      <c r="L290" t="str">
        <f>IFERROR((prices!L291-predicted_prices!L290)^2,"")</f>
        <v/>
      </c>
      <c r="M290" t="str">
        <f>IFERROR((prices!M291-predicted_prices!M290)^2,"")</f>
        <v/>
      </c>
      <c r="N290" t="str">
        <f>IFERROR((prices!N291-predicted_prices!N290)^2,"")</f>
        <v/>
      </c>
      <c r="O290" t="str">
        <f>IFERROR((prices!O291-predicted_prices!O290)^2,"")</f>
        <v/>
      </c>
      <c r="P290">
        <f>IFERROR((prices!P291-predicted_prices!P290)^2,"")</f>
        <v>92990.120862538242</v>
      </c>
      <c r="Q290">
        <f>IFERROR((prices!Q291-predicted_prices!Q290)^2,"")</f>
        <v>85280.492562177475</v>
      </c>
      <c r="R290">
        <f>IFERROR((prices!R291-predicted_prices!R290)^2,"")</f>
        <v>88098.350496515719</v>
      </c>
      <c r="S290">
        <f>IFERROR((prices!S291-predicted_prices!S290)^2,"")</f>
        <v>89101.704652458095</v>
      </c>
      <c r="T290">
        <f>IFERROR((prices!T291-predicted_prices!T290)^2,"")</f>
        <v>88556.540661202947</v>
      </c>
      <c r="U290">
        <f>IFERROR((prices!U291-predicted_prices!U290)^2,"")</f>
        <v>81093.915147542924</v>
      </c>
      <c r="V290">
        <f>IFERROR((prices!V291-predicted_prices!V290)^2,"")</f>
        <v>84190.131376773264</v>
      </c>
      <c r="W290">
        <f>IFERROR((prices!W291-predicted_prices!W290)^2,"")</f>
        <v>91168.235176300717</v>
      </c>
      <c r="X290">
        <f>IFERROR((prices!X291-predicted_prices!X290)^2,"")</f>
        <v>74597.923588588194</v>
      </c>
      <c r="Y290">
        <f>IFERROR((prices!Y291-predicted_prices!Y290)^2,"")</f>
        <v>84687.767692373935</v>
      </c>
      <c r="Z290">
        <f>IFERROR((prices!Z291-predicted_prices!Z290)^2,"")</f>
        <v>71127.317386982177</v>
      </c>
    </row>
    <row r="291" spans="1:26" x14ac:dyDescent="0.25">
      <c r="A291">
        <f t="shared" si="10"/>
        <v>281</v>
      </c>
      <c r="B291" s="1">
        <f t="shared" si="9"/>
        <v>42618.520833332834</v>
      </c>
      <c r="C291" t="str">
        <f>IFERROR((prices!C292-predicted_prices!C291)^2,"")</f>
        <v/>
      </c>
      <c r="D291" t="str">
        <f>IFERROR((prices!D292-predicted_prices!D291)^2,"")</f>
        <v/>
      </c>
      <c r="E291" t="str">
        <f>IFERROR((prices!E292-predicted_prices!E291)^2,"")</f>
        <v/>
      </c>
      <c r="F291" t="str">
        <f>IFERROR((prices!F292-predicted_prices!F291)^2,"")</f>
        <v/>
      </c>
      <c r="G291" t="str">
        <f>IFERROR((prices!G292-predicted_prices!G291)^2,"")</f>
        <v/>
      </c>
      <c r="H291" t="str">
        <f>IFERROR((prices!H292-predicted_prices!H291)^2,"")</f>
        <v/>
      </c>
      <c r="I291" t="str">
        <f>IFERROR((prices!I292-predicted_prices!I291)^2,"")</f>
        <v/>
      </c>
      <c r="J291" t="str">
        <f>IFERROR((prices!J292-predicted_prices!J291)^2,"")</f>
        <v/>
      </c>
      <c r="K291" t="str">
        <f>IFERROR((prices!K292-predicted_prices!K291)^2,"")</f>
        <v/>
      </c>
      <c r="L291" t="str">
        <f>IFERROR((prices!L292-predicted_prices!L291)^2,"")</f>
        <v/>
      </c>
      <c r="M291" t="str">
        <f>IFERROR((prices!M292-predicted_prices!M291)^2,"")</f>
        <v/>
      </c>
      <c r="N291" t="str">
        <f>IFERROR((prices!N292-predicted_prices!N291)^2,"")</f>
        <v/>
      </c>
      <c r="O291" t="str">
        <f>IFERROR((prices!O292-predicted_prices!O291)^2,"")</f>
        <v/>
      </c>
      <c r="P291" t="str">
        <f>IFERROR((prices!P292-predicted_prices!P291)^2,"")</f>
        <v/>
      </c>
      <c r="Q291">
        <f>IFERROR((prices!Q292-predicted_prices!Q291)^2,"")</f>
        <v>87075.175854850851</v>
      </c>
      <c r="R291">
        <f>IFERROR((prices!R292-predicted_prices!R291)^2,"")</f>
        <v>90462.866699958977</v>
      </c>
      <c r="S291">
        <f>IFERROR((prices!S292-predicted_prices!S291)^2,"")</f>
        <v>91177.352719176983</v>
      </c>
      <c r="T291">
        <f>IFERROR((prices!T292-predicted_prices!T291)^2,"")</f>
        <v>90325.07442433438</v>
      </c>
      <c r="U291">
        <f>IFERROR((prices!U292-predicted_prices!U291)^2,"")</f>
        <v>82786.668830447466</v>
      </c>
      <c r="V291">
        <f>IFERROR((prices!V292-predicted_prices!V291)^2,"")</f>
        <v>86032.017076946577</v>
      </c>
      <c r="W291">
        <f>IFERROR((prices!W292-predicted_prices!W291)^2,"")</f>
        <v>93389.876717233274</v>
      </c>
      <c r="X291">
        <f>IFERROR((prices!X292-predicted_prices!X291)^2,"")</f>
        <v>76277.047694428577</v>
      </c>
      <c r="Y291">
        <f>IFERROR((prices!Y292-predicted_prices!Y291)^2,"")</f>
        <v>86593.903214614256</v>
      </c>
      <c r="Z291">
        <f>IFERROR((prices!Z292-predicted_prices!Z291)^2,"")</f>
        <v>73037.140167915437</v>
      </c>
    </row>
    <row r="292" spans="1:26" x14ac:dyDescent="0.25">
      <c r="A292">
        <f t="shared" si="10"/>
        <v>282</v>
      </c>
      <c r="B292" s="1">
        <f t="shared" si="9"/>
        <v>42618.524305555053</v>
      </c>
      <c r="C292" t="str">
        <f>IFERROR((prices!C293-predicted_prices!C292)^2,"")</f>
        <v/>
      </c>
      <c r="D292" t="str">
        <f>IFERROR((prices!D293-predicted_prices!D292)^2,"")</f>
        <v/>
      </c>
      <c r="E292" t="str">
        <f>IFERROR((prices!E293-predicted_prices!E292)^2,"")</f>
        <v/>
      </c>
      <c r="F292" t="str">
        <f>IFERROR((prices!F293-predicted_prices!F292)^2,"")</f>
        <v/>
      </c>
      <c r="G292" t="str">
        <f>IFERROR((prices!G293-predicted_prices!G292)^2,"")</f>
        <v/>
      </c>
      <c r="H292" t="str">
        <f>IFERROR((prices!H293-predicted_prices!H292)^2,"")</f>
        <v/>
      </c>
      <c r="I292" t="str">
        <f>IFERROR((prices!I293-predicted_prices!I292)^2,"")</f>
        <v/>
      </c>
      <c r="J292" t="str">
        <f>IFERROR((prices!J293-predicted_prices!J292)^2,"")</f>
        <v/>
      </c>
      <c r="K292" t="str">
        <f>IFERROR((prices!K293-predicted_prices!K292)^2,"")</f>
        <v/>
      </c>
      <c r="L292" t="str">
        <f>IFERROR((prices!L293-predicted_prices!L292)^2,"")</f>
        <v/>
      </c>
      <c r="M292" t="str">
        <f>IFERROR((prices!M293-predicted_prices!M292)^2,"")</f>
        <v/>
      </c>
      <c r="N292" t="str">
        <f>IFERROR((prices!N293-predicted_prices!N292)^2,"")</f>
        <v/>
      </c>
      <c r="O292" t="str">
        <f>IFERROR((prices!O293-predicted_prices!O292)^2,"")</f>
        <v/>
      </c>
      <c r="P292" t="str">
        <f>IFERROR((prices!P293-predicted_prices!P292)^2,"")</f>
        <v/>
      </c>
      <c r="Q292">
        <f>IFERROR((prices!Q293-predicted_prices!Q292)^2,"")</f>
        <v>89434.6487150428</v>
      </c>
      <c r="R292">
        <f>IFERROR((prices!R293-predicted_prices!R292)^2,"")</f>
        <v>92563.004144133913</v>
      </c>
      <c r="S292">
        <f>IFERROR((prices!S293-predicted_prices!S292)^2,"")</f>
        <v>92554.134858177335</v>
      </c>
      <c r="T292">
        <f>IFERROR((prices!T293-predicted_prices!T292)^2,"")</f>
        <v>91756.003408103643</v>
      </c>
      <c r="U292">
        <f>IFERROR((prices!U293-predicted_prices!U292)^2,"")</f>
        <v>84447.17310752919</v>
      </c>
      <c r="V292">
        <f>IFERROR((prices!V293-predicted_prices!V292)^2,"")</f>
        <v>87251.342036456874</v>
      </c>
      <c r="W292">
        <f>IFERROR((prices!W293-predicted_prices!W292)^2,"")</f>
        <v>95461.722492233152</v>
      </c>
      <c r="X292">
        <f>IFERROR((prices!X293-predicted_prices!X292)^2,"")</f>
        <v>77815.461678839318</v>
      </c>
      <c r="Y292">
        <f>IFERROR((prices!Y293-predicted_prices!Y292)^2,"")</f>
        <v>88173.157073947616</v>
      </c>
      <c r="Z292">
        <f>IFERROR((prices!Z293-predicted_prices!Z292)^2,"")</f>
        <v>74215.421946608505</v>
      </c>
    </row>
    <row r="293" spans="1:26" x14ac:dyDescent="0.25">
      <c r="A293">
        <f t="shared" si="10"/>
        <v>283</v>
      </c>
      <c r="B293" s="1">
        <f t="shared" si="9"/>
        <v>42618.527777777272</v>
      </c>
      <c r="C293" t="str">
        <f>IFERROR((prices!C294-predicted_prices!C293)^2,"")</f>
        <v/>
      </c>
      <c r="D293" t="str">
        <f>IFERROR((prices!D294-predicted_prices!D293)^2,"")</f>
        <v/>
      </c>
      <c r="E293" t="str">
        <f>IFERROR((prices!E294-predicted_prices!E293)^2,"")</f>
        <v/>
      </c>
      <c r="F293" t="str">
        <f>IFERROR((prices!F294-predicted_prices!F293)^2,"")</f>
        <v/>
      </c>
      <c r="G293" t="str">
        <f>IFERROR((prices!G294-predicted_prices!G293)^2,"")</f>
        <v/>
      </c>
      <c r="H293" t="str">
        <f>IFERROR((prices!H294-predicted_prices!H293)^2,"")</f>
        <v/>
      </c>
      <c r="I293" t="str">
        <f>IFERROR((prices!I294-predicted_prices!I293)^2,"")</f>
        <v/>
      </c>
      <c r="J293" t="str">
        <f>IFERROR((prices!J294-predicted_prices!J293)^2,"")</f>
        <v/>
      </c>
      <c r="K293" t="str">
        <f>IFERROR((prices!K294-predicted_prices!K293)^2,"")</f>
        <v/>
      </c>
      <c r="L293" t="str">
        <f>IFERROR((prices!L294-predicted_prices!L293)^2,"")</f>
        <v/>
      </c>
      <c r="M293" t="str">
        <f>IFERROR((prices!M294-predicted_prices!M293)^2,"")</f>
        <v/>
      </c>
      <c r="N293" t="str">
        <f>IFERROR((prices!N294-predicted_prices!N293)^2,"")</f>
        <v/>
      </c>
      <c r="O293" t="str">
        <f>IFERROR((prices!O294-predicted_prices!O293)^2,"")</f>
        <v/>
      </c>
      <c r="P293" t="str">
        <f>IFERROR((prices!P294-predicted_prices!P293)^2,"")</f>
        <v/>
      </c>
      <c r="Q293">
        <f>IFERROR((prices!Q294-predicted_prices!Q293)^2,"")</f>
        <v>91289.74888815434</v>
      </c>
      <c r="R293">
        <f>IFERROR((prices!R294-predicted_prices!R293)^2,"")</f>
        <v>93897.726099836655</v>
      </c>
      <c r="S293">
        <f>IFERROR((prices!S294-predicted_prices!S293)^2,"")</f>
        <v>94011.398208304745</v>
      </c>
      <c r="T293">
        <f>IFERROR((prices!T294-predicted_prices!T293)^2,"")</f>
        <v>93941.150157115495</v>
      </c>
      <c r="U293">
        <f>IFERROR((prices!U294-predicted_prices!U293)^2,"")</f>
        <v>86073.953997152581</v>
      </c>
      <c r="V293">
        <f>IFERROR((prices!V294-predicted_prices!V293)^2,"")</f>
        <v>89083.775594557446</v>
      </c>
      <c r="W293">
        <f>IFERROR((prices!W294-predicted_prices!W293)^2,"")</f>
        <v>96817.10830247897</v>
      </c>
      <c r="X293">
        <f>IFERROR((prices!X294-predicted_prices!X293)^2,"")</f>
        <v>79885.313178574987</v>
      </c>
      <c r="Y293">
        <f>IFERROR((prices!Y294-predicted_prices!Y293)^2,"")</f>
        <v>90075.209977807288</v>
      </c>
      <c r="Z293">
        <f>IFERROR((prices!Z294-predicted_prices!Z293)^2,"")</f>
        <v>76071.568372521928</v>
      </c>
    </row>
    <row r="294" spans="1:26" x14ac:dyDescent="0.25">
      <c r="A294">
        <f t="shared" si="10"/>
        <v>284</v>
      </c>
      <c r="B294" s="1">
        <f t="shared" si="9"/>
        <v>42618.531249999491</v>
      </c>
      <c r="C294" t="str">
        <f>IFERROR((prices!C295-predicted_prices!C294)^2,"")</f>
        <v/>
      </c>
      <c r="D294" t="str">
        <f>IFERROR((prices!D295-predicted_prices!D294)^2,"")</f>
        <v/>
      </c>
      <c r="E294" t="str">
        <f>IFERROR((prices!E295-predicted_prices!E294)^2,"")</f>
        <v/>
      </c>
      <c r="F294" t="str">
        <f>IFERROR((prices!F295-predicted_prices!F294)^2,"")</f>
        <v/>
      </c>
      <c r="G294" t="str">
        <f>IFERROR((prices!G295-predicted_prices!G294)^2,"")</f>
        <v/>
      </c>
      <c r="H294" t="str">
        <f>IFERROR((prices!H295-predicted_prices!H294)^2,"")</f>
        <v/>
      </c>
      <c r="I294" t="str">
        <f>IFERROR((prices!I295-predicted_prices!I294)^2,"")</f>
        <v/>
      </c>
      <c r="J294" t="str">
        <f>IFERROR((prices!J295-predicted_prices!J294)^2,"")</f>
        <v/>
      </c>
      <c r="K294" t="str">
        <f>IFERROR((prices!K295-predicted_prices!K294)^2,"")</f>
        <v/>
      </c>
      <c r="L294" t="str">
        <f>IFERROR((prices!L295-predicted_prices!L294)^2,"")</f>
        <v/>
      </c>
      <c r="M294" t="str">
        <f>IFERROR((prices!M295-predicted_prices!M294)^2,"")</f>
        <v/>
      </c>
      <c r="N294" t="str">
        <f>IFERROR((prices!N295-predicted_prices!N294)^2,"")</f>
        <v/>
      </c>
      <c r="O294" t="str">
        <f>IFERROR((prices!O295-predicted_prices!O294)^2,"")</f>
        <v/>
      </c>
      <c r="P294" t="str">
        <f>IFERROR((prices!P295-predicted_prices!P294)^2,"")</f>
        <v/>
      </c>
      <c r="Q294">
        <f>IFERROR((prices!Q295-predicted_prices!Q294)^2,"")</f>
        <v>93722.952450264056</v>
      </c>
      <c r="R294">
        <f>IFERROR((prices!R295-predicted_prices!R294)^2,"")</f>
        <v>95127.504124569125</v>
      </c>
      <c r="S294">
        <f>IFERROR((prices!S295-predicted_prices!S294)^2,"")</f>
        <v>96294.091806201715</v>
      </c>
      <c r="T294">
        <f>IFERROR((prices!T295-predicted_prices!T294)^2,"")</f>
        <v>96036.966873960686</v>
      </c>
      <c r="U294">
        <f>IFERROR((prices!U295-predicted_prices!U294)^2,"")</f>
        <v>87606.374693005622</v>
      </c>
      <c r="V294">
        <f>IFERROR((prices!V295-predicted_prices!V294)^2,"")</f>
        <v>91004.284621076076</v>
      </c>
      <c r="W294">
        <f>IFERROR((prices!W295-predicted_prices!W294)^2,"")</f>
        <v>98944.588696213366</v>
      </c>
      <c r="X294">
        <f>IFERROR((prices!X295-predicted_prices!X294)^2,"")</f>
        <v>81190.810086455094</v>
      </c>
      <c r="Y294">
        <f>IFERROR((prices!Y295-predicted_prices!Y294)^2,"")</f>
        <v>91461.143722772264</v>
      </c>
      <c r="Z294">
        <f>IFERROR((prices!Z295-predicted_prices!Z294)^2,"")</f>
        <v>77624.010517362418</v>
      </c>
    </row>
    <row r="295" spans="1:26" x14ac:dyDescent="0.25">
      <c r="A295">
        <f t="shared" si="10"/>
        <v>285</v>
      </c>
      <c r="B295" s="1">
        <f t="shared" si="9"/>
        <v>42618.53472222171</v>
      </c>
      <c r="C295" t="str">
        <f>IFERROR((prices!C296-predicted_prices!C295)^2,"")</f>
        <v/>
      </c>
      <c r="D295" t="str">
        <f>IFERROR((prices!D296-predicted_prices!D295)^2,"")</f>
        <v/>
      </c>
      <c r="E295" t="str">
        <f>IFERROR((prices!E296-predicted_prices!E295)^2,"")</f>
        <v/>
      </c>
      <c r="F295" t="str">
        <f>IFERROR((prices!F296-predicted_prices!F295)^2,"")</f>
        <v/>
      </c>
      <c r="G295" t="str">
        <f>IFERROR((prices!G296-predicted_prices!G295)^2,"")</f>
        <v/>
      </c>
      <c r="H295" t="str">
        <f>IFERROR((prices!H296-predicted_prices!H295)^2,"")</f>
        <v/>
      </c>
      <c r="I295" t="str">
        <f>IFERROR((prices!I296-predicted_prices!I295)^2,"")</f>
        <v/>
      </c>
      <c r="J295" t="str">
        <f>IFERROR((prices!J296-predicted_prices!J295)^2,"")</f>
        <v/>
      </c>
      <c r="K295" t="str">
        <f>IFERROR((prices!K296-predicted_prices!K295)^2,"")</f>
        <v/>
      </c>
      <c r="L295" t="str">
        <f>IFERROR((prices!L296-predicted_prices!L295)^2,"")</f>
        <v/>
      </c>
      <c r="M295" t="str">
        <f>IFERROR((prices!M296-predicted_prices!M295)^2,"")</f>
        <v/>
      </c>
      <c r="N295" t="str">
        <f>IFERROR((prices!N296-predicted_prices!N295)^2,"")</f>
        <v/>
      </c>
      <c r="O295" t="str">
        <f>IFERROR((prices!O296-predicted_prices!O295)^2,"")</f>
        <v/>
      </c>
      <c r="P295" t="str">
        <f>IFERROR((prices!P296-predicted_prices!P295)^2,"")</f>
        <v/>
      </c>
      <c r="Q295">
        <f>IFERROR((prices!Q296-predicted_prices!Q295)^2,"")</f>
        <v>94960.488300209036</v>
      </c>
      <c r="R295">
        <f>IFERROR((prices!R296-predicted_prices!R295)^2,"")</f>
        <v>96809.357007482628</v>
      </c>
      <c r="S295">
        <f>IFERROR((prices!S296-predicted_prices!S295)^2,"")</f>
        <v>97798.454379008457</v>
      </c>
      <c r="T295">
        <f>IFERROR((prices!T296-predicted_prices!T295)^2,"")</f>
        <v>97414.442268029976</v>
      </c>
      <c r="U295">
        <f>IFERROR((prices!U296-predicted_prices!U295)^2,"")</f>
        <v>89459.787937834175</v>
      </c>
      <c r="V295">
        <f>IFERROR((prices!V296-predicted_prices!V295)^2,"")</f>
        <v>93137.099919653643</v>
      </c>
      <c r="W295">
        <f>IFERROR((prices!W296-predicted_prices!W295)^2,"")</f>
        <v>100279.34335938316</v>
      </c>
      <c r="X295">
        <f>IFERROR((prices!X296-predicted_prices!X295)^2,"")</f>
        <v>83033.051731494459</v>
      </c>
      <c r="Y295">
        <f>IFERROR((prices!Y296-predicted_prices!Y295)^2,"")</f>
        <v>92744.60296535278</v>
      </c>
      <c r="Z295">
        <f>IFERROR((prices!Z296-predicted_prices!Z295)^2,"")</f>
        <v>79651.181722965004</v>
      </c>
    </row>
    <row r="296" spans="1:26" x14ac:dyDescent="0.25">
      <c r="A296">
        <f t="shared" si="10"/>
        <v>286</v>
      </c>
      <c r="B296" s="1">
        <f t="shared" si="9"/>
        <v>42618.538194443929</v>
      </c>
      <c r="C296" t="str">
        <f>IFERROR((prices!C297-predicted_prices!C296)^2,"")</f>
        <v/>
      </c>
      <c r="D296" t="str">
        <f>IFERROR((prices!D297-predicted_prices!D296)^2,"")</f>
        <v/>
      </c>
      <c r="E296" t="str">
        <f>IFERROR((prices!E297-predicted_prices!E296)^2,"")</f>
        <v/>
      </c>
      <c r="F296" t="str">
        <f>IFERROR((prices!F297-predicted_prices!F296)^2,"")</f>
        <v/>
      </c>
      <c r="G296" t="str">
        <f>IFERROR((prices!G297-predicted_prices!G296)^2,"")</f>
        <v/>
      </c>
      <c r="H296" t="str">
        <f>IFERROR((prices!H297-predicted_prices!H296)^2,"")</f>
        <v/>
      </c>
      <c r="I296" t="str">
        <f>IFERROR((prices!I297-predicted_prices!I296)^2,"")</f>
        <v/>
      </c>
      <c r="J296" t="str">
        <f>IFERROR((prices!J297-predicted_prices!J296)^2,"")</f>
        <v/>
      </c>
      <c r="K296" t="str">
        <f>IFERROR((prices!K297-predicted_prices!K296)^2,"")</f>
        <v/>
      </c>
      <c r="L296" t="str">
        <f>IFERROR((prices!L297-predicted_prices!L296)^2,"")</f>
        <v/>
      </c>
      <c r="M296" t="str">
        <f>IFERROR((prices!M297-predicted_prices!M296)^2,"")</f>
        <v/>
      </c>
      <c r="N296" t="str">
        <f>IFERROR((prices!N297-predicted_prices!N296)^2,"")</f>
        <v/>
      </c>
      <c r="O296" t="str">
        <f>IFERROR((prices!O297-predicted_prices!O296)^2,"")</f>
        <v/>
      </c>
      <c r="P296" t="str">
        <f>IFERROR((prices!P297-predicted_prices!P296)^2,"")</f>
        <v/>
      </c>
      <c r="Q296">
        <f>IFERROR((prices!Q297-predicted_prices!Q296)^2,"")</f>
        <v>96401.30006698145</v>
      </c>
      <c r="R296">
        <f>IFERROR((prices!R297-predicted_prices!R296)^2,"")</f>
        <v>99332.766258463045</v>
      </c>
      <c r="S296">
        <f>IFERROR((prices!S297-predicted_prices!S296)^2,"")</f>
        <v>99954.891221519341</v>
      </c>
      <c r="T296">
        <f>IFERROR((prices!T297-predicted_prices!T296)^2,"")</f>
        <v>98747.945525605537</v>
      </c>
      <c r="U296">
        <f>IFERROR((prices!U297-predicted_prices!U296)^2,"")</f>
        <v>90918.701745690021</v>
      </c>
      <c r="V296">
        <f>IFERROR((prices!V297-predicted_prices!V296)^2,"")</f>
        <v>94810.234222959742</v>
      </c>
      <c r="W296">
        <f>IFERROR((prices!W297-predicted_prices!W296)^2,"")</f>
        <v>102142.96413796255</v>
      </c>
      <c r="X296">
        <f>IFERROR((prices!X297-predicted_prices!X296)^2,"")</f>
        <v>85137.64163746257</v>
      </c>
      <c r="Y296">
        <f>IFERROR((prices!Y297-predicted_prices!Y296)^2,"")</f>
        <v>94537.171397414291</v>
      </c>
      <c r="Z296">
        <f>IFERROR((prices!Z297-predicted_prices!Z296)^2,"")</f>
        <v>80971.206510830336</v>
      </c>
    </row>
    <row r="297" spans="1:26" x14ac:dyDescent="0.25">
      <c r="A297">
        <f t="shared" si="10"/>
        <v>287</v>
      </c>
      <c r="B297" s="1">
        <f t="shared" si="9"/>
        <v>42618.541666666148</v>
      </c>
      <c r="C297" t="str">
        <f>IFERROR((prices!C298-predicted_prices!C297)^2,"")</f>
        <v/>
      </c>
      <c r="D297" t="str">
        <f>IFERROR((prices!D298-predicted_prices!D297)^2,"")</f>
        <v/>
      </c>
      <c r="E297" t="str">
        <f>IFERROR((prices!E298-predicted_prices!E297)^2,"")</f>
        <v/>
      </c>
      <c r="F297" t="str">
        <f>IFERROR((prices!F298-predicted_prices!F297)^2,"")</f>
        <v/>
      </c>
      <c r="G297" t="str">
        <f>IFERROR((prices!G298-predicted_prices!G297)^2,"")</f>
        <v/>
      </c>
      <c r="H297" t="str">
        <f>IFERROR((prices!H298-predicted_prices!H297)^2,"")</f>
        <v/>
      </c>
      <c r="I297" t="str">
        <f>IFERROR((prices!I298-predicted_prices!I297)^2,"")</f>
        <v/>
      </c>
      <c r="J297" t="str">
        <f>IFERROR((prices!J298-predicted_prices!J297)^2,"")</f>
        <v/>
      </c>
      <c r="K297" t="str">
        <f>IFERROR((prices!K298-predicted_prices!K297)^2,"")</f>
        <v/>
      </c>
      <c r="L297" t="str">
        <f>IFERROR((prices!L298-predicted_prices!L297)^2,"")</f>
        <v/>
      </c>
      <c r="M297" t="str">
        <f>IFERROR((prices!M298-predicted_prices!M297)^2,"")</f>
        <v/>
      </c>
      <c r="N297" t="str">
        <f>IFERROR((prices!N298-predicted_prices!N297)^2,"")</f>
        <v/>
      </c>
      <c r="O297" t="str">
        <f>IFERROR((prices!O298-predicted_prices!O297)^2,"")</f>
        <v/>
      </c>
      <c r="P297" t="str">
        <f>IFERROR((prices!P298-predicted_prices!P297)^2,"")</f>
        <v/>
      </c>
      <c r="Q297">
        <f>IFERROR((prices!Q298-predicted_prices!Q297)^2,"")</f>
        <v>97987.165908778799</v>
      </c>
      <c r="R297">
        <f>IFERROR((prices!R298-predicted_prices!R297)^2,"")</f>
        <v>101196.7977485083</v>
      </c>
      <c r="S297">
        <f>IFERROR((prices!S298-predicted_prices!S297)^2,"")</f>
        <v>102335.92354640637</v>
      </c>
      <c r="T297">
        <f>IFERROR((prices!T298-predicted_prices!T297)^2,"")</f>
        <v>101114.64368446017</v>
      </c>
      <c r="U297">
        <f>IFERROR((prices!U298-predicted_prices!U297)^2,"")</f>
        <v>92398.193796032516</v>
      </c>
      <c r="V297">
        <f>IFERROR((prices!V298-predicted_prices!V297)^2,"")</f>
        <v>96693.718309098098</v>
      </c>
      <c r="W297">
        <f>IFERROR((prices!W298-predicted_prices!W297)^2,"")</f>
        <v>103581.98927011022</v>
      </c>
      <c r="X297">
        <f>IFERROR((prices!X298-predicted_prices!X297)^2,"")</f>
        <v>87040.920617078038</v>
      </c>
      <c r="Y297">
        <f>IFERROR((prices!Y298-predicted_prices!Y297)^2,"")</f>
        <v>96293.789603281606</v>
      </c>
      <c r="Z297">
        <f>IFERROR((prices!Z298-predicted_prices!Z297)^2,"")</f>
        <v>83000.359684244817</v>
      </c>
    </row>
    <row r="298" spans="1:26" x14ac:dyDescent="0.25">
      <c r="A298">
        <f t="shared" si="10"/>
        <v>288</v>
      </c>
      <c r="B298" s="1">
        <f t="shared" si="9"/>
        <v>42618.545138888367</v>
      </c>
      <c r="C298" t="str">
        <f>IFERROR((prices!C299-predicted_prices!C298)^2,"")</f>
        <v/>
      </c>
      <c r="D298" t="str">
        <f>IFERROR((prices!D299-predicted_prices!D298)^2,"")</f>
        <v/>
      </c>
      <c r="E298" t="str">
        <f>IFERROR((prices!E299-predicted_prices!E298)^2,"")</f>
        <v/>
      </c>
      <c r="F298" t="str">
        <f>IFERROR((prices!F299-predicted_prices!F298)^2,"")</f>
        <v/>
      </c>
      <c r="G298" t="str">
        <f>IFERROR((prices!G299-predicted_prices!G298)^2,"")</f>
        <v/>
      </c>
      <c r="H298" t="str">
        <f>IFERROR((prices!H299-predicted_prices!H298)^2,"")</f>
        <v/>
      </c>
      <c r="I298" t="str">
        <f>IFERROR((prices!I299-predicted_prices!I298)^2,"")</f>
        <v/>
      </c>
      <c r="J298" t="str">
        <f>IFERROR((prices!J299-predicted_prices!J298)^2,"")</f>
        <v/>
      </c>
      <c r="K298" t="str">
        <f>IFERROR((prices!K299-predicted_prices!K298)^2,"")</f>
        <v/>
      </c>
      <c r="L298" t="str">
        <f>IFERROR((prices!L299-predicted_prices!L298)^2,"")</f>
        <v/>
      </c>
      <c r="M298" t="str">
        <f>IFERROR((prices!M299-predicted_prices!M298)^2,"")</f>
        <v/>
      </c>
      <c r="N298" t="str">
        <f>IFERROR((prices!N299-predicted_prices!N298)^2,"")</f>
        <v/>
      </c>
      <c r="O298" t="str">
        <f>IFERROR((prices!O299-predicted_prices!O298)^2,"")</f>
        <v/>
      </c>
      <c r="P298" t="str">
        <f>IFERROR((prices!P299-predicted_prices!P298)^2,"")</f>
        <v/>
      </c>
      <c r="Q298">
        <f>IFERROR((prices!Q299-predicted_prices!Q298)^2,"")</f>
        <v>100353.93207416276</v>
      </c>
      <c r="R298">
        <f>IFERROR((prices!R299-predicted_prices!R298)^2,"")</f>
        <v>103151.65339784416</v>
      </c>
      <c r="S298">
        <f>IFERROR((prices!S299-predicted_prices!S298)^2,"")</f>
        <v>104172.55528765128</v>
      </c>
      <c r="T298">
        <f>IFERROR((prices!T299-predicted_prices!T298)^2,"")</f>
        <v>103132.92810052977</v>
      </c>
      <c r="U298">
        <f>IFERROR((prices!U299-predicted_prices!U298)^2,"")</f>
        <v>94820.011528106086</v>
      </c>
      <c r="V298">
        <f>IFERROR((prices!V299-predicted_prices!V298)^2,"")</f>
        <v>98103.013216709005</v>
      </c>
      <c r="W298">
        <f>IFERROR((prices!W299-predicted_prices!W298)^2,"")</f>
        <v>105884.78843153293</v>
      </c>
      <c r="X298">
        <f>IFERROR((prices!X299-predicted_prices!X298)^2,"")</f>
        <v>88497.237559847039</v>
      </c>
      <c r="Y298">
        <f>IFERROR((prices!Y299-predicted_prices!Y298)^2,"")</f>
        <v>97637.673542179487</v>
      </c>
      <c r="Z298">
        <f>IFERROR((prices!Z299-predicted_prices!Z298)^2,"")</f>
        <v>84190.330156388009</v>
      </c>
    </row>
    <row r="299" spans="1:26" x14ac:dyDescent="0.25">
      <c r="A299">
        <f t="shared" si="10"/>
        <v>289</v>
      </c>
      <c r="B299" s="1">
        <f t="shared" si="9"/>
        <v>42618.548611110586</v>
      </c>
      <c r="C299" t="str">
        <f>IFERROR((prices!C300-predicted_prices!C299)^2,"")</f>
        <v/>
      </c>
      <c r="D299" t="str">
        <f>IFERROR((prices!D300-predicted_prices!D299)^2,"")</f>
        <v/>
      </c>
      <c r="E299" t="str">
        <f>IFERROR((prices!E300-predicted_prices!E299)^2,"")</f>
        <v/>
      </c>
      <c r="F299" t="str">
        <f>IFERROR((prices!F300-predicted_prices!F299)^2,"")</f>
        <v/>
      </c>
      <c r="G299" t="str">
        <f>IFERROR((prices!G300-predicted_prices!G299)^2,"")</f>
        <v/>
      </c>
      <c r="H299" t="str">
        <f>IFERROR((prices!H300-predicted_prices!H299)^2,"")</f>
        <v/>
      </c>
      <c r="I299" t="str">
        <f>IFERROR((prices!I300-predicted_prices!I299)^2,"")</f>
        <v/>
      </c>
      <c r="J299" t="str">
        <f>IFERROR((prices!J300-predicted_prices!J299)^2,"")</f>
        <v/>
      </c>
      <c r="K299" t="str">
        <f>IFERROR((prices!K300-predicted_prices!K299)^2,"")</f>
        <v/>
      </c>
      <c r="L299" t="str">
        <f>IFERROR((prices!L300-predicted_prices!L299)^2,"")</f>
        <v/>
      </c>
      <c r="M299" t="str">
        <f>IFERROR((prices!M300-predicted_prices!M299)^2,"")</f>
        <v/>
      </c>
      <c r="N299" t="str">
        <f>IFERROR((prices!N300-predicted_prices!N299)^2,"")</f>
        <v/>
      </c>
      <c r="O299" t="str">
        <f>IFERROR((prices!O300-predicted_prices!O299)^2,"")</f>
        <v/>
      </c>
      <c r="P299" t="str">
        <f>IFERROR((prices!P300-predicted_prices!P299)^2,"")</f>
        <v/>
      </c>
      <c r="Q299">
        <f>IFERROR((prices!Q300-predicted_prices!Q299)^2,"")</f>
        <v>102373.8876906972</v>
      </c>
      <c r="R299">
        <f>IFERROR((prices!R300-predicted_prices!R299)^2,"")</f>
        <v>104487.08469063453</v>
      </c>
      <c r="S299">
        <f>IFERROR((prices!S300-predicted_prices!S299)^2,"")</f>
        <v>105839.63760113913</v>
      </c>
      <c r="T299">
        <f>IFERROR((prices!T300-predicted_prices!T299)^2,"")</f>
        <v>105700.0673433484</v>
      </c>
      <c r="U299">
        <f>IFERROR((prices!U300-predicted_prices!U299)^2,"")</f>
        <v>96100.552610694998</v>
      </c>
      <c r="V299">
        <f>IFERROR((prices!V300-predicted_prices!V299)^2,"")</f>
        <v>100226.89478451607</v>
      </c>
      <c r="W299">
        <f>IFERROR((prices!W300-predicted_prices!W299)^2,"")</f>
        <v>107696.68995127828</v>
      </c>
      <c r="X299">
        <f>IFERROR((prices!X300-predicted_prices!X299)^2,"")</f>
        <v>90334.607689316486</v>
      </c>
      <c r="Y299">
        <f>IFERROR((prices!Y300-predicted_prices!Y299)^2,"")</f>
        <v>99693.380422792499</v>
      </c>
      <c r="Z299">
        <f>IFERROR((prices!Z300-predicted_prices!Z299)^2,"")</f>
        <v>85689.687425815937</v>
      </c>
    </row>
    <row r="300" spans="1:26" x14ac:dyDescent="0.25">
      <c r="A300">
        <f t="shared" si="10"/>
        <v>290</v>
      </c>
      <c r="B300" s="1">
        <f t="shared" si="9"/>
        <v>42618.552083332805</v>
      </c>
      <c r="C300" t="str">
        <f>IFERROR((prices!C301-predicted_prices!C300)^2,"")</f>
        <v/>
      </c>
      <c r="D300" t="str">
        <f>IFERROR((prices!D301-predicted_prices!D300)^2,"")</f>
        <v/>
      </c>
      <c r="E300" t="str">
        <f>IFERROR((prices!E301-predicted_prices!E300)^2,"")</f>
        <v/>
      </c>
      <c r="F300" t="str">
        <f>IFERROR((prices!F301-predicted_prices!F300)^2,"")</f>
        <v/>
      </c>
      <c r="G300" t="str">
        <f>IFERROR((prices!G301-predicted_prices!G300)^2,"")</f>
        <v/>
      </c>
      <c r="H300" t="str">
        <f>IFERROR((prices!H301-predicted_prices!H300)^2,"")</f>
        <v/>
      </c>
      <c r="I300" t="str">
        <f>IFERROR((prices!I301-predicted_prices!I300)^2,"")</f>
        <v/>
      </c>
      <c r="J300" t="str">
        <f>IFERROR((prices!J301-predicted_prices!J300)^2,"")</f>
        <v/>
      </c>
      <c r="K300" t="str">
        <f>IFERROR((prices!K301-predicted_prices!K300)^2,"")</f>
        <v/>
      </c>
      <c r="L300" t="str">
        <f>IFERROR((prices!L301-predicted_prices!L300)^2,"")</f>
        <v/>
      </c>
      <c r="M300" t="str">
        <f>IFERROR((prices!M301-predicted_prices!M300)^2,"")</f>
        <v/>
      </c>
      <c r="N300" t="str">
        <f>IFERROR((prices!N301-predicted_prices!N300)^2,"")</f>
        <v/>
      </c>
      <c r="O300" t="str">
        <f>IFERROR((prices!O301-predicted_prices!O300)^2,"")</f>
        <v/>
      </c>
      <c r="P300" t="str">
        <f>IFERROR((prices!P301-predicted_prices!P300)^2,"")</f>
        <v/>
      </c>
      <c r="Q300">
        <f>IFERROR((prices!Q301-predicted_prices!Q300)^2,"")</f>
        <v>104617.27998942882</v>
      </c>
      <c r="R300">
        <f>IFERROR((prices!R301-predicted_prices!R300)^2,"")</f>
        <v>106557.43906310355</v>
      </c>
      <c r="S300">
        <f>IFERROR((prices!S301-predicted_prices!S300)^2,"")</f>
        <v>107923.28341712676</v>
      </c>
      <c r="T300">
        <f>IFERROR((prices!T301-predicted_prices!T300)^2,"")</f>
        <v>107979.41688710649</v>
      </c>
      <c r="U300">
        <f>IFERROR((prices!U301-predicted_prices!U300)^2,"")</f>
        <v>98399.935739479755</v>
      </c>
      <c r="V300">
        <f>IFERROR((prices!V301-predicted_prices!V300)^2,"")</f>
        <v>102638.90013505665</v>
      </c>
      <c r="W300">
        <f>IFERROR((prices!W301-predicted_prices!W300)^2,"")</f>
        <v>109798.44730131383</v>
      </c>
      <c r="X300">
        <f>IFERROR((prices!X301-predicted_prices!X300)^2,"")</f>
        <v>92625.216280158449</v>
      </c>
      <c r="Y300">
        <f>IFERROR((prices!Y301-predicted_prices!Y300)^2,"")</f>
        <v>102098.99579171553</v>
      </c>
      <c r="Z300">
        <f>IFERROR((prices!Z301-predicted_prices!Z300)^2,"")</f>
        <v>87624.737183701582</v>
      </c>
    </row>
    <row r="301" spans="1:26" x14ac:dyDescent="0.25">
      <c r="A301">
        <f t="shared" si="10"/>
        <v>291</v>
      </c>
      <c r="B301" s="1">
        <f t="shared" si="9"/>
        <v>42618.555555555024</v>
      </c>
      <c r="C301" t="str">
        <f>IFERROR((prices!C302-predicted_prices!C301)^2,"")</f>
        <v/>
      </c>
      <c r="D301" t="str">
        <f>IFERROR((prices!D302-predicted_prices!D301)^2,"")</f>
        <v/>
      </c>
      <c r="E301" t="str">
        <f>IFERROR((prices!E302-predicted_prices!E301)^2,"")</f>
        <v/>
      </c>
      <c r="F301" t="str">
        <f>IFERROR((prices!F302-predicted_prices!F301)^2,"")</f>
        <v/>
      </c>
      <c r="G301" t="str">
        <f>IFERROR((prices!G302-predicted_prices!G301)^2,"")</f>
        <v/>
      </c>
      <c r="H301" t="str">
        <f>IFERROR((prices!H302-predicted_prices!H301)^2,"")</f>
        <v/>
      </c>
      <c r="I301" t="str">
        <f>IFERROR((prices!I302-predicted_prices!I301)^2,"")</f>
        <v/>
      </c>
      <c r="J301" t="str">
        <f>IFERROR((prices!J302-predicted_prices!J301)^2,"")</f>
        <v/>
      </c>
      <c r="K301" t="str">
        <f>IFERROR((prices!K302-predicted_prices!K301)^2,"")</f>
        <v/>
      </c>
      <c r="L301" t="str">
        <f>IFERROR((prices!L302-predicted_prices!L301)^2,"")</f>
        <v/>
      </c>
      <c r="M301" t="str">
        <f>IFERROR((prices!M302-predicted_prices!M301)^2,"")</f>
        <v/>
      </c>
      <c r="N301" t="str">
        <f>IFERROR((prices!N302-predicted_prices!N301)^2,"")</f>
        <v/>
      </c>
      <c r="O301" t="str">
        <f>IFERROR((prices!O302-predicted_prices!O301)^2,"")</f>
        <v/>
      </c>
      <c r="P301" t="str">
        <f>IFERROR((prices!P302-predicted_prices!P301)^2,"")</f>
        <v/>
      </c>
      <c r="Q301">
        <f>IFERROR((prices!Q302-predicted_prices!Q301)^2,"")</f>
        <v>106502.45236079043</v>
      </c>
      <c r="R301">
        <f>IFERROR((prices!R302-predicted_prices!R301)^2,"")</f>
        <v>108196.62794245681</v>
      </c>
      <c r="S301">
        <f>IFERROR((prices!S302-predicted_prices!S301)^2,"")</f>
        <v>110169.54674004062</v>
      </c>
      <c r="T301">
        <f>IFERROR((prices!T302-predicted_prices!T301)^2,"")</f>
        <v>109497.0638013791</v>
      </c>
      <c r="U301">
        <f>IFERROR((prices!U302-predicted_prices!U301)^2,"")</f>
        <v>100799.15663052586</v>
      </c>
      <c r="V301">
        <f>IFERROR((prices!V302-predicted_prices!V301)^2,"")</f>
        <v>104959.31643885402</v>
      </c>
      <c r="W301">
        <f>IFERROR((prices!W302-predicted_prices!W301)^2,"")</f>
        <v>111930.17703164111</v>
      </c>
      <c r="X301">
        <f>IFERROR((prices!X302-predicted_prices!X301)^2,"")</f>
        <v>94215.294374795849</v>
      </c>
      <c r="Y301">
        <f>IFERROR((prices!Y302-predicted_prices!Y301)^2,"")</f>
        <v>103832.51029690835</v>
      </c>
      <c r="Z301">
        <f>IFERROR((prices!Z302-predicted_prices!Z301)^2,"")</f>
        <v>89470.349828438295</v>
      </c>
    </row>
    <row r="302" spans="1:26" x14ac:dyDescent="0.25">
      <c r="A302">
        <f t="shared" si="10"/>
        <v>292</v>
      </c>
      <c r="B302" s="1">
        <f t="shared" si="9"/>
        <v>42618.559027777243</v>
      </c>
      <c r="C302" t="str">
        <f>IFERROR((prices!C303-predicted_prices!C302)^2,"")</f>
        <v/>
      </c>
      <c r="D302" t="str">
        <f>IFERROR((prices!D303-predicted_prices!D302)^2,"")</f>
        <v/>
      </c>
      <c r="E302" t="str">
        <f>IFERROR((prices!E303-predicted_prices!E302)^2,"")</f>
        <v/>
      </c>
      <c r="F302" t="str">
        <f>IFERROR((prices!F303-predicted_prices!F302)^2,"")</f>
        <v/>
      </c>
      <c r="G302" t="str">
        <f>IFERROR((prices!G303-predicted_prices!G302)^2,"")</f>
        <v/>
      </c>
      <c r="H302" t="str">
        <f>IFERROR((prices!H303-predicted_prices!H302)^2,"")</f>
        <v/>
      </c>
      <c r="I302" t="str">
        <f>IFERROR((prices!I303-predicted_prices!I302)^2,"")</f>
        <v/>
      </c>
      <c r="J302" t="str">
        <f>IFERROR((prices!J303-predicted_prices!J302)^2,"")</f>
        <v/>
      </c>
      <c r="K302" t="str">
        <f>IFERROR((prices!K303-predicted_prices!K302)^2,"")</f>
        <v/>
      </c>
      <c r="L302" t="str">
        <f>IFERROR((prices!L303-predicted_prices!L302)^2,"")</f>
        <v/>
      </c>
      <c r="M302" t="str">
        <f>IFERROR((prices!M303-predicted_prices!M302)^2,"")</f>
        <v/>
      </c>
      <c r="N302" t="str">
        <f>IFERROR((prices!N303-predicted_prices!N302)^2,"")</f>
        <v/>
      </c>
      <c r="O302" t="str">
        <f>IFERROR((prices!O303-predicted_prices!O302)^2,"")</f>
        <v/>
      </c>
      <c r="P302" t="str">
        <f>IFERROR((prices!P303-predicted_prices!P302)^2,"")</f>
        <v/>
      </c>
      <c r="Q302">
        <f>IFERROR((prices!Q303-predicted_prices!Q302)^2,"")</f>
        <v>109073.49272026999</v>
      </c>
      <c r="R302">
        <f>IFERROR((prices!R303-predicted_prices!R302)^2,"")</f>
        <v>110455.31723128911</v>
      </c>
      <c r="S302">
        <f>IFERROR((prices!S303-predicted_prices!S302)^2,"")</f>
        <v>112918.58727856237</v>
      </c>
      <c r="T302">
        <f>IFERROR((prices!T303-predicted_prices!T302)^2,"")</f>
        <v>112036.83168064135</v>
      </c>
      <c r="U302">
        <f>IFERROR((prices!U303-predicted_prices!U302)^2,"")</f>
        <v>102979.67086655206</v>
      </c>
      <c r="V302">
        <f>IFERROR((prices!V303-predicted_prices!V302)^2,"")</f>
        <v>107642.97010243277</v>
      </c>
      <c r="W302">
        <f>IFERROR((prices!W303-predicted_prices!W302)^2,"")</f>
        <v>113957.08636463675</v>
      </c>
      <c r="X302">
        <f>IFERROR((prices!X303-predicted_prices!X302)^2,"")</f>
        <v>96447.965980455498</v>
      </c>
      <c r="Y302">
        <f>IFERROR((prices!Y303-predicted_prices!Y302)^2,"")</f>
        <v>106501.81087762011</v>
      </c>
      <c r="Z302">
        <f>IFERROR((prices!Z303-predicted_prices!Z302)^2,"")</f>
        <v>90800.718408278583</v>
      </c>
    </row>
    <row r="303" spans="1:26" x14ac:dyDescent="0.25">
      <c r="A303">
        <f t="shared" si="10"/>
        <v>293</v>
      </c>
      <c r="B303" s="1">
        <f t="shared" si="9"/>
        <v>42618.562499999462</v>
      </c>
      <c r="C303" t="str">
        <f>IFERROR((prices!C304-predicted_prices!C303)^2,"")</f>
        <v/>
      </c>
      <c r="D303" t="str">
        <f>IFERROR((prices!D304-predicted_prices!D303)^2,"")</f>
        <v/>
      </c>
      <c r="E303" t="str">
        <f>IFERROR((prices!E304-predicted_prices!E303)^2,"")</f>
        <v/>
      </c>
      <c r="F303" t="str">
        <f>IFERROR((prices!F304-predicted_prices!F303)^2,"")</f>
        <v/>
      </c>
      <c r="G303" t="str">
        <f>IFERROR((prices!G304-predicted_prices!G303)^2,"")</f>
        <v/>
      </c>
      <c r="H303" t="str">
        <f>IFERROR((prices!H304-predicted_prices!H303)^2,"")</f>
        <v/>
      </c>
      <c r="I303" t="str">
        <f>IFERROR((prices!I304-predicted_prices!I303)^2,"")</f>
        <v/>
      </c>
      <c r="J303" t="str">
        <f>IFERROR((prices!J304-predicted_prices!J303)^2,"")</f>
        <v/>
      </c>
      <c r="K303" t="str">
        <f>IFERROR((prices!K304-predicted_prices!K303)^2,"")</f>
        <v/>
      </c>
      <c r="L303" t="str">
        <f>IFERROR((prices!L304-predicted_prices!L303)^2,"")</f>
        <v/>
      </c>
      <c r="M303" t="str">
        <f>IFERROR((prices!M304-predicted_prices!M303)^2,"")</f>
        <v/>
      </c>
      <c r="N303" t="str">
        <f>IFERROR((prices!N304-predicted_prices!N303)^2,"")</f>
        <v/>
      </c>
      <c r="O303" t="str">
        <f>IFERROR((prices!O304-predicted_prices!O303)^2,"")</f>
        <v/>
      </c>
      <c r="P303" t="str">
        <f>IFERROR((prices!P304-predicted_prices!P303)^2,"")</f>
        <v/>
      </c>
      <c r="Q303" t="str">
        <f>IFERROR((prices!Q304-predicted_prices!Q303)^2,"")</f>
        <v/>
      </c>
      <c r="R303">
        <f>IFERROR((prices!R304-predicted_prices!R303)^2,"")</f>
        <v>112344.46248143593</v>
      </c>
      <c r="S303">
        <f>IFERROR((prices!S304-predicted_prices!S303)^2,"")</f>
        <v>114828.59252780823</v>
      </c>
      <c r="T303">
        <f>IFERROR((prices!T304-predicted_prices!T303)^2,"")</f>
        <v>114412.45499132873</v>
      </c>
      <c r="U303">
        <f>IFERROR((prices!U304-predicted_prices!U303)^2,"")</f>
        <v>104480.55852647386</v>
      </c>
      <c r="V303">
        <f>IFERROR((prices!V304-predicted_prices!V303)^2,"")</f>
        <v>109111.26882432269</v>
      </c>
      <c r="W303">
        <f>IFERROR((prices!W304-predicted_prices!W303)^2,"")</f>
        <v>116216.47318671385</v>
      </c>
      <c r="X303">
        <f>IFERROR((prices!X304-predicted_prices!X303)^2,"")</f>
        <v>98715.856525201918</v>
      </c>
      <c r="Y303">
        <f>IFERROR((prices!Y304-predicted_prices!Y303)^2,"")</f>
        <v>108554.57952589658</v>
      </c>
      <c r="Z303">
        <f>IFERROR((prices!Z304-predicted_prices!Z303)^2,"")</f>
        <v>92271.136103139215</v>
      </c>
    </row>
    <row r="304" spans="1:26" x14ac:dyDescent="0.25">
      <c r="A304">
        <f t="shared" si="10"/>
        <v>294</v>
      </c>
      <c r="B304" s="1">
        <f t="shared" si="9"/>
        <v>42618.565972221681</v>
      </c>
      <c r="C304" t="str">
        <f>IFERROR((prices!C305-predicted_prices!C304)^2,"")</f>
        <v/>
      </c>
      <c r="D304" t="str">
        <f>IFERROR((prices!D305-predicted_prices!D304)^2,"")</f>
        <v/>
      </c>
      <c r="E304" t="str">
        <f>IFERROR((prices!E305-predicted_prices!E304)^2,"")</f>
        <v/>
      </c>
      <c r="F304" t="str">
        <f>IFERROR((prices!F305-predicted_prices!F304)^2,"")</f>
        <v/>
      </c>
      <c r="G304" t="str">
        <f>IFERROR((prices!G305-predicted_prices!G304)^2,"")</f>
        <v/>
      </c>
      <c r="H304" t="str">
        <f>IFERROR((prices!H305-predicted_prices!H304)^2,"")</f>
        <v/>
      </c>
      <c r="I304" t="str">
        <f>IFERROR((prices!I305-predicted_prices!I304)^2,"")</f>
        <v/>
      </c>
      <c r="J304" t="str">
        <f>IFERROR((prices!J305-predicted_prices!J304)^2,"")</f>
        <v/>
      </c>
      <c r="K304" t="str">
        <f>IFERROR((prices!K305-predicted_prices!K304)^2,"")</f>
        <v/>
      </c>
      <c r="L304" t="str">
        <f>IFERROR((prices!L305-predicted_prices!L304)^2,"")</f>
        <v/>
      </c>
      <c r="M304" t="str">
        <f>IFERROR((prices!M305-predicted_prices!M304)^2,"")</f>
        <v/>
      </c>
      <c r="N304" t="str">
        <f>IFERROR((prices!N305-predicted_prices!N304)^2,"")</f>
        <v/>
      </c>
      <c r="O304" t="str">
        <f>IFERROR((prices!O305-predicted_prices!O304)^2,"")</f>
        <v/>
      </c>
      <c r="P304" t="str">
        <f>IFERROR((prices!P305-predicted_prices!P304)^2,"")</f>
        <v/>
      </c>
      <c r="Q304" t="str">
        <f>IFERROR((prices!Q305-predicted_prices!Q304)^2,"")</f>
        <v/>
      </c>
      <c r="R304">
        <f>IFERROR((prices!R305-predicted_prices!R304)^2,"")</f>
        <v>114191.79340157236</v>
      </c>
      <c r="S304">
        <f>IFERROR((prices!S305-predicted_prices!S304)^2,"")</f>
        <v>117106.44261806992</v>
      </c>
      <c r="T304">
        <f>IFERROR((prices!T305-predicted_prices!T304)^2,"")</f>
        <v>117028.03778025434</v>
      </c>
      <c r="U304">
        <f>IFERROR((prices!U305-predicted_prices!U304)^2,"")</f>
        <v>107046.11981307891</v>
      </c>
      <c r="V304">
        <f>IFERROR((prices!V305-predicted_prices!V304)^2,"")</f>
        <v>111465.47556121234</v>
      </c>
      <c r="W304">
        <f>IFERROR((prices!W305-predicted_prices!W304)^2,"")</f>
        <v>117751.84046514131</v>
      </c>
      <c r="X304">
        <f>IFERROR((prices!X305-predicted_prices!X304)^2,"")</f>
        <v>100828.66932806683</v>
      </c>
      <c r="Y304">
        <f>IFERROR((prices!Y305-predicted_prices!Y304)^2,"")</f>
        <v>111169.3816355883</v>
      </c>
      <c r="Z304">
        <f>IFERROR((prices!Z305-predicted_prices!Z304)^2,"")</f>
        <v>93762.207070159071</v>
      </c>
    </row>
    <row r="305" spans="1:26" x14ac:dyDescent="0.25">
      <c r="A305">
        <f t="shared" si="10"/>
        <v>295</v>
      </c>
      <c r="B305" s="1">
        <f t="shared" si="9"/>
        <v>42618.5694444439</v>
      </c>
      <c r="C305" t="str">
        <f>IFERROR((prices!C306-predicted_prices!C305)^2,"")</f>
        <v/>
      </c>
      <c r="D305" t="str">
        <f>IFERROR((prices!D306-predicted_prices!D305)^2,"")</f>
        <v/>
      </c>
      <c r="E305" t="str">
        <f>IFERROR((prices!E306-predicted_prices!E305)^2,"")</f>
        <v/>
      </c>
      <c r="F305" t="str">
        <f>IFERROR((prices!F306-predicted_prices!F305)^2,"")</f>
        <v/>
      </c>
      <c r="G305" t="str">
        <f>IFERROR((prices!G306-predicted_prices!G305)^2,"")</f>
        <v/>
      </c>
      <c r="H305" t="str">
        <f>IFERROR((prices!H306-predicted_prices!H305)^2,"")</f>
        <v/>
      </c>
      <c r="I305" t="str">
        <f>IFERROR((prices!I306-predicted_prices!I305)^2,"")</f>
        <v/>
      </c>
      <c r="J305" t="str">
        <f>IFERROR((prices!J306-predicted_prices!J305)^2,"")</f>
        <v/>
      </c>
      <c r="K305" t="str">
        <f>IFERROR((prices!K306-predicted_prices!K305)^2,"")</f>
        <v/>
      </c>
      <c r="L305" t="str">
        <f>IFERROR((prices!L306-predicted_prices!L305)^2,"")</f>
        <v/>
      </c>
      <c r="M305" t="str">
        <f>IFERROR((prices!M306-predicted_prices!M305)^2,"")</f>
        <v/>
      </c>
      <c r="N305" t="str">
        <f>IFERROR((prices!N306-predicted_prices!N305)^2,"")</f>
        <v/>
      </c>
      <c r="O305" t="str">
        <f>IFERROR((prices!O306-predicted_prices!O305)^2,"")</f>
        <v/>
      </c>
      <c r="P305" t="str">
        <f>IFERROR((prices!P306-predicted_prices!P305)^2,"")</f>
        <v/>
      </c>
      <c r="Q305" t="str">
        <f>IFERROR((prices!Q306-predicted_prices!Q305)^2,"")</f>
        <v/>
      </c>
      <c r="R305">
        <f>IFERROR((prices!R306-predicted_prices!R305)^2,"")</f>
        <v>115655.56935564236</v>
      </c>
      <c r="S305">
        <f>IFERROR((prices!S306-predicted_prices!S305)^2,"")</f>
        <v>119624.07398018059</v>
      </c>
      <c r="T305">
        <f>IFERROR((prices!T306-predicted_prices!T305)^2,"")</f>
        <v>119613.99119572334</v>
      </c>
      <c r="U305">
        <f>IFERROR((prices!U306-predicted_prices!U305)^2,"")</f>
        <v>108925.0686487592</v>
      </c>
      <c r="V305">
        <f>IFERROR((prices!V306-predicted_prices!V305)^2,"")</f>
        <v>113450.00562579949</v>
      </c>
      <c r="W305">
        <f>IFERROR((prices!W306-predicted_prices!W305)^2,"")</f>
        <v>120623.42187544264</v>
      </c>
      <c r="X305">
        <f>IFERROR((prices!X306-predicted_prices!X305)^2,"")</f>
        <v>102652.47633576099</v>
      </c>
      <c r="Y305">
        <f>IFERROR((prices!Y306-predicted_prices!Y305)^2,"")</f>
        <v>112949.54795245673</v>
      </c>
      <c r="Z305">
        <f>IFERROR((prices!Z306-predicted_prices!Z305)^2,"")</f>
        <v>95459.432155512812</v>
      </c>
    </row>
    <row r="306" spans="1:26" x14ac:dyDescent="0.25">
      <c r="A306">
        <f t="shared" si="10"/>
        <v>296</v>
      </c>
      <c r="B306" s="1">
        <f t="shared" si="9"/>
        <v>42618.572916666119</v>
      </c>
      <c r="C306" t="str">
        <f>IFERROR((prices!C307-predicted_prices!C306)^2,"")</f>
        <v/>
      </c>
      <c r="D306" t="str">
        <f>IFERROR((prices!D307-predicted_prices!D306)^2,"")</f>
        <v/>
      </c>
      <c r="E306" t="str">
        <f>IFERROR((prices!E307-predicted_prices!E306)^2,"")</f>
        <v/>
      </c>
      <c r="F306" t="str">
        <f>IFERROR((prices!F307-predicted_prices!F306)^2,"")</f>
        <v/>
      </c>
      <c r="G306" t="str">
        <f>IFERROR((prices!G307-predicted_prices!G306)^2,"")</f>
        <v/>
      </c>
      <c r="H306" t="str">
        <f>IFERROR((prices!H307-predicted_prices!H306)^2,"")</f>
        <v/>
      </c>
      <c r="I306" t="str">
        <f>IFERROR((prices!I307-predicted_prices!I306)^2,"")</f>
        <v/>
      </c>
      <c r="J306" t="str">
        <f>IFERROR((prices!J307-predicted_prices!J306)^2,"")</f>
        <v/>
      </c>
      <c r="K306" t="str">
        <f>IFERROR((prices!K307-predicted_prices!K306)^2,"")</f>
        <v/>
      </c>
      <c r="L306" t="str">
        <f>IFERROR((prices!L307-predicted_prices!L306)^2,"")</f>
        <v/>
      </c>
      <c r="M306" t="str">
        <f>IFERROR((prices!M307-predicted_prices!M306)^2,"")</f>
        <v/>
      </c>
      <c r="N306" t="str">
        <f>IFERROR((prices!N307-predicted_prices!N306)^2,"")</f>
        <v/>
      </c>
      <c r="O306" t="str">
        <f>IFERROR((prices!O307-predicted_prices!O306)^2,"")</f>
        <v/>
      </c>
      <c r="P306" t="str">
        <f>IFERROR((prices!P307-predicted_prices!P306)^2,"")</f>
        <v/>
      </c>
      <c r="Q306" t="str">
        <f>IFERROR((prices!Q307-predicted_prices!Q306)^2,"")</f>
        <v/>
      </c>
      <c r="R306">
        <f>IFERROR((prices!R307-predicted_prices!R306)^2,"")</f>
        <v>117549.61741223115</v>
      </c>
      <c r="S306">
        <f>IFERROR((prices!S307-predicted_prices!S306)^2,"")</f>
        <v>122388.38972287091</v>
      </c>
      <c r="T306">
        <f>IFERROR((prices!T307-predicted_prices!T306)^2,"")</f>
        <v>121888.9247814243</v>
      </c>
      <c r="U306">
        <f>IFERROR((prices!U307-predicted_prices!U306)^2,"")</f>
        <v>111229.83232411279</v>
      </c>
      <c r="V306">
        <f>IFERROR((prices!V307-predicted_prices!V306)^2,"")</f>
        <v>115325.98059759747</v>
      </c>
      <c r="W306">
        <f>IFERROR((prices!W307-predicted_prices!W306)^2,"")</f>
        <v>122207.72490728136</v>
      </c>
      <c r="X306">
        <f>IFERROR((prices!X307-predicted_prices!X306)^2,"")</f>
        <v>105279.24837001449</v>
      </c>
      <c r="Y306">
        <f>IFERROR((prices!Y307-predicted_prices!Y306)^2,"")</f>
        <v>115296.2819132372</v>
      </c>
      <c r="Z306">
        <f>IFERROR((prices!Z307-predicted_prices!Z306)^2,"")</f>
        <v>97680.304979418623</v>
      </c>
    </row>
    <row r="307" spans="1:26" x14ac:dyDescent="0.25">
      <c r="A307">
        <f t="shared" si="10"/>
        <v>297</v>
      </c>
      <c r="B307" s="1">
        <f t="shared" si="9"/>
        <v>42618.576388888338</v>
      </c>
      <c r="C307" t="str">
        <f>IFERROR((prices!C308-predicted_prices!C307)^2,"")</f>
        <v/>
      </c>
      <c r="D307" t="str">
        <f>IFERROR((prices!D308-predicted_prices!D307)^2,"")</f>
        <v/>
      </c>
      <c r="E307" t="str">
        <f>IFERROR((prices!E308-predicted_prices!E307)^2,"")</f>
        <v/>
      </c>
      <c r="F307" t="str">
        <f>IFERROR((prices!F308-predicted_prices!F307)^2,"")</f>
        <v/>
      </c>
      <c r="G307" t="str">
        <f>IFERROR((prices!G308-predicted_prices!G307)^2,"")</f>
        <v/>
      </c>
      <c r="H307" t="str">
        <f>IFERROR((prices!H308-predicted_prices!H307)^2,"")</f>
        <v/>
      </c>
      <c r="I307" t="str">
        <f>IFERROR((prices!I308-predicted_prices!I307)^2,"")</f>
        <v/>
      </c>
      <c r="J307" t="str">
        <f>IFERROR((prices!J308-predicted_prices!J307)^2,"")</f>
        <v/>
      </c>
      <c r="K307" t="str">
        <f>IFERROR((prices!K308-predicted_prices!K307)^2,"")</f>
        <v/>
      </c>
      <c r="L307" t="str">
        <f>IFERROR((prices!L308-predicted_prices!L307)^2,"")</f>
        <v/>
      </c>
      <c r="M307" t="str">
        <f>IFERROR((prices!M308-predicted_prices!M307)^2,"")</f>
        <v/>
      </c>
      <c r="N307" t="str">
        <f>IFERROR((prices!N308-predicted_prices!N307)^2,"")</f>
        <v/>
      </c>
      <c r="O307" t="str">
        <f>IFERROR((prices!O308-predicted_prices!O307)^2,"")</f>
        <v/>
      </c>
      <c r="P307" t="str">
        <f>IFERROR((prices!P308-predicted_prices!P307)^2,"")</f>
        <v/>
      </c>
      <c r="Q307" t="str">
        <f>IFERROR((prices!Q308-predicted_prices!Q307)^2,"")</f>
        <v/>
      </c>
      <c r="R307">
        <f>IFERROR((prices!R308-predicted_prices!R307)^2,"")</f>
        <v>120369.39213777913</v>
      </c>
      <c r="S307">
        <f>IFERROR((prices!S308-predicted_prices!S307)^2,"")</f>
        <v>124770.26516393118</v>
      </c>
      <c r="T307">
        <f>IFERROR((prices!T308-predicted_prices!T307)^2,"")</f>
        <v>123491.63820509825</v>
      </c>
      <c r="U307">
        <f>IFERROR((prices!U308-predicted_prices!U307)^2,"")</f>
        <v>113838.21628156774</v>
      </c>
      <c r="V307">
        <f>IFERROR((prices!V308-predicted_prices!V307)^2,"")</f>
        <v>117158.75961620845</v>
      </c>
      <c r="W307">
        <f>IFERROR((prices!W308-predicted_prices!W307)^2,"")</f>
        <v>124729.07817567178</v>
      </c>
      <c r="X307">
        <f>IFERROR((prices!X308-predicted_prices!X307)^2,"")</f>
        <v>107423.64486669184</v>
      </c>
      <c r="Y307">
        <f>IFERROR((prices!Y308-predicted_prices!Y307)^2,"")</f>
        <v>118020.34216926454</v>
      </c>
      <c r="Z307">
        <f>IFERROR((prices!Z308-predicted_prices!Z307)^2,"")</f>
        <v>99052.651616329778</v>
      </c>
    </row>
    <row r="308" spans="1:26" x14ac:dyDescent="0.25">
      <c r="A308">
        <f t="shared" si="10"/>
        <v>298</v>
      </c>
      <c r="B308" s="1">
        <f t="shared" si="9"/>
        <v>42618.579861110557</v>
      </c>
      <c r="C308" t="str">
        <f>IFERROR((prices!C309-predicted_prices!C308)^2,"")</f>
        <v/>
      </c>
      <c r="D308" t="str">
        <f>IFERROR((prices!D309-predicted_prices!D308)^2,"")</f>
        <v/>
      </c>
      <c r="E308" t="str">
        <f>IFERROR((prices!E309-predicted_prices!E308)^2,"")</f>
        <v/>
      </c>
      <c r="F308" t="str">
        <f>IFERROR((prices!F309-predicted_prices!F308)^2,"")</f>
        <v/>
      </c>
      <c r="G308" t="str">
        <f>IFERROR((prices!G309-predicted_prices!G308)^2,"")</f>
        <v/>
      </c>
      <c r="H308" t="str">
        <f>IFERROR((prices!H309-predicted_prices!H308)^2,"")</f>
        <v/>
      </c>
      <c r="I308" t="str">
        <f>IFERROR((prices!I309-predicted_prices!I308)^2,"")</f>
        <v/>
      </c>
      <c r="J308" t="str">
        <f>IFERROR((prices!J309-predicted_prices!J308)^2,"")</f>
        <v/>
      </c>
      <c r="K308" t="str">
        <f>IFERROR((prices!K309-predicted_prices!K308)^2,"")</f>
        <v/>
      </c>
      <c r="L308" t="str">
        <f>IFERROR((prices!L309-predicted_prices!L308)^2,"")</f>
        <v/>
      </c>
      <c r="M308" t="str">
        <f>IFERROR((prices!M309-predicted_prices!M308)^2,"")</f>
        <v/>
      </c>
      <c r="N308" t="str">
        <f>IFERROR((prices!N309-predicted_prices!N308)^2,"")</f>
        <v/>
      </c>
      <c r="O308" t="str">
        <f>IFERROR((prices!O309-predicted_prices!O308)^2,"")</f>
        <v/>
      </c>
      <c r="P308" t="str">
        <f>IFERROR((prices!P309-predicted_prices!P308)^2,"")</f>
        <v/>
      </c>
      <c r="Q308" t="str">
        <f>IFERROR((prices!Q309-predicted_prices!Q308)^2,"")</f>
        <v/>
      </c>
      <c r="R308">
        <f>IFERROR((prices!R309-predicted_prices!R308)^2,"")</f>
        <v>122952.04909566231</v>
      </c>
      <c r="S308">
        <f>IFERROR((prices!S309-predicted_prices!S308)^2,"")</f>
        <v>126402.01702828269</v>
      </c>
      <c r="T308">
        <f>IFERROR((prices!T309-predicted_prices!T308)^2,"")</f>
        <v>125256.56120805473</v>
      </c>
      <c r="U308">
        <f>IFERROR((prices!U309-predicted_prices!U308)^2,"")</f>
        <v>115669.00346445992</v>
      </c>
      <c r="V308">
        <f>IFERROR((prices!V309-predicted_prices!V308)^2,"")</f>
        <v>118809.04809964502</v>
      </c>
      <c r="W308">
        <f>IFERROR((prices!W309-predicted_prices!W308)^2,"")</f>
        <v>126431.66603149456</v>
      </c>
      <c r="X308">
        <f>IFERROR((prices!X309-predicted_prices!X308)^2,"")</f>
        <v>109930.52920977971</v>
      </c>
      <c r="Y308">
        <f>IFERROR((prices!Y309-predicted_prices!Y308)^2,"")</f>
        <v>120369.55275653466</v>
      </c>
      <c r="Z308">
        <f>IFERROR((prices!Z309-predicted_prices!Z308)^2,"")</f>
        <v>101015.00533240316</v>
      </c>
    </row>
    <row r="309" spans="1:26" x14ac:dyDescent="0.25">
      <c r="A309">
        <f t="shared" si="10"/>
        <v>299</v>
      </c>
      <c r="B309" s="1">
        <f t="shared" si="9"/>
        <v>42618.583333332776</v>
      </c>
      <c r="C309" t="str">
        <f>IFERROR((prices!C310-predicted_prices!C309)^2,"")</f>
        <v/>
      </c>
      <c r="D309" t="str">
        <f>IFERROR((prices!D310-predicted_prices!D309)^2,"")</f>
        <v/>
      </c>
      <c r="E309" t="str">
        <f>IFERROR((prices!E310-predicted_prices!E309)^2,"")</f>
        <v/>
      </c>
      <c r="F309" t="str">
        <f>IFERROR((prices!F310-predicted_prices!F309)^2,"")</f>
        <v/>
      </c>
      <c r="G309" t="str">
        <f>IFERROR((prices!G310-predicted_prices!G309)^2,"")</f>
        <v/>
      </c>
      <c r="H309" t="str">
        <f>IFERROR((prices!H310-predicted_prices!H309)^2,"")</f>
        <v/>
      </c>
      <c r="I309" t="str">
        <f>IFERROR((prices!I310-predicted_prices!I309)^2,"")</f>
        <v/>
      </c>
      <c r="J309" t="str">
        <f>IFERROR((prices!J310-predicted_prices!J309)^2,"")</f>
        <v/>
      </c>
      <c r="K309" t="str">
        <f>IFERROR((prices!K310-predicted_prices!K309)^2,"")</f>
        <v/>
      </c>
      <c r="L309" t="str">
        <f>IFERROR((prices!L310-predicted_prices!L309)^2,"")</f>
        <v/>
      </c>
      <c r="M309" t="str">
        <f>IFERROR((prices!M310-predicted_prices!M309)^2,"")</f>
        <v/>
      </c>
      <c r="N309" t="str">
        <f>IFERROR((prices!N310-predicted_prices!N309)^2,"")</f>
        <v/>
      </c>
      <c r="O309" t="str">
        <f>IFERROR((prices!O310-predicted_prices!O309)^2,"")</f>
        <v/>
      </c>
      <c r="P309" t="str">
        <f>IFERROR((prices!P310-predicted_prices!P309)^2,"")</f>
        <v/>
      </c>
      <c r="Q309" t="str">
        <f>IFERROR((prices!Q310-predicted_prices!Q309)^2,"")</f>
        <v/>
      </c>
      <c r="R309">
        <f>IFERROR((prices!R310-predicted_prices!R309)^2,"")</f>
        <v>125147.47884507562</v>
      </c>
      <c r="S309">
        <f>IFERROR((prices!S310-predicted_prices!S309)^2,"")</f>
        <v>129202.37534608402</v>
      </c>
      <c r="T309">
        <f>IFERROR((prices!T310-predicted_prices!T309)^2,"")</f>
        <v>127901.17878672034</v>
      </c>
      <c r="U309">
        <f>IFERROR((prices!U310-predicted_prices!U309)^2,"")</f>
        <v>118210.93160670028</v>
      </c>
      <c r="V309">
        <f>IFERROR((prices!V310-predicted_prices!V309)^2,"")</f>
        <v>120480.90224993695</v>
      </c>
      <c r="W309">
        <f>IFERROR((prices!W310-predicted_prices!W309)^2,"")</f>
        <v>128514.37293126812</v>
      </c>
      <c r="X309">
        <f>IFERROR((prices!X310-predicted_prices!X309)^2,"")</f>
        <v>112207.87363141742</v>
      </c>
      <c r="Y309">
        <f>IFERROR((prices!Y310-predicted_prices!Y309)^2,"")</f>
        <v>122541.90619812565</v>
      </c>
      <c r="Z309">
        <f>IFERROR((prices!Z310-predicted_prices!Z309)^2,"")</f>
        <v>102493.00317223788</v>
      </c>
    </row>
    <row r="310" spans="1:26" x14ac:dyDescent="0.25">
      <c r="A310">
        <f t="shared" si="10"/>
        <v>300</v>
      </c>
      <c r="B310" s="1">
        <f t="shared" si="9"/>
        <v>42618.586805554994</v>
      </c>
      <c r="C310" t="str">
        <f>IFERROR((prices!C311-predicted_prices!C310)^2,"")</f>
        <v/>
      </c>
      <c r="D310" t="str">
        <f>IFERROR((prices!D311-predicted_prices!D310)^2,"")</f>
        <v/>
      </c>
      <c r="E310" t="str">
        <f>IFERROR((prices!E311-predicted_prices!E310)^2,"")</f>
        <v/>
      </c>
      <c r="F310" t="str">
        <f>IFERROR((prices!F311-predicted_prices!F310)^2,"")</f>
        <v/>
      </c>
      <c r="G310" t="str">
        <f>IFERROR((prices!G311-predicted_prices!G310)^2,"")</f>
        <v/>
      </c>
      <c r="H310" t="str">
        <f>IFERROR((prices!H311-predicted_prices!H310)^2,"")</f>
        <v/>
      </c>
      <c r="I310" t="str">
        <f>IFERROR((prices!I311-predicted_prices!I310)^2,"")</f>
        <v/>
      </c>
      <c r="J310" t="str">
        <f>IFERROR((prices!J311-predicted_prices!J310)^2,"")</f>
        <v/>
      </c>
      <c r="K310" t="str">
        <f>IFERROR((prices!K311-predicted_prices!K310)^2,"")</f>
        <v/>
      </c>
      <c r="L310" t="str">
        <f>IFERROR((prices!L311-predicted_prices!L310)^2,"")</f>
        <v/>
      </c>
      <c r="M310" t="str">
        <f>IFERROR((prices!M311-predicted_prices!M310)^2,"")</f>
        <v/>
      </c>
      <c r="N310" t="str">
        <f>IFERROR((prices!N311-predicted_prices!N310)^2,"")</f>
        <v/>
      </c>
      <c r="O310" t="str">
        <f>IFERROR((prices!O311-predicted_prices!O310)^2,"")</f>
        <v/>
      </c>
      <c r="P310" t="str">
        <f>IFERROR((prices!P311-predicted_prices!P310)^2,"")</f>
        <v/>
      </c>
      <c r="Q310" t="str">
        <f>IFERROR((prices!Q311-predicted_prices!Q310)^2,"")</f>
        <v/>
      </c>
      <c r="R310">
        <f>IFERROR((prices!R311-predicted_prices!R310)^2,"")</f>
        <v>127015.99987773903</v>
      </c>
      <c r="S310">
        <f>IFERROR((prices!S311-predicted_prices!S310)^2,"")</f>
        <v>132043.90874193274</v>
      </c>
      <c r="T310">
        <f>IFERROR((prices!T311-predicted_prices!T310)^2,"")</f>
        <v>129502.01823367568</v>
      </c>
      <c r="U310">
        <f>IFERROR((prices!U311-predicted_prices!U310)^2,"")</f>
        <v>120929.5840522147</v>
      </c>
      <c r="V310">
        <f>IFERROR((prices!V311-predicted_prices!V310)^2,"")</f>
        <v>123155.18870530947</v>
      </c>
      <c r="W310">
        <f>IFERROR((prices!W311-predicted_prices!W310)^2,"")</f>
        <v>130191.18733969172</v>
      </c>
      <c r="X310">
        <f>IFERROR((prices!X311-predicted_prices!X310)^2,"")</f>
        <v>114586.02963644241</v>
      </c>
      <c r="Y310">
        <f>IFERROR((prices!Y311-predicted_prices!Y310)^2,"")</f>
        <v>125380.44086372797</v>
      </c>
      <c r="Z310">
        <f>IFERROR((prices!Z311-predicted_prices!Z310)^2,"")</f>
        <v>104055.55323596926</v>
      </c>
    </row>
    <row r="311" spans="1:26" x14ac:dyDescent="0.25">
      <c r="A311">
        <f t="shared" si="10"/>
        <v>301</v>
      </c>
      <c r="B311" s="1">
        <f t="shared" si="9"/>
        <v>42618.590277777213</v>
      </c>
      <c r="C311" t="str">
        <f>IFERROR((prices!C312-predicted_prices!C311)^2,"")</f>
        <v/>
      </c>
      <c r="D311" t="str">
        <f>IFERROR((prices!D312-predicted_prices!D311)^2,"")</f>
        <v/>
      </c>
      <c r="E311" t="str">
        <f>IFERROR((prices!E312-predicted_prices!E311)^2,"")</f>
        <v/>
      </c>
      <c r="F311" t="str">
        <f>IFERROR((prices!F312-predicted_prices!F311)^2,"")</f>
        <v/>
      </c>
      <c r="G311" t="str">
        <f>IFERROR((prices!G312-predicted_prices!G311)^2,"")</f>
        <v/>
      </c>
      <c r="H311" t="str">
        <f>IFERROR((prices!H312-predicted_prices!H311)^2,"")</f>
        <v/>
      </c>
      <c r="I311" t="str">
        <f>IFERROR((prices!I312-predicted_prices!I311)^2,"")</f>
        <v/>
      </c>
      <c r="J311" t="str">
        <f>IFERROR((prices!J312-predicted_prices!J311)^2,"")</f>
        <v/>
      </c>
      <c r="K311" t="str">
        <f>IFERROR((prices!K312-predicted_prices!K311)^2,"")</f>
        <v/>
      </c>
      <c r="L311" t="str">
        <f>IFERROR((prices!L312-predicted_prices!L311)^2,"")</f>
        <v/>
      </c>
      <c r="M311" t="str">
        <f>IFERROR((prices!M312-predicted_prices!M311)^2,"")</f>
        <v/>
      </c>
      <c r="N311" t="str">
        <f>IFERROR((prices!N312-predicted_prices!N311)^2,"")</f>
        <v/>
      </c>
      <c r="O311" t="str">
        <f>IFERROR((prices!O312-predicted_prices!O311)^2,"")</f>
        <v/>
      </c>
      <c r="P311" t="str">
        <f>IFERROR((prices!P312-predicted_prices!P311)^2,"")</f>
        <v/>
      </c>
      <c r="Q311" t="str">
        <f>IFERROR((prices!Q312-predicted_prices!Q311)^2,"")</f>
        <v/>
      </c>
      <c r="R311">
        <f>IFERROR((prices!R312-predicted_prices!R311)^2,"")</f>
        <v>130060.21894522679</v>
      </c>
      <c r="S311">
        <f>IFERROR((prices!S312-predicted_prices!S311)^2,"")</f>
        <v>134633.25856192433</v>
      </c>
      <c r="T311">
        <f>IFERROR((prices!T312-predicted_prices!T311)^2,"")</f>
        <v>131340.62664576396</v>
      </c>
      <c r="U311">
        <f>IFERROR((prices!U312-predicted_prices!U311)^2,"")</f>
        <v>123197.4179467309</v>
      </c>
      <c r="V311">
        <f>IFERROR((prices!V312-predicted_prices!V311)^2,"")</f>
        <v>125727.20398420389</v>
      </c>
      <c r="W311">
        <f>IFERROR((prices!W312-predicted_prices!W311)^2,"")</f>
        <v>133199.99467187768</v>
      </c>
      <c r="X311">
        <f>IFERROR((prices!X312-predicted_prices!X311)^2,"")</f>
        <v>117478.36324498741</v>
      </c>
      <c r="Y311">
        <f>IFERROR((prices!Y312-predicted_prices!Y311)^2,"")</f>
        <v>127332.35318598941</v>
      </c>
      <c r="Z311">
        <f>IFERROR((prices!Z312-predicted_prices!Z311)^2,"")</f>
        <v>105834.41364642569</v>
      </c>
    </row>
    <row r="312" spans="1:26" x14ac:dyDescent="0.25">
      <c r="A312">
        <f t="shared" si="10"/>
        <v>302</v>
      </c>
      <c r="B312" s="1">
        <f t="shared" si="9"/>
        <v>42618.593749999432</v>
      </c>
      <c r="C312" t="str">
        <f>IFERROR((prices!C313-predicted_prices!C312)^2,"")</f>
        <v/>
      </c>
      <c r="D312" t="str">
        <f>IFERROR((prices!D313-predicted_prices!D312)^2,"")</f>
        <v/>
      </c>
      <c r="E312" t="str">
        <f>IFERROR((prices!E313-predicted_prices!E312)^2,"")</f>
        <v/>
      </c>
      <c r="F312" t="str">
        <f>IFERROR((prices!F313-predicted_prices!F312)^2,"")</f>
        <v/>
      </c>
      <c r="G312" t="str">
        <f>IFERROR((prices!G313-predicted_prices!G312)^2,"")</f>
        <v/>
      </c>
      <c r="H312" t="str">
        <f>IFERROR((prices!H313-predicted_prices!H312)^2,"")</f>
        <v/>
      </c>
      <c r="I312" t="str">
        <f>IFERROR((prices!I313-predicted_prices!I312)^2,"")</f>
        <v/>
      </c>
      <c r="J312" t="str">
        <f>IFERROR((prices!J313-predicted_prices!J312)^2,"")</f>
        <v/>
      </c>
      <c r="K312" t="str">
        <f>IFERROR((prices!K313-predicted_prices!K312)^2,"")</f>
        <v/>
      </c>
      <c r="L312" t="str">
        <f>IFERROR((prices!L313-predicted_prices!L312)^2,"")</f>
        <v/>
      </c>
      <c r="M312" t="str">
        <f>IFERROR((prices!M313-predicted_prices!M312)^2,"")</f>
        <v/>
      </c>
      <c r="N312" t="str">
        <f>IFERROR((prices!N313-predicted_prices!N312)^2,"")</f>
        <v/>
      </c>
      <c r="O312" t="str">
        <f>IFERROR((prices!O313-predicted_prices!O312)^2,"")</f>
        <v/>
      </c>
      <c r="P312" t="str">
        <f>IFERROR((prices!P313-predicted_prices!P312)^2,"")</f>
        <v/>
      </c>
      <c r="Q312" t="str">
        <f>IFERROR((prices!Q313-predicted_prices!Q312)^2,"")</f>
        <v/>
      </c>
      <c r="R312">
        <f>IFERROR((prices!R313-predicted_prices!R312)^2,"")</f>
        <v>132058.57985563893</v>
      </c>
      <c r="S312">
        <f>IFERROR((prices!S313-predicted_prices!S312)^2,"")</f>
        <v>136518.48169351066</v>
      </c>
      <c r="T312">
        <f>IFERROR((prices!T313-predicted_prices!T312)^2,"")</f>
        <v>133787.32611919916</v>
      </c>
      <c r="U312">
        <f>IFERROR((prices!U313-predicted_prices!U312)^2,"")</f>
        <v>125284.08696069043</v>
      </c>
      <c r="V312">
        <f>IFERROR((prices!V313-predicted_prices!V312)^2,"")</f>
        <v>128694.63571431617</v>
      </c>
      <c r="W312">
        <f>IFERROR((prices!W313-predicted_prices!W312)^2,"")</f>
        <v>136180.01848948403</v>
      </c>
      <c r="X312">
        <f>IFERROR((prices!X313-predicted_prices!X312)^2,"")</f>
        <v>119377.98449442146</v>
      </c>
      <c r="Y312">
        <f>IFERROR((prices!Y313-predicted_prices!Y312)^2,"")</f>
        <v>129813.65193818156</v>
      </c>
      <c r="Z312">
        <f>IFERROR((prices!Z313-predicted_prices!Z312)^2,"")</f>
        <v>107506.63228857869</v>
      </c>
    </row>
    <row r="313" spans="1:26" x14ac:dyDescent="0.25">
      <c r="A313">
        <f t="shared" si="10"/>
        <v>303</v>
      </c>
      <c r="B313" s="1">
        <f t="shared" si="9"/>
        <v>42618.597222221651</v>
      </c>
      <c r="C313" t="str">
        <f>IFERROR((prices!C314-predicted_prices!C313)^2,"")</f>
        <v/>
      </c>
      <c r="D313" t="str">
        <f>IFERROR((prices!D314-predicted_prices!D313)^2,"")</f>
        <v/>
      </c>
      <c r="E313" t="str">
        <f>IFERROR((prices!E314-predicted_prices!E313)^2,"")</f>
        <v/>
      </c>
      <c r="F313" t="str">
        <f>IFERROR((prices!F314-predicted_prices!F313)^2,"")</f>
        <v/>
      </c>
      <c r="G313" t="str">
        <f>IFERROR((prices!G314-predicted_prices!G313)^2,"")</f>
        <v/>
      </c>
      <c r="H313" t="str">
        <f>IFERROR((prices!H314-predicted_prices!H313)^2,"")</f>
        <v/>
      </c>
      <c r="I313" t="str">
        <f>IFERROR((prices!I314-predicted_prices!I313)^2,"")</f>
        <v/>
      </c>
      <c r="J313" t="str">
        <f>IFERROR((prices!J314-predicted_prices!J313)^2,"")</f>
        <v/>
      </c>
      <c r="K313" t="str">
        <f>IFERROR((prices!K314-predicted_prices!K313)^2,"")</f>
        <v/>
      </c>
      <c r="L313" t="str">
        <f>IFERROR((prices!L314-predicted_prices!L313)^2,"")</f>
        <v/>
      </c>
      <c r="M313" t="str">
        <f>IFERROR((prices!M314-predicted_prices!M313)^2,"")</f>
        <v/>
      </c>
      <c r="N313" t="str">
        <f>IFERROR((prices!N314-predicted_prices!N313)^2,"")</f>
        <v/>
      </c>
      <c r="O313" t="str">
        <f>IFERROR((prices!O314-predicted_prices!O313)^2,"")</f>
        <v/>
      </c>
      <c r="P313" t="str">
        <f>IFERROR((prices!P314-predicted_prices!P313)^2,"")</f>
        <v/>
      </c>
      <c r="Q313" t="str">
        <f>IFERROR((prices!Q314-predicted_prices!Q313)^2,"")</f>
        <v/>
      </c>
      <c r="R313">
        <f>IFERROR((prices!R314-predicted_prices!R313)^2,"")</f>
        <v>135036.49095710527</v>
      </c>
      <c r="S313">
        <f>IFERROR((prices!S314-predicted_prices!S313)^2,"")</f>
        <v>138204.41173790311</v>
      </c>
      <c r="T313">
        <f>IFERROR((prices!T314-predicted_prices!T313)^2,"")</f>
        <v>136045.86916001255</v>
      </c>
      <c r="U313">
        <f>IFERROR((prices!U314-predicted_prices!U313)^2,"")</f>
        <v>127398.58713168108</v>
      </c>
      <c r="V313">
        <f>IFERROR((prices!V314-predicted_prices!V313)^2,"")</f>
        <v>130620.66514471955</v>
      </c>
      <c r="W313">
        <f>IFERROR((prices!W314-predicted_prices!W313)^2,"")</f>
        <v>139054.58448281378</v>
      </c>
      <c r="X313">
        <f>IFERROR((prices!X314-predicted_prices!X313)^2,"")</f>
        <v>121163.62499310377</v>
      </c>
      <c r="Y313">
        <f>IFERROR((prices!Y314-predicted_prices!Y313)^2,"")</f>
        <v>132402.1636967643</v>
      </c>
      <c r="Z313">
        <f>IFERROR((prices!Z314-predicted_prices!Z313)^2,"")</f>
        <v>109532.20803438267</v>
      </c>
    </row>
    <row r="314" spans="1:26" x14ac:dyDescent="0.25">
      <c r="A314">
        <f t="shared" si="10"/>
        <v>304</v>
      </c>
      <c r="B314" s="1">
        <f t="shared" si="9"/>
        <v>42618.60069444387</v>
      </c>
      <c r="C314" t="str">
        <f>IFERROR((prices!C315-predicted_prices!C314)^2,"")</f>
        <v/>
      </c>
      <c r="D314" t="str">
        <f>IFERROR((prices!D315-predicted_prices!D314)^2,"")</f>
        <v/>
      </c>
      <c r="E314" t="str">
        <f>IFERROR((prices!E315-predicted_prices!E314)^2,"")</f>
        <v/>
      </c>
      <c r="F314" t="str">
        <f>IFERROR((prices!F315-predicted_prices!F314)^2,"")</f>
        <v/>
      </c>
      <c r="G314" t="str">
        <f>IFERROR((prices!G315-predicted_prices!G314)^2,"")</f>
        <v/>
      </c>
      <c r="H314" t="str">
        <f>IFERROR((prices!H315-predicted_prices!H314)^2,"")</f>
        <v/>
      </c>
      <c r="I314" t="str">
        <f>IFERROR((prices!I315-predicted_prices!I314)^2,"")</f>
        <v/>
      </c>
      <c r="J314" t="str">
        <f>IFERROR((prices!J315-predicted_prices!J314)^2,"")</f>
        <v/>
      </c>
      <c r="K314" t="str">
        <f>IFERROR((prices!K315-predicted_prices!K314)^2,"")</f>
        <v/>
      </c>
      <c r="L314" t="str">
        <f>IFERROR((prices!L315-predicted_prices!L314)^2,"")</f>
        <v/>
      </c>
      <c r="M314" t="str">
        <f>IFERROR((prices!M315-predicted_prices!M314)^2,"")</f>
        <v/>
      </c>
      <c r="N314" t="str">
        <f>IFERROR((prices!N315-predicted_prices!N314)^2,"")</f>
        <v/>
      </c>
      <c r="O314" t="str">
        <f>IFERROR((prices!O315-predicted_prices!O314)^2,"")</f>
        <v/>
      </c>
      <c r="P314" t="str">
        <f>IFERROR((prices!P315-predicted_prices!P314)^2,"")</f>
        <v/>
      </c>
      <c r="Q314" t="str">
        <f>IFERROR((prices!Q315-predicted_prices!Q314)^2,"")</f>
        <v/>
      </c>
      <c r="R314">
        <f>IFERROR((prices!R315-predicted_prices!R314)^2,"")</f>
        <v>137761.24520757276</v>
      </c>
      <c r="S314">
        <f>IFERROR((prices!S315-predicted_prices!S314)^2,"")</f>
        <v>141035.8825112755</v>
      </c>
      <c r="T314">
        <f>IFERROR((prices!T315-predicted_prices!T314)^2,"")</f>
        <v>137962.37495023667</v>
      </c>
      <c r="U314">
        <f>IFERROR((prices!U315-predicted_prices!U314)^2,"")</f>
        <v>130262.01274296555</v>
      </c>
      <c r="V314">
        <f>IFERROR((prices!V315-predicted_prices!V314)^2,"")</f>
        <v>132571.51494816688</v>
      </c>
      <c r="W314">
        <f>IFERROR((prices!W315-predicted_prices!W314)^2,"")</f>
        <v>141819.37896988622</v>
      </c>
      <c r="X314">
        <f>IFERROR((prices!X315-predicted_prices!X314)^2,"")</f>
        <v>123183.14299152824</v>
      </c>
      <c r="Y314">
        <f>IFERROR((prices!Y315-predicted_prices!Y314)^2,"")</f>
        <v>134292.92085681148</v>
      </c>
      <c r="Z314">
        <f>IFERROR((prices!Z315-predicted_prices!Z314)^2,"")</f>
        <v>111786.85247904045</v>
      </c>
    </row>
    <row r="315" spans="1:26" x14ac:dyDescent="0.25">
      <c r="A315">
        <f t="shared" si="10"/>
        <v>305</v>
      </c>
      <c r="B315" s="1">
        <f t="shared" si="9"/>
        <v>42618.604166666089</v>
      </c>
      <c r="C315" t="str">
        <f>IFERROR((prices!C316-predicted_prices!C315)^2,"")</f>
        <v/>
      </c>
      <c r="D315" t="str">
        <f>IFERROR((prices!D316-predicted_prices!D315)^2,"")</f>
        <v/>
      </c>
      <c r="E315" t="str">
        <f>IFERROR((prices!E316-predicted_prices!E315)^2,"")</f>
        <v/>
      </c>
      <c r="F315" t="str">
        <f>IFERROR((prices!F316-predicted_prices!F315)^2,"")</f>
        <v/>
      </c>
      <c r="G315" t="str">
        <f>IFERROR((prices!G316-predicted_prices!G315)^2,"")</f>
        <v/>
      </c>
      <c r="H315" t="str">
        <f>IFERROR((prices!H316-predicted_prices!H315)^2,"")</f>
        <v/>
      </c>
      <c r="I315" t="str">
        <f>IFERROR((prices!I316-predicted_prices!I315)^2,"")</f>
        <v/>
      </c>
      <c r="J315" t="str">
        <f>IFERROR((prices!J316-predicted_prices!J315)^2,"")</f>
        <v/>
      </c>
      <c r="K315" t="str">
        <f>IFERROR((prices!K316-predicted_prices!K315)^2,"")</f>
        <v/>
      </c>
      <c r="L315" t="str">
        <f>IFERROR((prices!L316-predicted_prices!L315)^2,"")</f>
        <v/>
      </c>
      <c r="M315" t="str">
        <f>IFERROR((prices!M316-predicted_prices!M315)^2,"")</f>
        <v/>
      </c>
      <c r="N315" t="str">
        <f>IFERROR((prices!N316-predicted_prices!N315)^2,"")</f>
        <v/>
      </c>
      <c r="O315" t="str">
        <f>IFERROR((prices!O316-predicted_prices!O315)^2,"")</f>
        <v/>
      </c>
      <c r="P315" t="str">
        <f>IFERROR((prices!P316-predicted_prices!P315)^2,"")</f>
        <v/>
      </c>
      <c r="Q315" t="str">
        <f>IFERROR((prices!Q316-predicted_prices!Q315)^2,"")</f>
        <v/>
      </c>
      <c r="R315" t="str">
        <f>IFERROR((prices!R316-predicted_prices!R315)^2,"")</f>
        <v/>
      </c>
      <c r="S315">
        <f>IFERROR((prices!S316-predicted_prices!S315)^2,"")</f>
        <v>143831.1598937494</v>
      </c>
      <c r="T315">
        <f>IFERROR((prices!T316-predicted_prices!T315)^2,"")</f>
        <v>140727.17695034228</v>
      </c>
      <c r="U315">
        <f>IFERROR((prices!U316-predicted_prices!U315)^2,"")</f>
        <v>133021.87088647659</v>
      </c>
      <c r="V315">
        <f>IFERROR((prices!V316-predicted_prices!V315)^2,"")</f>
        <v>134767.5923207048</v>
      </c>
      <c r="W315">
        <f>IFERROR((prices!W316-predicted_prices!W315)^2,"")</f>
        <v>144394.28636818394</v>
      </c>
      <c r="X315">
        <f>IFERROR((prices!X316-predicted_prices!X315)^2,"")</f>
        <v>125796.41671142016</v>
      </c>
      <c r="Y315">
        <f>IFERROR((prices!Y316-predicted_prices!Y315)^2,"")</f>
        <v>136724.91960961671</v>
      </c>
      <c r="Z315">
        <f>IFERROR((prices!Z316-predicted_prices!Z315)^2,"")</f>
        <v>113467.0822509631</v>
      </c>
    </row>
    <row r="316" spans="1:26" x14ac:dyDescent="0.25">
      <c r="A316">
        <f t="shared" si="10"/>
        <v>306</v>
      </c>
      <c r="B316" s="1">
        <f t="shared" si="9"/>
        <v>42618.607638888308</v>
      </c>
      <c r="C316" t="str">
        <f>IFERROR((prices!C317-predicted_prices!C316)^2,"")</f>
        <v/>
      </c>
      <c r="D316" t="str">
        <f>IFERROR((prices!D317-predicted_prices!D316)^2,"")</f>
        <v/>
      </c>
      <c r="E316" t="str">
        <f>IFERROR((prices!E317-predicted_prices!E316)^2,"")</f>
        <v/>
      </c>
      <c r="F316" t="str">
        <f>IFERROR((prices!F317-predicted_prices!F316)^2,"")</f>
        <v/>
      </c>
      <c r="G316" t="str">
        <f>IFERROR((prices!G317-predicted_prices!G316)^2,"")</f>
        <v/>
      </c>
      <c r="H316" t="str">
        <f>IFERROR((prices!H317-predicted_prices!H316)^2,"")</f>
        <v/>
      </c>
      <c r="I316" t="str">
        <f>IFERROR((prices!I317-predicted_prices!I316)^2,"")</f>
        <v/>
      </c>
      <c r="J316" t="str">
        <f>IFERROR((prices!J317-predicted_prices!J316)^2,"")</f>
        <v/>
      </c>
      <c r="K316" t="str">
        <f>IFERROR((prices!K317-predicted_prices!K316)^2,"")</f>
        <v/>
      </c>
      <c r="L316" t="str">
        <f>IFERROR((prices!L317-predicted_prices!L316)^2,"")</f>
        <v/>
      </c>
      <c r="M316" t="str">
        <f>IFERROR((prices!M317-predicted_prices!M316)^2,"")</f>
        <v/>
      </c>
      <c r="N316" t="str">
        <f>IFERROR((prices!N317-predicted_prices!N316)^2,"")</f>
        <v/>
      </c>
      <c r="O316" t="str">
        <f>IFERROR((prices!O317-predicted_prices!O316)^2,"")</f>
        <v/>
      </c>
      <c r="P316" t="str">
        <f>IFERROR((prices!P317-predicted_prices!P316)^2,"")</f>
        <v/>
      </c>
      <c r="Q316" t="str">
        <f>IFERROR((prices!Q317-predicted_prices!Q316)^2,"")</f>
        <v/>
      </c>
      <c r="R316" t="str">
        <f>IFERROR((prices!R317-predicted_prices!R316)^2,"")</f>
        <v/>
      </c>
      <c r="S316">
        <f>IFERROR((prices!S317-predicted_prices!S316)^2,"")</f>
        <v>146129.26044364259</v>
      </c>
      <c r="T316">
        <f>IFERROR((prices!T317-predicted_prices!T316)^2,"")</f>
        <v>142698.08050299386</v>
      </c>
      <c r="U316">
        <f>IFERROR((prices!U317-predicted_prices!U316)^2,"")</f>
        <v>134791.35245943864</v>
      </c>
      <c r="V316">
        <f>IFERROR((prices!V317-predicted_prices!V316)^2,"")</f>
        <v>137140.4885162756</v>
      </c>
      <c r="W316">
        <f>IFERROR((prices!W317-predicted_prices!W316)^2,"")</f>
        <v>146467.14730496734</v>
      </c>
      <c r="X316">
        <f>IFERROR((prices!X317-predicted_prices!X316)^2,"")</f>
        <v>127874.67684810239</v>
      </c>
      <c r="Y316">
        <f>IFERROR((prices!Y317-predicted_prices!Y316)^2,"")</f>
        <v>138444.35441098912</v>
      </c>
      <c r="Z316">
        <f>IFERROR((prices!Z317-predicted_prices!Z316)^2,"")</f>
        <v>115985.56563020735</v>
      </c>
    </row>
    <row r="317" spans="1:26" x14ac:dyDescent="0.25">
      <c r="A317">
        <f t="shared" si="10"/>
        <v>307</v>
      </c>
      <c r="B317" s="1">
        <f t="shared" si="9"/>
        <v>42618.611111110527</v>
      </c>
      <c r="C317" t="str">
        <f>IFERROR((prices!C318-predicted_prices!C317)^2,"")</f>
        <v/>
      </c>
      <c r="D317" t="str">
        <f>IFERROR((prices!D318-predicted_prices!D317)^2,"")</f>
        <v/>
      </c>
      <c r="E317" t="str">
        <f>IFERROR((prices!E318-predicted_prices!E317)^2,"")</f>
        <v/>
      </c>
      <c r="F317" t="str">
        <f>IFERROR((prices!F318-predicted_prices!F317)^2,"")</f>
        <v/>
      </c>
      <c r="G317" t="str">
        <f>IFERROR((prices!G318-predicted_prices!G317)^2,"")</f>
        <v/>
      </c>
      <c r="H317" t="str">
        <f>IFERROR((prices!H318-predicted_prices!H317)^2,"")</f>
        <v/>
      </c>
      <c r="I317" t="str">
        <f>IFERROR((prices!I318-predicted_prices!I317)^2,"")</f>
        <v/>
      </c>
      <c r="J317" t="str">
        <f>IFERROR((prices!J318-predicted_prices!J317)^2,"")</f>
        <v/>
      </c>
      <c r="K317" t="str">
        <f>IFERROR((prices!K318-predicted_prices!K317)^2,"")</f>
        <v/>
      </c>
      <c r="L317" t="str">
        <f>IFERROR((prices!L318-predicted_prices!L317)^2,"")</f>
        <v/>
      </c>
      <c r="M317" t="str">
        <f>IFERROR((prices!M318-predicted_prices!M317)^2,"")</f>
        <v/>
      </c>
      <c r="N317" t="str">
        <f>IFERROR((prices!N318-predicted_prices!N317)^2,"")</f>
        <v/>
      </c>
      <c r="O317" t="str">
        <f>IFERROR((prices!O318-predicted_prices!O317)^2,"")</f>
        <v/>
      </c>
      <c r="P317" t="str">
        <f>IFERROR((prices!P318-predicted_prices!P317)^2,"")</f>
        <v/>
      </c>
      <c r="Q317" t="str">
        <f>IFERROR((prices!Q318-predicted_prices!Q317)^2,"")</f>
        <v/>
      </c>
      <c r="R317" t="str">
        <f>IFERROR((prices!R318-predicted_prices!R317)^2,"")</f>
        <v/>
      </c>
      <c r="S317">
        <f>IFERROR((prices!S318-predicted_prices!S317)^2,"")</f>
        <v>148996.61314856296</v>
      </c>
      <c r="T317">
        <f>IFERROR((prices!T318-predicted_prices!T317)^2,"")</f>
        <v>144541.56022850008</v>
      </c>
      <c r="U317">
        <f>IFERROR((prices!U318-predicted_prices!U317)^2,"")</f>
        <v>137842.63172905557</v>
      </c>
      <c r="V317">
        <f>IFERROR((prices!V318-predicted_prices!V317)^2,"")</f>
        <v>139470.17941805834</v>
      </c>
      <c r="W317">
        <f>IFERROR((prices!W318-predicted_prices!W317)^2,"")</f>
        <v>149106.02152076908</v>
      </c>
      <c r="X317">
        <f>IFERROR((prices!X318-predicted_prices!X317)^2,"")</f>
        <v>129980.37549099945</v>
      </c>
      <c r="Y317">
        <f>IFERROR((prices!Y318-predicted_prices!Y317)^2,"")</f>
        <v>141611.72671562084</v>
      </c>
      <c r="Z317">
        <f>IFERROR((prices!Z318-predicted_prices!Z317)^2,"")</f>
        <v>118886.18449568878</v>
      </c>
    </row>
    <row r="318" spans="1:26" x14ac:dyDescent="0.25">
      <c r="A318">
        <f t="shared" si="10"/>
        <v>308</v>
      </c>
      <c r="B318" s="1">
        <f t="shared" si="9"/>
        <v>42618.614583332746</v>
      </c>
      <c r="C318" t="str">
        <f>IFERROR((prices!C319-predicted_prices!C318)^2,"")</f>
        <v/>
      </c>
      <c r="D318" t="str">
        <f>IFERROR((prices!D319-predicted_prices!D318)^2,"")</f>
        <v/>
      </c>
      <c r="E318" t="str">
        <f>IFERROR((prices!E319-predicted_prices!E318)^2,"")</f>
        <v/>
      </c>
      <c r="F318" t="str">
        <f>IFERROR((prices!F319-predicted_prices!F318)^2,"")</f>
        <v/>
      </c>
      <c r="G318" t="str">
        <f>IFERROR((prices!G319-predicted_prices!G318)^2,"")</f>
        <v/>
      </c>
      <c r="H318" t="str">
        <f>IFERROR((prices!H319-predicted_prices!H318)^2,"")</f>
        <v/>
      </c>
      <c r="I318" t="str">
        <f>IFERROR((prices!I319-predicted_prices!I318)^2,"")</f>
        <v/>
      </c>
      <c r="J318" t="str">
        <f>IFERROR((prices!J319-predicted_prices!J318)^2,"")</f>
        <v/>
      </c>
      <c r="K318" t="str">
        <f>IFERROR((prices!K319-predicted_prices!K318)^2,"")</f>
        <v/>
      </c>
      <c r="L318" t="str">
        <f>IFERROR((prices!L319-predicted_prices!L318)^2,"")</f>
        <v/>
      </c>
      <c r="M318" t="str">
        <f>IFERROR((prices!M319-predicted_prices!M318)^2,"")</f>
        <v/>
      </c>
      <c r="N318" t="str">
        <f>IFERROR((prices!N319-predicted_prices!N318)^2,"")</f>
        <v/>
      </c>
      <c r="O318" t="str">
        <f>IFERROR((prices!O319-predicted_prices!O318)^2,"")</f>
        <v/>
      </c>
      <c r="P318" t="str">
        <f>IFERROR((prices!P319-predicted_prices!P318)^2,"")</f>
        <v/>
      </c>
      <c r="Q318" t="str">
        <f>IFERROR((prices!Q319-predicted_prices!Q318)^2,"")</f>
        <v/>
      </c>
      <c r="R318" t="str">
        <f>IFERROR((prices!R319-predicted_prices!R318)^2,"")</f>
        <v/>
      </c>
      <c r="S318">
        <f>IFERROR((prices!S319-predicted_prices!S318)^2,"")</f>
        <v>150969.12636098592</v>
      </c>
      <c r="T318">
        <f>IFERROR((prices!T319-predicted_prices!T318)^2,"")</f>
        <v>147634.9065520381</v>
      </c>
      <c r="U318">
        <f>IFERROR((prices!U319-predicted_prices!U318)^2,"")</f>
        <v>140039.33921403278</v>
      </c>
      <c r="V318">
        <f>IFERROR((prices!V319-predicted_prices!V318)^2,"")</f>
        <v>142735.65675373032</v>
      </c>
      <c r="W318">
        <f>IFERROR((prices!W319-predicted_prices!W318)^2,"")</f>
        <v>152325.62171339153</v>
      </c>
      <c r="X318">
        <f>IFERROR((prices!X319-predicted_prices!X318)^2,"")</f>
        <v>132550.29617178257</v>
      </c>
      <c r="Y318">
        <f>IFERROR((prices!Y319-predicted_prices!Y318)^2,"")</f>
        <v>144673.72854408971</v>
      </c>
      <c r="Z318">
        <f>IFERROR((prices!Z319-predicted_prices!Z318)^2,"")</f>
        <v>120509.94416115216</v>
      </c>
    </row>
    <row r="319" spans="1:26" x14ac:dyDescent="0.25">
      <c r="A319">
        <f t="shared" si="10"/>
        <v>309</v>
      </c>
      <c r="B319" s="1">
        <f t="shared" si="9"/>
        <v>42618.618055554965</v>
      </c>
      <c r="C319" t="str">
        <f>IFERROR((prices!C320-predicted_prices!C319)^2,"")</f>
        <v/>
      </c>
      <c r="D319" t="str">
        <f>IFERROR((prices!D320-predicted_prices!D319)^2,"")</f>
        <v/>
      </c>
      <c r="E319" t="str">
        <f>IFERROR((prices!E320-predicted_prices!E319)^2,"")</f>
        <v/>
      </c>
      <c r="F319" t="str">
        <f>IFERROR((prices!F320-predicted_prices!F319)^2,"")</f>
        <v/>
      </c>
      <c r="G319" t="str">
        <f>IFERROR((prices!G320-predicted_prices!G319)^2,"")</f>
        <v/>
      </c>
      <c r="H319" t="str">
        <f>IFERROR((prices!H320-predicted_prices!H319)^2,"")</f>
        <v/>
      </c>
      <c r="I319" t="str">
        <f>IFERROR((prices!I320-predicted_prices!I319)^2,"")</f>
        <v/>
      </c>
      <c r="J319" t="str">
        <f>IFERROR((prices!J320-predicted_prices!J319)^2,"")</f>
        <v/>
      </c>
      <c r="K319" t="str">
        <f>IFERROR((prices!K320-predicted_prices!K319)^2,"")</f>
        <v/>
      </c>
      <c r="L319" t="str">
        <f>IFERROR((prices!L320-predicted_prices!L319)^2,"")</f>
        <v/>
      </c>
      <c r="M319" t="str">
        <f>IFERROR((prices!M320-predicted_prices!M319)^2,"")</f>
        <v/>
      </c>
      <c r="N319" t="str">
        <f>IFERROR((prices!N320-predicted_prices!N319)^2,"")</f>
        <v/>
      </c>
      <c r="O319" t="str">
        <f>IFERROR((prices!O320-predicted_prices!O319)^2,"")</f>
        <v/>
      </c>
      <c r="P319" t="str">
        <f>IFERROR((prices!P320-predicted_prices!P319)^2,"")</f>
        <v/>
      </c>
      <c r="Q319" t="str">
        <f>IFERROR((prices!Q320-predicted_prices!Q319)^2,"")</f>
        <v/>
      </c>
      <c r="R319" t="str">
        <f>IFERROR((prices!R320-predicted_prices!R319)^2,"")</f>
        <v/>
      </c>
      <c r="S319">
        <f>IFERROR((prices!S320-predicted_prices!S319)^2,"")</f>
        <v>152809.50186525768</v>
      </c>
      <c r="T319">
        <f>IFERROR((prices!T320-predicted_prices!T319)^2,"")</f>
        <v>150849.88608158359</v>
      </c>
      <c r="U319">
        <f>IFERROR((prices!U320-predicted_prices!U319)^2,"")</f>
        <v>142868.43186159388</v>
      </c>
      <c r="V319">
        <f>IFERROR((prices!V320-predicted_prices!V319)^2,"")</f>
        <v>145897.13155640123</v>
      </c>
      <c r="W319">
        <f>IFERROR((prices!W320-predicted_prices!W319)^2,"")</f>
        <v>154645.76216005464</v>
      </c>
      <c r="X319">
        <f>IFERROR((prices!X320-predicted_prices!X319)^2,"")</f>
        <v>134641.79139053295</v>
      </c>
      <c r="Y319">
        <f>IFERROR((prices!Y320-predicted_prices!Y319)^2,"")</f>
        <v>147472.20605498846</v>
      </c>
      <c r="Z319">
        <f>IFERROR((prices!Z320-predicted_prices!Z319)^2,"")</f>
        <v>122574.57860396005</v>
      </c>
    </row>
    <row r="320" spans="1:26" x14ac:dyDescent="0.25">
      <c r="A320">
        <f t="shared" si="10"/>
        <v>310</v>
      </c>
      <c r="B320" s="1">
        <f t="shared" si="9"/>
        <v>42618.621527777184</v>
      </c>
      <c r="C320" t="str">
        <f>IFERROR((prices!C321-predicted_prices!C320)^2,"")</f>
        <v/>
      </c>
      <c r="D320" t="str">
        <f>IFERROR((prices!D321-predicted_prices!D320)^2,"")</f>
        <v/>
      </c>
      <c r="E320" t="str">
        <f>IFERROR((prices!E321-predicted_prices!E320)^2,"")</f>
        <v/>
      </c>
      <c r="F320" t="str">
        <f>IFERROR((prices!F321-predicted_prices!F320)^2,"")</f>
        <v/>
      </c>
      <c r="G320" t="str">
        <f>IFERROR((prices!G321-predicted_prices!G320)^2,"")</f>
        <v/>
      </c>
      <c r="H320" t="str">
        <f>IFERROR((prices!H321-predicted_prices!H320)^2,"")</f>
        <v/>
      </c>
      <c r="I320" t="str">
        <f>IFERROR((prices!I321-predicted_prices!I320)^2,"")</f>
        <v/>
      </c>
      <c r="J320" t="str">
        <f>IFERROR((prices!J321-predicted_prices!J320)^2,"")</f>
        <v/>
      </c>
      <c r="K320" t="str">
        <f>IFERROR((prices!K321-predicted_prices!K320)^2,"")</f>
        <v/>
      </c>
      <c r="L320" t="str">
        <f>IFERROR((prices!L321-predicted_prices!L320)^2,"")</f>
        <v/>
      </c>
      <c r="M320" t="str">
        <f>IFERROR((prices!M321-predicted_prices!M320)^2,"")</f>
        <v/>
      </c>
      <c r="N320" t="str">
        <f>IFERROR((prices!N321-predicted_prices!N320)^2,"")</f>
        <v/>
      </c>
      <c r="O320" t="str">
        <f>IFERROR((prices!O321-predicted_prices!O320)^2,"")</f>
        <v/>
      </c>
      <c r="P320" t="str">
        <f>IFERROR((prices!P321-predicted_prices!P320)^2,"")</f>
        <v/>
      </c>
      <c r="Q320" t="str">
        <f>IFERROR((prices!Q321-predicted_prices!Q320)^2,"")</f>
        <v/>
      </c>
      <c r="R320" t="str">
        <f>IFERROR((prices!R321-predicted_prices!R320)^2,"")</f>
        <v/>
      </c>
      <c r="S320">
        <f>IFERROR((prices!S321-predicted_prices!S320)^2,"")</f>
        <v>156249.52094626849</v>
      </c>
      <c r="T320">
        <f>IFERROR((prices!T321-predicted_prices!T320)^2,"")</f>
        <v>153013.59741230402</v>
      </c>
      <c r="U320">
        <f>IFERROR((prices!U321-predicted_prices!U320)^2,"")</f>
        <v>145584.17891996686</v>
      </c>
      <c r="V320">
        <f>IFERROR((prices!V321-predicted_prices!V320)^2,"")</f>
        <v>148179.09026760908</v>
      </c>
      <c r="W320">
        <f>IFERROR((prices!W321-predicted_prices!W320)^2,"")</f>
        <v>157232.70685472302</v>
      </c>
      <c r="X320">
        <f>IFERROR((prices!X321-predicted_prices!X320)^2,"")</f>
        <v>137575.13278727484</v>
      </c>
      <c r="Y320">
        <f>IFERROR((prices!Y321-predicted_prices!Y320)^2,"")</f>
        <v>149534.29382090524</v>
      </c>
      <c r="Z320">
        <f>IFERROR((prices!Z321-predicted_prices!Z320)^2,"")</f>
        <v>124878.88509655446</v>
      </c>
    </row>
    <row r="321" spans="1:26" x14ac:dyDescent="0.25">
      <c r="A321">
        <f t="shared" si="10"/>
        <v>311</v>
      </c>
      <c r="B321" s="1">
        <f t="shared" si="9"/>
        <v>42618.624999999403</v>
      </c>
      <c r="C321" t="str">
        <f>IFERROR((prices!C322-predicted_prices!C321)^2,"")</f>
        <v/>
      </c>
      <c r="D321" t="str">
        <f>IFERROR((prices!D322-predicted_prices!D321)^2,"")</f>
        <v/>
      </c>
      <c r="E321" t="str">
        <f>IFERROR((prices!E322-predicted_prices!E321)^2,"")</f>
        <v/>
      </c>
      <c r="F321" t="str">
        <f>IFERROR((prices!F322-predicted_prices!F321)^2,"")</f>
        <v/>
      </c>
      <c r="G321" t="str">
        <f>IFERROR((prices!G322-predicted_prices!G321)^2,"")</f>
        <v/>
      </c>
      <c r="H321" t="str">
        <f>IFERROR((prices!H322-predicted_prices!H321)^2,"")</f>
        <v/>
      </c>
      <c r="I321" t="str">
        <f>IFERROR((prices!I322-predicted_prices!I321)^2,"")</f>
        <v/>
      </c>
      <c r="J321" t="str">
        <f>IFERROR((prices!J322-predicted_prices!J321)^2,"")</f>
        <v/>
      </c>
      <c r="K321" t="str">
        <f>IFERROR((prices!K322-predicted_prices!K321)^2,"")</f>
        <v/>
      </c>
      <c r="L321" t="str">
        <f>IFERROR((prices!L322-predicted_prices!L321)^2,"")</f>
        <v/>
      </c>
      <c r="M321" t="str">
        <f>IFERROR((prices!M322-predicted_prices!M321)^2,"")</f>
        <v/>
      </c>
      <c r="N321" t="str">
        <f>IFERROR((prices!N322-predicted_prices!N321)^2,"")</f>
        <v/>
      </c>
      <c r="O321" t="str">
        <f>IFERROR((prices!O322-predicted_prices!O321)^2,"")</f>
        <v/>
      </c>
      <c r="P321" t="str">
        <f>IFERROR((prices!P322-predicted_prices!P321)^2,"")</f>
        <v/>
      </c>
      <c r="Q321" t="str">
        <f>IFERROR((prices!Q322-predicted_prices!Q321)^2,"")</f>
        <v/>
      </c>
      <c r="R321" t="str">
        <f>IFERROR((prices!R322-predicted_prices!R321)^2,"")</f>
        <v/>
      </c>
      <c r="S321">
        <f>IFERROR((prices!S322-predicted_prices!S321)^2,"")</f>
        <v>158941.02469708869</v>
      </c>
      <c r="T321">
        <f>IFERROR((prices!T322-predicted_prices!T321)^2,"")</f>
        <v>154889.08547156205</v>
      </c>
      <c r="U321">
        <f>IFERROR((prices!U322-predicted_prices!U321)^2,"")</f>
        <v>148413.65647439731</v>
      </c>
      <c r="V321">
        <f>IFERROR((prices!V322-predicted_prices!V321)^2,"")</f>
        <v>150722.80784129407</v>
      </c>
      <c r="W321">
        <f>IFERROR((prices!W322-predicted_prices!W321)^2,"")</f>
        <v>159852.65609263434</v>
      </c>
      <c r="X321">
        <f>IFERROR((prices!X322-predicted_prices!X321)^2,"")</f>
        <v>140101.38928804491</v>
      </c>
      <c r="Y321">
        <f>IFERROR((prices!Y322-predicted_prices!Y321)^2,"")</f>
        <v>151777.73829236749</v>
      </c>
      <c r="Z321">
        <f>IFERROR((prices!Z322-predicted_prices!Z321)^2,"")</f>
        <v>127929.29426867071</v>
      </c>
    </row>
    <row r="322" spans="1:26" x14ac:dyDescent="0.25">
      <c r="A322">
        <f t="shared" si="10"/>
        <v>312</v>
      </c>
      <c r="B322" s="1">
        <f t="shared" si="9"/>
        <v>42618.628472221622</v>
      </c>
      <c r="C322" t="str">
        <f>IFERROR((prices!C323-predicted_prices!C322)^2,"")</f>
        <v/>
      </c>
      <c r="D322" t="str">
        <f>IFERROR((prices!D323-predicted_prices!D322)^2,"")</f>
        <v/>
      </c>
      <c r="E322" t="str">
        <f>IFERROR((prices!E323-predicted_prices!E322)^2,"")</f>
        <v/>
      </c>
      <c r="F322" t="str">
        <f>IFERROR((prices!F323-predicted_prices!F322)^2,"")</f>
        <v/>
      </c>
      <c r="G322" t="str">
        <f>IFERROR((prices!G323-predicted_prices!G322)^2,"")</f>
        <v/>
      </c>
      <c r="H322" t="str">
        <f>IFERROR((prices!H323-predicted_prices!H322)^2,"")</f>
        <v/>
      </c>
      <c r="I322" t="str">
        <f>IFERROR((prices!I323-predicted_prices!I322)^2,"")</f>
        <v/>
      </c>
      <c r="J322" t="str">
        <f>IFERROR((prices!J323-predicted_prices!J322)^2,"")</f>
        <v/>
      </c>
      <c r="K322" t="str">
        <f>IFERROR((prices!K323-predicted_prices!K322)^2,"")</f>
        <v/>
      </c>
      <c r="L322" t="str">
        <f>IFERROR((prices!L323-predicted_prices!L322)^2,"")</f>
        <v/>
      </c>
      <c r="M322" t="str">
        <f>IFERROR((prices!M323-predicted_prices!M322)^2,"")</f>
        <v/>
      </c>
      <c r="N322" t="str">
        <f>IFERROR((prices!N323-predicted_prices!N322)^2,"")</f>
        <v/>
      </c>
      <c r="O322" t="str">
        <f>IFERROR((prices!O323-predicted_prices!O322)^2,"")</f>
        <v/>
      </c>
      <c r="P322" t="str">
        <f>IFERROR((prices!P323-predicted_prices!P322)^2,"")</f>
        <v/>
      </c>
      <c r="Q322" t="str">
        <f>IFERROR((prices!Q323-predicted_prices!Q322)^2,"")</f>
        <v/>
      </c>
      <c r="R322" t="str">
        <f>IFERROR((prices!R323-predicted_prices!R322)^2,"")</f>
        <v/>
      </c>
      <c r="S322">
        <f>IFERROR((prices!S323-predicted_prices!S322)^2,"")</f>
        <v>160944.19262910148</v>
      </c>
      <c r="T322">
        <f>IFERROR((prices!T323-predicted_prices!T322)^2,"")</f>
        <v>157580.36036539322</v>
      </c>
      <c r="U322">
        <f>IFERROR((prices!U323-predicted_prices!U322)^2,"")</f>
        <v>150349.55989128372</v>
      </c>
      <c r="V322">
        <f>IFERROR((prices!V323-predicted_prices!V322)^2,"")</f>
        <v>153142.90650621214</v>
      </c>
      <c r="W322">
        <f>IFERROR((prices!W323-predicted_prices!W322)^2,"")</f>
        <v>163393.96934888503</v>
      </c>
      <c r="X322">
        <f>IFERROR((prices!X323-predicted_prices!X322)^2,"")</f>
        <v>142661.53740668908</v>
      </c>
      <c r="Y322">
        <f>IFERROR((prices!Y323-predicted_prices!Y322)^2,"")</f>
        <v>154363.37424792637</v>
      </c>
      <c r="Z322">
        <f>IFERROR((prices!Z323-predicted_prices!Z322)^2,"")</f>
        <v>130665.23827613315</v>
      </c>
    </row>
    <row r="323" spans="1:26" x14ac:dyDescent="0.25">
      <c r="A323">
        <f t="shared" si="10"/>
        <v>313</v>
      </c>
      <c r="B323" s="1">
        <f t="shared" si="9"/>
        <v>42618.631944443841</v>
      </c>
      <c r="C323" t="str">
        <f>IFERROR((prices!C324-predicted_prices!C323)^2,"")</f>
        <v/>
      </c>
      <c r="D323" t="str">
        <f>IFERROR((prices!D324-predicted_prices!D323)^2,"")</f>
        <v/>
      </c>
      <c r="E323" t="str">
        <f>IFERROR((prices!E324-predicted_prices!E323)^2,"")</f>
        <v/>
      </c>
      <c r="F323" t="str">
        <f>IFERROR((prices!F324-predicted_prices!F323)^2,"")</f>
        <v/>
      </c>
      <c r="G323" t="str">
        <f>IFERROR((prices!G324-predicted_prices!G323)^2,"")</f>
        <v/>
      </c>
      <c r="H323" t="str">
        <f>IFERROR((prices!H324-predicted_prices!H323)^2,"")</f>
        <v/>
      </c>
      <c r="I323" t="str">
        <f>IFERROR((prices!I324-predicted_prices!I323)^2,"")</f>
        <v/>
      </c>
      <c r="J323" t="str">
        <f>IFERROR((prices!J324-predicted_prices!J323)^2,"")</f>
        <v/>
      </c>
      <c r="K323" t="str">
        <f>IFERROR((prices!K324-predicted_prices!K323)^2,"")</f>
        <v/>
      </c>
      <c r="L323" t="str">
        <f>IFERROR((prices!L324-predicted_prices!L323)^2,"")</f>
        <v/>
      </c>
      <c r="M323" t="str">
        <f>IFERROR((prices!M324-predicted_prices!M323)^2,"")</f>
        <v/>
      </c>
      <c r="N323" t="str">
        <f>IFERROR((prices!N324-predicted_prices!N323)^2,"")</f>
        <v/>
      </c>
      <c r="O323" t="str">
        <f>IFERROR((prices!O324-predicted_prices!O323)^2,"")</f>
        <v/>
      </c>
      <c r="P323" t="str">
        <f>IFERROR((prices!P324-predicted_prices!P323)^2,"")</f>
        <v/>
      </c>
      <c r="Q323" t="str">
        <f>IFERROR((prices!Q324-predicted_prices!Q323)^2,"")</f>
        <v/>
      </c>
      <c r="R323" t="str">
        <f>IFERROR((prices!R324-predicted_prices!R323)^2,"")</f>
        <v/>
      </c>
      <c r="S323">
        <f>IFERROR((prices!S324-predicted_prices!S323)^2,"")</f>
        <v>163860.90730754606</v>
      </c>
      <c r="T323">
        <f>IFERROR((prices!T324-predicted_prices!T323)^2,"")</f>
        <v>160466.57111113495</v>
      </c>
      <c r="U323">
        <f>IFERROR((prices!U324-predicted_prices!U323)^2,"")</f>
        <v>153012.57080872779</v>
      </c>
      <c r="V323">
        <f>IFERROR((prices!V324-predicted_prices!V323)^2,"")</f>
        <v>156067.37573569041</v>
      </c>
      <c r="W323">
        <f>IFERROR((prices!W324-predicted_prices!W323)^2,"")</f>
        <v>165599.39865776687</v>
      </c>
      <c r="X323">
        <f>IFERROR((prices!X324-predicted_prices!X323)^2,"")</f>
        <v>145179.65719838146</v>
      </c>
      <c r="Y323">
        <f>IFERROR((prices!Y324-predicted_prices!Y323)^2,"")</f>
        <v>157537.47453144667</v>
      </c>
      <c r="Z323">
        <f>IFERROR((prices!Z324-predicted_prices!Z323)^2,"")</f>
        <v>133659.94599131827</v>
      </c>
    </row>
    <row r="324" spans="1:26" x14ac:dyDescent="0.25">
      <c r="A324">
        <f t="shared" si="10"/>
        <v>314</v>
      </c>
      <c r="B324" s="1">
        <f t="shared" si="9"/>
        <v>42618.63541666606</v>
      </c>
      <c r="C324" t="str">
        <f>IFERROR((prices!C325-predicted_prices!C324)^2,"")</f>
        <v/>
      </c>
      <c r="D324" t="str">
        <f>IFERROR((prices!D325-predicted_prices!D324)^2,"")</f>
        <v/>
      </c>
      <c r="E324" t="str">
        <f>IFERROR((prices!E325-predicted_prices!E324)^2,"")</f>
        <v/>
      </c>
      <c r="F324" t="str">
        <f>IFERROR((prices!F325-predicted_prices!F324)^2,"")</f>
        <v/>
      </c>
      <c r="G324" t="str">
        <f>IFERROR((prices!G325-predicted_prices!G324)^2,"")</f>
        <v/>
      </c>
      <c r="H324" t="str">
        <f>IFERROR((prices!H325-predicted_prices!H324)^2,"")</f>
        <v/>
      </c>
      <c r="I324" t="str">
        <f>IFERROR((prices!I325-predicted_prices!I324)^2,"")</f>
        <v/>
      </c>
      <c r="J324" t="str">
        <f>IFERROR((prices!J325-predicted_prices!J324)^2,"")</f>
        <v/>
      </c>
      <c r="K324" t="str">
        <f>IFERROR((prices!K325-predicted_prices!K324)^2,"")</f>
        <v/>
      </c>
      <c r="L324" t="str">
        <f>IFERROR((prices!L325-predicted_prices!L324)^2,"")</f>
        <v/>
      </c>
      <c r="M324" t="str">
        <f>IFERROR((prices!M325-predicted_prices!M324)^2,"")</f>
        <v/>
      </c>
      <c r="N324" t="str">
        <f>IFERROR((prices!N325-predicted_prices!N324)^2,"")</f>
        <v/>
      </c>
      <c r="O324" t="str">
        <f>IFERROR((prices!O325-predicted_prices!O324)^2,"")</f>
        <v/>
      </c>
      <c r="P324" t="str">
        <f>IFERROR((prices!P325-predicted_prices!P324)^2,"")</f>
        <v/>
      </c>
      <c r="Q324" t="str">
        <f>IFERROR((prices!Q325-predicted_prices!Q324)^2,"")</f>
        <v/>
      </c>
      <c r="R324" t="str">
        <f>IFERROR((prices!R325-predicted_prices!R324)^2,"")</f>
        <v/>
      </c>
      <c r="S324">
        <f>IFERROR((prices!S325-predicted_prices!S324)^2,"")</f>
        <v>166407.42861324755</v>
      </c>
      <c r="T324">
        <f>IFERROR((prices!T325-predicted_prices!T324)^2,"")</f>
        <v>163067.43456452529</v>
      </c>
      <c r="U324">
        <f>IFERROR((prices!U325-predicted_prices!U324)^2,"")</f>
        <v>155237.19273842339</v>
      </c>
      <c r="V324">
        <f>IFERROR((prices!V325-predicted_prices!V324)^2,"")</f>
        <v>158314.01481212341</v>
      </c>
      <c r="W324">
        <f>IFERROR((prices!W325-predicted_prices!W324)^2,"")</f>
        <v>167913.38769201149</v>
      </c>
      <c r="X324">
        <f>IFERROR((prices!X325-predicted_prices!X324)^2,"")</f>
        <v>148192.49578383143</v>
      </c>
      <c r="Y324">
        <f>IFERROR((prices!Y325-predicted_prices!Y324)^2,"")</f>
        <v>159634.77507132001</v>
      </c>
      <c r="Z324">
        <f>IFERROR((prices!Z325-predicted_prices!Z324)^2,"")</f>
        <v>136108.33522402227</v>
      </c>
    </row>
    <row r="325" spans="1:26" x14ac:dyDescent="0.25">
      <c r="A325">
        <f t="shared" si="10"/>
        <v>315</v>
      </c>
      <c r="B325" s="1">
        <f t="shared" si="9"/>
        <v>42618.638888888279</v>
      </c>
      <c r="C325" t="str">
        <f>IFERROR((prices!C326-predicted_prices!C325)^2,"")</f>
        <v/>
      </c>
      <c r="D325" t="str">
        <f>IFERROR((prices!D326-predicted_prices!D325)^2,"")</f>
        <v/>
      </c>
      <c r="E325" t="str">
        <f>IFERROR((prices!E326-predicted_prices!E325)^2,"")</f>
        <v/>
      </c>
      <c r="F325" t="str">
        <f>IFERROR((prices!F326-predicted_prices!F325)^2,"")</f>
        <v/>
      </c>
      <c r="G325" t="str">
        <f>IFERROR((prices!G326-predicted_prices!G325)^2,"")</f>
        <v/>
      </c>
      <c r="H325" t="str">
        <f>IFERROR((prices!H326-predicted_prices!H325)^2,"")</f>
        <v/>
      </c>
      <c r="I325" t="str">
        <f>IFERROR((prices!I326-predicted_prices!I325)^2,"")</f>
        <v/>
      </c>
      <c r="J325" t="str">
        <f>IFERROR((prices!J326-predicted_prices!J325)^2,"")</f>
        <v/>
      </c>
      <c r="K325" t="str">
        <f>IFERROR((prices!K326-predicted_prices!K325)^2,"")</f>
        <v/>
      </c>
      <c r="L325" t="str">
        <f>IFERROR((prices!L326-predicted_prices!L325)^2,"")</f>
        <v/>
      </c>
      <c r="M325" t="str">
        <f>IFERROR((prices!M326-predicted_prices!M325)^2,"")</f>
        <v/>
      </c>
      <c r="N325" t="str">
        <f>IFERROR((prices!N326-predicted_prices!N325)^2,"")</f>
        <v/>
      </c>
      <c r="O325" t="str">
        <f>IFERROR((prices!O326-predicted_prices!O325)^2,"")</f>
        <v/>
      </c>
      <c r="P325" t="str">
        <f>IFERROR((prices!P326-predicted_prices!P325)^2,"")</f>
        <v/>
      </c>
      <c r="Q325" t="str">
        <f>IFERROR((prices!Q326-predicted_prices!Q325)^2,"")</f>
        <v/>
      </c>
      <c r="R325" t="str">
        <f>IFERROR((prices!R326-predicted_prices!R325)^2,"")</f>
        <v/>
      </c>
      <c r="S325">
        <f>IFERROR((prices!S326-predicted_prices!S325)^2,"")</f>
        <v>168903.25083213791</v>
      </c>
      <c r="T325">
        <f>IFERROR((prices!T326-predicted_prices!T325)^2,"")</f>
        <v>165050.29986598954</v>
      </c>
      <c r="U325">
        <f>IFERROR((prices!U326-predicted_prices!U325)^2,"")</f>
        <v>157330.63067227372</v>
      </c>
      <c r="V325">
        <f>IFERROR((prices!V326-predicted_prices!V325)^2,"")</f>
        <v>161712.29889979138</v>
      </c>
      <c r="W325">
        <f>IFERROR((prices!W326-predicted_prices!W325)^2,"")</f>
        <v>170916.18004488267</v>
      </c>
      <c r="X325">
        <f>IFERROR((prices!X326-predicted_prices!X325)^2,"")</f>
        <v>151636.66271348993</v>
      </c>
      <c r="Y325">
        <f>IFERROR((prices!Y326-predicted_prices!Y325)^2,"")</f>
        <v>162885.65359617653</v>
      </c>
      <c r="Z325">
        <f>IFERROR((prices!Z326-predicted_prices!Z325)^2,"")</f>
        <v>138962.22348817828</v>
      </c>
    </row>
    <row r="326" spans="1:26" x14ac:dyDescent="0.25">
      <c r="A326">
        <f t="shared" si="10"/>
        <v>316</v>
      </c>
      <c r="B326" s="1">
        <f t="shared" si="9"/>
        <v>42618.642361110498</v>
      </c>
      <c r="C326" t="str">
        <f>IFERROR((prices!C327-predicted_prices!C326)^2,"")</f>
        <v/>
      </c>
      <c r="D326" t="str">
        <f>IFERROR((prices!D327-predicted_prices!D326)^2,"")</f>
        <v/>
      </c>
      <c r="E326" t="str">
        <f>IFERROR((prices!E327-predicted_prices!E326)^2,"")</f>
        <v/>
      </c>
      <c r="F326" t="str">
        <f>IFERROR((prices!F327-predicted_prices!F326)^2,"")</f>
        <v/>
      </c>
      <c r="G326" t="str">
        <f>IFERROR((prices!G327-predicted_prices!G326)^2,"")</f>
        <v/>
      </c>
      <c r="H326" t="str">
        <f>IFERROR((prices!H327-predicted_prices!H326)^2,"")</f>
        <v/>
      </c>
      <c r="I326" t="str">
        <f>IFERROR((prices!I327-predicted_prices!I326)^2,"")</f>
        <v/>
      </c>
      <c r="J326" t="str">
        <f>IFERROR((prices!J327-predicted_prices!J326)^2,"")</f>
        <v/>
      </c>
      <c r="K326" t="str">
        <f>IFERROR((prices!K327-predicted_prices!K326)^2,"")</f>
        <v/>
      </c>
      <c r="L326" t="str">
        <f>IFERROR((prices!L327-predicted_prices!L326)^2,"")</f>
        <v/>
      </c>
      <c r="M326" t="str">
        <f>IFERROR((prices!M327-predicted_prices!M326)^2,"")</f>
        <v/>
      </c>
      <c r="N326" t="str">
        <f>IFERROR((prices!N327-predicted_prices!N326)^2,"")</f>
        <v/>
      </c>
      <c r="O326" t="str">
        <f>IFERROR((prices!O327-predicted_prices!O326)^2,"")</f>
        <v/>
      </c>
      <c r="P326" t="str">
        <f>IFERROR((prices!P327-predicted_prices!P326)^2,"")</f>
        <v/>
      </c>
      <c r="Q326" t="str">
        <f>IFERROR((prices!Q327-predicted_prices!Q326)^2,"")</f>
        <v/>
      </c>
      <c r="R326" t="str">
        <f>IFERROR((prices!R327-predicted_prices!R326)^2,"")</f>
        <v/>
      </c>
      <c r="S326">
        <f>IFERROR((prices!S327-predicted_prices!S326)^2,"")</f>
        <v>172424.74489541797</v>
      </c>
      <c r="T326">
        <f>IFERROR((prices!T327-predicted_prices!T326)^2,"")</f>
        <v>167711.55316212249</v>
      </c>
      <c r="U326">
        <f>IFERROR((prices!U327-predicted_prices!U326)^2,"")</f>
        <v>159529.49357690543</v>
      </c>
      <c r="V326">
        <f>IFERROR((prices!V327-predicted_prices!V326)^2,"")</f>
        <v>164752.25897415489</v>
      </c>
      <c r="W326">
        <f>IFERROR((prices!W327-predicted_prices!W326)^2,"")</f>
        <v>174542.03444635321</v>
      </c>
      <c r="X326">
        <f>IFERROR((prices!X327-predicted_prices!X326)^2,"")</f>
        <v>154030.89927320741</v>
      </c>
      <c r="Y326">
        <f>IFERROR((prices!Y327-predicted_prices!Y326)^2,"")</f>
        <v>166344.17430457217</v>
      </c>
      <c r="Z326">
        <f>IFERROR((prices!Z327-predicted_prices!Z326)^2,"")</f>
        <v>141931.93652339611</v>
      </c>
    </row>
    <row r="327" spans="1:26" x14ac:dyDescent="0.25">
      <c r="A327">
        <f t="shared" si="10"/>
        <v>317</v>
      </c>
      <c r="B327" s="1">
        <f t="shared" si="9"/>
        <v>42618.645833332717</v>
      </c>
      <c r="C327" t="str">
        <f>IFERROR((prices!C328-predicted_prices!C327)^2,"")</f>
        <v/>
      </c>
      <c r="D327" t="str">
        <f>IFERROR((prices!D328-predicted_prices!D327)^2,"")</f>
        <v/>
      </c>
      <c r="E327" t="str">
        <f>IFERROR((prices!E328-predicted_prices!E327)^2,"")</f>
        <v/>
      </c>
      <c r="F327" t="str">
        <f>IFERROR((prices!F328-predicted_prices!F327)^2,"")</f>
        <v/>
      </c>
      <c r="G327" t="str">
        <f>IFERROR((prices!G328-predicted_prices!G327)^2,"")</f>
        <v/>
      </c>
      <c r="H327" t="str">
        <f>IFERROR((prices!H328-predicted_prices!H327)^2,"")</f>
        <v/>
      </c>
      <c r="I327" t="str">
        <f>IFERROR((prices!I328-predicted_prices!I327)^2,"")</f>
        <v/>
      </c>
      <c r="J327" t="str">
        <f>IFERROR((prices!J328-predicted_prices!J327)^2,"")</f>
        <v/>
      </c>
      <c r="K327" t="str">
        <f>IFERROR((prices!K328-predicted_prices!K327)^2,"")</f>
        <v/>
      </c>
      <c r="L327" t="str">
        <f>IFERROR((prices!L328-predicted_prices!L327)^2,"")</f>
        <v/>
      </c>
      <c r="M327" t="str">
        <f>IFERROR((prices!M328-predicted_prices!M327)^2,"")</f>
        <v/>
      </c>
      <c r="N327" t="str">
        <f>IFERROR((prices!N328-predicted_prices!N327)^2,"")</f>
        <v/>
      </c>
      <c r="O327" t="str">
        <f>IFERROR((prices!O328-predicted_prices!O327)^2,"")</f>
        <v/>
      </c>
      <c r="P327" t="str">
        <f>IFERROR((prices!P328-predicted_prices!P327)^2,"")</f>
        <v/>
      </c>
      <c r="Q327" t="str">
        <f>IFERROR((prices!Q328-predicted_prices!Q327)^2,"")</f>
        <v/>
      </c>
      <c r="R327" t="str">
        <f>IFERROR((prices!R328-predicted_prices!R327)^2,"")</f>
        <v/>
      </c>
      <c r="S327" t="str">
        <f>IFERROR((prices!S328-predicted_prices!S327)^2,"")</f>
        <v/>
      </c>
      <c r="T327">
        <f>IFERROR((prices!T328-predicted_prices!T327)^2,"")</f>
        <v>170819.0639673073</v>
      </c>
      <c r="U327">
        <f>IFERROR((prices!U328-predicted_prices!U327)^2,"")</f>
        <v>162479.97895554785</v>
      </c>
      <c r="V327">
        <f>IFERROR((prices!V328-predicted_prices!V327)^2,"")</f>
        <v>168324.32609244713</v>
      </c>
      <c r="W327">
        <f>IFERROR((prices!W328-predicted_prices!W327)^2,"")</f>
        <v>176785.68725868102</v>
      </c>
      <c r="X327">
        <f>IFERROR((prices!X328-predicted_prices!X327)^2,"")</f>
        <v>157564.79666849962</v>
      </c>
      <c r="Y327">
        <f>IFERROR((prices!Y328-predicted_prices!Y327)^2,"")</f>
        <v>169850.92917962349</v>
      </c>
      <c r="Z327">
        <f>IFERROR((prices!Z328-predicted_prices!Z327)^2,"")</f>
        <v>145172.56098125962</v>
      </c>
    </row>
    <row r="328" spans="1:26" x14ac:dyDescent="0.25">
      <c r="A328">
        <f t="shared" si="10"/>
        <v>318</v>
      </c>
      <c r="B328" s="1">
        <f t="shared" ref="B328:B391" si="11">B327+TIME(0,5,0)</f>
        <v>42618.649305554936</v>
      </c>
      <c r="C328" t="str">
        <f>IFERROR((prices!C329-predicted_prices!C328)^2,"")</f>
        <v/>
      </c>
      <c r="D328" t="str">
        <f>IFERROR((prices!D329-predicted_prices!D328)^2,"")</f>
        <v/>
      </c>
      <c r="E328" t="str">
        <f>IFERROR((prices!E329-predicted_prices!E328)^2,"")</f>
        <v/>
      </c>
      <c r="F328" t="str">
        <f>IFERROR((prices!F329-predicted_prices!F328)^2,"")</f>
        <v/>
      </c>
      <c r="G328" t="str">
        <f>IFERROR((prices!G329-predicted_prices!G328)^2,"")</f>
        <v/>
      </c>
      <c r="H328" t="str">
        <f>IFERROR((prices!H329-predicted_prices!H328)^2,"")</f>
        <v/>
      </c>
      <c r="I328" t="str">
        <f>IFERROR((prices!I329-predicted_prices!I328)^2,"")</f>
        <v/>
      </c>
      <c r="J328" t="str">
        <f>IFERROR((prices!J329-predicted_prices!J328)^2,"")</f>
        <v/>
      </c>
      <c r="K328" t="str">
        <f>IFERROR((prices!K329-predicted_prices!K328)^2,"")</f>
        <v/>
      </c>
      <c r="L328" t="str">
        <f>IFERROR((prices!L329-predicted_prices!L328)^2,"")</f>
        <v/>
      </c>
      <c r="M328" t="str">
        <f>IFERROR((prices!M329-predicted_prices!M328)^2,"")</f>
        <v/>
      </c>
      <c r="N328" t="str">
        <f>IFERROR((prices!N329-predicted_prices!N328)^2,"")</f>
        <v/>
      </c>
      <c r="O328" t="str">
        <f>IFERROR((prices!O329-predicted_prices!O328)^2,"")</f>
        <v/>
      </c>
      <c r="P328" t="str">
        <f>IFERROR((prices!P329-predicted_prices!P328)^2,"")</f>
        <v/>
      </c>
      <c r="Q328" t="str">
        <f>IFERROR((prices!Q329-predicted_prices!Q328)^2,"")</f>
        <v/>
      </c>
      <c r="R328" t="str">
        <f>IFERROR((prices!R329-predicted_prices!R328)^2,"")</f>
        <v/>
      </c>
      <c r="S328" t="str">
        <f>IFERROR((prices!S329-predicted_prices!S328)^2,"")</f>
        <v/>
      </c>
      <c r="T328">
        <f>IFERROR((prices!T329-predicted_prices!T328)^2,"")</f>
        <v>173967.14564956902</v>
      </c>
      <c r="U328">
        <f>IFERROR((prices!U329-predicted_prices!U328)^2,"")</f>
        <v>166120.73326629327</v>
      </c>
      <c r="V328">
        <f>IFERROR((prices!V329-predicted_prices!V328)^2,"")</f>
        <v>171035.62584244608</v>
      </c>
      <c r="W328">
        <f>IFERROR((prices!W329-predicted_prices!W328)^2,"")</f>
        <v>179818.36865068009</v>
      </c>
      <c r="X328">
        <f>IFERROR((prices!X329-predicted_prices!X328)^2,"")</f>
        <v>160588.84773780248</v>
      </c>
      <c r="Y328">
        <f>IFERROR((prices!Y329-predicted_prices!Y328)^2,"")</f>
        <v>172574.44712410719</v>
      </c>
      <c r="Z328">
        <f>IFERROR((prices!Z329-predicted_prices!Z328)^2,"")</f>
        <v>147845.04158652938</v>
      </c>
    </row>
    <row r="329" spans="1:26" x14ac:dyDescent="0.25">
      <c r="A329">
        <f t="shared" si="10"/>
        <v>319</v>
      </c>
      <c r="B329" s="1">
        <f t="shared" si="11"/>
        <v>42618.652777777155</v>
      </c>
      <c r="C329" t="str">
        <f>IFERROR((prices!C330-predicted_prices!C329)^2,"")</f>
        <v/>
      </c>
      <c r="D329" t="str">
        <f>IFERROR((prices!D330-predicted_prices!D329)^2,"")</f>
        <v/>
      </c>
      <c r="E329" t="str">
        <f>IFERROR((prices!E330-predicted_prices!E329)^2,"")</f>
        <v/>
      </c>
      <c r="F329" t="str">
        <f>IFERROR((prices!F330-predicted_prices!F329)^2,"")</f>
        <v/>
      </c>
      <c r="G329" t="str">
        <f>IFERROR((prices!G330-predicted_prices!G329)^2,"")</f>
        <v/>
      </c>
      <c r="H329" t="str">
        <f>IFERROR((prices!H330-predicted_prices!H329)^2,"")</f>
        <v/>
      </c>
      <c r="I329" t="str">
        <f>IFERROR((prices!I330-predicted_prices!I329)^2,"")</f>
        <v/>
      </c>
      <c r="J329" t="str">
        <f>IFERROR((prices!J330-predicted_prices!J329)^2,"")</f>
        <v/>
      </c>
      <c r="K329" t="str">
        <f>IFERROR((prices!K330-predicted_prices!K329)^2,"")</f>
        <v/>
      </c>
      <c r="L329" t="str">
        <f>IFERROR((prices!L330-predicted_prices!L329)^2,"")</f>
        <v/>
      </c>
      <c r="M329" t="str">
        <f>IFERROR((prices!M330-predicted_prices!M329)^2,"")</f>
        <v/>
      </c>
      <c r="N329" t="str">
        <f>IFERROR((prices!N330-predicted_prices!N329)^2,"")</f>
        <v/>
      </c>
      <c r="O329" t="str">
        <f>IFERROR((prices!O330-predicted_prices!O329)^2,"")</f>
        <v/>
      </c>
      <c r="P329" t="str">
        <f>IFERROR((prices!P330-predicted_prices!P329)^2,"")</f>
        <v/>
      </c>
      <c r="Q329" t="str">
        <f>IFERROR((prices!Q330-predicted_prices!Q329)^2,"")</f>
        <v/>
      </c>
      <c r="R329" t="str">
        <f>IFERROR((prices!R330-predicted_prices!R329)^2,"")</f>
        <v/>
      </c>
      <c r="S329" t="str">
        <f>IFERROR((prices!S330-predicted_prices!S329)^2,"")</f>
        <v/>
      </c>
      <c r="T329">
        <f>IFERROR((prices!T330-predicted_prices!T329)^2,"")</f>
        <v>176987.80698302735</v>
      </c>
      <c r="U329">
        <f>IFERROR((prices!U330-predicted_prices!U329)^2,"")</f>
        <v>169484.21962128443</v>
      </c>
      <c r="V329">
        <f>IFERROR((prices!V330-predicted_prices!V329)^2,"")</f>
        <v>174364.73449084527</v>
      </c>
      <c r="W329">
        <f>IFERROR((prices!W330-predicted_prices!W329)^2,"")</f>
        <v>182974.73272991323</v>
      </c>
      <c r="X329">
        <f>IFERROR((prices!X330-predicted_prices!X329)^2,"")</f>
        <v>163410.69118760648</v>
      </c>
      <c r="Y329">
        <f>IFERROR((prices!Y330-predicted_prices!Y329)^2,"")</f>
        <v>174913.24321896164</v>
      </c>
      <c r="Z329">
        <f>IFERROR((prices!Z330-predicted_prices!Z329)^2,"")</f>
        <v>150242.85309650699</v>
      </c>
    </row>
    <row r="330" spans="1:26" x14ac:dyDescent="0.25">
      <c r="A330">
        <f t="shared" si="10"/>
        <v>320</v>
      </c>
      <c r="B330" s="1">
        <f t="shared" si="11"/>
        <v>42618.656249999374</v>
      </c>
      <c r="C330" t="str">
        <f>IFERROR((prices!C331-predicted_prices!C330)^2,"")</f>
        <v/>
      </c>
      <c r="D330" t="str">
        <f>IFERROR((prices!D331-predicted_prices!D330)^2,"")</f>
        <v/>
      </c>
      <c r="E330" t="str">
        <f>IFERROR((prices!E331-predicted_prices!E330)^2,"")</f>
        <v/>
      </c>
      <c r="F330" t="str">
        <f>IFERROR((prices!F331-predicted_prices!F330)^2,"")</f>
        <v/>
      </c>
      <c r="G330" t="str">
        <f>IFERROR((prices!G331-predicted_prices!G330)^2,"")</f>
        <v/>
      </c>
      <c r="H330" t="str">
        <f>IFERROR((prices!H331-predicted_prices!H330)^2,"")</f>
        <v/>
      </c>
      <c r="I330" t="str">
        <f>IFERROR((prices!I331-predicted_prices!I330)^2,"")</f>
        <v/>
      </c>
      <c r="J330" t="str">
        <f>IFERROR((prices!J331-predicted_prices!J330)^2,"")</f>
        <v/>
      </c>
      <c r="K330" t="str">
        <f>IFERROR((prices!K331-predicted_prices!K330)^2,"")</f>
        <v/>
      </c>
      <c r="L330" t="str">
        <f>IFERROR((prices!L331-predicted_prices!L330)^2,"")</f>
        <v/>
      </c>
      <c r="M330" t="str">
        <f>IFERROR((prices!M331-predicted_prices!M330)^2,"")</f>
        <v/>
      </c>
      <c r="N330" t="str">
        <f>IFERROR((prices!N331-predicted_prices!N330)^2,"")</f>
        <v/>
      </c>
      <c r="O330" t="str">
        <f>IFERROR((prices!O331-predicted_prices!O330)^2,"")</f>
        <v/>
      </c>
      <c r="P330" t="str">
        <f>IFERROR((prices!P331-predicted_prices!P330)^2,"")</f>
        <v/>
      </c>
      <c r="Q330" t="str">
        <f>IFERROR((prices!Q331-predicted_prices!Q330)^2,"")</f>
        <v/>
      </c>
      <c r="R330" t="str">
        <f>IFERROR((prices!R331-predicted_prices!R330)^2,"")</f>
        <v/>
      </c>
      <c r="S330" t="str">
        <f>IFERROR((prices!S331-predicted_prices!S330)^2,"")</f>
        <v/>
      </c>
      <c r="T330">
        <f>IFERROR((prices!T331-predicted_prices!T330)^2,"")</f>
        <v>179283.75696424796</v>
      </c>
      <c r="U330">
        <f>IFERROR((prices!U331-predicted_prices!U330)^2,"")</f>
        <v>172644.0314249518</v>
      </c>
      <c r="V330">
        <f>IFERROR((prices!V331-predicted_prices!V330)^2,"")</f>
        <v>177232.55822875403</v>
      </c>
      <c r="W330">
        <f>IFERROR((prices!W331-predicted_prices!W330)^2,"")</f>
        <v>185653.6082757212</v>
      </c>
      <c r="X330">
        <f>IFERROR((prices!X331-predicted_prices!X330)^2,"")</f>
        <v>166595.25597858956</v>
      </c>
      <c r="Y330">
        <f>IFERROR((prices!Y331-predicted_prices!Y330)^2,"")</f>
        <v>178207.45201331261</v>
      </c>
      <c r="Z330">
        <f>IFERROR((prices!Z331-predicted_prices!Z330)^2,"")</f>
        <v>152358.81136763821</v>
      </c>
    </row>
    <row r="331" spans="1:26" x14ac:dyDescent="0.25">
      <c r="A331">
        <f t="shared" si="10"/>
        <v>321</v>
      </c>
      <c r="B331" s="1">
        <f t="shared" si="11"/>
        <v>42618.659722221593</v>
      </c>
      <c r="C331" t="str">
        <f>IFERROR((prices!C332-predicted_prices!C331)^2,"")</f>
        <v/>
      </c>
      <c r="D331" t="str">
        <f>IFERROR((prices!D332-predicted_prices!D331)^2,"")</f>
        <v/>
      </c>
      <c r="E331" t="str">
        <f>IFERROR((prices!E332-predicted_prices!E331)^2,"")</f>
        <v/>
      </c>
      <c r="F331" t="str">
        <f>IFERROR((prices!F332-predicted_prices!F331)^2,"")</f>
        <v/>
      </c>
      <c r="G331" t="str">
        <f>IFERROR((prices!G332-predicted_prices!G331)^2,"")</f>
        <v/>
      </c>
      <c r="H331" t="str">
        <f>IFERROR((prices!H332-predicted_prices!H331)^2,"")</f>
        <v/>
      </c>
      <c r="I331" t="str">
        <f>IFERROR((prices!I332-predicted_prices!I331)^2,"")</f>
        <v/>
      </c>
      <c r="J331" t="str">
        <f>IFERROR((prices!J332-predicted_prices!J331)^2,"")</f>
        <v/>
      </c>
      <c r="K331" t="str">
        <f>IFERROR((prices!K332-predicted_prices!K331)^2,"")</f>
        <v/>
      </c>
      <c r="L331" t="str">
        <f>IFERROR((prices!L332-predicted_prices!L331)^2,"")</f>
        <v/>
      </c>
      <c r="M331" t="str">
        <f>IFERROR((prices!M332-predicted_prices!M331)^2,"")</f>
        <v/>
      </c>
      <c r="N331" t="str">
        <f>IFERROR((prices!N332-predicted_prices!N331)^2,"")</f>
        <v/>
      </c>
      <c r="O331" t="str">
        <f>IFERROR((prices!O332-predicted_prices!O331)^2,"")</f>
        <v/>
      </c>
      <c r="P331" t="str">
        <f>IFERROR((prices!P332-predicted_prices!P331)^2,"")</f>
        <v/>
      </c>
      <c r="Q331" t="str">
        <f>IFERROR((prices!Q332-predicted_prices!Q331)^2,"")</f>
        <v/>
      </c>
      <c r="R331" t="str">
        <f>IFERROR((prices!R332-predicted_prices!R331)^2,"")</f>
        <v/>
      </c>
      <c r="S331" t="str">
        <f>IFERROR((prices!S332-predicted_prices!S331)^2,"")</f>
        <v/>
      </c>
      <c r="T331">
        <f>IFERROR((prices!T332-predicted_prices!T331)^2,"")</f>
        <v>182801.99969792509</v>
      </c>
      <c r="U331">
        <f>IFERROR((prices!U332-predicted_prices!U331)^2,"")</f>
        <v>176180.76823942168</v>
      </c>
      <c r="V331">
        <f>IFERROR((prices!V332-predicted_prices!V331)^2,"")</f>
        <v>179542.32670308498</v>
      </c>
      <c r="W331">
        <f>IFERROR((prices!W332-predicted_prices!W331)^2,"")</f>
        <v>188104.1696796178</v>
      </c>
      <c r="X331">
        <f>IFERROR((prices!X332-predicted_prices!X331)^2,"")</f>
        <v>169575.28629937241</v>
      </c>
      <c r="Y331">
        <f>IFERROR((prices!Y332-predicted_prices!Y331)^2,"")</f>
        <v>180438.57772642895</v>
      </c>
      <c r="Z331">
        <f>IFERROR((prices!Z332-predicted_prices!Z331)^2,"")</f>
        <v>154972.9562903826</v>
      </c>
    </row>
    <row r="332" spans="1:26" x14ac:dyDescent="0.25">
      <c r="A332">
        <f t="shared" si="10"/>
        <v>322</v>
      </c>
      <c r="B332" s="1">
        <f t="shared" si="11"/>
        <v>42618.663194443812</v>
      </c>
      <c r="C332" t="str">
        <f>IFERROR((prices!C333-predicted_prices!C332)^2,"")</f>
        <v/>
      </c>
      <c r="D332" t="str">
        <f>IFERROR((prices!D333-predicted_prices!D332)^2,"")</f>
        <v/>
      </c>
      <c r="E332" t="str">
        <f>IFERROR((prices!E333-predicted_prices!E332)^2,"")</f>
        <v/>
      </c>
      <c r="F332" t="str">
        <f>IFERROR((prices!F333-predicted_prices!F332)^2,"")</f>
        <v/>
      </c>
      <c r="G332" t="str">
        <f>IFERROR((prices!G333-predicted_prices!G332)^2,"")</f>
        <v/>
      </c>
      <c r="H332" t="str">
        <f>IFERROR((prices!H333-predicted_prices!H332)^2,"")</f>
        <v/>
      </c>
      <c r="I332" t="str">
        <f>IFERROR((prices!I333-predicted_prices!I332)^2,"")</f>
        <v/>
      </c>
      <c r="J332" t="str">
        <f>IFERROR((prices!J333-predicted_prices!J332)^2,"")</f>
        <v/>
      </c>
      <c r="K332" t="str">
        <f>IFERROR((prices!K333-predicted_prices!K332)^2,"")</f>
        <v/>
      </c>
      <c r="L332" t="str">
        <f>IFERROR((prices!L333-predicted_prices!L332)^2,"")</f>
        <v/>
      </c>
      <c r="M332" t="str">
        <f>IFERROR((prices!M333-predicted_prices!M332)^2,"")</f>
        <v/>
      </c>
      <c r="N332" t="str">
        <f>IFERROR((prices!N333-predicted_prices!N332)^2,"")</f>
        <v/>
      </c>
      <c r="O332" t="str">
        <f>IFERROR((prices!O333-predicted_prices!O332)^2,"")</f>
        <v/>
      </c>
      <c r="P332" t="str">
        <f>IFERROR((prices!P333-predicted_prices!P332)^2,"")</f>
        <v/>
      </c>
      <c r="Q332" t="str">
        <f>IFERROR((prices!Q333-predicted_prices!Q332)^2,"")</f>
        <v/>
      </c>
      <c r="R332" t="str">
        <f>IFERROR((prices!R333-predicted_prices!R332)^2,"")</f>
        <v/>
      </c>
      <c r="S332" t="str">
        <f>IFERROR((prices!S333-predicted_prices!S332)^2,"")</f>
        <v/>
      </c>
      <c r="T332">
        <f>IFERROR((prices!T333-predicted_prices!T332)^2,"")</f>
        <v>185763.00239869705</v>
      </c>
      <c r="U332">
        <f>IFERROR((prices!U333-predicted_prices!U332)^2,"")</f>
        <v>180020.09188080029</v>
      </c>
      <c r="V332">
        <f>IFERROR((prices!V333-predicted_prices!V332)^2,"")</f>
        <v>183246.63900873568</v>
      </c>
      <c r="W332">
        <f>IFERROR((prices!W333-predicted_prices!W332)^2,"")</f>
        <v>190408.82234409737</v>
      </c>
      <c r="X332">
        <f>IFERROR((prices!X333-predicted_prices!X332)^2,"")</f>
        <v>172593.73155442983</v>
      </c>
      <c r="Y332">
        <f>IFERROR((prices!Y333-predicted_prices!Y332)^2,"")</f>
        <v>183894.68942615739</v>
      </c>
      <c r="Z332">
        <f>IFERROR((prices!Z333-predicted_prices!Z332)^2,"")</f>
        <v>157462.03672666126</v>
      </c>
    </row>
    <row r="333" spans="1:26" x14ac:dyDescent="0.25">
      <c r="A333">
        <f t="shared" ref="A333:A396" si="12">A332+1</f>
        <v>323</v>
      </c>
      <c r="B333" s="1">
        <f t="shared" si="11"/>
        <v>42618.666666666031</v>
      </c>
      <c r="C333" t="str">
        <f>IFERROR((prices!C334-predicted_prices!C333)^2,"")</f>
        <v/>
      </c>
      <c r="D333" t="str">
        <f>IFERROR((prices!D334-predicted_prices!D333)^2,"")</f>
        <v/>
      </c>
      <c r="E333" t="str">
        <f>IFERROR((prices!E334-predicted_prices!E333)^2,"")</f>
        <v/>
      </c>
      <c r="F333" t="str">
        <f>IFERROR((prices!F334-predicted_prices!F333)^2,"")</f>
        <v/>
      </c>
      <c r="G333" t="str">
        <f>IFERROR((prices!G334-predicted_prices!G333)^2,"")</f>
        <v/>
      </c>
      <c r="H333" t="str">
        <f>IFERROR((prices!H334-predicted_prices!H333)^2,"")</f>
        <v/>
      </c>
      <c r="I333" t="str">
        <f>IFERROR((prices!I334-predicted_prices!I333)^2,"")</f>
        <v/>
      </c>
      <c r="J333" t="str">
        <f>IFERROR((prices!J334-predicted_prices!J333)^2,"")</f>
        <v/>
      </c>
      <c r="K333" t="str">
        <f>IFERROR((prices!K334-predicted_prices!K333)^2,"")</f>
        <v/>
      </c>
      <c r="L333" t="str">
        <f>IFERROR((prices!L334-predicted_prices!L333)^2,"")</f>
        <v/>
      </c>
      <c r="M333" t="str">
        <f>IFERROR((prices!M334-predicted_prices!M333)^2,"")</f>
        <v/>
      </c>
      <c r="N333" t="str">
        <f>IFERROR((prices!N334-predicted_prices!N333)^2,"")</f>
        <v/>
      </c>
      <c r="O333" t="str">
        <f>IFERROR((prices!O334-predicted_prices!O333)^2,"")</f>
        <v/>
      </c>
      <c r="P333" t="str">
        <f>IFERROR((prices!P334-predicted_prices!P333)^2,"")</f>
        <v/>
      </c>
      <c r="Q333" t="str">
        <f>IFERROR((prices!Q334-predicted_prices!Q333)^2,"")</f>
        <v/>
      </c>
      <c r="R333" t="str">
        <f>IFERROR((prices!R334-predicted_prices!R333)^2,"")</f>
        <v/>
      </c>
      <c r="S333" t="str">
        <f>IFERROR((prices!S334-predicted_prices!S333)^2,"")</f>
        <v/>
      </c>
      <c r="T333">
        <f>IFERROR((prices!T334-predicted_prices!T333)^2,"")</f>
        <v>188934.16687466341</v>
      </c>
      <c r="U333">
        <f>IFERROR((prices!U334-predicted_prices!U333)^2,"")</f>
        <v>182457.98030491473</v>
      </c>
      <c r="V333">
        <f>IFERROR((prices!V334-predicted_prices!V333)^2,"")</f>
        <v>185878.61928925922</v>
      </c>
      <c r="W333">
        <f>IFERROR((prices!W334-predicted_prices!W333)^2,"")</f>
        <v>192915.83465674581</v>
      </c>
      <c r="X333">
        <f>IFERROR((prices!X334-predicted_prices!X333)^2,"")</f>
        <v>175986.35368959577</v>
      </c>
      <c r="Y333">
        <f>IFERROR((prices!Y334-predicted_prices!Y333)^2,"")</f>
        <v>186444.93447140427</v>
      </c>
      <c r="Z333">
        <f>IFERROR((prices!Z334-predicted_prices!Z333)^2,"")</f>
        <v>159502.88440430025</v>
      </c>
    </row>
    <row r="334" spans="1:26" x14ac:dyDescent="0.25">
      <c r="A334">
        <f t="shared" si="12"/>
        <v>324</v>
      </c>
      <c r="B334" s="1">
        <f t="shared" si="11"/>
        <v>42618.67013888825</v>
      </c>
      <c r="C334" t="str">
        <f>IFERROR((prices!C335-predicted_prices!C334)^2,"")</f>
        <v/>
      </c>
      <c r="D334" t="str">
        <f>IFERROR((prices!D335-predicted_prices!D334)^2,"")</f>
        <v/>
      </c>
      <c r="E334" t="str">
        <f>IFERROR((prices!E335-predicted_prices!E334)^2,"")</f>
        <v/>
      </c>
      <c r="F334" t="str">
        <f>IFERROR((prices!F335-predicted_prices!F334)^2,"")</f>
        <v/>
      </c>
      <c r="G334" t="str">
        <f>IFERROR((prices!G335-predicted_prices!G334)^2,"")</f>
        <v/>
      </c>
      <c r="H334" t="str">
        <f>IFERROR((prices!H335-predicted_prices!H334)^2,"")</f>
        <v/>
      </c>
      <c r="I334" t="str">
        <f>IFERROR((prices!I335-predicted_prices!I334)^2,"")</f>
        <v/>
      </c>
      <c r="J334" t="str">
        <f>IFERROR((prices!J335-predicted_prices!J334)^2,"")</f>
        <v/>
      </c>
      <c r="K334" t="str">
        <f>IFERROR((prices!K335-predicted_prices!K334)^2,"")</f>
        <v/>
      </c>
      <c r="L334" t="str">
        <f>IFERROR((prices!L335-predicted_prices!L334)^2,"")</f>
        <v/>
      </c>
      <c r="M334" t="str">
        <f>IFERROR((prices!M335-predicted_prices!M334)^2,"")</f>
        <v/>
      </c>
      <c r="N334" t="str">
        <f>IFERROR((prices!N335-predicted_prices!N334)^2,"")</f>
        <v/>
      </c>
      <c r="O334" t="str">
        <f>IFERROR((prices!O335-predicted_prices!O334)^2,"")</f>
        <v/>
      </c>
      <c r="P334" t="str">
        <f>IFERROR((prices!P335-predicted_prices!P334)^2,"")</f>
        <v/>
      </c>
      <c r="Q334" t="str">
        <f>IFERROR((prices!Q335-predicted_prices!Q334)^2,"")</f>
        <v/>
      </c>
      <c r="R334" t="str">
        <f>IFERROR((prices!R335-predicted_prices!R334)^2,"")</f>
        <v/>
      </c>
      <c r="S334" t="str">
        <f>IFERROR((prices!S335-predicted_prices!S334)^2,"")</f>
        <v/>
      </c>
      <c r="T334">
        <f>IFERROR((prices!T335-predicted_prices!T334)^2,"")</f>
        <v>192934.65700058741</v>
      </c>
      <c r="U334">
        <f>IFERROR((prices!U335-predicted_prices!U334)^2,"")</f>
        <v>185958.19281895971</v>
      </c>
      <c r="V334">
        <f>IFERROR((prices!V335-predicted_prices!V334)^2,"")</f>
        <v>188976.37037963732</v>
      </c>
      <c r="W334">
        <f>IFERROR((prices!W335-predicted_prices!W334)^2,"")</f>
        <v>195540.44068353521</v>
      </c>
      <c r="X334">
        <f>IFERROR((prices!X335-predicted_prices!X334)^2,"")</f>
        <v>179170.16759414875</v>
      </c>
      <c r="Y334">
        <f>IFERROR((prices!Y335-predicted_prices!Y334)^2,"")</f>
        <v>190419.12222949835</v>
      </c>
      <c r="Z334">
        <f>IFERROR((prices!Z335-predicted_prices!Z334)^2,"")</f>
        <v>162615.25578467039</v>
      </c>
    </row>
    <row r="335" spans="1:26" x14ac:dyDescent="0.25">
      <c r="A335">
        <f t="shared" si="12"/>
        <v>325</v>
      </c>
      <c r="B335" s="1">
        <f t="shared" si="11"/>
        <v>42618.673611110469</v>
      </c>
      <c r="C335" t="str">
        <f>IFERROR((prices!C336-predicted_prices!C335)^2,"")</f>
        <v/>
      </c>
      <c r="D335" t="str">
        <f>IFERROR((prices!D336-predicted_prices!D335)^2,"")</f>
        <v/>
      </c>
      <c r="E335" t="str">
        <f>IFERROR((prices!E336-predicted_prices!E335)^2,"")</f>
        <v/>
      </c>
      <c r="F335" t="str">
        <f>IFERROR((prices!F336-predicted_prices!F335)^2,"")</f>
        <v/>
      </c>
      <c r="G335" t="str">
        <f>IFERROR((prices!G336-predicted_prices!G335)^2,"")</f>
        <v/>
      </c>
      <c r="H335" t="str">
        <f>IFERROR((prices!H336-predicted_prices!H335)^2,"")</f>
        <v/>
      </c>
      <c r="I335" t="str">
        <f>IFERROR((prices!I336-predicted_prices!I335)^2,"")</f>
        <v/>
      </c>
      <c r="J335" t="str">
        <f>IFERROR((prices!J336-predicted_prices!J335)^2,"")</f>
        <v/>
      </c>
      <c r="K335" t="str">
        <f>IFERROR((prices!K336-predicted_prices!K335)^2,"")</f>
        <v/>
      </c>
      <c r="L335" t="str">
        <f>IFERROR((prices!L336-predicted_prices!L335)^2,"")</f>
        <v/>
      </c>
      <c r="M335" t="str">
        <f>IFERROR((prices!M336-predicted_prices!M335)^2,"")</f>
        <v/>
      </c>
      <c r="N335" t="str">
        <f>IFERROR((prices!N336-predicted_prices!N335)^2,"")</f>
        <v/>
      </c>
      <c r="O335" t="str">
        <f>IFERROR((prices!O336-predicted_prices!O335)^2,"")</f>
        <v/>
      </c>
      <c r="P335" t="str">
        <f>IFERROR((prices!P336-predicted_prices!P335)^2,"")</f>
        <v/>
      </c>
      <c r="Q335" t="str">
        <f>IFERROR((prices!Q336-predicted_prices!Q335)^2,"")</f>
        <v/>
      </c>
      <c r="R335" t="str">
        <f>IFERROR((prices!R336-predicted_prices!R335)^2,"")</f>
        <v/>
      </c>
      <c r="S335" t="str">
        <f>IFERROR((prices!S336-predicted_prices!S335)^2,"")</f>
        <v/>
      </c>
      <c r="T335">
        <f>IFERROR((prices!T336-predicted_prices!T335)^2,"")</f>
        <v>196901.11811430001</v>
      </c>
      <c r="U335">
        <f>IFERROR((prices!U336-predicted_prices!U335)^2,"")</f>
        <v>188895.27294092329</v>
      </c>
      <c r="V335">
        <f>IFERROR((prices!V336-predicted_prices!V335)^2,"")</f>
        <v>192638.70658796179</v>
      </c>
      <c r="W335">
        <f>IFERROR((prices!W336-predicted_prices!W335)^2,"")</f>
        <v>199265.53673193761</v>
      </c>
      <c r="X335">
        <f>IFERROR((prices!X336-predicted_prices!X335)^2,"")</f>
        <v>181797.43901775187</v>
      </c>
      <c r="Y335">
        <f>IFERROR((prices!Y336-predicted_prices!Y335)^2,"")</f>
        <v>194359.77258496205</v>
      </c>
      <c r="Z335">
        <f>IFERROR((prices!Z336-predicted_prices!Z335)^2,"")</f>
        <v>165362.56021936235</v>
      </c>
    </row>
    <row r="336" spans="1:26" x14ac:dyDescent="0.25">
      <c r="A336">
        <f t="shared" si="12"/>
        <v>326</v>
      </c>
      <c r="B336" s="1">
        <f t="shared" si="11"/>
        <v>42618.677083332688</v>
      </c>
      <c r="C336" t="str">
        <f>IFERROR((prices!C337-predicted_prices!C336)^2,"")</f>
        <v/>
      </c>
      <c r="D336" t="str">
        <f>IFERROR((prices!D337-predicted_prices!D336)^2,"")</f>
        <v/>
      </c>
      <c r="E336" t="str">
        <f>IFERROR((prices!E337-predicted_prices!E336)^2,"")</f>
        <v/>
      </c>
      <c r="F336" t="str">
        <f>IFERROR((prices!F337-predicted_prices!F336)^2,"")</f>
        <v/>
      </c>
      <c r="G336" t="str">
        <f>IFERROR((prices!G337-predicted_prices!G336)^2,"")</f>
        <v/>
      </c>
      <c r="H336" t="str">
        <f>IFERROR((prices!H337-predicted_prices!H336)^2,"")</f>
        <v/>
      </c>
      <c r="I336" t="str">
        <f>IFERROR((prices!I337-predicted_prices!I336)^2,"")</f>
        <v/>
      </c>
      <c r="J336" t="str">
        <f>IFERROR((prices!J337-predicted_prices!J336)^2,"")</f>
        <v/>
      </c>
      <c r="K336" t="str">
        <f>IFERROR((prices!K337-predicted_prices!K336)^2,"")</f>
        <v/>
      </c>
      <c r="L336" t="str">
        <f>IFERROR((prices!L337-predicted_prices!L336)^2,"")</f>
        <v/>
      </c>
      <c r="M336" t="str">
        <f>IFERROR((prices!M337-predicted_prices!M336)^2,"")</f>
        <v/>
      </c>
      <c r="N336" t="str">
        <f>IFERROR((prices!N337-predicted_prices!N336)^2,"")</f>
        <v/>
      </c>
      <c r="O336" t="str">
        <f>IFERROR((prices!O337-predicted_prices!O336)^2,"")</f>
        <v/>
      </c>
      <c r="P336" t="str">
        <f>IFERROR((prices!P337-predicted_prices!P336)^2,"")</f>
        <v/>
      </c>
      <c r="Q336" t="str">
        <f>IFERROR((prices!Q337-predicted_prices!Q336)^2,"")</f>
        <v/>
      </c>
      <c r="R336" t="str">
        <f>IFERROR((prices!R337-predicted_prices!R336)^2,"")</f>
        <v/>
      </c>
      <c r="S336" t="str">
        <f>IFERROR((prices!S337-predicted_prices!S336)^2,"")</f>
        <v/>
      </c>
      <c r="T336">
        <f>IFERROR((prices!T337-predicted_prices!T336)^2,"")</f>
        <v>199489.06814991203</v>
      </c>
      <c r="U336">
        <f>IFERROR((prices!U337-predicted_prices!U336)^2,"")</f>
        <v>192306.29337878557</v>
      </c>
      <c r="V336">
        <f>IFERROR((prices!V337-predicted_prices!V336)^2,"")</f>
        <v>195994.65712834566</v>
      </c>
      <c r="W336">
        <f>IFERROR((prices!W337-predicted_prices!W336)^2,"")</f>
        <v>201599.43911894207</v>
      </c>
      <c r="X336">
        <f>IFERROR((prices!X337-predicted_prices!X336)^2,"")</f>
        <v>185144.04993817059</v>
      </c>
      <c r="Y336">
        <f>IFERROR((prices!Y337-predicted_prices!Y336)^2,"")</f>
        <v>198175.53562318831</v>
      </c>
      <c r="Z336">
        <f>IFERROR((prices!Z337-predicted_prices!Z336)^2,"")</f>
        <v>167898.77699850898</v>
      </c>
    </row>
    <row r="337" spans="1:26" x14ac:dyDescent="0.25">
      <c r="A337">
        <f t="shared" si="12"/>
        <v>327</v>
      </c>
      <c r="B337" s="1">
        <f t="shared" si="11"/>
        <v>42618.680555554907</v>
      </c>
      <c r="C337" t="str">
        <f>IFERROR((prices!C338-predicted_prices!C337)^2,"")</f>
        <v/>
      </c>
      <c r="D337" t="str">
        <f>IFERROR((prices!D338-predicted_prices!D337)^2,"")</f>
        <v/>
      </c>
      <c r="E337" t="str">
        <f>IFERROR((prices!E338-predicted_prices!E337)^2,"")</f>
        <v/>
      </c>
      <c r="F337" t="str">
        <f>IFERROR((prices!F338-predicted_prices!F337)^2,"")</f>
        <v/>
      </c>
      <c r="G337" t="str">
        <f>IFERROR((prices!G338-predicted_prices!G337)^2,"")</f>
        <v/>
      </c>
      <c r="H337" t="str">
        <f>IFERROR((prices!H338-predicted_prices!H337)^2,"")</f>
        <v/>
      </c>
      <c r="I337" t="str">
        <f>IFERROR((prices!I338-predicted_prices!I337)^2,"")</f>
        <v/>
      </c>
      <c r="J337" t="str">
        <f>IFERROR((prices!J338-predicted_prices!J337)^2,"")</f>
        <v/>
      </c>
      <c r="K337" t="str">
        <f>IFERROR((prices!K338-predicted_prices!K337)^2,"")</f>
        <v/>
      </c>
      <c r="L337" t="str">
        <f>IFERROR((prices!L338-predicted_prices!L337)^2,"")</f>
        <v/>
      </c>
      <c r="M337" t="str">
        <f>IFERROR((prices!M338-predicted_prices!M337)^2,"")</f>
        <v/>
      </c>
      <c r="N337" t="str">
        <f>IFERROR((prices!N338-predicted_prices!N337)^2,"")</f>
        <v/>
      </c>
      <c r="O337" t="str">
        <f>IFERROR((prices!O338-predicted_prices!O337)^2,"")</f>
        <v/>
      </c>
      <c r="P337" t="str">
        <f>IFERROR((prices!P338-predicted_prices!P337)^2,"")</f>
        <v/>
      </c>
      <c r="Q337" t="str">
        <f>IFERROR((prices!Q338-predicted_prices!Q337)^2,"")</f>
        <v/>
      </c>
      <c r="R337" t="str">
        <f>IFERROR((prices!R338-predicted_prices!R337)^2,"")</f>
        <v/>
      </c>
      <c r="S337" t="str">
        <f>IFERROR((prices!S338-predicted_prices!S337)^2,"")</f>
        <v/>
      </c>
      <c r="T337">
        <f>IFERROR((prices!T338-predicted_prices!T337)^2,"")</f>
        <v>202556.71042290091</v>
      </c>
      <c r="U337">
        <f>IFERROR((prices!U338-predicted_prices!U337)^2,"")</f>
        <v>196026.172947296</v>
      </c>
      <c r="V337">
        <f>IFERROR((prices!V338-predicted_prices!V337)^2,"")</f>
        <v>199303.18632362067</v>
      </c>
      <c r="W337">
        <f>IFERROR((prices!W338-predicted_prices!W337)^2,"")</f>
        <v>204231.03379480241</v>
      </c>
      <c r="X337">
        <f>IFERROR((prices!X338-predicted_prices!X337)^2,"")</f>
        <v>188620.57379796094</v>
      </c>
      <c r="Y337">
        <f>IFERROR((prices!Y338-predicted_prices!Y337)^2,"")</f>
        <v>200874.38828978006</v>
      </c>
      <c r="Z337">
        <f>IFERROR((prices!Z338-predicted_prices!Z337)^2,"")</f>
        <v>170714.03409019561</v>
      </c>
    </row>
    <row r="338" spans="1:26" x14ac:dyDescent="0.25">
      <c r="A338">
        <f t="shared" si="12"/>
        <v>328</v>
      </c>
      <c r="B338" s="1">
        <f t="shared" si="11"/>
        <v>42618.684027777126</v>
      </c>
      <c r="C338" t="str">
        <f>IFERROR((prices!C339-predicted_prices!C338)^2,"")</f>
        <v/>
      </c>
      <c r="D338" t="str">
        <f>IFERROR((prices!D339-predicted_prices!D338)^2,"")</f>
        <v/>
      </c>
      <c r="E338" t="str">
        <f>IFERROR((prices!E339-predicted_prices!E338)^2,"")</f>
        <v/>
      </c>
      <c r="F338" t="str">
        <f>IFERROR((prices!F339-predicted_prices!F338)^2,"")</f>
        <v/>
      </c>
      <c r="G338" t="str">
        <f>IFERROR((prices!G339-predicted_prices!G338)^2,"")</f>
        <v/>
      </c>
      <c r="H338" t="str">
        <f>IFERROR((prices!H339-predicted_prices!H338)^2,"")</f>
        <v/>
      </c>
      <c r="I338" t="str">
        <f>IFERROR((prices!I339-predicted_prices!I338)^2,"")</f>
        <v/>
      </c>
      <c r="J338" t="str">
        <f>IFERROR((prices!J339-predicted_prices!J338)^2,"")</f>
        <v/>
      </c>
      <c r="K338" t="str">
        <f>IFERROR((prices!K339-predicted_prices!K338)^2,"")</f>
        <v/>
      </c>
      <c r="L338" t="str">
        <f>IFERROR((prices!L339-predicted_prices!L338)^2,"")</f>
        <v/>
      </c>
      <c r="M338" t="str">
        <f>IFERROR((prices!M339-predicted_prices!M338)^2,"")</f>
        <v/>
      </c>
      <c r="N338" t="str">
        <f>IFERROR((prices!N339-predicted_prices!N338)^2,"")</f>
        <v/>
      </c>
      <c r="O338" t="str">
        <f>IFERROR((prices!O339-predicted_prices!O338)^2,"")</f>
        <v/>
      </c>
      <c r="P338" t="str">
        <f>IFERROR((prices!P339-predicted_prices!P338)^2,"")</f>
        <v/>
      </c>
      <c r="Q338" t="str">
        <f>IFERROR((prices!Q339-predicted_prices!Q338)^2,"")</f>
        <v/>
      </c>
      <c r="R338" t="str">
        <f>IFERROR((prices!R339-predicted_prices!R338)^2,"")</f>
        <v/>
      </c>
      <c r="S338" t="str">
        <f>IFERROR((prices!S339-predicted_prices!S338)^2,"")</f>
        <v/>
      </c>
      <c r="T338">
        <f>IFERROR((prices!T339-predicted_prices!T338)^2,"")</f>
        <v>206659.76252689844</v>
      </c>
      <c r="U338">
        <f>IFERROR((prices!U339-predicted_prices!U338)^2,"")</f>
        <v>198901.62707042854</v>
      </c>
      <c r="V338">
        <f>IFERROR((prices!V339-predicted_prices!V338)^2,"")</f>
        <v>202832.51553121934</v>
      </c>
      <c r="W338">
        <f>IFERROR((prices!W339-predicted_prices!W338)^2,"")</f>
        <v>206710.92692552239</v>
      </c>
      <c r="X338">
        <f>IFERROR((prices!X339-predicted_prices!X338)^2,"")</f>
        <v>192492.92567361254</v>
      </c>
      <c r="Y338">
        <f>IFERROR((prices!Y339-predicted_prices!Y338)^2,"")</f>
        <v>203875.35025236764</v>
      </c>
      <c r="Z338">
        <f>IFERROR((prices!Z339-predicted_prices!Z338)^2,"")</f>
        <v>173898.17791403987</v>
      </c>
    </row>
    <row r="339" spans="1:26" x14ac:dyDescent="0.25">
      <c r="A339">
        <f t="shared" si="12"/>
        <v>329</v>
      </c>
      <c r="B339" s="1">
        <f t="shared" si="11"/>
        <v>42618.687499999345</v>
      </c>
      <c r="C339" t="str">
        <f>IFERROR((prices!C340-predicted_prices!C339)^2,"")</f>
        <v/>
      </c>
      <c r="D339" t="str">
        <f>IFERROR((prices!D340-predicted_prices!D339)^2,"")</f>
        <v/>
      </c>
      <c r="E339" t="str">
        <f>IFERROR((prices!E340-predicted_prices!E339)^2,"")</f>
        <v/>
      </c>
      <c r="F339" t="str">
        <f>IFERROR((prices!F340-predicted_prices!F339)^2,"")</f>
        <v/>
      </c>
      <c r="G339" t="str">
        <f>IFERROR((prices!G340-predicted_prices!G339)^2,"")</f>
        <v/>
      </c>
      <c r="H339" t="str">
        <f>IFERROR((prices!H340-predicted_prices!H339)^2,"")</f>
        <v/>
      </c>
      <c r="I339" t="str">
        <f>IFERROR((prices!I340-predicted_prices!I339)^2,"")</f>
        <v/>
      </c>
      <c r="J339" t="str">
        <f>IFERROR((prices!J340-predicted_prices!J339)^2,"")</f>
        <v/>
      </c>
      <c r="K339" t="str">
        <f>IFERROR((prices!K340-predicted_prices!K339)^2,"")</f>
        <v/>
      </c>
      <c r="L339" t="str">
        <f>IFERROR((prices!L340-predicted_prices!L339)^2,"")</f>
        <v/>
      </c>
      <c r="M339" t="str">
        <f>IFERROR((prices!M340-predicted_prices!M339)^2,"")</f>
        <v/>
      </c>
      <c r="N339" t="str">
        <f>IFERROR((prices!N340-predicted_prices!N339)^2,"")</f>
        <v/>
      </c>
      <c r="O339" t="str">
        <f>IFERROR((prices!O340-predicted_prices!O339)^2,"")</f>
        <v/>
      </c>
      <c r="P339" t="str">
        <f>IFERROR((prices!P340-predicted_prices!P339)^2,"")</f>
        <v/>
      </c>
      <c r="Q339" t="str">
        <f>IFERROR((prices!Q340-predicted_prices!Q339)^2,"")</f>
        <v/>
      </c>
      <c r="R339" t="str">
        <f>IFERROR((prices!R340-predicted_prices!R339)^2,"")</f>
        <v/>
      </c>
      <c r="S339" t="str">
        <f>IFERROR((prices!S340-predicted_prices!S339)^2,"")</f>
        <v/>
      </c>
      <c r="T339" t="str">
        <f>IFERROR((prices!T340-predicted_prices!T339)^2,"")</f>
        <v/>
      </c>
      <c r="U339">
        <f>IFERROR((prices!U340-predicted_prices!U339)^2,"")</f>
        <v>201541.54062132997</v>
      </c>
      <c r="V339">
        <f>IFERROR((prices!V340-predicted_prices!V339)^2,"")</f>
        <v>206587.70825771574</v>
      </c>
      <c r="W339">
        <f>IFERROR((prices!W340-predicted_prices!W339)^2,"")</f>
        <v>210960.74240092022</v>
      </c>
      <c r="X339">
        <f>IFERROR((prices!X340-predicted_prices!X339)^2,"")</f>
        <v>195090.10273698258</v>
      </c>
      <c r="Y339">
        <f>IFERROR((prices!Y340-predicted_prices!Y339)^2,"")</f>
        <v>207002.68411770358</v>
      </c>
      <c r="Z339">
        <f>IFERROR((prices!Z340-predicted_prices!Z339)^2,"")</f>
        <v>177797.91457976689</v>
      </c>
    </row>
    <row r="340" spans="1:26" x14ac:dyDescent="0.25">
      <c r="A340">
        <f t="shared" si="12"/>
        <v>330</v>
      </c>
      <c r="B340" s="1">
        <f t="shared" si="11"/>
        <v>42618.690972221564</v>
      </c>
      <c r="C340" t="str">
        <f>IFERROR((prices!C341-predicted_prices!C340)^2,"")</f>
        <v/>
      </c>
      <c r="D340" t="str">
        <f>IFERROR((prices!D341-predicted_prices!D340)^2,"")</f>
        <v/>
      </c>
      <c r="E340" t="str">
        <f>IFERROR((prices!E341-predicted_prices!E340)^2,"")</f>
        <v/>
      </c>
      <c r="F340" t="str">
        <f>IFERROR((prices!F341-predicted_prices!F340)^2,"")</f>
        <v/>
      </c>
      <c r="G340" t="str">
        <f>IFERROR((prices!G341-predicted_prices!G340)^2,"")</f>
        <v/>
      </c>
      <c r="H340" t="str">
        <f>IFERROR((prices!H341-predicted_prices!H340)^2,"")</f>
        <v/>
      </c>
      <c r="I340" t="str">
        <f>IFERROR((prices!I341-predicted_prices!I340)^2,"")</f>
        <v/>
      </c>
      <c r="J340" t="str">
        <f>IFERROR((prices!J341-predicted_prices!J340)^2,"")</f>
        <v/>
      </c>
      <c r="K340" t="str">
        <f>IFERROR((prices!K341-predicted_prices!K340)^2,"")</f>
        <v/>
      </c>
      <c r="L340" t="str">
        <f>IFERROR((prices!L341-predicted_prices!L340)^2,"")</f>
        <v/>
      </c>
      <c r="M340" t="str">
        <f>IFERROR((prices!M341-predicted_prices!M340)^2,"")</f>
        <v/>
      </c>
      <c r="N340" t="str">
        <f>IFERROR((prices!N341-predicted_prices!N340)^2,"")</f>
        <v/>
      </c>
      <c r="O340" t="str">
        <f>IFERROR((prices!O341-predicted_prices!O340)^2,"")</f>
        <v/>
      </c>
      <c r="P340" t="str">
        <f>IFERROR((prices!P341-predicted_prices!P340)^2,"")</f>
        <v/>
      </c>
      <c r="Q340" t="str">
        <f>IFERROR((prices!Q341-predicted_prices!Q340)^2,"")</f>
        <v/>
      </c>
      <c r="R340" t="str">
        <f>IFERROR((prices!R341-predicted_prices!R340)^2,"")</f>
        <v/>
      </c>
      <c r="S340" t="str">
        <f>IFERROR((prices!S341-predicted_prices!S340)^2,"")</f>
        <v/>
      </c>
      <c r="T340" t="str">
        <f>IFERROR((prices!T341-predicted_prices!T340)^2,"")</f>
        <v/>
      </c>
      <c r="U340">
        <f>IFERROR((prices!U341-predicted_prices!U340)^2,"")</f>
        <v>204845.05559513473</v>
      </c>
      <c r="V340">
        <f>IFERROR((prices!V341-predicted_prices!V340)^2,"")</f>
        <v>210849.52404027816</v>
      </c>
      <c r="W340">
        <f>IFERROR((prices!W341-predicted_prices!W340)^2,"")</f>
        <v>214247.67810047817</v>
      </c>
      <c r="X340">
        <f>IFERROR((prices!X341-predicted_prices!X340)^2,"")</f>
        <v>198696.97431884636</v>
      </c>
      <c r="Y340">
        <f>IFERROR((prices!Y341-predicted_prices!Y340)^2,"")</f>
        <v>209983.72482785795</v>
      </c>
      <c r="Z340">
        <f>IFERROR((prices!Z341-predicted_prices!Z340)^2,"")</f>
        <v>181241.97578444442</v>
      </c>
    </row>
    <row r="341" spans="1:26" x14ac:dyDescent="0.25">
      <c r="A341">
        <f t="shared" si="12"/>
        <v>331</v>
      </c>
      <c r="B341" s="1">
        <f t="shared" si="11"/>
        <v>42618.694444443783</v>
      </c>
      <c r="C341" t="str">
        <f>IFERROR((prices!C342-predicted_prices!C341)^2,"")</f>
        <v/>
      </c>
      <c r="D341" t="str">
        <f>IFERROR((prices!D342-predicted_prices!D341)^2,"")</f>
        <v/>
      </c>
      <c r="E341" t="str">
        <f>IFERROR((prices!E342-predicted_prices!E341)^2,"")</f>
        <v/>
      </c>
      <c r="F341" t="str">
        <f>IFERROR((prices!F342-predicted_prices!F341)^2,"")</f>
        <v/>
      </c>
      <c r="G341" t="str">
        <f>IFERROR((prices!G342-predicted_prices!G341)^2,"")</f>
        <v/>
      </c>
      <c r="H341" t="str">
        <f>IFERROR((prices!H342-predicted_prices!H341)^2,"")</f>
        <v/>
      </c>
      <c r="I341" t="str">
        <f>IFERROR((prices!I342-predicted_prices!I341)^2,"")</f>
        <v/>
      </c>
      <c r="J341" t="str">
        <f>IFERROR((prices!J342-predicted_prices!J341)^2,"")</f>
        <v/>
      </c>
      <c r="K341" t="str">
        <f>IFERROR((prices!K342-predicted_prices!K341)^2,"")</f>
        <v/>
      </c>
      <c r="L341" t="str">
        <f>IFERROR((prices!L342-predicted_prices!L341)^2,"")</f>
        <v/>
      </c>
      <c r="M341" t="str">
        <f>IFERROR((prices!M342-predicted_prices!M341)^2,"")</f>
        <v/>
      </c>
      <c r="N341" t="str">
        <f>IFERROR((prices!N342-predicted_prices!N341)^2,"")</f>
        <v/>
      </c>
      <c r="O341" t="str">
        <f>IFERROR((prices!O342-predicted_prices!O341)^2,"")</f>
        <v/>
      </c>
      <c r="P341" t="str">
        <f>IFERROR((prices!P342-predicted_prices!P341)^2,"")</f>
        <v/>
      </c>
      <c r="Q341" t="str">
        <f>IFERROR((prices!Q342-predicted_prices!Q341)^2,"")</f>
        <v/>
      </c>
      <c r="R341" t="str">
        <f>IFERROR((prices!R342-predicted_prices!R341)^2,"")</f>
        <v/>
      </c>
      <c r="S341" t="str">
        <f>IFERROR((prices!S342-predicted_prices!S341)^2,"")</f>
        <v/>
      </c>
      <c r="T341" t="str">
        <f>IFERROR((prices!T342-predicted_prices!T341)^2,"")</f>
        <v/>
      </c>
      <c r="U341">
        <f>IFERROR((prices!U342-predicted_prices!U341)^2,"")</f>
        <v>208279.86739932303</v>
      </c>
      <c r="V341">
        <f>IFERROR((prices!V342-predicted_prices!V341)^2,"")</f>
        <v>214890.02028768728</v>
      </c>
      <c r="W341">
        <f>IFERROR((prices!W342-predicted_prices!W341)^2,"")</f>
        <v>218507.38872302015</v>
      </c>
      <c r="X341">
        <f>IFERROR((prices!X342-predicted_prices!X341)^2,"")</f>
        <v>201990.1676683838</v>
      </c>
      <c r="Y341">
        <f>IFERROR((prices!Y342-predicted_prices!Y341)^2,"")</f>
        <v>213830.94888555087</v>
      </c>
      <c r="Z341">
        <f>IFERROR((prices!Z342-predicted_prices!Z341)^2,"")</f>
        <v>184731.48685898609</v>
      </c>
    </row>
    <row r="342" spans="1:26" x14ac:dyDescent="0.25">
      <c r="A342">
        <f t="shared" si="12"/>
        <v>332</v>
      </c>
      <c r="B342" s="1">
        <f t="shared" si="11"/>
        <v>42618.697916666002</v>
      </c>
      <c r="C342" t="str">
        <f>IFERROR((prices!C343-predicted_prices!C342)^2,"")</f>
        <v/>
      </c>
      <c r="D342" t="str">
        <f>IFERROR((prices!D343-predicted_prices!D342)^2,"")</f>
        <v/>
      </c>
      <c r="E342" t="str">
        <f>IFERROR((prices!E343-predicted_prices!E342)^2,"")</f>
        <v/>
      </c>
      <c r="F342" t="str">
        <f>IFERROR((prices!F343-predicted_prices!F342)^2,"")</f>
        <v/>
      </c>
      <c r="G342" t="str">
        <f>IFERROR((prices!G343-predicted_prices!G342)^2,"")</f>
        <v/>
      </c>
      <c r="H342" t="str">
        <f>IFERROR((prices!H343-predicted_prices!H342)^2,"")</f>
        <v/>
      </c>
      <c r="I342" t="str">
        <f>IFERROR((prices!I343-predicted_prices!I342)^2,"")</f>
        <v/>
      </c>
      <c r="J342" t="str">
        <f>IFERROR((prices!J343-predicted_prices!J342)^2,"")</f>
        <v/>
      </c>
      <c r="K342" t="str">
        <f>IFERROR((prices!K343-predicted_prices!K342)^2,"")</f>
        <v/>
      </c>
      <c r="L342" t="str">
        <f>IFERROR((prices!L343-predicted_prices!L342)^2,"")</f>
        <v/>
      </c>
      <c r="M342" t="str">
        <f>IFERROR((prices!M343-predicted_prices!M342)^2,"")</f>
        <v/>
      </c>
      <c r="N342" t="str">
        <f>IFERROR((prices!N343-predicted_prices!N342)^2,"")</f>
        <v/>
      </c>
      <c r="O342" t="str">
        <f>IFERROR((prices!O343-predicted_prices!O342)^2,"")</f>
        <v/>
      </c>
      <c r="P342" t="str">
        <f>IFERROR((prices!P343-predicted_prices!P342)^2,"")</f>
        <v/>
      </c>
      <c r="Q342" t="str">
        <f>IFERROR((prices!Q343-predicted_prices!Q342)^2,"")</f>
        <v/>
      </c>
      <c r="R342" t="str">
        <f>IFERROR((prices!R343-predicted_prices!R342)^2,"")</f>
        <v/>
      </c>
      <c r="S342" t="str">
        <f>IFERROR((prices!S343-predicted_prices!S342)^2,"")</f>
        <v/>
      </c>
      <c r="T342" t="str">
        <f>IFERROR((prices!T343-predicted_prices!T342)^2,"")</f>
        <v/>
      </c>
      <c r="U342">
        <f>IFERROR((prices!U343-predicted_prices!U342)^2,"")</f>
        <v>210929.03047139727</v>
      </c>
      <c r="V342">
        <f>IFERROR((prices!V343-predicted_prices!V342)^2,"")</f>
        <v>218795.23567921945</v>
      </c>
      <c r="W342">
        <f>IFERROR((prices!W343-predicted_prices!W342)^2,"")</f>
        <v>222162.29437079257</v>
      </c>
      <c r="X342">
        <f>IFERROR((prices!X343-predicted_prices!X342)^2,"")</f>
        <v>204689.6266213218</v>
      </c>
      <c r="Y342">
        <f>IFERROR((prices!Y343-predicted_prices!Y342)^2,"")</f>
        <v>216980.63359255934</v>
      </c>
      <c r="Z342">
        <f>IFERROR((prices!Z343-predicted_prices!Z342)^2,"")</f>
        <v>188180.03173502581</v>
      </c>
    </row>
    <row r="343" spans="1:26" x14ac:dyDescent="0.25">
      <c r="A343">
        <f t="shared" si="12"/>
        <v>333</v>
      </c>
      <c r="B343" s="1">
        <f t="shared" si="11"/>
        <v>42618.701388888221</v>
      </c>
      <c r="C343" t="str">
        <f>IFERROR((prices!C344-predicted_prices!C343)^2,"")</f>
        <v/>
      </c>
      <c r="D343" t="str">
        <f>IFERROR((prices!D344-predicted_prices!D343)^2,"")</f>
        <v/>
      </c>
      <c r="E343" t="str">
        <f>IFERROR((prices!E344-predicted_prices!E343)^2,"")</f>
        <v/>
      </c>
      <c r="F343" t="str">
        <f>IFERROR((prices!F344-predicted_prices!F343)^2,"")</f>
        <v/>
      </c>
      <c r="G343" t="str">
        <f>IFERROR((prices!G344-predicted_prices!G343)^2,"")</f>
        <v/>
      </c>
      <c r="H343" t="str">
        <f>IFERROR((prices!H344-predicted_prices!H343)^2,"")</f>
        <v/>
      </c>
      <c r="I343" t="str">
        <f>IFERROR((prices!I344-predicted_prices!I343)^2,"")</f>
        <v/>
      </c>
      <c r="J343" t="str">
        <f>IFERROR((prices!J344-predicted_prices!J343)^2,"")</f>
        <v/>
      </c>
      <c r="K343" t="str">
        <f>IFERROR((prices!K344-predicted_prices!K343)^2,"")</f>
        <v/>
      </c>
      <c r="L343" t="str">
        <f>IFERROR((prices!L344-predicted_prices!L343)^2,"")</f>
        <v/>
      </c>
      <c r="M343" t="str">
        <f>IFERROR((prices!M344-predicted_prices!M343)^2,"")</f>
        <v/>
      </c>
      <c r="N343" t="str">
        <f>IFERROR((prices!N344-predicted_prices!N343)^2,"")</f>
        <v/>
      </c>
      <c r="O343" t="str">
        <f>IFERROR((prices!O344-predicted_prices!O343)^2,"")</f>
        <v/>
      </c>
      <c r="P343" t="str">
        <f>IFERROR((prices!P344-predicted_prices!P343)^2,"")</f>
        <v/>
      </c>
      <c r="Q343" t="str">
        <f>IFERROR((prices!Q344-predicted_prices!Q343)^2,"")</f>
        <v/>
      </c>
      <c r="R343" t="str">
        <f>IFERROR((prices!R344-predicted_prices!R343)^2,"")</f>
        <v/>
      </c>
      <c r="S343" t="str">
        <f>IFERROR((prices!S344-predicted_prices!S343)^2,"")</f>
        <v/>
      </c>
      <c r="T343" t="str">
        <f>IFERROR((prices!T344-predicted_prices!T343)^2,"")</f>
        <v/>
      </c>
      <c r="U343">
        <f>IFERROR((prices!U344-predicted_prices!U343)^2,"")</f>
        <v>213978.18429235413</v>
      </c>
      <c r="V343">
        <f>IFERROR((prices!V344-predicted_prices!V343)^2,"")</f>
        <v>221994.7458282575</v>
      </c>
      <c r="W343">
        <f>IFERROR((prices!W344-predicted_prices!W343)^2,"")</f>
        <v>225101.48112177846</v>
      </c>
      <c r="X343">
        <f>IFERROR((prices!X344-predicted_prices!X343)^2,"")</f>
        <v>208971.52235210827</v>
      </c>
      <c r="Y343">
        <f>IFERROR((prices!Y344-predicted_prices!Y343)^2,"")</f>
        <v>220354.62441008721</v>
      </c>
      <c r="Z343">
        <f>IFERROR((prices!Z344-predicted_prices!Z343)^2,"")</f>
        <v>191935.88435024061</v>
      </c>
    </row>
    <row r="344" spans="1:26" x14ac:dyDescent="0.25">
      <c r="A344">
        <f t="shared" si="12"/>
        <v>334</v>
      </c>
      <c r="B344" s="1">
        <f t="shared" si="11"/>
        <v>42618.70486111044</v>
      </c>
      <c r="C344" t="str">
        <f>IFERROR((prices!C345-predicted_prices!C344)^2,"")</f>
        <v/>
      </c>
      <c r="D344" t="str">
        <f>IFERROR((prices!D345-predicted_prices!D344)^2,"")</f>
        <v/>
      </c>
      <c r="E344" t="str">
        <f>IFERROR((prices!E345-predicted_prices!E344)^2,"")</f>
        <v/>
      </c>
      <c r="F344" t="str">
        <f>IFERROR((prices!F345-predicted_prices!F344)^2,"")</f>
        <v/>
      </c>
      <c r="G344" t="str">
        <f>IFERROR((prices!G345-predicted_prices!G344)^2,"")</f>
        <v/>
      </c>
      <c r="H344" t="str">
        <f>IFERROR((prices!H345-predicted_prices!H344)^2,"")</f>
        <v/>
      </c>
      <c r="I344" t="str">
        <f>IFERROR((prices!I345-predicted_prices!I344)^2,"")</f>
        <v/>
      </c>
      <c r="J344" t="str">
        <f>IFERROR((prices!J345-predicted_prices!J344)^2,"")</f>
        <v/>
      </c>
      <c r="K344" t="str">
        <f>IFERROR((prices!K345-predicted_prices!K344)^2,"")</f>
        <v/>
      </c>
      <c r="L344" t="str">
        <f>IFERROR((prices!L345-predicted_prices!L344)^2,"")</f>
        <v/>
      </c>
      <c r="M344" t="str">
        <f>IFERROR((prices!M345-predicted_prices!M344)^2,"")</f>
        <v/>
      </c>
      <c r="N344" t="str">
        <f>IFERROR((prices!N345-predicted_prices!N344)^2,"")</f>
        <v/>
      </c>
      <c r="O344" t="str">
        <f>IFERROR((prices!O345-predicted_prices!O344)^2,"")</f>
        <v/>
      </c>
      <c r="P344" t="str">
        <f>IFERROR((prices!P345-predicted_prices!P344)^2,"")</f>
        <v/>
      </c>
      <c r="Q344" t="str">
        <f>IFERROR((prices!Q345-predicted_prices!Q344)^2,"")</f>
        <v/>
      </c>
      <c r="R344" t="str">
        <f>IFERROR((prices!R345-predicted_prices!R344)^2,"")</f>
        <v/>
      </c>
      <c r="S344" t="str">
        <f>IFERROR((prices!S345-predicted_prices!S344)^2,"")</f>
        <v/>
      </c>
      <c r="T344" t="str">
        <f>IFERROR((prices!T345-predicted_prices!T344)^2,"")</f>
        <v/>
      </c>
      <c r="U344">
        <f>IFERROR((prices!U345-predicted_prices!U344)^2,"")</f>
        <v>217715.42371246536</v>
      </c>
      <c r="V344">
        <f>IFERROR((prices!V345-predicted_prices!V344)^2,"")</f>
        <v>226276.48328209968</v>
      </c>
      <c r="W344">
        <f>IFERROR((prices!W345-predicted_prices!W344)^2,"")</f>
        <v>227978.27045881207</v>
      </c>
      <c r="X344">
        <f>IFERROR((prices!X345-predicted_prices!X344)^2,"")</f>
        <v>211835.70036987183</v>
      </c>
      <c r="Y344">
        <f>IFERROR((prices!Y345-predicted_prices!Y344)^2,"")</f>
        <v>224431.05463090033</v>
      </c>
      <c r="Z344">
        <f>IFERROR((prices!Z345-predicted_prices!Z344)^2,"")</f>
        <v>194593.00537777768</v>
      </c>
    </row>
    <row r="345" spans="1:26" x14ac:dyDescent="0.25">
      <c r="A345">
        <f t="shared" si="12"/>
        <v>335</v>
      </c>
      <c r="B345" s="1">
        <f t="shared" si="11"/>
        <v>42618.708333332659</v>
      </c>
      <c r="C345" t="str">
        <f>IFERROR((prices!C346-predicted_prices!C345)^2,"")</f>
        <v/>
      </c>
      <c r="D345" t="str">
        <f>IFERROR((prices!D346-predicted_prices!D345)^2,"")</f>
        <v/>
      </c>
      <c r="E345" t="str">
        <f>IFERROR((prices!E346-predicted_prices!E345)^2,"")</f>
        <v/>
      </c>
      <c r="F345" t="str">
        <f>IFERROR((prices!F346-predicted_prices!F345)^2,"")</f>
        <v/>
      </c>
      <c r="G345" t="str">
        <f>IFERROR((prices!G346-predicted_prices!G345)^2,"")</f>
        <v/>
      </c>
      <c r="H345" t="str">
        <f>IFERROR((prices!H346-predicted_prices!H345)^2,"")</f>
        <v/>
      </c>
      <c r="I345" t="str">
        <f>IFERROR((prices!I346-predicted_prices!I345)^2,"")</f>
        <v/>
      </c>
      <c r="J345" t="str">
        <f>IFERROR((prices!J346-predicted_prices!J345)^2,"")</f>
        <v/>
      </c>
      <c r="K345" t="str">
        <f>IFERROR((prices!K346-predicted_prices!K345)^2,"")</f>
        <v/>
      </c>
      <c r="L345" t="str">
        <f>IFERROR((prices!L346-predicted_prices!L345)^2,"")</f>
        <v/>
      </c>
      <c r="M345" t="str">
        <f>IFERROR((prices!M346-predicted_prices!M345)^2,"")</f>
        <v/>
      </c>
      <c r="N345" t="str">
        <f>IFERROR((prices!N346-predicted_prices!N345)^2,"")</f>
        <v/>
      </c>
      <c r="O345" t="str">
        <f>IFERROR((prices!O346-predicted_prices!O345)^2,"")</f>
        <v/>
      </c>
      <c r="P345" t="str">
        <f>IFERROR((prices!P346-predicted_prices!P345)^2,"")</f>
        <v/>
      </c>
      <c r="Q345" t="str">
        <f>IFERROR((prices!Q346-predicted_prices!Q345)^2,"")</f>
        <v/>
      </c>
      <c r="R345" t="str">
        <f>IFERROR((prices!R346-predicted_prices!R345)^2,"")</f>
        <v/>
      </c>
      <c r="S345" t="str">
        <f>IFERROR((prices!S346-predicted_prices!S345)^2,"")</f>
        <v/>
      </c>
      <c r="T345" t="str">
        <f>IFERROR((prices!T346-predicted_prices!T345)^2,"")</f>
        <v/>
      </c>
      <c r="U345">
        <f>IFERROR((prices!U346-predicted_prices!U345)^2,"")</f>
        <v>221310.39449384742</v>
      </c>
      <c r="V345">
        <f>IFERROR((prices!V346-predicted_prices!V345)^2,"")</f>
        <v>230516.95329765778</v>
      </c>
      <c r="W345">
        <f>IFERROR((prices!W346-predicted_prices!W345)^2,"")</f>
        <v>232041.85976321148</v>
      </c>
      <c r="X345">
        <f>IFERROR((prices!X346-predicted_prices!X345)^2,"")</f>
        <v>214825.44410432741</v>
      </c>
      <c r="Y345">
        <f>IFERROR((prices!Y346-predicted_prices!Y345)^2,"")</f>
        <v>227698.92164421701</v>
      </c>
      <c r="Z345">
        <f>IFERROR((prices!Z346-predicted_prices!Z345)^2,"")</f>
        <v>198705.10264535845</v>
      </c>
    </row>
    <row r="346" spans="1:26" x14ac:dyDescent="0.25">
      <c r="A346">
        <f t="shared" si="12"/>
        <v>336</v>
      </c>
      <c r="B346" s="1">
        <f t="shared" si="11"/>
        <v>42618.711805554878</v>
      </c>
      <c r="C346" t="str">
        <f>IFERROR((prices!C347-predicted_prices!C346)^2,"")</f>
        <v/>
      </c>
      <c r="D346" t="str">
        <f>IFERROR((prices!D347-predicted_prices!D346)^2,"")</f>
        <v/>
      </c>
      <c r="E346" t="str">
        <f>IFERROR((prices!E347-predicted_prices!E346)^2,"")</f>
        <v/>
      </c>
      <c r="F346" t="str">
        <f>IFERROR((prices!F347-predicted_prices!F346)^2,"")</f>
        <v/>
      </c>
      <c r="G346" t="str">
        <f>IFERROR((prices!G347-predicted_prices!G346)^2,"")</f>
        <v/>
      </c>
      <c r="H346" t="str">
        <f>IFERROR((prices!H347-predicted_prices!H346)^2,"")</f>
        <v/>
      </c>
      <c r="I346" t="str">
        <f>IFERROR((prices!I347-predicted_prices!I346)^2,"")</f>
        <v/>
      </c>
      <c r="J346" t="str">
        <f>IFERROR((prices!J347-predicted_prices!J346)^2,"")</f>
        <v/>
      </c>
      <c r="K346" t="str">
        <f>IFERROR((prices!K347-predicted_prices!K346)^2,"")</f>
        <v/>
      </c>
      <c r="L346" t="str">
        <f>IFERROR((prices!L347-predicted_prices!L346)^2,"")</f>
        <v/>
      </c>
      <c r="M346" t="str">
        <f>IFERROR((prices!M347-predicted_prices!M346)^2,"")</f>
        <v/>
      </c>
      <c r="N346" t="str">
        <f>IFERROR((prices!N347-predicted_prices!N346)^2,"")</f>
        <v/>
      </c>
      <c r="O346" t="str">
        <f>IFERROR((prices!O347-predicted_prices!O346)^2,"")</f>
        <v/>
      </c>
      <c r="P346" t="str">
        <f>IFERROR((prices!P347-predicted_prices!P346)^2,"")</f>
        <v/>
      </c>
      <c r="Q346" t="str">
        <f>IFERROR((prices!Q347-predicted_prices!Q346)^2,"")</f>
        <v/>
      </c>
      <c r="R346" t="str">
        <f>IFERROR((prices!R347-predicted_prices!R346)^2,"")</f>
        <v/>
      </c>
      <c r="S346" t="str">
        <f>IFERROR((prices!S347-predicted_prices!S346)^2,"")</f>
        <v/>
      </c>
      <c r="T346" t="str">
        <f>IFERROR((prices!T347-predicted_prices!T346)^2,"")</f>
        <v/>
      </c>
      <c r="U346">
        <f>IFERROR((prices!U347-predicted_prices!U346)^2,"")</f>
        <v>225423.03749008625</v>
      </c>
      <c r="V346">
        <f>IFERROR((prices!V347-predicted_prices!V346)^2,"")</f>
        <v>233552.58364552975</v>
      </c>
      <c r="W346">
        <f>IFERROR((prices!W347-predicted_prices!W346)^2,"")</f>
        <v>236641.58762890522</v>
      </c>
      <c r="X346">
        <f>IFERROR((prices!X347-predicted_prices!X346)^2,"")</f>
        <v>217569.66097706478</v>
      </c>
      <c r="Y346">
        <f>IFERROR((prices!Y347-predicted_prices!Y346)^2,"")</f>
        <v>230427.89333683412</v>
      </c>
      <c r="Z346">
        <f>IFERROR((prices!Z347-predicted_prices!Z346)^2,"")</f>
        <v>201703.8145985576</v>
      </c>
    </row>
    <row r="347" spans="1:26" x14ac:dyDescent="0.25">
      <c r="A347">
        <f t="shared" si="12"/>
        <v>337</v>
      </c>
      <c r="B347" s="1">
        <f t="shared" si="11"/>
        <v>42618.715277777097</v>
      </c>
      <c r="C347" t="str">
        <f>IFERROR((prices!C348-predicted_prices!C347)^2,"")</f>
        <v/>
      </c>
      <c r="D347" t="str">
        <f>IFERROR((prices!D348-predicted_prices!D347)^2,"")</f>
        <v/>
      </c>
      <c r="E347" t="str">
        <f>IFERROR((prices!E348-predicted_prices!E347)^2,"")</f>
        <v/>
      </c>
      <c r="F347" t="str">
        <f>IFERROR((prices!F348-predicted_prices!F347)^2,"")</f>
        <v/>
      </c>
      <c r="G347" t="str">
        <f>IFERROR((prices!G348-predicted_prices!G347)^2,"")</f>
        <v/>
      </c>
      <c r="H347" t="str">
        <f>IFERROR((prices!H348-predicted_prices!H347)^2,"")</f>
        <v/>
      </c>
      <c r="I347" t="str">
        <f>IFERROR((prices!I348-predicted_prices!I347)^2,"")</f>
        <v/>
      </c>
      <c r="J347" t="str">
        <f>IFERROR((prices!J348-predicted_prices!J347)^2,"")</f>
        <v/>
      </c>
      <c r="K347" t="str">
        <f>IFERROR((prices!K348-predicted_prices!K347)^2,"")</f>
        <v/>
      </c>
      <c r="L347" t="str">
        <f>IFERROR((prices!L348-predicted_prices!L347)^2,"")</f>
        <v/>
      </c>
      <c r="M347" t="str">
        <f>IFERROR((prices!M348-predicted_prices!M347)^2,"")</f>
        <v/>
      </c>
      <c r="N347" t="str">
        <f>IFERROR((prices!N348-predicted_prices!N347)^2,"")</f>
        <v/>
      </c>
      <c r="O347" t="str">
        <f>IFERROR((prices!O348-predicted_prices!O347)^2,"")</f>
        <v/>
      </c>
      <c r="P347" t="str">
        <f>IFERROR((prices!P348-predicted_prices!P347)^2,"")</f>
        <v/>
      </c>
      <c r="Q347" t="str">
        <f>IFERROR((prices!Q348-predicted_prices!Q347)^2,"")</f>
        <v/>
      </c>
      <c r="R347" t="str">
        <f>IFERROR((prices!R348-predicted_prices!R347)^2,"")</f>
        <v/>
      </c>
      <c r="S347" t="str">
        <f>IFERROR((prices!S348-predicted_prices!S347)^2,"")</f>
        <v/>
      </c>
      <c r="T347" t="str">
        <f>IFERROR((prices!T348-predicted_prices!T347)^2,"")</f>
        <v/>
      </c>
      <c r="U347">
        <f>IFERROR((prices!U348-predicted_prices!U347)^2,"")</f>
        <v>229204.21758804293</v>
      </c>
      <c r="V347">
        <f>IFERROR((prices!V348-predicted_prices!V347)^2,"")</f>
        <v>238181.28126992792</v>
      </c>
      <c r="W347">
        <f>IFERROR((prices!W348-predicted_prices!W347)^2,"")</f>
        <v>240221.16300478674</v>
      </c>
      <c r="X347">
        <f>IFERROR((prices!X348-predicted_prices!X347)^2,"")</f>
        <v>221190.5966077378</v>
      </c>
      <c r="Y347">
        <f>IFERROR((prices!Y348-predicted_prices!Y347)^2,"")</f>
        <v>234831.79775797215</v>
      </c>
      <c r="Z347">
        <f>IFERROR((prices!Z348-predicted_prices!Z347)^2,"")</f>
        <v>205009.62962024676</v>
      </c>
    </row>
    <row r="348" spans="1:26" x14ac:dyDescent="0.25">
      <c r="A348">
        <f t="shared" si="12"/>
        <v>338</v>
      </c>
      <c r="B348" s="1">
        <f t="shared" si="11"/>
        <v>42618.718749999316</v>
      </c>
      <c r="C348" t="str">
        <f>IFERROR((prices!C349-predicted_prices!C348)^2,"")</f>
        <v/>
      </c>
      <c r="D348" t="str">
        <f>IFERROR((prices!D349-predicted_prices!D348)^2,"")</f>
        <v/>
      </c>
      <c r="E348" t="str">
        <f>IFERROR((prices!E349-predicted_prices!E348)^2,"")</f>
        <v/>
      </c>
      <c r="F348" t="str">
        <f>IFERROR((prices!F349-predicted_prices!F348)^2,"")</f>
        <v/>
      </c>
      <c r="G348" t="str">
        <f>IFERROR((prices!G349-predicted_prices!G348)^2,"")</f>
        <v/>
      </c>
      <c r="H348" t="str">
        <f>IFERROR((prices!H349-predicted_prices!H348)^2,"")</f>
        <v/>
      </c>
      <c r="I348" t="str">
        <f>IFERROR((prices!I349-predicted_prices!I348)^2,"")</f>
        <v/>
      </c>
      <c r="J348" t="str">
        <f>IFERROR((prices!J349-predicted_prices!J348)^2,"")</f>
        <v/>
      </c>
      <c r="K348" t="str">
        <f>IFERROR((prices!K349-predicted_prices!K348)^2,"")</f>
        <v/>
      </c>
      <c r="L348" t="str">
        <f>IFERROR((prices!L349-predicted_prices!L348)^2,"")</f>
        <v/>
      </c>
      <c r="M348" t="str">
        <f>IFERROR((prices!M349-predicted_prices!M348)^2,"")</f>
        <v/>
      </c>
      <c r="N348" t="str">
        <f>IFERROR((prices!N349-predicted_prices!N348)^2,"")</f>
        <v/>
      </c>
      <c r="O348" t="str">
        <f>IFERROR((prices!O349-predicted_prices!O348)^2,"")</f>
        <v/>
      </c>
      <c r="P348" t="str">
        <f>IFERROR((prices!P349-predicted_prices!P348)^2,"")</f>
        <v/>
      </c>
      <c r="Q348" t="str">
        <f>IFERROR((prices!Q349-predicted_prices!Q348)^2,"")</f>
        <v/>
      </c>
      <c r="R348" t="str">
        <f>IFERROR((prices!R349-predicted_prices!R348)^2,"")</f>
        <v/>
      </c>
      <c r="S348" t="str">
        <f>IFERROR((prices!S349-predicted_prices!S348)^2,"")</f>
        <v/>
      </c>
      <c r="T348" t="str">
        <f>IFERROR((prices!T349-predicted_prices!T348)^2,"")</f>
        <v/>
      </c>
      <c r="U348">
        <f>IFERROR((prices!U349-predicted_prices!U348)^2,"")</f>
        <v>233030.78745257814</v>
      </c>
      <c r="V348">
        <f>IFERROR((prices!V349-predicted_prices!V348)^2,"")</f>
        <v>242081.76036321878</v>
      </c>
      <c r="W348">
        <f>IFERROR((prices!W349-predicted_prices!W348)^2,"")</f>
        <v>243249.6652034944</v>
      </c>
      <c r="X348">
        <f>IFERROR((prices!X349-predicted_prices!X348)^2,"")</f>
        <v>224191.7346485953</v>
      </c>
      <c r="Y348">
        <f>IFERROR((prices!Y349-predicted_prices!Y348)^2,"")</f>
        <v>237826.24200881593</v>
      </c>
      <c r="Z348">
        <f>IFERROR((prices!Z349-predicted_prices!Z348)^2,"")</f>
        <v>207716.94353041306</v>
      </c>
    </row>
    <row r="349" spans="1:26" x14ac:dyDescent="0.25">
      <c r="A349">
        <f t="shared" si="12"/>
        <v>339</v>
      </c>
      <c r="B349" s="1">
        <f t="shared" si="11"/>
        <v>42618.722222221535</v>
      </c>
      <c r="C349" t="str">
        <f>IFERROR((prices!C350-predicted_prices!C349)^2,"")</f>
        <v/>
      </c>
      <c r="D349" t="str">
        <f>IFERROR((prices!D350-predicted_prices!D349)^2,"")</f>
        <v/>
      </c>
      <c r="E349" t="str">
        <f>IFERROR((prices!E350-predicted_prices!E349)^2,"")</f>
        <v/>
      </c>
      <c r="F349" t="str">
        <f>IFERROR((prices!F350-predicted_prices!F349)^2,"")</f>
        <v/>
      </c>
      <c r="G349" t="str">
        <f>IFERROR((prices!G350-predicted_prices!G349)^2,"")</f>
        <v/>
      </c>
      <c r="H349" t="str">
        <f>IFERROR((prices!H350-predicted_prices!H349)^2,"")</f>
        <v/>
      </c>
      <c r="I349" t="str">
        <f>IFERROR((prices!I350-predicted_prices!I349)^2,"")</f>
        <v/>
      </c>
      <c r="J349" t="str">
        <f>IFERROR((prices!J350-predicted_prices!J349)^2,"")</f>
        <v/>
      </c>
      <c r="K349" t="str">
        <f>IFERROR((prices!K350-predicted_prices!K349)^2,"")</f>
        <v/>
      </c>
      <c r="L349" t="str">
        <f>IFERROR((prices!L350-predicted_prices!L349)^2,"")</f>
        <v/>
      </c>
      <c r="M349" t="str">
        <f>IFERROR((prices!M350-predicted_prices!M349)^2,"")</f>
        <v/>
      </c>
      <c r="N349" t="str">
        <f>IFERROR((prices!N350-predicted_prices!N349)^2,"")</f>
        <v/>
      </c>
      <c r="O349" t="str">
        <f>IFERROR((prices!O350-predicted_prices!O349)^2,"")</f>
        <v/>
      </c>
      <c r="P349" t="str">
        <f>IFERROR((prices!P350-predicted_prices!P349)^2,"")</f>
        <v/>
      </c>
      <c r="Q349" t="str">
        <f>IFERROR((prices!Q350-predicted_prices!Q349)^2,"")</f>
        <v/>
      </c>
      <c r="R349" t="str">
        <f>IFERROR((prices!R350-predicted_prices!R349)^2,"")</f>
        <v/>
      </c>
      <c r="S349" t="str">
        <f>IFERROR((prices!S350-predicted_prices!S349)^2,"")</f>
        <v/>
      </c>
      <c r="T349" t="str">
        <f>IFERROR((prices!T350-predicted_prices!T349)^2,"")</f>
        <v/>
      </c>
      <c r="U349">
        <f>IFERROR((prices!U350-predicted_prices!U349)^2,"")</f>
        <v>236611.14573943865</v>
      </c>
      <c r="V349">
        <f>IFERROR((prices!V350-predicted_prices!V349)^2,"")</f>
        <v>246723.14946272798</v>
      </c>
      <c r="W349">
        <f>IFERROR((prices!W350-predicted_prices!W349)^2,"")</f>
        <v>247902.18375188636</v>
      </c>
      <c r="X349">
        <f>IFERROR((prices!X350-predicted_prices!X349)^2,"")</f>
        <v>226940.94176610315</v>
      </c>
      <c r="Y349">
        <f>IFERROR((prices!Y350-predicted_prices!Y349)^2,"")</f>
        <v>242131.51847537598</v>
      </c>
      <c r="Z349">
        <f>IFERROR((prices!Z350-predicted_prices!Z349)^2,"")</f>
        <v>210822.42799490955</v>
      </c>
    </row>
    <row r="350" spans="1:26" x14ac:dyDescent="0.25">
      <c r="A350">
        <f t="shared" si="12"/>
        <v>340</v>
      </c>
      <c r="B350" s="1">
        <f t="shared" si="11"/>
        <v>42618.725694443754</v>
      </c>
      <c r="C350" t="str">
        <f>IFERROR((prices!C351-predicted_prices!C350)^2,"")</f>
        <v/>
      </c>
      <c r="D350" t="str">
        <f>IFERROR((prices!D351-predicted_prices!D350)^2,"")</f>
        <v/>
      </c>
      <c r="E350" t="str">
        <f>IFERROR((prices!E351-predicted_prices!E350)^2,"")</f>
        <v/>
      </c>
      <c r="F350" t="str">
        <f>IFERROR((prices!F351-predicted_prices!F350)^2,"")</f>
        <v/>
      </c>
      <c r="G350" t="str">
        <f>IFERROR((prices!G351-predicted_prices!G350)^2,"")</f>
        <v/>
      </c>
      <c r="H350" t="str">
        <f>IFERROR((prices!H351-predicted_prices!H350)^2,"")</f>
        <v/>
      </c>
      <c r="I350" t="str">
        <f>IFERROR((prices!I351-predicted_prices!I350)^2,"")</f>
        <v/>
      </c>
      <c r="J350" t="str">
        <f>IFERROR((prices!J351-predicted_prices!J350)^2,"")</f>
        <v/>
      </c>
      <c r="K350" t="str">
        <f>IFERROR((prices!K351-predicted_prices!K350)^2,"")</f>
        <v/>
      </c>
      <c r="L350" t="str">
        <f>IFERROR((prices!L351-predicted_prices!L350)^2,"")</f>
        <v/>
      </c>
      <c r="M350" t="str">
        <f>IFERROR((prices!M351-predicted_prices!M350)^2,"")</f>
        <v/>
      </c>
      <c r="N350" t="str">
        <f>IFERROR((prices!N351-predicted_prices!N350)^2,"")</f>
        <v/>
      </c>
      <c r="O350" t="str">
        <f>IFERROR((prices!O351-predicted_prices!O350)^2,"")</f>
        <v/>
      </c>
      <c r="P350" t="str">
        <f>IFERROR((prices!P351-predicted_prices!P350)^2,"")</f>
        <v/>
      </c>
      <c r="Q350" t="str">
        <f>IFERROR((prices!Q351-predicted_prices!Q350)^2,"")</f>
        <v/>
      </c>
      <c r="R350" t="str">
        <f>IFERROR((prices!R351-predicted_prices!R350)^2,"")</f>
        <v/>
      </c>
      <c r="S350" t="str">
        <f>IFERROR((prices!S351-predicted_prices!S350)^2,"")</f>
        <v/>
      </c>
      <c r="T350" t="str">
        <f>IFERROR((prices!T351-predicted_prices!T350)^2,"")</f>
        <v/>
      </c>
      <c r="U350">
        <f>IFERROR((prices!U351-predicted_prices!U350)^2,"")</f>
        <v>239743.06852932464</v>
      </c>
      <c r="V350">
        <f>IFERROR((prices!V351-predicted_prices!V350)^2,"")</f>
        <v>250521.34386668084</v>
      </c>
      <c r="W350">
        <f>IFERROR((prices!W351-predicted_prices!W350)^2,"")</f>
        <v>250907.31768293295</v>
      </c>
      <c r="X350">
        <f>IFERROR((prices!X351-predicted_prices!X350)^2,"")</f>
        <v>231353.2266683261</v>
      </c>
      <c r="Y350">
        <f>IFERROR((prices!Y351-predicted_prices!Y350)^2,"")</f>
        <v>245696.0285058131</v>
      </c>
      <c r="Z350">
        <f>IFERROR((prices!Z351-predicted_prices!Z350)^2,"")</f>
        <v>214149.37828202278</v>
      </c>
    </row>
    <row r="351" spans="1:26" x14ac:dyDescent="0.25">
      <c r="A351">
        <f t="shared" si="12"/>
        <v>341</v>
      </c>
      <c r="B351" s="1">
        <f t="shared" si="11"/>
        <v>42618.729166665973</v>
      </c>
      <c r="C351" t="str">
        <f>IFERROR((prices!C352-predicted_prices!C351)^2,"")</f>
        <v/>
      </c>
      <c r="D351" t="str">
        <f>IFERROR((prices!D352-predicted_prices!D351)^2,"")</f>
        <v/>
      </c>
      <c r="E351" t="str">
        <f>IFERROR((prices!E352-predicted_prices!E351)^2,"")</f>
        <v/>
      </c>
      <c r="F351" t="str">
        <f>IFERROR((prices!F352-predicted_prices!F351)^2,"")</f>
        <v/>
      </c>
      <c r="G351" t="str">
        <f>IFERROR((prices!G352-predicted_prices!G351)^2,"")</f>
        <v/>
      </c>
      <c r="H351" t="str">
        <f>IFERROR((prices!H352-predicted_prices!H351)^2,"")</f>
        <v/>
      </c>
      <c r="I351" t="str">
        <f>IFERROR((prices!I352-predicted_prices!I351)^2,"")</f>
        <v/>
      </c>
      <c r="J351" t="str">
        <f>IFERROR((prices!J352-predicted_prices!J351)^2,"")</f>
        <v/>
      </c>
      <c r="K351" t="str">
        <f>IFERROR((prices!K352-predicted_prices!K351)^2,"")</f>
        <v/>
      </c>
      <c r="L351" t="str">
        <f>IFERROR((prices!L352-predicted_prices!L351)^2,"")</f>
        <v/>
      </c>
      <c r="M351" t="str">
        <f>IFERROR((prices!M352-predicted_prices!M351)^2,"")</f>
        <v/>
      </c>
      <c r="N351" t="str">
        <f>IFERROR((prices!N352-predicted_prices!N351)^2,"")</f>
        <v/>
      </c>
      <c r="O351" t="str">
        <f>IFERROR((prices!O352-predicted_prices!O351)^2,"")</f>
        <v/>
      </c>
      <c r="P351" t="str">
        <f>IFERROR((prices!P352-predicted_prices!P351)^2,"")</f>
        <v/>
      </c>
      <c r="Q351" t="str">
        <f>IFERROR((prices!Q352-predicted_prices!Q351)^2,"")</f>
        <v/>
      </c>
      <c r="R351" t="str">
        <f>IFERROR((prices!R352-predicted_prices!R351)^2,"")</f>
        <v/>
      </c>
      <c r="S351" t="str">
        <f>IFERROR((prices!S352-predicted_prices!S351)^2,"")</f>
        <v/>
      </c>
      <c r="T351" t="str">
        <f>IFERROR((prices!T352-predicted_prices!T351)^2,"")</f>
        <v/>
      </c>
      <c r="U351" t="str">
        <f>IFERROR((prices!U352-predicted_prices!U351)^2,"")</f>
        <v/>
      </c>
      <c r="V351">
        <f>IFERROR((prices!V352-predicted_prices!V351)^2,"")</f>
        <v>254363.11604345593</v>
      </c>
      <c r="W351">
        <f>IFERROR((prices!W352-predicted_prices!W351)^2,"")</f>
        <v>254953.96880741237</v>
      </c>
      <c r="X351">
        <f>IFERROR((prices!X352-predicted_prices!X351)^2,"")</f>
        <v>235530.7373451693</v>
      </c>
      <c r="Y351">
        <f>IFERROR((prices!Y352-predicted_prices!Y351)^2,"")</f>
        <v>250000.51438456948</v>
      </c>
      <c r="Z351">
        <f>IFERROR((prices!Z352-predicted_prices!Z351)^2,"")</f>
        <v>217889.11189777986</v>
      </c>
    </row>
    <row r="352" spans="1:26" x14ac:dyDescent="0.25">
      <c r="A352">
        <f t="shared" si="12"/>
        <v>342</v>
      </c>
      <c r="B352" s="1">
        <f t="shared" si="11"/>
        <v>42618.732638888192</v>
      </c>
      <c r="C352" t="str">
        <f>IFERROR((prices!C353-predicted_prices!C352)^2,"")</f>
        <v/>
      </c>
      <c r="D352" t="str">
        <f>IFERROR((prices!D353-predicted_prices!D352)^2,"")</f>
        <v/>
      </c>
      <c r="E352" t="str">
        <f>IFERROR((prices!E353-predicted_prices!E352)^2,"")</f>
        <v/>
      </c>
      <c r="F352" t="str">
        <f>IFERROR((prices!F353-predicted_prices!F352)^2,"")</f>
        <v/>
      </c>
      <c r="G352" t="str">
        <f>IFERROR((prices!G353-predicted_prices!G352)^2,"")</f>
        <v/>
      </c>
      <c r="H352" t="str">
        <f>IFERROR((prices!H353-predicted_prices!H352)^2,"")</f>
        <v/>
      </c>
      <c r="I352" t="str">
        <f>IFERROR((prices!I353-predicted_prices!I352)^2,"")</f>
        <v/>
      </c>
      <c r="J352" t="str">
        <f>IFERROR((prices!J353-predicted_prices!J352)^2,"")</f>
        <v/>
      </c>
      <c r="K352" t="str">
        <f>IFERROR((prices!K353-predicted_prices!K352)^2,"")</f>
        <v/>
      </c>
      <c r="L352" t="str">
        <f>IFERROR((prices!L353-predicted_prices!L352)^2,"")</f>
        <v/>
      </c>
      <c r="M352" t="str">
        <f>IFERROR((prices!M353-predicted_prices!M352)^2,"")</f>
        <v/>
      </c>
      <c r="N352" t="str">
        <f>IFERROR((prices!N353-predicted_prices!N352)^2,"")</f>
        <v/>
      </c>
      <c r="O352" t="str">
        <f>IFERROR((prices!O353-predicted_prices!O352)^2,"")</f>
        <v/>
      </c>
      <c r="P352" t="str">
        <f>IFERROR((prices!P353-predicted_prices!P352)^2,"")</f>
        <v/>
      </c>
      <c r="Q352" t="str">
        <f>IFERROR((prices!Q353-predicted_prices!Q352)^2,"")</f>
        <v/>
      </c>
      <c r="R352" t="str">
        <f>IFERROR((prices!R353-predicted_prices!R352)^2,"")</f>
        <v/>
      </c>
      <c r="S352" t="str">
        <f>IFERROR((prices!S353-predicted_prices!S352)^2,"")</f>
        <v/>
      </c>
      <c r="T352" t="str">
        <f>IFERROR((prices!T353-predicted_prices!T352)^2,"")</f>
        <v/>
      </c>
      <c r="U352" t="str">
        <f>IFERROR((prices!U353-predicted_prices!U352)^2,"")</f>
        <v/>
      </c>
      <c r="V352">
        <f>IFERROR((prices!V353-predicted_prices!V352)^2,"")</f>
        <v>259266.16093354372</v>
      </c>
      <c r="W352">
        <f>IFERROR((prices!W353-predicted_prices!W352)^2,"")</f>
        <v>258132.35905517396</v>
      </c>
      <c r="X352">
        <f>IFERROR((prices!X353-predicted_prices!X352)^2,"")</f>
        <v>238293.06015485048</v>
      </c>
      <c r="Y352">
        <f>IFERROR((prices!Y353-predicted_prices!Y352)^2,"")</f>
        <v>253550.64360550794</v>
      </c>
      <c r="Z352">
        <f>IFERROR((prices!Z353-predicted_prices!Z352)^2,"")</f>
        <v>220828.14178519609</v>
      </c>
    </row>
    <row r="353" spans="1:26" x14ac:dyDescent="0.25">
      <c r="A353">
        <f t="shared" si="12"/>
        <v>343</v>
      </c>
      <c r="B353" s="1">
        <f t="shared" si="11"/>
        <v>42618.736111110411</v>
      </c>
      <c r="C353" t="str">
        <f>IFERROR((prices!C354-predicted_prices!C353)^2,"")</f>
        <v/>
      </c>
      <c r="D353" t="str">
        <f>IFERROR((prices!D354-predicted_prices!D353)^2,"")</f>
        <v/>
      </c>
      <c r="E353" t="str">
        <f>IFERROR((prices!E354-predicted_prices!E353)^2,"")</f>
        <v/>
      </c>
      <c r="F353" t="str">
        <f>IFERROR((prices!F354-predicted_prices!F353)^2,"")</f>
        <v/>
      </c>
      <c r="G353" t="str">
        <f>IFERROR((prices!G354-predicted_prices!G353)^2,"")</f>
        <v/>
      </c>
      <c r="H353" t="str">
        <f>IFERROR((prices!H354-predicted_prices!H353)^2,"")</f>
        <v/>
      </c>
      <c r="I353" t="str">
        <f>IFERROR((prices!I354-predicted_prices!I353)^2,"")</f>
        <v/>
      </c>
      <c r="J353" t="str">
        <f>IFERROR((prices!J354-predicted_prices!J353)^2,"")</f>
        <v/>
      </c>
      <c r="K353" t="str">
        <f>IFERROR((prices!K354-predicted_prices!K353)^2,"")</f>
        <v/>
      </c>
      <c r="L353" t="str">
        <f>IFERROR((prices!L354-predicted_prices!L353)^2,"")</f>
        <v/>
      </c>
      <c r="M353" t="str">
        <f>IFERROR((prices!M354-predicted_prices!M353)^2,"")</f>
        <v/>
      </c>
      <c r="N353" t="str">
        <f>IFERROR((prices!N354-predicted_prices!N353)^2,"")</f>
        <v/>
      </c>
      <c r="O353" t="str">
        <f>IFERROR((prices!O354-predicted_prices!O353)^2,"")</f>
        <v/>
      </c>
      <c r="P353" t="str">
        <f>IFERROR((prices!P354-predicted_prices!P353)^2,"")</f>
        <v/>
      </c>
      <c r="Q353" t="str">
        <f>IFERROR((prices!Q354-predicted_prices!Q353)^2,"")</f>
        <v/>
      </c>
      <c r="R353" t="str">
        <f>IFERROR((prices!R354-predicted_prices!R353)^2,"")</f>
        <v/>
      </c>
      <c r="S353" t="str">
        <f>IFERROR((prices!S354-predicted_prices!S353)^2,"")</f>
        <v/>
      </c>
      <c r="T353" t="str">
        <f>IFERROR((prices!T354-predicted_prices!T353)^2,"")</f>
        <v/>
      </c>
      <c r="U353" t="str">
        <f>IFERROR((prices!U354-predicted_prices!U353)^2,"")</f>
        <v/>
      </c>
      <c r="V353">
        <f>IFERROR((prices!V354-predicted_prices!V353)^2,"")</f>
        <v>263717.07160766807</v>
      </c>
      <c r="W353">
        <f>IFERROR((prices!W354-predicted_prices!W353)^2,"")</f>
        <v>262163.7928807339</v>
      </c>
      <c r="X353">
        <f>IFERROR((prices!X354-predicted_prices!X353)^2,"")</f>
        <v>242265.51810597768</v>
      </c>
      <c r="Y353">
        <f>IFERROR((prices!Y354-predicted_prices!Y353)^2,"")</f>
        <v>258155.62676046693</v>
      </c>
      <c r="Z353">
        <f>IFERROR((prices!Z354-predicted_prices!Z353)^2,"")</f>
        <v>224179.14323995411</v>
      </c>
    </row>
    <row r="354" spans="1:26" x14ac:dyDescent="0.25">
      <c r="A354">
        <f t="shared" si="12"/>
        <v>344</v>
      </c>
      <c r="B354" s="1">
        <f t="shared" si="11"/>
        <v>42618.73958333263</v>
      </c>
      <c r="C354" t="str">
        <f>IFERROR((prices!C355-predicted_prices!C354)^2,"")</f>
        <v/>
      </c>
      <c r="D354" t="str">
        <f>IFERROR((prices!D355-predicted_prices!D354)^2,"")</f>
        <v/>
      </c>
      <c r="E354" t="str">
        <f>IFERROR((prices!E355-predicted_prices!E354)^2,"")</f>
        <v/>
      </c>
      <c r="F354" t="str">
        <f>IFERROR((prices!F355-predicted_prices!F354)^2,"")</f>
        <v/>
      </c>
      <c r="G354" t="str">
        <f>IFERROR((prices!G355-predicted_prices!G354)^2,"")</f>
        <v/>
      </c>
      <c r="H354" t="str">
        <f>IFERROR((prices!H355-predicted_prices!H354)^2,"")</f>
        <v/>
      </c>
      <c r="I354" t="str">
        <f>IFERROR((prices!I355-predicted_prices!I354)^2,"")</f>
        <v/>
      </c>
      <c r="J354" t="str">
        <f>IFERROR((prices!J355-predicted_prices!J354)^2,"")</f>
        <v/>
      </c>
      <c r="K354" t="str">
        <f>IFERROR((prices!K355-predicted_prices!K354)^2,"")</f>
        <v/>
      </c>
      <c r="L354" t="str">
        <f>IFERROR((prices!L355-predicted_prices!L354)^2,"")</f>
        <v/>
      </c>
      <c r="M354" t="str">
        <f>IFERROR((prices!M355-predicted_prices!M354)^2,"")</f>
        <v/>
      </c>
      <c r="N354" t="str">
        <f>IFERROR((prices!N355-predicted_prices!N354)^2,"")</f>
        <v/>
      </c>
      <c r="O354" t="str">
        <f>IFERROR((prices!O355-predicted_prices!O354)^2,"")</f>
        <v/>
      </c>
      <c r="P354" t="str">
        <f>IFERROR((prices!P355-predicted_prices!P354)^2,"")</f>
        <v/>
      </c>
      <c r="Q354" t="str">
        <f>IFERROR((prices!Q355-predicted_prices!Q354)^2,"")</f>
        <v/>
      </c>
      <c r="R354" t="str">
        <f>IFERROR((prices!R355-predicted_prices!R354)^2,"")</f>
        <v/>
      </c>
      <c r="S354" t="str">
        <f>IFERROR((prices!S355-predicted_prices!S354)^2,"")</f>
        <v/>
      </c>
      <c r="T354" t="str">
        <f>IFERROR((prices!T355-predicted_prices!T354)^2,"")</f>
        <v/>
      </c>
      <c r="U354" t="str">
        <f>IFERROR((prices!U355-predicted_prices!U354)^2,"")</f>
        <v/>
      </c>
      <c r="V354">
        <f>IFERROR((prices!V355-predicted_prices!V354)^2,"")</f>
        <v>268324.40944098111</v>
      </c>
      <c r="W354">
        <f>IFERROR((prices!W355-predicted_prices!W354)^2,"")</f>
        <v>265210.39357632695</v>
      </c>
      <c r="X354">
        <f>IFERROR((prices!X355-predicted_prices!X354)^2,"")</f>
        <v>247079.82002966548</v>
      </c>
      <c r="Y354">
        <f>IFERROR((prices!Y355-predicted_prices!Y354)^2,"")</f>
        <v>262304.45053476968</v>
      </c>
      <c r="Z354">
        <f>IFERROR((prices!Z355-predicted_prices!Z354)^2,"")</f>
        <v>227092.36316426267</v>
      </c>
    </row>
    <row r="355" spans="1:26" x14ac:dyDescent="0.25">
      <c r="A355">
        <f t="shared" si="12"/>
        <v>345</v>
      </c>
      <c r="B355" s="1">
        <f t="shared" si="11"/>
        <v>42618.743055554849</v>
      </c>
      <c r="C355" t="str">
        <f>IFERROR((prices!C356-predicted_prices!C355)^2,"")</f>
        <v/>
      </c>
      <c r="D355" t="str">
        <f>IFERROR((prices!D356-predicted_prices!D355)^2,"")</f>
        <v/>
      </c>
      <c r="E355" t="str">
        <f>IFERROR((prices!E356-predicted_prices!E355)^2,"")</f>
        <v/>
      </c>
      <c r="F355" t="str">
        <f>IFERROR((prices!F356-predicted_prices!F355)^2,"")</f>
        <v/>
      </c>
      <c r="G355" t="str">
        <f>IFERROR((prices!G356-predicted_prices!G355)^2,"")</f>
        <v/>
      </c>
      <c r="H355" t="str">
        <f>IFERROR((prices!H356-predicted_prices!H355)^2,"")</f>
        <v/>
      </c>
      <c r="I355" t="str">
        <f>IFERROR((prices!I356-predicted_prices!I355)^2,"")</f>
        <v/>
      </c>
      <c r="J355" t="str">
        <f>IFERROR((prices!J356-predicted_prices!J355)^2,"")</f>
        <v/>
      </c>
      <c r="K355" t="str">
        <f>IFERROR((prices!K356-predicted_prices!K355)^2,"")</f>
        <v/>
      </c>
      <c r="L355" t="str">
        <f>IFERROR((prices!L356-predicted_prices!L355)^2,"")</f>
        <v/>
      </c>
      <c r="M355" t="str">
        <f>IFERROR((prices!M356-predicted_prices!M355)^2,"")</f>
        <v/>
      </c>
      <c r="N355" t="str">
        <f>IFERROR((prices!N356-predicted_prices!N355)^2,"")</f>
        <v/>
      </c>
      <c r="O355" t="str">
        <f>IFERROR((prices!O356-predicted_prices!O355)^2,"")</f>
        <v/>
      </c>
      <c r="P355" t="str">
        <f>IFERROR((prices!P356-predicted_prices!P355)^2,"")</f>
        <v/>
      </c>
      <c r="Q355" t="str">
        <f>IFERROR((prices!Q356-predicted_prices!Q355)^2,"")</f>
        <v/>
      </c>
      <c r="R355" t="str">
        <f>IFERROR((prices!R356-predicted_prices!R355)^2,"")</f>
        <v/>
      </c>
      <c r="S355" t="str">
        <f>IFERROR((prices!S356-predicted_prices!S355)^2,"")</f>
        <v/>
      </c>
      <c r="T355" t="str">
        <f>IFERROR((prices!T356-predicted_prices!T355)^2,"")</f>
        <v/>
      </c>
      <c r="U355" t="str">
        <f>IFERROR((prices!U356-predicted_prices!U355)^2,"")</f>
        <v/>
      </c>
      <c r="V355">
        <f>IFERROR((prices!V356-predicted_prices!V355)^2,"")</f>
        <v>273300.31382494763</v>
      </c>
      <c r="W355">
        <f>IFERROR((prices!W356-predicted_prices!W355)^2,"")</f>
        <v>269430.28955562471</v>
      </c>
      <c r="X355">
        <f>IFERROR((prices!X356-predicted_prices!X355)^2,"")</f>
        <v>249952.17453672207</v>
      </c>
      <c r="Y355">
        <f>IFERROR((prices!Y356-predicted_prices!Y355)^2,"")</f>
        <v>266191.60280835227</v>
      </c>
      <c r="Z355">
        <f>IFERROR((prices!Z356-predicted_prices!Z355)^2,"")</f>
        <v>230134.17538515289</v>
      </c>
    </row>
    <row r="356" spans="1:26" x14ac:dyDescent="0.25">
      <c r="A356">
        <f t="shared" si="12"/>
        <v>346</v>
      </c>
      <c r="B356" s="1">
        <f t="shared" si="11"/>
        <v>42618.746527777068</v>
      </c>
      <c r="C356" t="str">
        <f>IFERROR((prices!C357-predicted_prices!C356)^2,"")</f>
        <v/>
      </c>
      <c r="D356" t="str">
        <f>IFERROR((prices!D357-predicted_prices!D356)^2,"")</f>
        <v/>
      </c>
      <c r="E356" t="str">
        <f>IFERROR((prices!E357-predicted_prices!E356)^2,"")</f>
        <v/>
      </c>
      <c r="F356" t="str">
        <f>IFERROR((prices!F357-predicted_prices!F356)^2,"")</f>
        <v/>
      </c>
      <c r="G356" t="str">
        <f>IFERROR((prices!G357-predicted_prices!G356)^2,"")</f>
        <v/>
      </c>
      <c r="H356" t="str">
        <f>IFERROR((prices!H357-predicted_prices!H356)^2,"")</f>
        <v/>
      </c>
      <c r="I356" t="str">
        <f>IFERROR((prices!I357-predicted_prices!I356)^2,"")</f>
        <v/>
      </c>
      <c r="J356" t="str">
        <f>IFERROR((prices!J357-predicted_prices!J356)^2,"")</f>
        <v/>
      </c>
      <c r="K356" t="str">
        <f>IFERROR((prices!K357-predicted_prices!K356)^2,"")</f>
        <v/>
      </c>
      <c r="L356" t="str">
        <f>IFERROR((prices!L357-predicted_prices!L356)^2,"")</f>
        <v/>
      </c>
      <c r="M356" t="str">
        <f>IFERROR((prices!M357-predicted_prices!M356)^2,"")</f>
        <v/>
      </c>
      <c r="N356" t="str">
        <f>IFERROR((prices!N357-predicted_prices!N356)^2,"")</f>
        <v/>
      </c>
      <c r="O356" t="str">
        <f>IFERROR((prices!O357-predicted_prices!O356)^2,"")</f>
        <v/>
      </c>
      <c r="P356" t="str">
        <f>IFERROR((prices!P357-predicted_prices!P356)^2,"")</f>
        <v/>
      </c>
      <c r="Q356" t="str">
        <f>IFERROR((prices!Q357-predicted_prices!Q356)^2,"")</f>
        <v/>
      </c>
      <c r="R356" t="str">
        <f>IFERROR((prices!R357-predicted_prices!R356)^2,"")</f>
        <v/>
      </c>
      <c r="S356" t="str">
        <f>IFERROR((prices!S357-predicted_prices!S356)^2,"")</f>
        <v/>
      </c>
      <c r="T356" t="str">
        <f>IFERROR((prices!T357-predicted_prices!T356)^2,"")</f>
        <v/>
      </c>
      <c r="U356" t="str">
        <f>IFERROR((prices!U357-predicted_prices!U356)^2,"")</f>
        <v/>
      </c>
      <c r="V356">
        <f>IFERROR((prices!V357-predicted_prices!V356)^2,"")</f>
        <v>277599.0512539125</v>
      </c>
      <c r="W356">
        <f>IFERROR((prices!W357-predicted_prices!W356)^2,"")</f>
        <v>273698.60185885342</v>
      </c>
      <c r="X356">
        <f>IFERROR((prices!X357-predicted_prices!X356)^2,"")</f>
        <v>253761.585808862</v>
      </c>
      <c r="Y356">
        <f>IFERROR((prices!Y357-predicted_prices!Y356)^2,"")</f>
        <v>270850.47140999726</v>
      </c>
      <c r="Z356">
        <f>IFERROR((prices!Z357-predicted_prices!Z356)^2,"")</f>
        <v>233693.3387607582</v>
      </c>
    </row>
    <row r="357" spans="1:26" x14ac:dyDescent="0.25">
      <c r="A357">
        <f t="shared" si="12"/>
        <v>347</v>
      </c>
      <c r="B357" s="1">
        <f t="shared" si="11"/>
        <v>42618.749999999287</v>
      </c>
      <c r="C357" t="str">
        <f>IFERROR((prices!C358-predicted_prices!C357)^2,"")</f>
        <v/>
      </c>
      <c r="D357" t="str">
        <f>IFERROR((prices!D358-predicted_prices!D357)^2,"")</f>
        <v/>
      </c>
      <c r="E357" t="str">
        <f>IFERROR((prices!E358-predicted_prices!E357)^2,"")</f>
        <v/>
      </c>
      <c r="F357" t="str">
        <f>IFERROR((prices!F358-predicted_prices!F357)^2,"")</f>
        <v/>
      </c>
      <c r="G357" t="str">
        <f>IFERROR((prices!G358-predicted_prices!G357)^2,"")</f>
        <v/>
      </c>
      <c r="H357" t="str">
        <f>IFERROR((prices!H358-predicted_prices!H357)^2,"")</f>
        <v/>
      </c>
      <c r="I357" t="str">
        <f>IFERROR((prices!I358-predicted_prices!I357)^2,"")</f>
        <v/>
      </c>
      <c r="J357" t="str">
        <f>IFERROR((prices!J358-predicted_prices!J357)^2,"")</f>
        <v/>
      </c>
      <c r="K357" t="str">
        <f>IFERROR((prices!K358-predicted_prices!K357)^2,"")</f>
        <v/>
      </c>
      <c r="L357" t="str">
        <f>IFERROR((prices!L358-predicted_prices!L357)^2,"")</f>
        <v/>
      </c>
      <c r="M357" t="str">
        <f>IFERROR((prices!M358-predicted_prices!M357)^2,"")</f>
        <v/>
      </c>
      <c r="N357" t="str">
        <f>IFERROR((prices!N358-predicted_prices!N357)^2,"")</f>
        <v/>
      </c>
      <c r="O357" t="str">
        <f>IFERROR((prices!O358-predicted_prices!O357)^2,"")</f>
        <v/>
      </c>
      <c r="P357" t="str">
        <f>IFERROR((prices!P358-predicted_prices!P357)^2,"")</f>
        <v/>
      </c>
      <c r="Q357" t="str">
        <f>IFERROR((prices!Q358-predicted_prices!Q357)^2,"")</f>
        <v/>
      </c>
      <c r="R357" t="str">
        <f>IFERROR((prices!R358-predicted_prices!R357)^2,"")</f>
        <v/>
      </c>
      <c r="S357" t="str">
        <f>IFERROR((prices!S358-predicted_prices!S357)^2,"")</f>
        <v/>
      </c>
      <c r="T357" t="str">
        <f>IFERROR((prices!T358-predicted_prices!T357)^2,"")</f>
        <v/>
      </c>
      <c r="U357" t="str">
        <f>IFERROR((prices!U358-predicted_prices!U357)^2,"")</f>
        <v/>
      </c>
      <c r="V357">
        <f>IFERROR((prices!V358-predicted_prices!V357)^2,"")</f>
        <v>282690.53820054349</v>
      </c>
      <c r="W357">
        <f>IFERROR((prices!W358-predicted_prices!W357)^2,"")</f>
        <v>278859.96038387576</v>
      </c>
      <c r="X357">
        <f>IFERROR((prices!X358-predicted_prices!X357)^2,"")</f>
        <v>257310.02002206238</v>
      </c>
      <c r="Y357">
        <f>IFERROR((prices!Y358-predicted_prices!Y357)^2,"")</f>
        <v>273992.33815323224</v>
      </c>
      <c r="Z357">
        <f>IFERROR((prices!Z358-predicted_prices!Z357)^2,"")</f>
        <v>238073.92647744654</v>
      </c>
    </row>
    <row r="358" spans="1:26" x14ac:dyDescent="0.25">
      <c r="A358">
        <f t="shared" si="12"/>
        <v>348</v>
      </c>
      <c r="B358" s="1">
        <f t="shared" si="11"/>
        <v>42618.753472221506</v>
      </c>
      <c r="C358" t="str">
        <f>IFERROR((prices!C359-predicted_prices!C358)^2,"")</f>
        <v/>
      </c>
      <c r="D358" t="str">
        <f>IFERROR((prices!D359-predicted_prices!D358)^2,"")</f>
        <v/>
      </c>
      <c r="E358" t="str">
        <f>IFERROR((prices!E359-predicted_prices!E358)^2,"")</f>
        <v/>
      </c>
      <c r="F358" t="str">
        <f>IFERROR((prices!F359-predicted_prices!F358)^2,"")</f>
        <v/>
      </c>
      <c r="G358" t="str">
        <f>IFERROR((prices!G359-predicted_prices!G358)^2,"")</f>
        <v/>
      </c>
      <c r="H358" t="str">
        <f>IFERROR((prices!H359-predicted_prices!H358)^2,"")</f>
        <v/>
      </c>
      <c r="I358" t="str">
        <f>IFERROR((prices!I359-predicted_prices!I358)^2,"")</f>
        <v/>
      </c>
      <c r="J358" t="str">
        <f>IFERROR((prices!J359-predicted_prices!J358)^2,"")</f>
        <v/>
      </c>
      <c r="K358" t="str">
        <f>IFERROR((prices!K359-predicted_prices!K358)^2,"")</f>
        <v/>
      </c>
      <c r="L358" t="str">
        <f>IFERROR((prices!L359-predicted_prices!L358)^2,"")</f>
        <v/>
      </c>
      <c r="M358" t="str">
        <f>IFERROR((prices!M359-predicted_prices!M358)^2,"")</f>
        <v/>
      </c>
      <c r="N358" t="str">
        <f>IFERROR((prices!N359-predicted_prices!N358)^2,"")</f>
        <v/>
      </c>
      <c r="O358" t="str">
        <f>IFERROR((prices!O359-predicted_prices!O358)^2,"")</f>
        <v/>
      </c>
      <c r="P358" t="str">
        <f>IFERROR((prices!P359-predicted_prices!P358)^2,"")</f>
        <v/>
      </c>
      <c r="Q358" t="str">
        <f>IFERROR((prices!Q359-predicted_prices!Q358)^2,"")</f>
        <v/>
      </c>
      <c r="R358" t="str">
        <f>IFERROR((prices!R359-predicted_prices!R358)^2,"")</f>
        <v/>
      </c>
      <c r="S358" t="str">
        <f>IFERROR((prices!S359-predicted_prices!S358)^2,"")</f>
        <v/>
      </c>
      <c r="T358" t="str">
        <f>IFERROR((prices!T359-predicted_prices!T358)^2,"")</f>
        <v/>
      </c>
      <c r="U358" t="str">
        <f>IFERROR((prices!U359-predicted_prices!U358)^2,"")</f>
        <v/>
      </c>
      <c r="V358">
        <f>IFERROR((prices!V359-predicted_prices!V358)^2,"")</f>
        <v>286343.51741459715</v>
      </c>
      <c r="W358">
        <f>IFERROR((prices!W359-predicted_prices!W358)^2,"")</f>
        <v>283126.34059147013</v>
      </c>
      <c r="X358">
        <f>IFERROR((prices!X359-predicted_prices!X358)^2,"")</f>
        <v>262125.15840137503</v>
      </c>
      <c r="Y358">
        <f>IFERROR((prices!Y359-predicted_prices!Y358)^2,"")</f>
        <v>277378.15339844843</v>
      </c>
      <c r="Z358">
        <f>IFERROR((prices!Z359-predicted_prices!Z358)^2,"")</f>
        <v>241918.82948825927</v>
      </c>
    </row>
    <row r="359" spans="1:26" x14ac:dyDescent="0.25">
      <c r="A359">
        <f t="shared" si="12"/>
        <v>349</v>
      </c>
      <c r="B359" s="1">
        <f t="shared" si="11"/>
        <v>42618.756944443725</v>
      </c>
      <c r="C359" t="str">
        <f>IFERROR((prices!C360-predicted_prices!C359)^2,"")</f>
        <v/>
      </c>
      <c r="D359" t="str">
        <f>IFERROR((prices!D360-predicted_prices!D359)^2,"")</f>
        <v/>
      </c>
      <c r="E359" t="str">
        <f>IFERROR((prices!E360-predicted_prices!E359)^2,"")</f>
        <v/>
      </c>
      <c r="F359" t="str">
        <f>IFERROR((prices!F360-predicted_prices!F359)^2,"")</f>
        <v/>
      </c>
      <c r="G359" t="str">
        <f>IFERROR((prices!G360-predicted_prices!G359)^2,"")</f>
        <v/>
      </c>
      <c r="H359" t="str">
        <f>IFERROR((prices!H360-predicted_prices!H359)^2,"")</f>
        <v/>
      </c>
      <c r="I359" t="str">
        <f>IFERROR((prices!I360-predicted_prices!I359)^2,"")</f>
        <v/>
      </c>
      <c r="J359" t="str">
        <f>IFERROR((prices!J360-predicted_prices!J359)^2,"")</f>
        <v/>
      </c>
      <c r="K359" t="str">
        <f>IFERROR((prices!K360-predicted_prices!K359)^2,"")</f>
        <v/>
      </c>
      <c r="L359" t="str">
        <f>IFERROR((prices!L360-predicted_prices!L359)^2,"")</f>
        <v/>
      </c>
      <c r="M359" t="str">
        <f>IFERROR((prices!M360-predicted_prices!M359)^2,"")</f>
        <v/>
      </c>
      <c r="N359" t="str">
        <f>IFERROR((prices!N360-predicted_prices!N359)^2,"")</f>
        <v/>
      </c>
      <c r="O359" t="str">
        <f>IFERROR((prices!O360-predicted_prices!O359)^2,"")</f>
        <v/>
      </c>
      <c r="P359" t="str">
        <f>IFERROR((prices!P360-predicted_prices!P359)^2,"")</f>
        <v/>
      </c>
      <c r="Q359" t="str">
        <f>IFERROR((prices!Q360-predicted_prices!Q359)^2,"")</f>
        <v/>
      </c>
      <c r="R359" t="str">
        <f>IFERROR((prices!R360-predicted_prices!R359)^2,"")</f>
        <v/>
      </c>
      <c r="S359" t="str">
        <f>IFERROR((prices!S360-predicted_prices!S359)^2,"")</f>
        <v/>
      </c>
      <c r="T359" t="str">
        <f>IFERROR((prices!T360-predicted_prices!T359)^2,"")</f>
        <v/>
      </c>
      <c r="U359" t="str">
        <f>IFERROR((prices!U360-predicted_prices!U359)^2,"")</f>
        <v/>
      </c>
      <c r="V359">
        <f>IFERROR((prices!V360-predicted_prices!V359)^2,"")</f>
        <v>290143.22019870346</v>
      </c>
      <c r="W359">
        <f>IFERROR((prices!W360-predicted_prices!W359)^2,"")</f>
        <v>287440.59294675506</v>
      </c>
      <c r="X359">
        <f>IFERROR((prices!X360-predicted_prices!X359)^2,"")</f>
        <v>266173.74368463928</v>
      </c>
      <c r="Y359">
        <f>IFERROR((prices!Y360-predicted_prices!Y359)^2,"")</f>
        <v>281436.31015570438</v>
      </c>
      <c r="Z359">
        <f>IFERROR((prices!Z360-predicted_prices!Z359)^2,"")</f>
        <v>246702.08389214333</v>
      </c>
    </row>
    <row r="360" spans="1:26" x14ac:dyDescent="0.25">
      <c r="A360">
        <f t="shared" si="12"/>
        <v>350</v>
      </c>
      <c r="B360" s="1">
        <f t="shared" si="11"/>
        <v>42618.760416665944</v>
      </c>
      <c r="C360" t="str">
        <f>IFERROR((prices!C361-predicted_prices!C360)^2,"")</f>
        <v/>
      </c>
      <c r="D360" t="str">
        <f>IFERROR((prices!D361-predicted_prices!D360)^2,"")</f>
        <v/>
      </c>
      <c r="E360" t="str">
        <f>IFERROR((prices!E361-predicted_prices!E360)^2,"")</f>
        <v/>
      </c>
      <c r="F360" t="str">
        <f>IFERROR((prices!F361-predicted_prices!F360)^2,"")</f>
        <v/>
      </c>
      <c r="G360" t="str">
        <f>IFERROR((prices!G361-predicted_prices!G360)^2,"")</f>
        <v/>
      </c>
      <c r="H360" t="str">
        <f>IFERROR((prices!H361-predicted_prices!H360)^2,"")</f>
        <v/>
      </c>
      <c r="I360" t="str">
        <f>IFERROR((prices!I361-predicted_prices!I360)^2,"")</f>
        <v/>
      </c>
      <c r="J360" t="str">
        <f>IFERROR((prices!J361-predicted_prices!J360)^2,"")</f>
        <v/>
      </c>
      <c r="K360" t="str">
        <f>IFERROR((prices!K361-predicted_prices!K360)^2,"")</f>
        <v/>
      </c>
      <c r="L360" t="str">
        <f>IFERROR((prices!L361-predicted_prices!L360)^2,"")</f>
        <v/>
      </c>
      <c r="M360" t="str">
        <f>IFERROR((prices!M361-predicted_prices!M360)^2,"")</f>
        <v/>
      </c>
      <c r="N360" t="str">
        <f>IFERROR((prices!N361-predicted_prices!N360)^2,"")</f>
        <v/>
      </c>
      <c r="O360" t="str">
        <f>IFERROR((prices!O361-predicted_prices!O360)^2,"")</f>
        <v/>
      </c>
      <c r="P360" t="str">
        <f>IFERROR((prices!P361-predicted_prices!P360)^2,"")</f>
        <v/>
      </c>
      <c r="Q360" t="str">
        <f>IFERROR((prices!Q361-predicted_prices!Q360)^2,"")</f>
        <v/>
      </c>
      <c r="R360" t="str">
        <f>IFERROR((prices!R361-predicted_prices!R360)^2,"")</f>
        <v/>
      </c>
      <c r="S360" t="str">
        <f>IFERROR((prices!S361-predicted_prices!S360)^2,"")</f>
        <v/>
      </c>
      <c r="T360" t="str">
        <f>IFERROR((prices!T361-predicted_prices!T360)^2,"")</f>
        <v/>
      </c>
      <c r="U360" t="str">
        <f>IFERROR((prices!U361-predicted_prices!U360)^2,"")</f>
        <v/>
      </c>
      <c r="V360">
        <f>IFERROR((prices!V361-predicted_prices!V360)^2,"")</f>
        <v>295069.03097467183</v>
      </c>
      <c r="W360">
        <f>IFERROR((prices!W361-predicted_prices!W360)^2,"")</f>
        <v>292343.50534581859</v>
      </c>
      <c r="X360">
        <f>IFERROR((prices!X361-predicted_prices!X360)^2,"")</f>
        <v>270996.68165564025</v>
      </c>
      <c r="Y360">
        <f>IFERROR((prices!Y361-predicted_prices!Y360)^2,"")</f>
        <v>286716.1691190892</v>
      </c>
      <c r="Z360">
        <f>IFERROR((prices!Z361-predicted_prices!Z360)^2,"")</f>
        <v>251145.57273564898</v>
      </c>
    </row>
    <row r="361" spans="1:26" x14ac:dyDescent="0.25">
      <c r="A361">
        <f t="shared" si="12"/>
        <v>351</v>
      </c>
      <c r="B361" s="1">
        <f t="shared" si="11"/>
        <v>42618.763888888163</v>
      </c>
      <c r="C361" t="str">
        <f>IFERROR((prices!C362-predicted_prices!C361)^2,"")</f>
        <v/>
      </c>
      <c r="D361" t="str">
        <f>IFERROR((prices!D362-predicted_prices!D361)^2,"")</f>
        <v/>
      </c>
      <c r="E361" t="str">
        <f>IFERROR((prices!E362-predicted_prices!E361)^2,"")</f>
        <v/>
      </c>
      <c r="F361" t="str">
        <f>IFERROR((prices!F362-predicted_prices!F361)^2,"")</f>
        <v/>
      </c>
      <c r="G361" t="str">
        <f>IFERROR((prices!G362-predicted_prices!G361)^2,"")</f>
        <v/>
      </c>
      <c r="H361" t="str">
        <f>IFERROR((prices!H362-predicted_prices!H361)^2,"")</f>
        <v/>
      </c>
      <c r="I361" t="str">
        <f>IFERROR((prices!I362-predicted_prices!I361)^2,"")</f>
        <v/>
      </c>
      <c r="J361" t="str">
        <f>IFERROR((prices!J362-predicted_prices!J361)^2,"")</f>
        <v/>
      </c>
      <c r="K361" t="str">
        <f>IFERROR((prices!K362-predicted_prices!K361)^2,"")</f>
        <v/>
      </c>
      <c r="L361" t="str">
        <f>IFERROR((prices!L362-predicted_prices!L361)^2,"")</f>
        <v/>
      </c>
      <c r="M361" t="str">
        <f>IFERROR((prices!M362-predicted_prices!M361)^2,"")</f>
        <v/>
      </c>
      <c r="N361" t="str">
        <f>IFERROR((prices!N362-predicted_prices!N361)^2,"")</f>
        <v/>
      </c>
      <c r="O361" t="str">
        <f>IFERROR((prices!O362-predicted_prices!O361)^2,"")</f>
        <v/>
      </c>
      <c r="P361" t="str">
        <f>IFERROR((prices!P362-predicted_prices!P361)^2,"")</f>
        <v/>
      </c>
      <c r="Q361" t="str">
        <f>IFERROR((prices!Q362-predicted_prices!Q361)^2,"")</f>
        <v/>
      </c>
      <c r="R361" t="str">
        <f>IFERROR((prices!R362-predicted_prices!R361)^2,"")</f>
        <v/>
      </c>
      <c r="S361" t="str">
        <f>IFERROR((prices!S362-predicted_prices!S361)^2,"")</f>
        <v/>
      </c>
      <c r="T361" t="str">
        <f>IFERROR((prices!T362-predicted_prices!T361)^2,"")</f>
        <v/>
      </c>
      <c r="U361" t="str">
        <f>IFERROR((prices!U362-predicted_prices!U361)^2,"")</f>
        <v/>
      </c>
      <c r="V361">
        <f>IFERROR((prices!V362-predicted_prices!V361)^2,"")</f>
        <v>298301.81827341829</v>
      </c>
      <c r="W361">
        <f>IFERROR((prices!W362-predicted_prices!W361)^2,"")</f>
        <v>296214.11496535421</v>
      </c>
      <c r="X361">
        <f>IFERROR((prices!X362-predicted_prices!X361)^2,"")</f>
        <v>276193.32580244791</v>
      </c>
      <c r="Y361">
        <f>IFERROR((prices!Y362-predicted_prices!Y361)^2,"")</f>
        <v>291736.53612150275</v>
      </c>
      <c r="Z361">
        <f>IFERROR((prices!Z362-predicted_prices!Z361)^2,"")</f>
        <v>254734.03248988668</v>
      </c>
    </row>
    <row r="362" spans="1:26" x14ac:dyDescent="0.25">
      <c r="A362">
        <f t="shared" si="12"/>
        <v>352</v>
      </c>
      <c r="B362" s="1">
        <f t="shared" si="11"/>
        <v>42618.767361110382</v>
      </c>
      <c r="C362" t="str">
        <f>IFERROR((prices!C363-predicted_prices!C362)^2,"")</f>
        <v/>
      </c>
      <c r="D362" t="str">
        <f>IFERROR((prices!D363-predicted_prices!D362)^2,"")</f>
        <v/>
      </c>
      <c r="E362" t="str">
        <f>IFERROR((prices!E363-predicted_prices!E362)^2,"")</f>
        <v/>
      </c>
      <c r="F362" t="str">
        <f>IFERROR((prices!F363-predicted_prices!F362)^2,"")</f>
        <v/>
      </c>
      <c r="G362" t="str">
        <f>IFERROR((prices!G363-predicted_prices!G362)^2,"")</f>
        <v/>
      </c>
      <c r="H362" t="str">
        <f>IFERROR((prices!H363-predicted_prices!H362)^2,"")</f>
        <v/>
      </c>
      <c r="I362" t="str">
        <f>IFERROR((prices!I363-predicted_prices!I362)^2,"")</f>
        <v/>
      </c>
      <c r="J362" t="str">
        <f>IFERROR((prices!J363-predicted_prices!J362)^2,"")</f>
        <v/>
      </c>
      <c r="K362" t="str">
        <f>IFERROR((prices!K363-predicted_prices!K362)^2,"")</f>
        <v/>
      </c>
      <c r="L362" t="str">
        <f>IFERROR((prices!L363-predicted_prices!L362)^2,"")</f>
        <v/>
      </c>
      <c r="M362" t="str">
        <f>IFERROR((prices!M363-predicted_prices!M362)^2,"")</f>
        <v/>
      </c>
      <c r="N362" t="str">
        <f>IFERROR((prices!N363-predicted_prices!N362)^2,"")</f>
        <v/>
      </c>
      <c r="O362" t="str">
        <f>IFERROR((prices!O363-predicted_prices!O362)^2,"")</f>
        <v/>
      </c>
      <c r="P362" t="str">
        <f>IFERROR((prices!P363-predicted_prices!P362)^2,"")</f>
        <v/>
      </c>
      <c r="Q362" t="str">
        <f>IFERROR((prices!Q363-predicted_prices!Q362)^2,"")</f>
        <v/>
      </c>
      <c r="R362" t="str">
        <f>IFERROR((prices!R363-predicted_prices!R362)^2,"")</f>
        <v/>
      </c>
      <c r="S362" t="str">
        <f>IFERROR((prices!S363-predicted_prices!S362)^2,"")</f>
        <v/>
      </c>
      <c r="T362" t="str">
        <f>IFERROR((prices!T363-predicted_prices!T362)^2,"")</f>
        <v/>
      </c>
      <c r="U362" t="str">
        <f>IFERROR((prices!U363-predicted_prices!U362)^2,"")</f>
        <v/>
      </c>
      <c r="V362">
        <f>IFERROR((prices!V363-predicted_prices!V362)^2,"")</f>
        <v>302007.55912501866</v>
      </c>
      <c r="W362">
        <f>IFERROR((prices!W363-predicted_prices!W362)^2,"")</f>
        <v>300016.44310741813</v>
      </c>
      <c r="X362">
        <f>IFERROR((prices!X363-predicted_prices!X362)^2,"")</f>
        <v>280712.40214396711</v>
      </c>
      <c r="Y362">
        <f>IFERROR((prices!Y363-predicted_prices!Y362)^2,"")</f>
        <v>295510.10878240521</v>
      </c>
      <c r="Z362">
        <f>IFERROR((prices!Z363-predicted_prices!Z362)^2,"")</f>
        <v>259583.97149745043</v>
      </c>
    </row>
    <row r="363" spans="1:26" x14ac:dyDescent="0.25">
      <c r="A363">
        <f t="shared" si="12"/>
        <v>353</v>
      </c>
      <c r="B363" s="1">
        <f t="shared" si="11"/>
        <v>42618.770833332601</v>
      </c>
      <c r="C363" t="str">
        <f>IFERROR((prices!C364-predicted_prices!C363)^2,"")</f>
        <v/>
      </c>
      <c r="D363" t="str">
        <f>IFERROR((prices!D364-predicted_prices!D363)^2,"")</f>
        <v/>
      </c>
      <c r="E363" t="str">
        <f>IFERROR((prices!E364-predicted_prices!E363)^2,"")</f>
        <v/>
      </c>
      <c r="F363" t="str">
        <f>IFERROR((prices!F364-predicted_prices!F363)^2,"")</f>
        <v/>
      </c>
      <c r="G363" t="str">
        <f>IFERROR((prices!G364-predicted_prices!G363)^2,"")</f>
        <v/>
      </c>
      <c r="H363" t="str">
        <f>IFERROR((prices!H364-predicted_prices!H363)^2,"")</f>
        <v/>
      </c>
      <c r="I363" t="str">
        <f>IFERROR((prices!I364-predicted_prices!I363)^2,"")</f>
        <v/>
      </c>
      <c r="J363" t="str">
        <f>IFERROR((prices!J364-predicted_prices!J363)^2,"")</f>
        <v/>
      </c>
      <c r="K363" t="str">
        <f>IFERROR((prices!K364-predicted_prices!K363)^2,"")</f>
        <v/>
      </c>
      <c r="L363" t="str">
        <f>IFERROR((prices!L364-predicted_prices!L363)^2,"")</f>
        <v/>
      </c>
      <c r="M363" t="str">
        <f>IFERROR((prices!M364-predicted_prices!M363)^2,"")</f>
        <v/>
      </c>
      <c r="N363" t="str">
        <f>IFERROR((prices!N364-predicted_prices!N363)^2,"")</f>
        <v/>
      </c>
      <c r="O363" t="str">
        <f>IFERROR((prices!O364-predicted_prices!O363)^2,"")</f>
        <v/>
      </c>
      <c r="P363" t="str">
        <f>IFERROR((prices!P364-predicted_prices!P363)^2,"")</f>
        <v/>
      </c>
      <c r="Q363" t="str">
        <f>IFERROR((prices!Q364-predicted_prices!Q363)^2,"")</f>
        <v/>
      </c>
      <c r="R363" t="str">
        <f>IFERROR((prices!R364-predicted_prices!R363)^2,"")</f>
        <v/>
      </c>
      <c r="S363" t="str">
        <f>IFERROR((prices!S364-predicted_prices!S363)^2,"")</f>
        <v/>
      </c>
      <c r="T363" t="str">
        <f>IFERROR((prices!T364-predicted_prices!T363)^2,"")</f>
        <v/>
      </c>
      <c r="U363" t="str">
        <f>IFERROR((prices!U364-predicted_prices!U363)^2,"")</f>
        <v/>
      </c>
      <c r="V363" t="str">
        <f>IFERROR((prices!V364-predicted_prices!V363)^2,"")</f>
        <v/>
      </c>
      <c r="W363">
        <f>IFERROR((prices!W364-predicted_prices!W363)^2,"")</f>
        <v>304520.77986206743</v>
      </c>
      <c r="X363">
        <f>IFERROR((prices!X364-predicted_prices!X363)^2,"")</f>
        <v>284109.72168258793</v>
      </c>
      <c r="Y363">
        <f>IFERROR((prices!Y364-predicted_prices!Y363)^2,"")</f>
        <v>298776.87512915151</v>
      </c>
      <c r="Z363">
        <f>IFERROR((prices!Z364-predicted_prices!Z363)^2,"")</f>
        <v>263877.70948658325</v>
      </c>
    </row>
    <row r="364" spans="1:26" x14ac:dyDescent="0.25">
      <c r="A364">
        <f t="shared" si="12"/>
        <v>354</v>
      </c>
      <c r="B364" s="1">
        <f t="shared" si="11"/>
        <v>42618.77430555482</v>
      </c>
      <c r="C364" t="str">
        <f>IFERROR((prices!C365-predicted_prices!C364)^2,"")</f>
        <v/>
      </c>
      <c r="D364" t="str">
        <f>IFERROR((prices!D365-predicted_prices!D364)^2,"")</f>
        <v/>
      </c>
      <c r="E364" t="str">
        <f>IFERROR((prices!E365-predicted_prices!E364)^2,"")</f>
        <v/>
      </c>
      <c r="F364" t="str">
        <f>IFERROR((prices!F365-predicted_prices!F364)^2,"")</f>
        <v/>
      </c>
      <c r="G364" t="str">
        <f>IFERROR((prices!G365-predicted_prices!G364)^2,"")</f>
        <v/>
      </c>
      <c r="H364" t="str">
        <f>IFERROR((prices!H365-predicted_prices!H364)^2,"")</f>
        <v/>
      </c>
      <c r="I364" t="str">
        <f>IFERROR((prices!I365-predicted_prices!I364)^2,"")</f>
        <v/>
      </c>
      <c r="J364" t="str">
        <f>IFERROR((prices!J365-predicted_prices!J364)^2,"")</f>
        <v/>
      </c>
      <c r="K364" t="str">
        <f>IFERROR((prices!K365-predicted_prices!K364)^2,"")</f>
        <v/>
      </c>
      <c r="L364" t="str">
        <f>IFERROR((prices!L365-predicted_prices!L364)^2,"")</f>
        <v/>
      </c>
      <c r="M364" t="str">
        <f>IFERROR((prices!M365-predicted_prices!M364)^2,"")</f>
        <v/>
      </c>
      <c r="N364" t="str">
        <f>IFERROR((prices!N365-predicted_prices!N364)^2,"")</f>
        <v/>
      </c>
      <c r="O364" t="str">
        <f>IFERROR((prices!O365-predicted_prices!O364)^2,"")</f>
        <v/>
      </c>
      <c r="P364" t="str">
        <f>IFERROR((prices!P365-predicted_prices!P364)^2,"")</f>
        <v/>
      </c>
      <c r="Q364" t="str">
        <f>IFERROR((prices!Q365-predicted_prices!Q364)^2,"")</f>
        <v/>
      </c>
      <c r="R364" t="str">
        <f>IFERROR((prices!R365-predicted_prices!R364)^2,"")</f>
        <v/>
      </c>
      <c r="S364" t="str">
        <f>IFERROR((prices!S365-predicted_prices!S364)^2,"")</f>
        <v/>
      </c>
      <c r="T364" t="str">
        <f>IFERROR((prices!T365-predicted_prices!T364)^2,"")</f>
        <v/>
      </c>
      <c r="U364" t="str">
        <f>IFERROR((prices!U365-predicted_prices!U364)^2,"")</f>
        <v/>
      </c>
      <c r="V364" t="str">
        <f>IFERROR((prices!V365-predicted_prices!V364)^2,"")</f>
        <v/>
      </c>
      <c r="W364">
        <f>IFERROR((prices!W365-predicted_prices!W364)^2,"")</f>
        <v>309742.22734621452</v>
      </c>
      <c r="X364">
        <f>IFERROR((prices!X365-predicted_prices!X364)^2,"")</f>
        <v>287650.21758145222</v>
      </c>
      <c r="Y364">
        <f>IFERROR((prices!Y365-predicted_prices!Y364)^2,"")</f>
        <v>302297.35747462336</v>
      </c>
      <c r="Z364">
        <f>IFERROR((prices!Z365-predicted_prices!Z364)^2,"")</f>
        <v>268947.17586716806</v>
      </c>
    </row>
    <row r="365" spans="1:26" x14ac:dyDescent="0.25">
      <c r="A365">
        <f t="shared" si="12"/>
        <v>355</v>
      </c>
      <c r="B365" s="1">
        <f t="shared" si="11"/>
        <v>42618.777777777039</v>
      </c>
      <c r="C365" t="str">
        <f>IFERROR((prices!C366-predicted_prices!C365)^2,"")</f>
        <v/>
      </c>
      <c r="D365" t="str">
        <f>IFERROR((prices!D366-predicted_prices!D365)^2,"")</f>
        <v/>
      </c>
      <c r="E365" t="str">
        <f>IFERROR((prices!E366-predicted_prices!E365)^2,"")</f>
        <v/>
      </c>
      <c r="F365" t="str">
        <f>IFERROR((prices!F366-predicted_prices!F365)^2,"")</f>
        <v/>
      </c>
      <c r="G365" t="str">
        <f>IFERROR((prices!G366-predicted_prices!G365)^2,"")</f>
        <v/>
      </c>
      <c r="H365" t="str">
        <f>IFERROR((prices!H366-predicted_prices!H365)^2,"")</f>
        <v/>
      </c>
      <c r="I365" t="str">
        <f>IFERROR((prices!I366-predicted_prices!I365)^2,"")</f>
        <v/>
      </c>
      <c r="J365" t="str">
        <f>IFERROR((prices!J366-predicted_prices!J365)^2,"")</f>
        <v/>
      </c>
      <c r="K365" t="str">
        <f>IFERROR((prices!K366-predicted_prices!K365)^2,"")</f>
        <v/>
      </c>
      <c r="L365" t="str">
        <f>IFERROR((prices!L366-predicted_prices!L365)^2,"")</f>
        <v/>
      </c>
      <c r="M365" t="str">
        <f>IFERROR((prices!M366-predicted_prices!M365)^2,"")</f>
        <v/>
      </c>
      <c r="N365" t="str">
        <f>IFERROR((prices!N366-predicted_prices!N365)^2,"")</f>
        <v/>
      </c>
      <c r="O365" t="str">
        <f>IFERROR((prices!O366-predicted_prices!O365)^2,"")</f>
        <v/>
      </c>
      <c r="P365" t="str">
        <f>IFERROR((prices!P366-predicted_prices!P365)^2,"")</f>
        <v/>
      </c>
      <c r="Q365" t="str">
        <f>IFERROR((prices!Q366-predicted_prices!Q365)^2,"")</f>
        <v/>
      </c>
      <c r="R365" t="str">
        <f>IFERROR((prices!R366-predicted_prices!R365)^2,"")</f>
        <v/>
      </c>
      <c r="S365" t="str">
        <f>IFERROR((prices!S366-predicted_prices!S365)^2,"")</f>
        <v/>
      </c>
      <c r="T365" t="str">
        <f>IFERROR((prices!T366-predicted_prices!T365)^2,"")</f>
        <v/>
      </c>
      <c r="U365" t="str">
        <f>IFERROR((prices!U366-predicted_prices!U365)^2,"")</f>
        <v/>
      </c>
      <c r="V365" t="str">
        <f>IFERROR((prices!V366-predicted_prices!V365)^2,"")</f>
        <v/>
      </c>
      <c r="W365">
        <f>IFERROR((prices!W366-predicted_prices!W365)^2,"")</f>
        <v>314912.02457434603</v>
      </c>
      <c r="X365">
        <f>IFERROR((prices!X366-predicted_prices!X365)^2,"")</f>
        <v>293065.94130533119</v>
      </c>
      <c r="Y365">
        <f>IFERROR((prices!Y366-predicted_prices!Y365)^2,"")</f>
        <v>305854.43063732801</v>
      </c>
      <c r="Z365">
        <f>IFERROR((prices!Z366-predicted_prices!Z365)^2,"")</f>
        <v>273975.29943445564</v>
      </c>
    </row>
    <row r="366" spans="1:26" x14ac:dyDescent="0.25">
      <c r="A366">
        <f t="shared" si="12"/>
        <v>356</v>
      </c>
      <c r="B366" s="1">
        <f t="shared" si="11"/>
        <v>42618.781249999258</v>
      </c>
      <c r="C366" t="str">
        <f>IFERROR((prices!C367-predicted_prices!C366)^2,"")</f>
        <v/>
      </c>
      <c r="D366" t="str">
        <f>IFERROR((prices!D367-predicted_prices!D366)^2,"")</f>
        <v/>
      </c>
      <c r="E366" t="str">
        <f>IFERROR((prices!E367-predicted_prices!E366)^2,"")</f>
        <v/>
      </c>
      <c r="F366" t="str">
        <f>IFERROR((prices!F367-predicted_prices!F366)^2,"")</f>
        <v/>
      </c>
      <c r="G366" t="str">
        <f>IFERROR((prices!G367-predicted_prices!G366)^2,"")</f>
        <v/>
      </c>
      <c r="H366" t="str">
        <f>IFERROR((prices!H367-predicted_prices!H366)^2,"")</f>
        <v/>
      </c>
      <c r="I366" t="str">
        <f>IFERROR((prices!I367-predicted_prices!I366)^2,"")</f>
        <v/>
      </c>
      <c r="J366" t="str">
        <f>IFERROR((prices!J367-predicted_prices!J366)^2,"")</f>
        <v/>
      </c>
      <c r="K366" t="str">
        <f>IFERROR((prices!K367-predicted_prices!K366)^2,"")</f>
        <v/>
      </c>
      <c r="L366" t="str">
        <f>IFERROR((prices!L367-predicted_prices!L366)^2,"")</f>
        <v/>
      </c>
      <c r="M366" t="str">
        <f>IFERROR((prices!M367-predicted_prices!M366)^2,"")</f>
        <v/>
      </c>
      <c r="N366" t="str">
        <f>IFERROR((prices!N367-predicted_prices!N366)^2,"")</f>
        <v/>
      </c>
      <c r="O366" t="str">
        <f>IFERROR((prices!O367-predicted_prices!O366)^2,"")</f>
        <v/>
      </c>
      <c r="P366" t="str">
        <f>IFERROR((prices!P367-predicted_prices!P366)^2,"")</f>
        <v/>
      </c>
      <c r="Q366" t="str">
        <f>IFERROR((prices!Q367-predicted_prices!Q366)^2,"")</f>
        <v/>
      </c>
      <c r="R366" t="str">
        <f>IFERROR((prices!R367-predicted_prices!R366)^2,"")</f>
        <v/>
      </c>
      <c r="S366" t="str">
        <f>IFERROR((prices!S367-predicted_prices!S366)^2,"")</f>
        <v/>
      </c>
      <c r="T366" t="str">
        <f>IFERROR((prices!T367-predicted_prices!T366)^2,"")</f>
        <v/>
      </c>
      <c r="U366" t="str">
        <f>IFERROR((prices!U367-predicted_prices!U366)^2,"")</f>
        <v/>
      </c>
      <c r="V366" t="str">
        <f>IFERROR((prices!V367-predicted_prices!V366)^2,"")</f>
        <v/>
      </c>
      <c r="W366">
        <f>IFERROR((prices!W367-predicted_prices!W366)^2,"")</f>
        <v>320367.31307549408</v>
      </c>
      <c r="X366">
        <f>IFERROR((prices!X367-predicted_prices!X366)^2,"")</f>
        <v>298329.43398052169</v>
      </c>
      <c r="Y366">
        <f>IFERROR((prices!Y367-predicted_prices!Y366)^2,"")</f>
        <v>311007.92040753772</v>
      </c>
      <c r="Z366">
        <f>IFERROR((prices!Z367-predicted_prices!Z366)^2,"")</f>
        <v>277166.72774918238</v>
      </c>
    </row>
    <row r="367" spans="1:26" x14ac:dyDescent="0.25">
      <c r="A367">
        <f t="shared" si="12"/>
        <v>357</v>
      </c>
      <c r="B367" s="1">
        <f t="shared" si="11"/>
        <v>42618.784722221477</v>
      </c>
      <c r="C367" t="str">
        <f>IFERROR((prices!C368-predicted_prices!C367)^2,"")</f>
        <v/>
      </c>
      <c r="D367" t="str">
        <f>IFERROR((prices!D368-predicted_prices!D367)^2,"")</f>
        <v/>
      </c>
      <c r="E367" t="str">
        <f>IFERROR((prices!E368-predicted_prices!E367)^2,"")</f>
        <v/>
      </c>
      <c r="F367" t="str">
        <f>IFERROR((prices!F368-predicted_prices!F367)^2,"")</f>
        <v/>
      </c>
      <c r="G367" t="str">
        <f>IFERROR((prices!G368-predicted_prices!G367)^2,"")</f>
        <v/>
      </c>
      <c r="H367" t="str">
        <f>IFERROR((prices!H368-predicted_prices!H367)^2,"")</f>
        <v/>
      </c>
      <c r="I367" t="str">
        <f>IFERROR((prices!I368-predicted_prices!I367)^2,"")</f>
        <v/>
      </c>
      <c r="J367" t="str">
        <f>IFERROR((prices!J368-predicted_prices!J367)^2,"")</f>
        <v/>
      </c>
      <c r="K367" t="str">
        <f>IFERROR((prices!K368-predicted_prices!K367)^2,"")</f>
        <v/>
      </c>
      <c r="L367" t="str">
        <f>IFERROR((prices!L368-predicted_prices!L367)^2,"")</f>
        <v/>
      </c>
      <c r="M367" t="str">
        <f>IFERROR((prices!M368-predicted_prices!M367)^2,"")</f>
        <v/>
      </c>
      <c r="N367" t="str">
        <f>IFERROR((prices!N368-predicted_prices!N367)^2,"")</f>
        <v/>
      </c>
      <c r="O367" t="str">
        <f>IFERROR((prices!O368-predicted_prices!O367)^2,"")</f>
        <v/>
      </c>
      <c r="P367" t="str">
        <f>IFERROR((prices!P368-predicted_prices!P367)^2,"")</f>
        <v/>
      </c>
      <c r="Q367" t="str">
        <f>IFERROR((prices!Q368-predicted_prices!Q367)^2,"")</f>
        <v/>
      </c>
      <c r="R367" t="str">
        <f>IFERROR((prices!R368-predicted_prices!R367)^2,"")</f>
        <v/>
      </c>
      <c r="S367" t="str">
        <f>IFERROR((prices!S368-predicted_prices!S367)^2,"")</f>
        <v/>
      </c>
      <c r="T367" t="str">
        <f>IFERROR((prices!T368-predicted_prices!T367)^2,"")</f>
        <v/>
      </c>
      <c r="U367" t="str">
        <f>IFERROR((prices!U368-predicted_prices!U367)^2,"")</f>
        <v/>
      </c>
      <c r="V367" t="str">
        <f>IFERROR((prices!V368-predicted_prices!V367)^2,"")</f>
        <v/>
      </c>
      <c r="W367">
        <f>IFERROR((prices!W368-predicted_prices!W367)^2,"")</f>
        <v>325885.93419623357</v>
      </c>
      <c r="X367">
        <f>IFERROR((prices!X368-predicted_prices!X367)^2,"")</f>
        <v>303215.00734578341</v>
      </c>
      <c r="Y367">
        <f>IFERROR((prices!Y368-predicted_prices!Y367)^2,"")</f>
        <v>315883.39364060684</v>
      </c>
      <c r="Z367">
        <f>IFERROR((prices!Z368-predicted_prices!Z367)^2,"")</f>
        <v>281876.54570705554</v>
      </c>
    </row>
    <row r="368" spans="1:26" x14ac:dyDescent="0.25">
      <c r="A368">
        <f t="shared" si="12"/>
        <v>358</v>
      </c>
      <c r="B368" s="1">
        <f t="shared" si="11"/>
        <v>42618.788194443696</v>
      </c>
      <c r="C368" t="str">
        <f>IFERROR((prices!C369-predicted_prices!C368)^2,"")</f>
        <v/>
      </c>
      <c r="D368" t="str">
        <f>IFERROR((prices!D369-predicted_prices!D368)^2,"")</f>
        <v/>
      </c>
      <c r="E368" t="str">
        <f>IFERROR((prices!E369-predicted_prices!E368)^2,"")</f>
        <v/>
      </c>
      <c r="F368" t="str">
        <f>IFERROR((prices!F369-predicted_prices!F368)^2,"")</f>
        <v/>
      </c>
      <c r="G368" t="str">
        <f>IFERROR((prices!G369-predicted_prices!G368)^2,"")</f>
        <v/>
      </c>
      <c r="H368" t="str">
        <f>IFERROR((prices!H369-predicted_prices!H368)^2,"")</f>
        <v/>
      </c>
      <c r="I368" t="str">
        <f>IFERROR((prices!I369-predicted_prices!I368)^2,"")</f>
        <v/>
      </c>
      <c r="J368" t="str">
        <f>IFERROR((prices!J369-predicted_prices!J368)^2,"")</f>
        <v/>
      </c>
      <c r="K368" t="str">
        <f>IFERROR((prices!K369-predicted_prices!K368)^2,"")</f>
        <v/>
      </c>
      <c r="L368" t="str">
        <f>IFERROR((prices!L369-predicted_prices!L368)^2,"")</f>
        <v/>
      </c>
      <c r="M368" t="str">
        <f>IFERROR((prices!M369-predicted_prices!M368)^2,"")</f>
        <v/>
      </c>
      <c r="N368" t="str">
        <f>IFERROR((prices!N369-predicted_prices!N368)^2,"")</f>
        <v/>
      </c>
      <c r="O368" t="str">
        <f>IFERROR((prices!O369-predicted_prices!O368)^2,"")</f>
        <v/>
      </c>
      <c r="P368" t="str">
        <f>IFERROR((prices!P369-predicted_prices!P368)^2,"")</f>
        <v/>
      </c>
      <c r="Q368" t="str">
        <f>IFERROR((prices!Q369-predicted_prices!Q368)^2,"")</f>
        <v/>
      </c>
      <c r="R368" t="str">
        <f>IFERROR((prices!R369-predicted_prices!R368)^2,"")</f>
        <v/>
      </c>
      <c r="S368" t="str">
        <f>IFERROR((prices!S369-predicted_prices!S368)^2,"")</f>
        <v/>
      </c>
      <c r="T368" t="str">
        <f>IFERROR((prices!T369-predicted_prices!T368)^2,"")</f>
        <v/>
      </c>
      <c r="U368" t="str">
        <f>IFERROR((prices!U369-predicted_prices!U368)^2,"")</f>
        <v/>
      </c>
      <c r="V368" t="str">
        <f>IFERROR((prices!V369-predicted_prices!V368)^2,"")</f>
        <v/>
      </c>
      <c r="W368">
        <f>IFERROR((prices!W369-predicted_prices!W368)^2,"")</f>
        <v>330892.82565002103</v>
      </c>
      <c r="X368">
        <f>IFERROR((prices!X369-predicted_prices!X368)^2,"")</f>
        <v>307934.28451793035</v>
      </c>
      <c r="Y368">
        <f>IFERROR((prices!Y369-predicted_prices!Y368)^2,"")</f>
        <v>321266.42517430312</v>
      </c>
      <c r="Z368">
        <f>IFERROR((prices!Z369-predicted_prices!Z368)^2,"")</f>
        <v>287284.33195364394</v>
      </c>
    </row>
    <row r="369" spans="1:26" x14ac:dyDescent="0.25">
      <c r="A369">
        <f t="shared" si="12"/>
        <v>359</v>
      </c>
      <c r="B369" s="1">
        <f t="shared" si="11"/>
        <v>42618.791666665915</v>
      </c>
      <c r="C369" t="str">
        <f>IFERROR((prices!C370-predicted_prices!C369)^2,"")</f>
        <v/>
      </c>
      <c r="D369" t="str">
        <f>IFERROR((prices!D370-predicted_prices!D369)^2,"")</f>
        <v/>
      </c>
      <c r="E369" t="str">
        <f>IFERROR((prices!E370-predicted_prices!E369)^2,"")</f>
        <v/>
      </c>
      <c r="F369" t="str">
        <f>IFERROR((prices!F370-predicted_prices!F369)^2,"")</f>
        <v/>
      </c>
      <c r="G369" t="str">
        <f>IFERROR((prices!G370-predicted_prices!G369)^2,"")</f>
        <v/>
      </c>
      <c r="H369" t="str">
        <f>IFERROR((prices!H370-predicted_prices!H369)^2,"")</f>
        <v/>
      </c>
      <c r="I369" t="str">
        <f>IFERROR((prices!I370-predicted_prices!I369)^2,"")</f>
        <v/>
      </c>
      <c r="J369" t="str">
        <f>IFERROR((prices!J370-predicted_prices!J369)^2,"")</f>
        <v/>
      </c>
      <c r="K369" t="str">
        <f>IFERROR((prices!K370-predicted_prices!K369)^2,"")</f>
        <v/>
      </c>
      <c r="L369" t="str">
        <f>IFERROR((prices!L370-predicted_prices!L369)^2,"")</f>
        <v/>
      </c>
      <c r="M369" t="str">
        <f>IFERROR((prices!M370-predicted_prices!M369)^2,"")</f>
        <v/>
      </c>
      <c r="N369" t="str">
        <f>IFERROR((prices!N370-predicted_prices!N369)^2,"")</f>
        <v/>
      </c>
      <c r="O369" t="str">
        <f>IFERROR((prices!O370-predicted_prices!O369)^2,"")</f>
        <v/>
      </c>
      <c r="P369" t="str">
        <f>IFERROR((prices!P370-predicted_prices!P369)^2,"")</f>
        <v/>
      </c>
      <c r="Q369" t="str">
        <f>IFERROR((prices!Q370-predicted_prices!Q369)^2,"")</f>
        <v/>
      </c>
      <c r="R369" t="str">
        <f>IFERROR((prices!R370-predicted_prices!R369)^2,"")</f>
        <v/>
      </c>
      <c r="S369" t="str">
        <f>IFERROR((prices!S370-predicted_prices!S369)^2,"")</f>
        <v/>
      </c>
      <c r="T369" t="str">
        <f>IFERROR((prices!T370-predicted_prices!T369)^2,"")</f>
        <v/>
      </c>
      <c r="U369" t="str">
        <f>IFERROR((prices!U370-predicted_prices!U369)^2,"")</f>
        <v/>
      </c>
      <c r="V369" t="str">
        <f>IFERROR((prices!V370-predicted_prices!V369)^2,"")</f>
        <v/>
      </c>
      <c r="W369">
        <f>IFERROR((prices!W370-predicted_prices!W369)^2,"")</f>
        <v>335375.25999123917</v>
      </c>
      <c r="X369">
        <f>IFERROR((prices!X370-predicted_prices!X369)^2,"")</f>
        <v>312258.95240777265</v>
      </c>
      <c r="Y369">
        <f>IFERROR((prices!Y370-predicted_prices!Y369)^2,"")</f>
        <v>327054.48554736265</v>
      </c>
      <c r="Z369">
        <f>IFERROR((prices!Z370-predicted_prices!Z369)^2,"")</f>
        <v>291246.0839469427</v>
      </c>
    </row>
    <row r="370" spans="1:26" x14ac:dyDescent="0.25">
      <c r="A370">
        <f t="shared" si="12"/>
        <v>360</v>
      </c>
      <c r="B370" s="1">
        <f t="shared" si="11"/>
        <v>42618.795138888134</v>
      </c>
      <c r="C370" t="str">
        <f>IFERROR((prices!C371-predicted_prices!C370)^2,"")</f>
        <v/>
      </c>
      <c r="D370" t="str">
        <f>IFERROR((prices!D371-predicted_prices!D370)^2,"")</f>
        <v/>
      </c>
      <c r="E370" t="str">
        <f>IFERROR((prices!E371-predicted_prices!E370)^2,"")</f>
        <v/>
      </c>
      <c r="F370" t="str">
        <f>IFERROR((prices!F371-predicted_prices!F370)^2,"")</f>
        <v/>
      </c>
      <c r="G370" t="str">
        <f>IFERROR((prices!G371-predicted_prices!G370)^2,"")</f>
        <v/>
      </c>
      <c r="H370" t="str">
        <f>IFERROR((prices!H371-predicted_prices!H370)^2,"")</f>
        <v/>
      </c>
      <c r="I370" t="str">
        <f>IFERROR((prices!I371-predicted_prices!I370)^2,"")</f>
        <v/>
      </c>
      <c r="J370" t="str">
        <f>IFERROR((prices!J371-predicted_prices!J370)^2,"")</f>
        <v/>
      </c>
      <c r="K370" t="str">
        <f>IFERROR((prices!K371-predicted_prices!K370)^2,"")</f>
        <v/>
      </c>
      <c r="L370" t="str">
        <f>IFERROR((prices!L371-predicted_prices!L370)^2,"")</f>
        <v/>
      </c>
      <c r="M370" t="str">
        <f>IFERROR((prices!M371-predicted_prices!M370)^2,"")</f>
        <v/>
      </c>
      <c r="N370" t="str">
        <f>IFERROR((prices!N371-predicted_prices!N370)^2,"")</f>
        <v/>
      </c>
      <c r="O370" t="str">
        <f>IFERROR((prices!O371-predicted_prices!O370)^2,"")</f>
        <v/>
      </c>
      <c r="P370" t="str">
        <f>IFERROR((prices!P371-predicted_prices!P370)^2,"")</f>
        <v/>
      </c>
      <c r="Q370" t="str">
        <f>IFERROR((prices!Q371-predicted_prices!Q370)^2,"")</f>
        <v/>
      </c>
      <c r="R370" t="str">
        <f>IFERROR((prices!R371-predicted_prices!R370)^2,"")</f>
        <v/>
      </c>
      <c r="S370" t="str">
        <f>IFERROR((prices!S371-predicted_prices!S370)^2,"")</f>
        <v/>
      </c>
      <c r="T370" t="str">
        <f>IFERROR((prices!T371-predicted_prices!T370)^2,"")</f>
        <v/>
      </c>
      <c r="U370" t="str">
        <f>IFERROR((prices!U371-predicted_prices!U370)^2,"")</f>
        <v/>
      </c>
      <c r="V370" t="str">
        <f>IFERROR((prices!V371-predicted_prices!V370)^2,"")</f>
        <v/>
      </c>
      <c r="W370">
        <f>IFERROR((prices!W371-predicted_prices!W370)^2,"")</f>
        <v>340021.30053249671</v>
      </c>
      <c r="X370">
        <f>IFERROR((prices!X371-predicted_prices!X370)^2,"")</f>
        <v>316967.73646277032</v>
      </c>
      <c r="Y370">
        <f>IFERROR((prices!Y371-predicted_prices!Y370)^2,"")</f>
        <v>332795.49725932052</v>
      </c>
      <c r="Z370">
        <f>IFERROR((prices!Z371-predicted_prices!Z370)^2,"")</f>
        <v>296338.39754842833</v>
      </c>
    </row>
    <row r="371" spans="1:26" x14ac:dyDescent="0.25">
      <c r="A371">
        <f t="shared" si="12"/>
        <v>361</v>
      </c>
      <c r="B371" s="1">
        <f t="shared" si="11"/>
        <v>42618.798611110353</v>
      </c>
      <c r="C371" t="str">
        <f>IFERROR((prices!C372-predicted_prices!C371)^2,"")</f>
        <v/>
      </c>
      <c r="D371" t="str">
        <f>IFERROR((prices!D372-predicted_prices!D371)^2,"")</f>
        <v/>
      </c>
      <c r="E371" t="str">
        <f>IFERROR((prices!E372-predicted_prices!E371)^2,"")</f>
        <v/>
      </c>
      <c r="F371" t="str">
        <f>IFERROR((prices!F372-predicted_prices!F371)^2,"")</f>
        <v/>
      </c>
      <c r="G371" t="str">
        <f>IFERROR((prices!G372-predicted_prices!G371)^2,"")</f>
        <v/>
      </c>
      <c r="H371" t="str">
        <f>IFERROR((prices!H372-predicted_prices!H371)^2,"")</f>
        <v/>
      </c>
      <c r="I371" t="str">
        <f>IFERROR((prices!I372-predicted_prices!I371)^2,"")</f>
        <v/>
      </c>
      <c r="J371" t="str">
        <f>IFERROR((prices!J372-predicted_prices!J371)^2,"")</f>
        <v/>
      </c>
      <c r="K371" t="str">
        <f>IFERROR((prices!K372-predicted_prices!K371)^2,"")</f>
        <v/>
      </c>
      <c r="L371" t="str">
        <f>IFERROR((prices!L372-predicted_prices!L371)^2,"")</f>
        <v/>
      </c>
      <c r="M371" t="str">
        <f>IFERROR((prices!M372-predicted_prices!M371)^2,"")</f>
        <v/>
      </c>
      <c r="N371" t="str">
        <f>IFERROR((prices!N372-predicted_prices!N371)^2,"")</f>
        <v/>
      </c>
      <c r="O371" t="str">
        <f>IFERROR((prices!O372-predicted_prices!O371)^2,"")</f>
        <v/>
      </c>
      <c r="P371" t="str">
        <f>IFERROR((prices!P372-predicted_prices!P371)^2,"")</f>
        <v/>
      </c>
      <c r="Q371" t="str">
        <f>IFERROR((prices!Q372-predicted_prices!Q371)^2,"")</f>
        <v/>
      </c>
      <c r="R371" t="str">
        <f>IFERROR((prices!R372-predicted_prices!R371)^2,"")</f>
        <v/>
      </c>
      <c r="S371" t="str">
        <f>IFERROR((prices!S372-predicted_prices!S371)^2,"")</f>
        <v/>
      </c>
      <c r="T371" t="str">
        <f>IFERROR((prices!T372-predicted_prices!T371)^2,"")</f>
        <v/>
      </c>
      <c r="U371" t="str">
        <f>IFERROR((prices!U372-predicted_prices!U371)^2,"")</f>
        <v/>
      </c>
      <c r="V371" t="str">
        <f>IFERROR((prices!V372-predicted_prices!V371)^2,"")</f>
        <v/>
      </c>
      <c r="W371">
        <f>IFERROR((prices!W372-predicted_prices!W371)^2,"")</f>
        <v>343777.49637239327</v>
      </c>
      <c r="X371">
        <f>IFERROR((prices!X372-predicted_prices!X371)^2,"")</f>
        <v>322182.06806031888</v>
      </c>
      <c r="Y371">
        <f>IFERROR((prices!Y372-predicted_prices!Y371)^2,"")</f>
        <v>337092.02373280196</v>
      </c>
      <c r="Z371">
        <f>IFERROR((prices!Z372-predicted_prices!Z371)^2,"")</f>
        <v>301380.8951728727</v>
      </c>
    </row>
    <row r="372" spans="1:26" x14ac:dyDescent="0.25">
      <c r="A372">
        <f t="shared" si="12"/>
        <v>362</v>
      </c>
      <c r="B372" s="1">
        <f t="shared" si="11"/>
        <v>42618.802083332572</v>
      </c>
      <c r="C372" t="str">
        <f>IFERROR((prices!C373-predicted_prices!C372)^2,"")</f>
        <v/>
      </c>
      <c r="D372" t="str">
        <f>IFERROR((prices!D373-predicted_prices!D372)^2,"")</f>
        <v/>
      </c>
      <c r="E372" t="str">
        <f>IFERROR((prices!E373-predicted_prices!E372)^2,"")</f>
        <v/>
      </c>
      <c r="F372" t="str">
        <f>IFERROR((prices!F373-predicted_prices!F372)^2,"")</f>
        <v/>
      </c>
      <c r="G372" t="str">
        <f>IFERROR((prices!G373-predicted_prices!G372)^2,"")</f>
        <v/>
      </c>
      <c r="H372" t="str">
        <f>IFERROR((prices!H373-predicted_prices!H372)^2,"")</f>
        <v/>
      </c>
      <c r="I372" t="str">
        <f>IFERROR((prices!I373-predicted_prices!I372)^2,"")</f>
        <v/>
      </c>
      <c r="J372" t="str">
        <f>IFERROR((prices!J373-predicted_prices!J372)^2,"")</f>
        <v/>
      </c>
      <c r="K372" t="str">
        <f>IFERROR((prices!K373-predicted_prices!K372)^2,"")</f>
        <v/>
      </c>
      <c r="L372" t="str">
        <f>IFERROR((prices!L373-predicted_prices!L372)^2,"")</f>
        <v/>
      </c>
      <c r="M372" t="str">
        <f>IFERROR((prices!M373-predicted_prices!M372)^2,"")</f>
        <v/>
      </c>
      <c r="N372" t="str">
        <f>IFERROR((prices!N373-predicted_prices!N372)^2,"")</f>
        <v/>
      </c>
      <c r="O372" t="str">
        <f>IFERROR((prices!O373-predicted_prices!O372)^2,"")</f>
        <v/>
      </c>
      <c r="P372" t="str">
        <f>IFERROR((prices!P373-predicted_prices!P372)^2,"")</f>
        <v/>
      </c>
      <c r="Q372" t="str">
        <f>IFERROR((prices!Q373-predicted_prices!Q372)^2,"")</f>
        <v/>
      </c>
      <c r="R372" t="str">
        <f>IFERROR((prices!R373-predicted_prices!R372)^2,"")</f>
        <v/>
      </c>
      <c r="S372" t="str">
        <f>IFERROR((prices!S373-predicted_prices!S372)^2,"")</f>
        <v/>
      </c>
      <c r="T372" t="str">
        <f>IFERROR((prices!T373-predicted_prices!T372)^2,"")</f>
        <v/>
      </c>
      <c r="U372" t="str">
        <f>IFERROR((prices!U373-predicted_prices!U372)^2,"")</f>
        <v/>
      </c>
      <c r="V372" t="str">
        <f>IFERROR((prices!V373-predicted_prices!V372)^2,"")</f>
        <v/>
      </c>
      <c r="W372">
        <f>IFERROR((prices!W373-predicted_prices!W372)^2,"")</f>
        <v>348633.35455651826</v>
      </c>
      <c r="X372">
        <f>IFERROR((prices!X373-predicted_prices!X372)^2,"")</f>
        <v>326311.99119673966</v>
      </c>
      <c r="Y372">
        <f>IFERROR((prices!Y373-predicted_prices!Y372)^2,"")</f>
        <v>342485.57298967137</v>
      </c>
      <c r="Z372">
        <f>IFERROR((prices!Z373-predicted_prices!Z372)^2,"")</f>
        <v>305375.7046449075</v>
      </c>
    </row>
    <row r="373" spans="1:26" x14ac:dyDescent="0.25">
      <c r="A373">
        <f t="shared" si="12"/>
        <v>363</v>
      </c>
      <c r="B373" s="1">
        <f t="shared" si="11"/>
        <v>42618.805555554791</v>
      </c>
      <c r="C373" t="str">
        <f>IFERROR((prices!C374-predicted_prices!C373)^2,"")</f>
        <v/>
      </c>
      <c r="D373" t="str">
        <f>IFERROR((prices!D374-predicted_prices!D373)^2,"")</f>
        <v/>
      </c>
      <c r="E373" t="str">
        <f>IFERROR((prices!E374-predicted_prices!E373)^2,"")</f>
        <v/>
      </c>
      <c r="F373" t="str">
        <f>IFERROR((prices!F374-predicted_prices!F373)^2,"")</f>
        <v/>
      </c>
      <c r="G373" t="str">
        <f>IFERROR((prices!G374-predicted_prices!G373)^2,"")</f>
        <v/>
      </c>
      <c r="H373" t="str">
        <f>IFERROR((prices!H374-predicted_prices!H373)^2,"")</f>
        <v/>
      </c>
      <c r="I373" t="str">
        <f>IFERROR((prices!I374-predicted_prices!I373)^2,"")</f>
        <v/>
      </c>
      <c r="J373" t="str">
        <f>IFERROR((prices!J374-predicted_prices!J373)^2,"")</f>
        <v/>
      </c>
      <c r="K373" t="str">
        <f>IFERROR((prices!K374-predicted_prices!K373)^2,"")</f>
        <v/>
      </c>
      <c r="L373" t="str">
        <f>IFERROR((prices!L374-predicted_prices!L373)^2,"")</f>
        <v/>
      </c>
      <c r="M373" t="str">
        <f>IFERROR((prices!M374-predicted_prices!M373)^2,"")</f>
        <v/>
      </c>
      <c r="N373" t="str">
        <f>IFERROR((prices!N374-predicted_prices!N373)^2,"")</f>
        <v/>
      </c>
      <c r="O373" t="str">
        <f>IFERROR((prices!O374-predicted_prices!O373)^2,"")</f>
        <v/>
      </c>
      <c r="P373" t="str">
        <f>IFERROR((prices!P374-predicted_prices!P373)^2,"")</f>
        <v/>
      </c>
      <c r="Q373" t="str">
        <f>IFERROR((prices!Q374-predicted_prices!Q373)^2,"")</f>
        <v/>
      </c>
      <c r="R373" t="str">
        <f>IFERROR((prices!R374-predicted_prices!R373)^2,"")</f>
        <v/>
      </c>
      <c r="S373" t="str">
        <f>IFERROR((prices!S374-predicted_prices!S373)^2,"")</f>
        <v/>
      </c>
      <c r="T373" t="str">
        <f>IFERROR((prices!T374-predicted_prices!T373)^2,"")</f>
        <v/>
      </c>
      <c r="U373" t="str">
        <f>IFERROR((prices!U374-predicted_prices!U373)^2,"")</f>
        <v/>
      </c>
      <c r="V373" t="str">
        <f>IFERROR((prices!V374-predicted_prices!V373)^2,"")</f>
        <v/>
      </c>
      <c r="W373">
        <f>IFERROR((prices!W374-predicted_prices!W373)^2,"")</f>
        <v>353421.52983699535</v>
      </c>
      <c r="X373">
        <f>IFERROR((prices!X374-predicted_prices!X373)^2,"")</f>
        <v>331865.96522660478</v>
      </c>
      <c r="Y373">
        <f>IFERROR((prices!Y374-predicted_prices!Y373)^2,"")</f>
        <v>347231.48789349204</v>
      </c>
      <c r="Z373">
        <f>IFERROR((prices!Z374-predicted_prices!Z373)^2,"")</f>
        <v>310303.51789739175</v>
      </c>
    </row>
    <row r="374" spans="1:26" x14ac:dyDescent="0.25">
      <c r="A374">
        <f t="shared" si="12"/>
        <v>364</v>
      </c>
      <c r="B374" s="1">
        <f t="shared" si="11"/>
        <v>42618.80902777701</v>
      </c>
      <c r="C374" t="str">
        <f>IFERROR((prices!C375-predicted_prices!C374)^2,"")</f>
        <v/>
      </c>
      <c r="D374" t="str">
        <f>IFERROR((prices!D375-predicted_prices!D374)^2,"")</f>
        <v/>
      </c>
      <c r="E374" t="str">
        <f>IFERROR((prices!E375-predicted_prices!E374)^2,"")</f>
        <v/>
      </c>
      <c r="F374" t="str">
        <f>IFERROR((prices!F375-predicted_prices!F374)^2,"")</f>
        <v/>
      </c>
      <c r="G374" t="str">
        <f>IFERROR((prices!G375-predicted_prices!G374)^2,"")</f>
        <v/>
      </c>
      <c r="H374" t="str">
        <f>IFERROR((prices!H375-predicted_prices!H374)^2,"")</f>
        <v/>
      </c>
      <c r="I374" t="str">
        <f>IFERROR((prices!I375-predicted_prices!I374)^2,"")</f>
        <v/>
      </c>
      <c r="J374" t="str">
        <f>IFERROR((prices!J375-predicted_prices!J374)^2,"")</f>
        <v/>
      </c>
      <c r="K374" t="str">
        <f>IFERROR((prices!K375-predicted_prices!K374)^2,"")</f>
        <v/>
      </c>
      <c r="L374" t="str">
        <f>IFERROR((prices!L375-predicted_prices!L374)^2,"")</f>
        <v/>
      </c>
      <c r="M374" t="str">
        <f>IFERROR((prices!M375-predicted_prices!M374)^2,"")</f>
        <v/>
      </c>
      <c r="N374" t="str">
        <f>IFERROR((prices!N375-predicted_prices!N374)^2,"")</f>
        <v/>
      </c>
      <c r="O374" t="str">
        <f>IFERROR((prices!O375-predicted_prices!O374)^2,"")</f>
        <v/>
      </c>
      <c r="P374" t="str">
        <f>IFERROR((prices!P375-predicted_prices!P374)^2,"")</f>
        <v/>
      </c>
      <c r="Q374" t="str">
        <f>IFERROR((prices!Q375-predicted_prices!Q374)^2,"")</f>
        <v/>
      </c>
      <c r="R374" t="str">
        <f>IFERROR((prices!R375-predicted_prices!R374)^2,"")</f>
        <v/>
      </c>
      <c r="S374" t="str">
        <f>IFERROR((prices!S375-predicted_prices!S374)^2,"")</f>
        <v/>
      </c>
      <c r="T374" t="str">
        <f>IFERROR((prices!T375-predicted_prices!T374)^2,"")</f>
        <v/>
      </c>
      <c r="U374" t="str">
        <f>IFERROR((prices!U375-predicted_prices!U374)^2,"")</f>
        <v/>
      </c>
      <c r="V374" t="str">
        <f>IFERROR((prices!V375-predicted_prices!V374)^2,"")</f>
        <v/>
      </c>
      <c r="W374">
        <f>IFERROR((prices!W375-predicted_prices!W374)^2,"")</f>
        <v>358618.86615718924</v>
      </c>
      <c r="X374">
        <f>IFERROR((prices!X375-predicted_prices!X374)^2,"")</f>
        <v>337483.58352941123</v>
      </c>
      <c r="Y374">
        <f>IFERROR((prices!Y375-predicted_prices!Y374)^2,"")</f>
        <v>352145.86781255115</v>
      </c>
      <c r="Z374">
        <f>IFERROR((prices!Z375-predicted_prices!Z374)^2,"")</f>
        <v>314277.09137699124</v>
      </c>
    </row>
    <row r="375" spans="1:26" x14ac:dyDescent="0.25">
      <c r="A375">
        <f t="shared" si="12"/>
        <v>365</v>
      </c>
      <c r="B375" s="1">
        <f t="shared" si="11"/>
        <v>42618.812499999229</v>
      </c>
      <c r="C375" t="str">
        <f>IFERROR((prices!C376-predicted_prices!C375)^2,"")</f>
        <v/>
      </c>
      <c r="D375" t="str">
        <f>IFERROR((prices!D376-predicted_prices!D375)^2,"")</f>
        <v/>
      </c>
      <c r="E375" t="str">
        <f>IFERROR((prices!E376-predicted_prices!E375)^2,"")</f>
        <v/>
      </c>
      <c r="F375" t="str">
        <f>IFERROR((prices!F376-predicted_prices!F375)^2,"")</f>
        <v/>
      </c>
      <c r="G375" t="str">
        <f>IFERROR((prices!G376-predicted_prices!G375)^2,"")</f>
        <v/>
      </c>
      <c r="H375" t="str">
        <f>IFERROR((prices!H376-predicted_prices!H375)^2,"")</f>
        <v/>
      </c>
      <c r="I375" t="str">
        <f>IFERROR((prices!I376-predicted_prices!I375)^2,"")</f>
        <v/>
      </c>
      <c r="J375" t="str">
        <f>IFERROR((prices!J376-predicted_prices!J375)^2,"")</f>
        <v/>
      </c>
      <c r="K375" t="str">
        <f>IFERROR((prices!K376-predicted_prices!K375)^2,"")</f>
        <v/>
      </c>
      <c r="L375" t="str">
        <f>IFERROR((prices!L376-predicted_prices!L375)^2,"")</f>
        <v/>
      </c>
      <c r="M375" t="str">
        <f>IFERROR((prices!M376-predicted_prices!M375)^2,"")</f>
        <v/>
      </c>
      <c r="N375" t="str">
        <f>IFERROR((prices!N376-predicted_prices!N375)^2,"")</f>
        <v/>
      </c>
      <c r="O375" t="str">
        <f>IFERROR((prices!O376-predicted_prices!O375)^2,"")</f>
        <v/>
      </c>
      <c r="P375" t="str">
        <f>IFERROR((prices!P376-predicted_prices!P375)^2,"")</f>
        <v/>
      </c>
      <c r="Q375" t="str">
        <f>IFERROR((prices!Q376-predicted_prices!Q375)^2,"")</f>
        <v/>
      </c>
      <c r="R375" t="str">
        <f>IFERROR((prices!R376-predicted_prices!R375)^2,"")</f>
        <v/>
      </c>
      <c r="S375" t="str">
        <f>IFERROR((prices!S376-predicted_prices!S375)^2,"")</f>
        <v/>
      </c>
      <c r="T375" t="str">
        <f>IFERROR((prices!T376-predicted_prices!T375)^2,"")</f>
        <v/>
      </c>
      <c r="U375" t="str">
        <f>IFERROR((prices!U376-predicted_prices!U375)^2,"")</f>
        <v/>
      </c>
      <c r="V375" t="str">
        <f>IFERROR((prices!V376-predicted_prices!V375)^2,"")</f>
        <v/>
      </c>
      <c r="W375" t="str">
        <f>IFERROR((prices!W376-predicted_prices!W375)^2,"")</f>
        <v/>
      </c>
      <c r="X375">
        <f>IFERROR((prices!X376-predicted_prices!X375)^2,"")</f>
        <v>341877.70994648518</v>
      </c>
      <c r="Y375">
        <f>IFERROR((prices!Y376-predicted_prices!Y375)^2,"")</f>
        <v>356156.53658730333</v>
      </c>
      <c r="Z375">
        <f>IFERROR((prices!Z376-predicted_prices!Z375)^2,"")</f>
        <v>317841.05851949606</v>
      </c>
    </row>
    <row r="376" spans="1:26" x14ac:dyDescent="0.25">
      <c r="A376">
        <f t="shared" si="12"/>
        <v>366</v>
      </c>
      <c r="B376" s="1">
        <f t="shared" si="11"/>
        <v>42618.815972221448</v>
      </c>
      <c r="C376" t="str">
        <f>IFERROR((prices!C377-predicted_prices!C376)^2,"")</f>
        <v/>
      </c>
      <c r="D376" t="str">
        <f>IFERROR((prices!D377-predicted_prices!D376)^2,"")</f>
        <v/>
      </c>
      <c r="E376" t="str">
        <f>IFERROR((prices!E377-predicted_prices!E376)^2,"")</f>
        <v/>
      </c>
      <c r="F376" t="str">
        <f>IFERROR((prices!F377-predicted_prices!F376)^2,"")</f>
        <v/>
      </c>
      <c r="G376" t="str">
        <f>IFERROR((prices!G377-predicted_prices!G376)^2,"")</f>
        <v/>
      </c>
      <c r="H376" t="str">
        <f>IFERROR((prices!H377-predicted_prices!H376)^2,"")</f>
        <v/>
      </c>
      <c r="I376" t="str">
        <f>IFERROR((prices!I377-predicted_prices!I376)^2,"")</f>
        <v/>
      </c>
      <c r="J376" t="str">
        <f>IFERROR((prices!J377-predicted_prices!J376)^2,"")</f>
        <v/>
      </c>
      <c r="K376" t="str">
        <f>IFERROR((prices!K377-predicted_prices!K376)^2,"")</f>
        <v/>
      </c>
      <c r="L376" t="str">
        <f>IFERROR((prices!L377-predicted_prices!L376)^2,"")</f>
        <v/>
      </c>
      <c r="M376" t="str">
        <f>IFERROR((prices!M377-predicted_prices!M376)^2,"")</f>
        <v/>
      </c>
      <c r="N376" t="str">
        <f>IFERROR((prices!N377-predicted_prices!N376)^2,"")</f>
        <v/>
      </c>
      <c r="O376" t="str">
        <f>IFERROR((prices!O377-predicted_prices!O376)^2,"")</f>
        <v/>
      </c>
      <c r="P376" t="str">
        <f>IFERROR((prices!P377-predicted_prices!P376)^2,"")</f>
        <v/>
      </c>
      <c r="Q376" t="str">
        <f>IFERROR((prices!Q377-predicted_prices!Q376)^2,"")</f>
        <v/>
      </c>
      <c r="R376" t="str">
        <f>IFERROR((prices!R377-predicted_prices!R376)^2,"")</f>
        <v/>
      </c>
      <c r="S376" t="str">
        <f>IFERROR((prices!S377-predicted_prices!S376)^2,"")</f>
        <v/>
      </c>
      <c r="T376" t="str">
        <f>IFERROR((prices!T377-predicted_prices!T376)^2,"")</f>
        <v/>
      </c>
      <c r="U376" t="str">
        <f>IFERROR((prices!U377-predicted_prices!U376)^2,"")</f>
        <v/>
      </c>
      <c r="V376" t="str">
        <f>IFERROR((prices!V377-predicted_prices!V376)^2,"")</f>
        <v/>
      </c>
      <c r="W376" t="str">
        <f>IFERROR((prices!W377-predicted_prices!W376)^2,"")</f>
        <v/>
      </c>
      <c r="X376">
        <f>IFERROR((prices!X377-predicted_prices!X376)^2,"")</f>
        <v>347849.00974654726</v>
      </c>
      <c r="Y376">
        <f>IFERROR((prices!Y377-predicted_prices!Y376)^2,"")</f>
        <v>360447.35685710353</v>
      </c>
      <c r="Z376">
        <f>IFERROR((prices!Z377-predicted_prices!Z376)^2,"")</f>
        <v>323144.61740811617</v>
      </c>
    </row>
    <row r="377" spans="1:26" x14ac:dyDescent="0.25">
      <c r="A377">
        <f t="shared" si="12"/>
        <v>367</v>
      </c>
      <c r="B377" s="1">
        <f t="shared" si="11"/>
        <v>42618.819444443667</v>
      </c>
      <c r="C377" t="str">
        <f>IFERROR((prices!C378-predicted_prices!C377)^2,"")</f>
        <v/>
      </c>
      <c r="D377" t="str">
        <f>IFERROR((prices!D378-predicted_prices!D377)^2,"")</f>
        <v/>
      </c>
      <c r="E377" t="str">
        <f>IFERROR((prices!E378-predicted_prices!E377)^2,"")</f>
        <v/>
      </c>
      <c r="F377" t="str">
        <f>IFERROR((prices!F378-predicted_prices!F377)^2,"")</f>
        <v/>
      </c>
      <c r="G377" t="str">
        <f>IFERROR((prices!G378-predicted_prices!G377)^2,"")</f>
        <v/>
      </c>
      <c r="H377" t="str">
        <f>IFERROR((prices!H378-predicted_prices!H377)^2,"")</f>
        <v/>
      </c>
      <c r="I377" t="str">
        <f>IFERROR((prices!I378-predicted_prices!I377)^2,"")</f>
        <v/>
      </c>
      <c r="J377" t="str">
        <f>IFERROR((prices!J378-predicted_prices!J377)^2,"")</f>
        <v/>
      </c>
      <c r="K377" t="str">
        <f>IFERROR((prices!K378-predicted_prices!K377)^2,"")</f>
        <v/>
      </c>
      <c r="L377" t="str">
        <f>IFERROR((prices!L378-predicted_prices!L377)^2,"")</f>
        <v/>
      </c>
      <c r="M377" t="str">
        <f>IFERROR((prices!M378-predicted_prices!M377)^2,"")</f>
        <v/>
      </c>
      <c r="N377" t="str">
        <f>IFERROR((prices!N378-predicted_prices!N377)^2,"")</f>
        <v/>
      </c>
      <c r="O377" t="str">
        <f>IFERROR((prices!O378-predicted_prices!O377)^2,"")</f>
        <v/>
      </c>
      <c r="P377" t="str">
        <f>IFERROR((prices!P378-predicted_prices!P377)^2,"")</f>
        <v/>
      </c>
      <c r="Q377" t="str">
        <f>IFERROR((prices!Q378-predicted_prices!Q377)^2,"")</f>
        <v/>
      </c>
      <c r="R377" t="str">
        <f>IFERROR((prices!R378-predicted_prices!R377)^2,"")</f>
        <v/>
      </c>
      <c r="S377" t="str">
        <f>IFERROR((prices!S378-predicted_prices!S377)^2,"")</f>
        <v/>
      </c>
      <c r="T377" t="str">
        <f>IFERROR((prices!T378-predicted_prices!T377)^2,"")</f>
        <v/>
      </c>
      <c r="U377" t="str">
        <f>IFERROR((prices!U378-predicted_prices!U377)^2,"")</f>
        <v/>
      </c>
      <c r="V377" t="str">
        <f>IFERROR((prices!V378-predicted_prices!V377)^2,"")</f>
        <v/>
      </c>
      <c r="W377" t="str">
        <f>IFERROR((prices!W378-predicted_prices!W377)^2,"")</f>
        <v/>
      </c>
      <c r="X377">
        <f>IFERROR((prices!X378-predicted_prices!X377)^2,"")</f>
        <v>352700.41492134961</v>
      </c>
      <c r="Y377">
        <f>IFERROR((prices!Y378-predicted_prices!Y377)^2,"")</f>
        <v>365506.43716827186</v>
      </c>
      <c r="Z377">
        <f>IFERROR((prices!Z378-predicted_prices!Z377)^2,"")</f>
        <v>326791.39108700678</v>
      </c>
    </row>
    <row r="378" spans="1:26" x14ac:dyDescent="0.25">
      <c r="A378">
        <f t="shared" si="12"/>
        <v>368</v>
      </c>
      <c r="B378" s="1">
        <f t="shared" si="11"/>
        <v>42618.822916665886</v>
      </c>
      <c r="C378" t="str">
        <f>IFERROR((prices!C379-predicted_prices!C378)^2,"")</f>
        <v/>
      </c>
      <c r="D378" t="str">
        <f>IFERROR((prices!D379-predicted_prices!D378)^2,"")</f>
        <v/>
      </c>
      <c r="E378" t="str">
        <f>IFERROR((prices!E379-predicted_prices!E378)^2,"")</f>
        <v/>
      </c>
      <c r="F378" t="str">
        <f>IFERROR((prices!F379-predicted_prices!F378)^2,"")</f>
        <v/>
      </c>
      <c r="G378" t="str">
        <f>IFERROR((prices!G379-predicted_prices!G378)^2,"")</f>
        <v/>
      </c>
      <c r="H378" t="str">
        <f>IFERROR((prices!H379-predicted_prices!H378)^2,"")</f>
        <v/>
      </c>
      <c r="I378" t="str">
        <f>IFERROR((prices!I379-predicted_prices!I378)^2,"")</f>
        <v/>
      </c>
      <c r="J378" t="str">
        <f>IFERROR((prices!J379-predicted_prices!J378)^2,"")</f>
        <v/>
      </c>
      <c r="K378" t="str">
        <f>IFERROR((prices!K379-predicted_prices!K378)^2,"")</f>
        <v/>
      </c>
      <c r="L378" t="str">
        <f>IFERROR((prices!L379-predicted_prices!L378)^2,"")</f>
        <v/>
      </c>
      <c r="M378" t="str">
        <f>IFERROR((prices!M379-predicted_prices!M378)^2,"")</f>
        <v/>
      </c>
      <c r="N378" t="str">
        <f>IFERROR((prices!N379-predicted_prices!N378)^2,"")</f>
        <v/>
      </c>
      <c r="O378" t="str">
        <f>IFERROR((prices!O379-predicted_prices!O378)^2,"")</f>
        <v/>
      </c>
      <c r="P378" t="str">
        <f>IFERROR((prices!P379-predicted_prices!P378)^2,"")</f>
        <v/>
      </c>
      <c r="Q378" t="str">
        <f>IFERROR((prices!Q379-predicted_prices!Q378)^2,"")</f>
        <v/>
      </c>
      <c r="R378" t="str">
        <f>IFERROR((prices!R379-predicted_prices!R378)^2,"")</f>
        <v/>
      </c>
      <c r="S378" t="str">
        <f>IFERROR((prices!S379-predicted_prices!S378)^2,"")</f>
        <v/>
      </c>
      <c r="T378" t="str">
        <f>IFERROR((prices!T379-predicted_prices!T378)^2,"")</f>
        <v/>
      </c>
      <c r="U378" t="str">
        <f>IFERROR((prices!U379-predicted_prices!U378)^2,"")</f>
        <v/>
      </c>
      <c r="V378" t="str">
        <f>IFERROR((prices!V379-predicted_prices!V378)^2,"")</f>
        <v/>
      </c>
      <c r="W378" t="str">
        <f>IFERROR((prices!W379-predicted_prices!W378)^2,"")</f>
        <v/>
      </c>
      <c r="X378">
        <f>IFERROR((prices!X379-predicted_prices!X378)^2,"")</f>
        <v>357841.92631706205</v>
      </c>
      <c r="Y378">
        <f>IFERROR((prices!Y379-predicted_prices!Y378)^2,"")</f>
        <v>370009.82073033409</v>
      </c>
      <c r="Z378">
        <f>IFERROR((prices!Z379-predicted_prices!Z378)^2,"")</f>
        <v>332432.67565173696</v>
      </c>
    </row>
    <row r="379" spans="1:26" x14ac:dyDescent="0.25">
      <c r="A379">
        <f t="shared" si="12"/>
        <v>369</v>
      </c>
      <c r="B379" s="1">
        <f t="shared" si="11"/>
        <v>42618.826388888105</v>
      </c>
      <c r="C379" t="str">
        <f>IFERROR((prices!C380-predicted_prices!C379)^2,"")</f>
        <v/>
      </c>
      <c r="D379" t="str">
        <f>IFERROR((prices!D380-predicted_prices!D379)^2,"")</f>
        <v/>
      </c>
      <c r="E379" t="str">
        <f>IFERROR((prices!E380-predicted_prices!E379)^2,"")</f>
        <v/>
      </c>
      <c r="F379" t="str">
        <f>IFERROR((prices!F380-predicted_prices!F379)^2,"")</f>
        <v/>
      </c>
      <c r="G379" t="str">
        <f>IFERROR((prices!G380-predicted_prices!G379)^2,"")</f>
        <v/>
      </c>
      <c r="H379" t="str">
        <f>IFERROR((prices!H380-predicted_prices!H379)^2,"")</f>
        <v/>
      </c>
      <c r="I379" t="str">
        <f>IFERROR((prices!I380-predicted_prices!I379)^2,"")</f>
        <v/>
      </c>
      <c r="J379" t="str">
        <f>IFERROR((prices!J380-predicted_prices!J379)^2,"")</f>
        <v/>
      </c>
      <c r="K379" t="str">
        <f>IFERROR((prices!K380-predicted_prices!K379)^2,"")</f>
        <v/>
      </c>
      <c r="L379" t="str">
        <f>IFERROR((prices!L380-predicted_prices!L379)^2,"")</f>
        <v/>
      </c>
      <c r="M379" t="str">
        <f>IFERROR((prices!M380-predicted_prices!M379)^2,"")</f>
        <v/>
      </c>
      <c r="N379" t="str">
        <f>IFERROR((prices!N380-predicted_prices!N379)^2,"")</f>
        <v/>
      </c>
      <c r="O379" t="str">
        <f>IFERROR((prices!O380-predicted_prices!O379)^2,"")</f>
        <v/>
      </c>
      <c r="P379" t="str">
        <f>IFERROR((prices!P380-predicted_prices!P379)^2,"")</f>
        <v/>
      </c>
      <c r="Q379" t="str">
        <f>IFERROR((prices!Q380-predicted_prices!Q379)^2,"")</f>
        <v/>
      </c>
      <c r="R379" t="str">
        <f>IFERROR((prices!R380-predicted_prices!R379)^2,"")</f>
        <v/>
      </c>
      <c r="S379" t="str">
        <f>IFERROR((prices!S380-predicted_prices!S379)^2,"")</f>
        <v/>
      </c>
      <c r="T379" t="str">
        <f>IFERROR((prices!T380-predicted_prices!T379)^2,"")</f>
        <v/>
      </c>
      <c r="U379" t="str">
        <f>IFERROR((prices!U380-predicted_prices!U379)^2,"")</f>
        <v/>
      </c>
      <c r="V379" t="str">
        <f>IFERROR((prices!V380-predicted_prices!V379)^2,"")</f>
        <v/>
      </c>
      <c r="W379" t="str">
        <f>IFERROR((prices!W380-predicted_prices!W379)^2,"")</f>
        <v/>
      </c>
      <c r="X379">
        <f>IFERROR((prices!X380-predicted_prices!X379)^2,"")</f>
        <v>362074.64048989688</v>
      </c>
      <c r="Y379">
        <f>IFERROR((prices!Y380-predicted_prices!Y379)^2,"")</f>
        <v>375048.22136067541</v>
      </c>
      <c r="Z379">
        <f>IFERROR((prices!Z380-predicted_prices!Z379)^2,"")</f>
        <v>337441.59252340248</v>
      </c>
    </row>
    <row r="380" spans="1:26" x14ac:dyDescent="0.25">
      <c r="A380">
        <f t="shared" si="12"/>
        <v>370</v>
      </c>
      <c r="B380" s="1">
        <f t="shared" si="11"/>
        <v>42618.829861110324</v>
      </c>
      <c r="C380" t="str">
        <f>IFERROR((prices!C381-predicted_prices!C380)^2,"")</f>
        <v/>
      </c>
      <c r="D380" t="str">
        <f>IFERROR((prices!D381-predicted_prices!D380)^2,"")</f>
        <v/>
      </c>
      <c r="E380" t="str">
        <f>IFERROR((prices!E381-predicted_prices!E380)^2,"")</f>
        <v/>
      </c>
      <c r="F380" t="str">
        <f>IFERROR((prices!F381-predicted_prices!F380)^2,"")</f>
        <v/>
      </c>
      <c r="G380" t="str">
        <f>IFERROR((prices!G381-predicted_prices!G380)^2,"")</f>
        <v/>
      </c>
      <c r="H380" t="str">
        <f>IFERROR((prices!H381-predicted_prices!H380)^2,"")</f>
        <v/>
      </c>
      <c r="I380" t="str">
        <f>IFERROR((prices!I381-predicted_prices!I380)^2,"")</f>
        <v/>
      </c>
      <c r="J380" t="str">
        <f>IFERROR((prices!J381-predicted_prices!J380)^2,"")</f>
        <v/>
      </c>
      <c r="K380" t="str">
        <f>IFERROR((prices!K381-predicted_prices!K380)^2,"")</f>
        <v/>
      </c>
      <c r="L380" t="str">
        <f>IFERROR((prices!L381-predicted_prices!L380)^2,"")</f>
        <v/>
      </c>
      <c r="M380" t="str">
        <f>IFERROR((prices!M381-predicted_prices!M380)^2,"")</f>
        <v/>
      </c>
      <c r="N380" t="str">
        <f>IFERROR((prices!N381-predicted_prices!N380)^2,"")</f>
        <v/>
      </c>
      <c r="O380" t="str">
        <f>IFERROR((prices!O381-predicted_prices!O380)^2,"")</f>
        <v/>
      </c>
      <c r="P380" t="str">
        <f>IFERROR((prices!P381-predicted_prices!P380)^2,"")</f>
        <v/>
      </c>
      <c r="Q380" t="str">
        <f>IFERROR((prices!Q381-predicted_prices!Q380)^2,"")</f>
        <v/>
      </c>
      <c r="R380" t="str">
        <f>IFERROR((prices!R381-predicted_prices!R380)^2,"")</f>
        <v/>
      </c>
      <c r="S380" t="str">
        <f>IFERROR((prices!S381-predicted_prices!S380)^2,"")</f>
        <v/>
      </c>
      <c r="T380" t="str">
        <f>IFERROR((prices!T381-predicted_prices!T380)^2,"")</f>
        <v/>
      </c>
      <c r="U380" t="str">
        <f>IFERROR((prices!U381-predicted_prices!U380)^2,"")</f>
        <v/>
      </c>
      <c r="V380" t="str">
        <f>IFERROR((prices!V381-predicted_prices!V380)^2,"")</f>
        <v/>
      </c>
      <c r="W380" t="str">
        <f>IFERROR((prices!W381-predicted_prices!W380)^2,"")</f>
        <v/>
      </c>
      <c r="X380">
        <f>IFERROR((prices!X381-predicted_prices!X380)^2,"")</f>
        <v>366591.86775152409</v>
      </c>
      <c r="Y380">
        <f>IFERROR((prices!Y381-predicted_prices!Y380)^2,"")</f>
        <v>379522.19590050151</v>
      </c>
      <c r="Z380">
        <f>IFERROR((prices!Z381-predicted_prices!Z380)^2,"")</f>
        <v>343441.88731746614</v>
      </c>
    </row>
    <row r="381" spans="1:26" x14ac:dyDescent="0.25">
      <c r="A381">
        <f t="shared" si="12"/>
        <v>371</v>
      </c>
      <c r="B381" s="1">
        <f t="shared" si="11"/>
        <v>42618.833333332543</v>
      </c>
      <c r="C381" t="str">
        <f>IFERROR((prices!C382-predicted_prices!C381)^2,"")</f>
        <v/>
      </c>
      <c r="D381" t="str">
        <f>IFERROR((prices!D382-predicted_prices!D381)^2,"")</f>
        <v/>
      </c>
      <c r="E381" t="str">
        <f>IFERROR((prices!E382-predicted_prices!E381)^2,"")</f>
        <v/>
      </c>
      <c r="F381" t="str">
        <f>IFERROR((prices!F382-predicted_prices!F381)^2,"")</f>
        <v/>
      </c>
      <c r="G381" t="str">
        <f>IFERROR((prices!G382-predicted_prices!G381)^2,"")</f>
        <v/>
      </c>
      <c r="H381" t="str">
        <f>IFERROR((prices!H382-predicted_prices!H381)^2,"")</f>
        <v/>
      </c>
      <c r="I381" t="str">
        <f>IFERROR((prices!I382-predicted_prices!I381)^2,"")</f>
        <v/>
      </c>
      <c r="J381" t="str">
        <f>IFERROR((prices!J382-predicted_prices!J381)^2,"")</f>
        <v/>
      </c>
      <c r="K381" t="str">
        <f>IFERROR((prices!K382-predicted_prices!K381)^2,"")</f>
        <v/>
      </c>
      <c r="L381" t="str">
        <f>IFERROR((prices!L382-predicted_prices!L381)^2,"")</f>
        <v/>
      </c>
      <c r="M381" t="str">
        <f>IFERROR((prices!M382-predicted_prices!M381)^2,"")</f>
        <v/>
      </c>
      <c r="N381" t="str">
        <f>IFERROR((prices!N382-predicted_prices!N381)^2,"")</f>
        <v/>
      </c>
      <c r="O381" t="str">
        <f>IFERROR((prices!O382-predicted_prices!O381)^2,"")</f>
        <v/>
      </c>
      <c r="P381" t="str">
        <f>IFERROR((prices!P382-predicted_prices!P381)^2,"")</f>
        <v/>
      </c>
      <c r="Q381" t="str">
        <f>IFERROR((prices!Q382-predicted_prices!Q381)^2,"")</f>
        <v/>
      </c>
      <c r="R381" t="str">
        <f>IFERROR((prices!R382-predicted_prices!R381)^2,"")</f>
        <v/>
      </c>
      <c r="S381" t="str">
        <f>IFERROR((prices!S382-predicted_prices!S381)^2,"")</f>
        <v/>
      </c>
      <c r="T381" t="str">
        <f>IFERROR((prices!T382-predicted_prices!T381)^2,"")</f>
        <v/>
      </c>
      <c r="U381" t="str">
        <f>IFERROR((prices!U382-predicted_prices!U381)^2,"")</f>
        <v/>
      </c>
      <c r="V381" t="str">
        <f>IFERROR((prices!V382-predicted_prices!V381)^2,"")</f>
        <v/>
      </c>
      <c r="W381" t="str">
        <f>IFERROR((prices!W382-predicted_prices!W381)^2,"")</f>
        <v/>
      </c>
      <c r="X381">
        <f>IFERROR((prices!X382-predicted_prices!X381)^2,"")</f>
        <v>370667.47300114995</v>
      </c>
      <c r="Y381">
        <f>IFERROR((prices!Y382-predicted_prices!Y381)^2,"")</f>
        <v>384288.51823930698</v>
      </c>
      <c r="Z381">
        <f>IFERROR((prices!Z382-predicted_prices!Z381)^2,"")</f>
        <v>349275.69571553462</v>
      </c>
    </row>
    <row r="382" spans="1:26" x14ac:dyDescent="0.25">
      <c r="A382">
        <f t="shared" si="12"/>
        <v>372</v>
      </c>
      <c r="B382" s="1">
        <f t="shared" si="11"/>
        <v>42618.836805554762</v>
      </c>
      <c r="C382" t="str">
        <f>IFERROR((prices!C383-predicted_prices!C382)^2,"")</f>
        <v/>
      </c>
      <c r="D382" t="str">
        <f>IFERROR((prices!D383-predicted_prices!D382)^2,"")</f>
        <v/>
      </c>
      <c r="E382" t="str">
        <f>IFERROR((prices!E383-predicted_prices!E382)^2,"")</f>
        <v/>
      </c>
      <c r="F382" t="str">
        <f>IFERROR((prices!F383-predicted_prices!F382)^2,"")</f>
        <v/>
      </c>
      <c r="G382" t="str">
        <f>IFERROR((prices!G383-predicted_prices!G382)^2,"")</f>
        <v/>
      </c>
      <c r="H382" t="str">
        <f>IFERROR((prices!H383-predicted_prices!H382)^2,"")</f>
        <v/>
      </c>
      <c r="I382" t="str">
        <f>IFERROR((prices!I383-predicted_prices!I382)^2,"")</f>
        <v/>
      </c>
      <c r="J382" t="str">
        <f>IFERROR((prices!J383-predicted_prices!J382)^2,"")</f>
        <v/>
      </c>
      <c r="K382" t="str">
        <f>IFERROR((prices!K383-predicted_prices!K382)^2,"")</f>
        <v/>
      </c>
      <c r="L382" t="str">
        <f>IFERROR((prices!L383-predicted_prices!L382)^2,"")</f>
        <v/>
      </c>
      <c r="M382" t="str">
        <f>IFERROR((prices!M383-predicted_prices!M382)^2,"")</f>
        <v/>
      </c>
      <c r="N382" t="str">
        <f>IFERROR((prices!N383-predicted_prices!N382)^2,"")</f>
        <v/>
      </c>
      <c r="O382" t="str">
        <f>IFERROR((prices!O383-predicted_prices!O382)^2,"")</f>
        <v/>
      </c>
      <c r="P382" t="str">
        <f>IFERROR((prices!P383-predicted_prices!P382)^2,"")</f>
        <v/>
      </c>
      <c r="Q382" t="str">
        <f>IFERROR((prices!Q383-predicted_prices!Q382)^2,"")</f>
        <v/>
      </c>
      <c r="R382" t="str">
        <f>IFERROR((prices!R383-predicted_prices!R382)^2,"")</f>
        <v/>
      </c>
      <c r="S382" t="str">
        <f>IFERROR((prices!S383-predicted_prices!S382)^2,"")</f>
        <v/>
      </c>
      <c r="T382" t="str">
        <f>IFERROR((prices!T383-predicted_prices!T382)^2,"")</f>
        <v/>
      </c>
      <c r="U382" t="str">
        <f>IFERROR((prices!U383-predicted_prices!U382)^2,"")</f>
        <v/>
      </c>
      <c r="V382" t="str">
        <f>IFERROR((prices!V383-predicted_prices!V382)^2,"")</f>
        <v/>
      </c>
      <c r="W382" t="str">
        <f>IFERROR((prices!W383-predicted_prices!W382)^2,"")</f>
        <v/>
      </c>
      <c r="X382">
        <f>IFERROR((prices!X383-predicted_prices!X382)^2,"")</f>
        <v>375518.28269229835</v>
      </c>
      <c r="Y382">
        <f>IFERROR((prices!Y383-predicted_prices!Y382)^2,"")</f>
        <v>389726.62865050847</v>
      </c>
      <c r="Z382">
        <f>IFERROR((prices!Z383-predicted_prices!Z382)^2,"")</f>
        <v>353152.45055493992</v>
      </c>
    </row>
    <row r="383" spans="1:26" x14ac:dyDescent="0.25">
      <c r="A383">
        <f t="shared" si="12"/>
        <v>373</v>
      </c>
      <c r="B383" s="1">
        <f t="shared" si="11"/>
        <v>42618.840277776981</v>
      </c>
      <c r="C383" t="str">
        <f>IFERROR((prices!C384-predicted_prices!C383)^2,"")</f>
        <v/>
      </c>
      <c r="D383" t="str">
        <f>IFERROR((prices!D384-predicted_prices!D383)^2,"")</f>
        <v/>
      </c>
      <c r="E383" t="str">
        <f>IFERROR((prices!E384-predicted_prices!E383)^2,"")</f>
        <v/>
      </c>
      <c r="F383" t="str">
        <f>IFERROR((prices!F384-predicted_prices!F383)^2,"")</f>
        <v/>
      </c>
      <c r="G383" t="str">
        <f>IFERROR((prices!G384-predicted_prices!G383)^2,"")</f>
        <v/>
      </c>
      <c r="H383" t="str">
        <f>IFERROR((prices!H384-predicted_prices!H383)^2,"")</f>
        <v/>
      </c>
      <c r="I383" t="str">
        <f>IFERROR((prices!I384-predicted_prices!I383)^2,"")</f>
        <v/>
      </c>
      <c r="J383" t="str">
        <f>IFERROR((prices!J384-predicted_prices!J383)^2,"")</f>
        <v/>
      </c>
      <c r="K383" t="str">
        <f>IFERROR((prices!K384-predicted_prices!K383)^2,"")</f>
        <v/>
      </c>
      <c r="L383" t="str">
        <f>IFERROR((prices!L384-predicted_prices!L383)^2,"")</f>
        <v/>
      </c>
      <c r="M383" t="str">
        <f>IFERROR((prices!M384-predicted_prices!M383)^2,"")</f>
        <v/>
      </c>
      <c r="N383" t="str">
        <f>IFERROR((prices!N384-predicted_prices!N383)^2,"")</f>
        <v/>
      </c>
      <c r="O383" t="str">
        <f>IFERROR((prices!O384-predicted_prices!O383)^2,"")</f>
        <v/>
      </c>
      <c r="P383" t="str">
        <f>IFERROR((prices!P384-predicted_prices!P383)^2,"")</f>
        <v/>
      </c>
      <c r="Q383" t="str">
        <f>IFERROR((prices!Q384-predicted_prices!Q383)^2,"")</f>
        <v/>
      </c>
      <c r="R383" t="str">
        <f>IFERROR((prices!R384-predicted_prices!R383)^2,"")</f>
        <v/>
      </c>
      <c r="S383" t="str">
        <f>IFERROR((prices!S384-predicted_prices!S383)^2,"")</f>
        <v/>
      </c>
      <c r="T383" t="str">
        <f>IFERROR((prices!T384-predicted_prices!T383)^2,"")</f>
        <v/>
      </c>
      <c r="U383" t="str">
        <f>IFERROR((prices!U384-predicted_prices!U383)^2,"")</f>
        <v/>
      </c>
      <c r="V383" t="str">
        <f>IFERROR((prices!V384-predicted_prices!V383)^2,"")</f>
        <v/>
      </c>
      <c r="W383" t="str">
        <f>IFERROR((prices!W384-predicted_prices!W383)^2,"")</f>
        <v/>
      </c>
      <c r="X383">
        <f>IFERROR((prices!X384-predicted_prices!X383)^2,"")</f>
        <v>380048.46045797784</v>
      </c>
      <c r="Y383">
        <f>IFERROR((prices!Y384-predicted_prices!Y383)^2,"")</f>
        <v>395472.60853468115</v>
      </c>
      <c r="Z383">
        <f>IFERROR((prices!Z384-predicted_prices!Z383)^2,"")</f>
        <v>357785.28019014868</v>
      </c>
    </row>
    <row r="384" spans="1:26" x14ac:dyDescent="0.25">
      <c r="A384">
        <f t="shared" si="12"/>
        <v>374</v>
      </c>
      <c r="B384" s="1">
        <f t="shared" si="11"/>
        <v>42618.8437499992</v>
      </c>
      <c r="C384" t="str">
        <f>IFERROR((prices!C385-predicted_prices!C384)^2,"")</f>
        <v/>
      </c>
      <c r="D384" t="str">
        <f>IFERROR((prices!D385-predicted_prices!D384)^2,"")</f>
        <v/>
      </c>
      <c r="E384" t="str">
        <f>IFERROR((prices!E385-predicted_prices!E384)^2,"")</f>
        <v/>
      </c>
      <c r="F384" t="str">
        <f>IFERROR((prices!F385-predicted_prices!F384)^2,"")</f>
        <v/>
      </c>
      <c r="G384" t="str">
        <f>IFERROR((prices!G385-predicted_prices!G384)^2,"")</f>
        <v/>
      </c>
      <c r="H384" t="str">
        <f>IFERROR((prices!H385-predicted_prices!H384)^2,"")</f>
        <v/>
      </c>
      <c r="I384" t="str">
        <f>IFERROR((prices!I385-predicted_prices!I384)^2,"")</f>
        <v/>
      </c>
      <c r="J384" t="str">
        <f>IFERROR((prices!J385-predicted_prices!J384)^2,"")</f>
        <v/>
      </c>
      <c r="K384" t="str">
        <f>IFERROR((prices!K385-predicted_prices!K384)^2,"")</f>
        <v/>
      </c>
      <c r="L384" t="str">
        <f>IFERROR((prices!L385-predicted_prices!L384)^2,"")</f>
        <v/>
      </c>
      <c r="M384" t="str">
        <f>IFERROR((prices!M385-predicted_prices!M384)^2,"")</f>
        <v/>
      </c>
      <c r="N384" t="str">
        <f>IFERROR((prices!N385-predicted_prices!N384)^2,"")</f>
        <v/>
      </c>
      <c r="O384" t="str">
        <f>IFERROR((prices!O385-predicted_prices!O384)^2,"")</f>
        <v/>
      </c>
      <c r="P384" t="str">
        <f>IFERROR((prices!P385-predicted_prices!P384)^2,"")</f>
        <v/>
      </c>
      <c r="Q384" t="str">
        <f>IFERROR((prices!Q385-predicted_prices!Q384)^2,"")</f>
        <v/>
      </c>
      <c r="R384" t="str">
        <f>IFERROR((prices!R385-predicted_prices!R384)^2,"")</f>
        <v/>
      </c>
      <c r="S384" t="str">
        <f>IFERROR((prices!S385-predicted_prices!S384)^2,"")</f>
        <v/>
      </c>
      <c r="T384" t="str">
        <f>IFERROR((prices!T385-predicted_prices!T384)^2,"")</f>
        <v/>
      </c>
      <c r="U384" t="str">
        <f>IFERROR((prices!U385-predicted_prices!U384)^2,"")</f>
        <v/>
      </c>
      <c r="V384" t="str">
        <f>IFERROR((prices!V385-predicted_prices!V384)^2,"")</f>
        <v/>
      </c>
      <c r="W384" t="str">
        <f>IFERROR((prices!W385-predicted_prices!W384)^2,"")</f>
        <v/>
      </c>
      <c r="X384">
        <f>IFERROR((prices!X385-predicted_prices!X384)^2,"")</f>
        <v>384127.7260705044</v>
      </c>
      <c r="Y384">
        <f>IFERROR((prices!Y385-predicted_prices!Y384)^2,"")</f>
        <v>400519.13214111526</v>
      </c>
      <c r="Z384">
        <f>IFERROR((prices!Z385-predicted_prices!Z384)^2,"")</f>
        <v>361984.20562923857</v>
      </c>
    </row>
    <row r="385" spans="1:26" x14ac:dyDescent="0.25">
      <c r="A385">
        <f t="shared" si="12"/>
        <v>375</v>
      </c>
      <c r="B385" s="1">
        <f t="shared" si="11"/>
        <v>42618.847222221419</v>
      </c>
      <c r="C385" t="str">
        <f>IFERROR((prices!C386-predicted_prices!C385)^2,"")</f>
        <v/>
      </c>
      <c r="D385" t="str">
        <f>IFERROR((prices!D386-predicted_prices!D385)^2,"")</f>
        <v/>
      </c>
      <c r="E385" t="str">
        <f>IFERROR((prices!E386-predicted_prices!E385)^2,"")</f>
        <v/>
      </c>
      <c r="F385" t="str">
        <f>IFERROR((prices!F386-predicted_prices!F385)^2,"")</f>
        <v/>
      </c>
      <c r="G385" t="str">
        <f>IFERROR((prices!G386-predicted_prices!G385)^2,"")</f>
        <v/>
      </c>
      <c r="H385" t="str">
        <f>IFERROR((prices!H386-predicted_prices!H385)^2,"")</f>
        <v/>
      </c>
      <c r="I385" t="str">
        <f>IFERROR((prices!I386-predicted_prices!I385)^2,"")</f>
        <v/>
      </c>
      <c r="J385" t="str">
        <f>IFERROR((prices!J386-predicted_prices!J385)^2,"")</f>
        <v/>
      </c>
      <c r="K385" t="str">
        <f>IFERROR((prices!K386-predicted_prices!K385)^2,"")</f>
        <v/>
      </c>
      <c r="L385" t="str">
        <f>IFERROR((prices!L386-predicted_prices!L385)^2,"")</f>
        <v/>
      </c>
      <c r="M385" t="str">
        <f>IFERROR((prices!M386-predicted_prices!M385)^2,"")</f>
        <v/>
      </c>
      <c r="N385" t="str">
        <f>IFERROR((prices!N386-predicted_prices!N385)^2,"")</f>
        <v/>
      </c>
      <c r="O385" t="str">
        <f>IFERROR((prices!O386-predicted_prices!O385)^2,"")</f>
        <v/>
      </c>
      <c r="P385" t="str">
        <f>IFERROR((prices!P386-predicted_prices!P385)^2,"")</f>
        <v/>
      </c>
      <c r="Q385" t="str">
        <f>IFERROR((prices!Q386-predicted_prices!Q385)^2,"")</f>
        <v/>
      </c>
      <c r="R385" t="str">
        <f>IFERROR((prices!R386-predicted_prices!R385)^2,"")</f>
        <v/>
      </c>
      <c r="S385" t="str">
        <f>IFERROR((prices!S386-predicted_prices!S385)^2,"")</f>
        <v/>
      </c>
      <c r="T385" t="str">
        <f>IFERROR((prices!T386-predicted_prices!T385)^2,"")</f>
        <v/>
      </c>
      <c r="U385" t="str">
        <f>IFERROR((prices!U386-predicted_prices!U385)^2,"")</f>
        <v/>
      </c>
      <c r="V385" t="str">
        <f>IFERROR((prices!V386-predicted_prices!V385)^2,"")</f>
        <v/>
      </c>
      <c r="W385" t="str">
        <f>IFERROR((prices!W386-predicted_prices!W385)^2,"")</f>
        <v/>
      </c>
      <c r="X385">
        <f>IFERROR((prices!X386-predicted_prices!X385)^2,"")</f>
        <v>388620.70848251332</v>
      </c>
      <c r="Y385">
        <f>IFERROR((prices!Y386-predicted_prices!Y385)^2,"")</f>
        <v>407273.62087428558</v>
      </c>
      <c r="Z385">
        <f>IFERROR((prices!Z386-predicted_prices!Z385)^2,"")</f>
        <v>368285.5553237889</v>
      </c>
    </row>
    <row r="386" spans="1:26" x14ac:dyDescent="0.25">
      <c r="A386">
        <f t="shared" si="12"/>
        <v>376</v>
      </c>
      <c r="B386" s="1">
        <f t="shared" si="11"/>
        <v>42618.850694443638</v>
      </c>
      <c r="C386" t="str">
        <f>IFERROR((prices!C387-predicted_prices!C386)^2,"")</f>
        <v/>
      </c>
      <c r="D386" t="str">
        <f>IFERROR((prices!D387-predicted_prices!D386)^2,"")</f>
        <v/>
      </c>
      <c r="E386" t="str">
        <f>IFERROR((prices!E387-predicted_prices!E386)^2,"")</f>
        <v/>
      </c>
      <c r="F386" t="str">
        <f>IFERROR((prices!F387-predicted_prices!F386)^2,"")</f>
        <v/>
      </c>
      <c r="G386" t="str">
        <f>IFERROR((prices!G387-predicted_prices!G386)^2,"")</f>
        <v/>
      </c>
      <c r="H386" t="str">
        <f>IFERROR((prices!H387-predicted_prices!H386)^2,"")</f>
        <v/>
      </c>
      <c r="I386" t="str">
        <f>IFERROR((prices!I387-predicted_prices!I386)^2,"")</f>
        <v/>
      </c>
      <c r="J386" t="str">
        <f>IFERROR((prices!J387-predicted_prices!J386)^2,"")</f>
        <v/>
      </c>
      <c r="K386" t="str">
        <f>IFERROR((prices!K387-predicted_prices!K386)^2,"")</f>
        <v/>
      </c>
      <c r="L386" t="str">
        <f>IFERROR((prices!L387-predicted_prices!L386)^2,"")</f>
        <v/>
      </c>
      <c r="M386" t="str">
        <f>IFERROR((prices!M387-predicted_prices!M386)^2,"")</f>
        <v/>
      </c>
      <c r="N386" t="str">
        <f>IFERROR((prices!N387-predicted_prices!N386)^2,"")</f>
        <v/>
      </c>
      <c r="O386" t="str">
        <f>IFERROR((prices!O387-predicted_prices!O386)^2,"")</f>
        <v/>
      </c>
      <c r="P386" t="str">
        <f>IFERROR((prices!P387-predicted_prices!P386)^2,"")</f>
        <v/>
      </c>
      <c r="Q386" t="str">
        <f>IFERROR((prices!Q387-predicted_prices!Q386)^2,"")</f>
        <v/>
      </c>
      <c r="R386" t="str">
        <f>IFERROR((prices!R387-predicted_prices!R386)^2,"")</f>
        <v/>
      </c>
      <c r="S386" t="str">
        <f>IFERROR((prices!S387-predicted_prices!S386)^2,"")</f>
        <v/>
      </c>
      <c r="T386" t="str">
        <f>IFERROR((prices!T387-predicted_prices!T386)^2,"")</f>
        <v/>
      </c>
      <c r="U386" t="str">
        <f>IFERROR((prices!U387-predicted_prices!U386)^2,"")</f>
        <v/>
      </c>
      <c r="V386" t="str">
        <f>IFERROR((prices!V387-predicted_prices!V386)^2,"")</f>
        <v/>
      </c>
      <c r="W386" t="str">
        <f>IFERROR((prices!W387-predicted_prices!W386)^2,"")</f>
        <v/>
      </c>
      <c r="X386">
        <f>IFERROR((prices!X387-predicted_prices!X386)^2,"")</f>
        <v>394161.79929220659</v>
      </c>
      <c r="Y386">
        <f>IFERROR((prices!Y387-predicted_prices!Y386)^2,"")</f>
        <v>412560.19283277175</v>
      </c>
      <c r="Z386">
        <f>IFERROR((prices!Z387-predicted_prices!Z386)^2,"")</f>
        <v>373435.76791266305</v>
      </c>
    </row>
    <row r="387" spans="1:26" x14ac:dyDescent="0.25">
      <c r="A387">
        <f t="shared" si="12"/>
        <v>377</v>
      </c>
      <c r="B387" s="1">
        <f t="shared" si="11"/>
        <v>42618.854166665857</v>
      </c>
      <c r="C387" t="str">
        <f>IFERROR((prices!C388-predicted_prices!C387)^2,"")</f>
        <v/>
      </c>
      <c r="D387" t="str">
        <f>IFERROR((prices!D388-predicted_prices!D387)^2,"")</f>
        <v/>
      </c>
      <c r="E387" t="str">
        <f>IFERROR((prices!E388-predicted_prices!E387)^2,"")</f>
        <v/>
      </c>
      <c r="F387" t="str">
        <f>IFERROR((prices!F388-predicted_prices!F387)^2,"")</f>
        <v/>
      </c>
      <c r="G387" t="str">
        <f>IFERROR((prices!G388-predicted_prices!G387)^2,"")</f>
        <v/>
      </c>
      <c r="H387" t="str">
        <f>IFERROR((prices!H388-predicted_prices!H387)^2,"")</f>
        <v/>
      </c>
      <c r="I387" t="str">
        <f>IFERROR((prices!I388-predicted_prices!I387)^2,"")</f>
        <v/>
      </c>
      <c r="J387" t="str">
        <f>IFERROR((prices!J388-predicted_prices!J387)^2,"")</f>
        <v/>
      </c>
      <c r="K387" t="str">
        <f>IFERROR((prices!K388-predicted_prices!K387)^2,"")</f>
        <v/>
      </c>
      <c r="L387" t="str">
        <f>IFERROR((prices!L388-predicted_prices!L387)^2,"")</f>
        <v/>
      </c>
      <c r="M387" t="str">
        <f>IFERROR((prices!M388-predicted_prices!M387)^2,"")</f>
        <v/>
      </c>
      <c r="N387" t="str">
        <f>IFERROR((prices!N388-predicted_prices!N387)^2,"")</f>
        <v/>
      </c>
      <c r="O387" t="str">
        <f>IFERROR((prices!O388-predicted_prices!O387)^2,"")</f>
        <v/>
      </c>
      <c r="P387" t="str">
        <f>IFERROR((prices!P388-predicted_prices!P387)^2,"")</f>
        <v/>
      </c>
      <c r="Q387" t="str">
        <f>IFERROR((prices!Q388-predicted_prices!Q387)^2,"")</f>
        <v/>
      </c>
      <c r="R387" t="str">
        <f>IFERROR((prices!R388-predicted_prices!R387)^2,"")</f>
        <v/>
      </c>
      <c r="S387" t="str">
        <f>IFERROR((prices!S388-predicted_prices!S387)^2,"")</f>
        <v/>
      </c>
      <c r="T387" t="str">
        <f>IFERROR((prices!T388-predicted_prices!T387)^2,"")</f>
        <v/>
      </c>
      <c r="U387" t="str">
        <f>IFERROR((prices!U388-predicted_prices!U387)^2,"")</f>
        <v/>
      </c>
      <c r="V387" t="str">
        <f>IFERROR((prices!V388-predicted_prices!V387)^2,"")</f>
        <v/>
      </c>
      <c r="W387" t="str">
        <f>IFERROR((prices!W388-predicted_prices!W387)^2,"")</f>
        <v/>
      </c>
      <c r="X387" t="str">
        <f>IFERROR((prices!X388-predicted_prices!X387)^2,"")</f>
        <v/>
      </c>
      <c r="Y387">
        <f>IFERROR((prices!Y388-predicted_prices!Y387)^2,"")</f>
        <v>416865.84127026825</v>
      </c>
      <c r="Z387">
        <f>IFERROR((prices!Z388-predicted_prices!Z387)^2,"")</f>
        <v>378762.5895963349</v>
      </c>
    </row>
    <row r="388" spans="1:26" x14ac:dyDescent="0.25">
      <c r="A388">
        <f t="shared" si="12"/>
        <v>378</v>
      </c>
      <c r="B388" s="1">
        <f t="shared" si="11"/>
        <v>42618.857638888076</v>
      </c>
      <c r="C388" t="str">
        <f>IFERROR((prices!C389-predicted_prices!C388)^2,"")</f>
        <v/>
      </c>
      <c r="D388" t="str">
        <f>IFERROR((prices!D389-predicted_prices!D388)^2,"")</f>
        <v/>
      </c>
      <c r="E388" t="str">
        <f>IFERROR((prices!E389-predicted_prices!E388)^2,"")</f>
        <v/>
      </c>
      <c r="F388" t="str">
        <f>IFERROR((prices!F389-predicted_prices!F388)^2,"")</f>
        <v/>
      </c>
      <c r="G388" t="str">
        <f>IFERROR((prices!G389-predicted_prices!G388)^2,"")</f>
        <v/>
      </c>
      <c r="H388" t="str">
        <f>IFERROR((prices!H389-predicted_prices!H388)^2,"")</f>
        <v/>
      </c>
      <c r="I388" t="str">
        <f>IFERROR((prices!I389-predicted_prices!I388)^2,"")</f>
        <v/>
      </c>
      <c r="J388" t="str">
        <f>IFERROR((prices!J389-predicted_prices!J388)^2,"")</f>
        <v/>
      </c>
      <c r="K388" t="str">
        <f>IFERROR((prices!K389-predicted_prices!K388)^2,"")</f>
        <v/>
      </c>
      <c r="L388" t="str">
        <f>IFERROR((prices!L389-predicted_prices!L388)^2,"")</f>
        <v/>
      </c>
      <c r="M388" t="str">
        <f>IFERROR((prices!M389-predicted_prices!M388)^2,"")</f>
        <v/>
      </c>
      <c r="N388" t="str">
        <f>IFERROR((prices!N389-predicted_prices!N388)^2,"")</f>
        <v/>
      </c>
      <c r="O388" t="str">
        <f>IFERROR((prices!O389-predicted_prices!O388)^2,"")</f>
        <v/>
      </c>
      <c r="P388" t="str">
        <f>IFERROR((prices!P389-predicted_prices!P388)^2,"")</f>
        <v/>
      </c>
      <c r="Q388" t="str">
        <f>IFERROR((prices!Q389-predicted_prices!Q388)^2,"")</f>
        <v/>
      </c>
      <c r="R388" t="str">
        <f>IFERROR((prices!R389-predicted_prices!R388)^2,"")</f>
        <v/>
      </c>
      <c r="S388" t="str">
        <f>IFERROR((prices!S389-predicted_prices!S388)^2,"")</f>
        <v/>
      </c>
      <c r="T388" t="str">
        <f>IFERROR((prices!T389-predicted_prices!T388)^2,"")</f>
        <v/>
      </c>
      <c r="U388" t="str">
        <f>IFERROR((prices!U389-predicted_prices!U388)^2,"")</f>
        <v/>
      </c>
      <c r="V388" t="str">
        <f>IFERROR((prices!V389-predicted_prices!V388)^2,"")</f>
        <v/>
      </c>
      <c r="W388" t="str">
        <f>IFERROR((prices!W389-predicted_prices!W388)^2,"")</f>
        <v/>
      </c>
      <c r="X388" t="str">
        <f>IFERROR((prices!X389-predicted_prices!X388)^2,"")</f>
        <v/>
      </c>
      <c r="Y388">
        <f>IFERROR((prices!Y389-predicted_prices!Y388)^2,"")</f>
        <v>423422.10404473176</v>
      </c>
      <c r="Z388">
        <f>IFERROR((prices!Z389-predicted_prices!Z388)^2,"")</f>
        <v>385137.34452919714</v>
      </c>
    </row>
    <row r="389" spans="1:26" x14ac:dyDescent="0.25">
      <c r="A389">
        <f t="shared" si="12"/>
        <v>379</v>
      </c>
      <c r="B389" s="1">
        <f t="shared" si="11"/>
        <v>42618.861111110295</v>
      </c>
      <c r="C389" t="str">
        <f>IFERROR((prices!C390-predicted_prices!C389)^2,"")</f>
        <v/>
      </c>
      <c r="D389" t="str">
        <f>IFERROR((prices!D390-predicted_prices!D389)^2,"")</f>
        <v/>
      </c>
      <c r="E389" t="str">
        <f>IFERROR((prices!E390-predicted_prices!E389)^2,"")</f>
        <v/>
      </c>
      <c r="F389" t="str">
        <f>IFERROR((prices!F390-predicted_prices!F389)^2,"")</f>
        <v/>
      </c>
      <c r="G389" t="str">
        <f>IFERROR((prices!G390-predicted_prices!G389)^2,"")</f>
        <v/>
      </c>
      <c r="H389" t="str">
        <f>IFERROR((prices!H390-predicted_prices!H389)^2,"")</f>
        <v/>
      </c>
      <c r="I389" t="str">
        <f>IFERROR((prices!I390-predicted_prices!I389)^2,"")</f>
        <v/>
      </c>
      <c r="J389" t="str">
        <f>IFERROR((prices!J390-predicted_prices!J389)^2,"")</f>
        <v/>
      </c>
      <c r="K389" t="str">
        <f>IFERROR((prices!K390-predicted_prices!K389)^2,"")</f>
        <v/>
      </c>
      <c r="L389" t="str">
        <f>IFERROR((prices!L390-predicted_prices!L389)^2,"")</f>
        <v/>
      </c>
      <c r="M389" t="str">
        <f>IFERROR((prices!M390-predicted_prices!M389)^2,"")</f>
        <v/>
      </c>
      <c r="N389" t="str">
        <f>IFERROR((prices!N390-predicted_prices!N389)^2,"")</f>
        <v/>
      </c>
      <c r="O389" t="str">
        <f>IFERROR((prices!O390-predicted_prices!O389)^2,"")</f>
        <v/>
      </c>
      <c r="P389" t="str">
        <f>IFERROR((prices!P390-predicted_prices!P389)^2,"")</f>
        <v/>
      </c>
      <c r="Q389" t="str">
        <f>IFERROR((prices!Q390-predicted_prices!Q389)^2,"")</f>
        <v/>
      </c>
      <c r="R389" t="str">
        <f>IFERROR((prices!R390-predicted_prices!R389)^2,"")</f>
        <v/>
      </c>
      <c r="S389" t="str">
        <f>IFERROR((prices!S390-predicted_prices!S389)^2,"")</f>
        <v/>
      </c>
      <c r="T389" t="str">
        <f>IFERROR((prices!T390-predicted_prices!T389)^2,"")</f>
        <v/>
      </c>
      <c r="U389" t="str">
        <f>IFERROR((prices!U390-predicted_prices!U389)^2,"")</f>
        <v/>
      </c>
      <c r="V389" t="str">
        <f>IFERROR((prices!V390-predicted_prices!V389)^2,"")</f>
        <v/>
      </c>
      <c r="W389" t="str">
        <f>IFERROR((prices!W390-predicted_prices!W389)^2,"")</f>
        <v/>
      </c>
      <c r="X389" t="str">
        <f>IFERROR((prices!X390-predicted_prices!X389)^2,"")</f>
        <v/>
      </c>
      <c r="Y389">
        <f>IFERROR((prices!Y390-predicted_prices!Y389)^2,"")</f>
        <v>429392.92966309149</v>
      </c>
      <c r="Z389">
        <f>IFERROR((prices!Z390-predicted_prices!Z389)^2,"")</f>
        <v>390332.83683197497</v>
      </c>
    </row>
    <row r="390" spans="1:26" x14ac:dyDescent="0.25">
      <c r="A390">
        <f t="shared" si="12"/>
        <v>380</v>
      </c>
      <c r="B390" s="1">
        <f t="shared" si="11"/>
        <v>42618.864583332514</v>
      </c>
      <c r="C390" t="str">
        <f>IFERROR((prices!C391-predicted_prices!C390)^2,"")</f>
        <v/>
      </c>
      <c r="D390" t="str">
        <f>IFERROR((prices!D391-predicted_prices!D390)^2,"")</f>
        <v/>
      </c>
      <c r="E390" t="str">
        <f>IFERROR((prices!E391-predicted_prices!E390)^2,"")</f>
        <v/>
      </c>
      <c r="F390" t="str">
        <f>IFERROR((prices!F391-predicted_prices!F390)^2,"")</f>
        <v/>
      </c>
      <c r="G390" t="str">
        <f>IFERROR((prices!G391-predicted_prices!G390)^2,"")</f>
        <v/>
      </c>
      <c r="H390" t="str">
        <f>IFERROR((prices!H391-predicted_prices!H390)^2,"")</f>
        <v/>
      </c>
      <c r="I390" t="str">
        <f>IFERROR((prices!I391-predicted_prices!I390)^2,"")</f>
        <v/>
      </c>
      <c r="J390" t="str">
        <f>IFERROR((prices!J391-predicted_prices!J390)^2,"")</f>
        <v/>
      </c>
      <c r="K390" t="str">
        <f>IFERROR((prices!K391-predicted_prices!K390)^2,"")</f>
        <v/>
      </c>
      <c r="L390" t="str">
        <f>IFERROR((prices!L391-predicted_prices!L390)^2,"")</f>
        <v/>
      </c>
      <c r="M390" t="str">
        <f>IFERROR((prices!M391-predicted_prices!M390)^2,"")</f>
        <v/>
      </c>
      <c r="N390" t="str">
        <f>IFERROR((prices!N391-predicted_prices!N390)^2,"")</f>
        <v/>
      </c>
      <c r="O390" t="str">
        <f>IFERROR((prices!O391-predicted_prices!O390)^2,"")</f>
        <v/>
      </c>
      <c r="P390" t="str">
        <f>IFERROR((prices!P391-predicted_prices!P390)^2,"")</f>
        <v/>
      </c>
      <c r="Q390" t="str">
        <f>IFERROR((prices!Q391-predicted_prices!Q390)^2,"")</f>
        <v/>
      </c>
      <c r="R390" t="str">
        <f>IFERROR((prices!R391-predicted_prices!R390)^2,"")</f>
        <v/>
      </c>
      <c r="S390" t="str">
        <f>IFERROR((prices!S391-predicted_prices!S390)^2,"")</f>
        <v/>
      </c>
      <c r="T390" t="str">
        <f>IFERROR((prices!T391-predicted_prices!T390)^2,"")</f>
        <v/>
      </c>
      <c r="U390" t="str">
        <f>IFERROR((prices!U391-predicted_prices!U390)^2,"")</f>
        <v/>
      </c>
      <c r="V390" t="str">
        <f>IFERROR((prices!V391-predicted_prices!V390)^2,"")</f>
        <v/>
      </c>
      <c r="W390" t="str">
        <f>IFERROR((prices!W391-predicted_prices!W390)^2,"")</f>
        <v/>
      </c>
      <c r="X390" t="str">
        <f>IFERROR((prices!X391-predicted_prices!X390)^2,"")</f>
        <v/>
      </c>
      <c r="Y390">
        <f>IFERROR((prices!Y391-predicted_prices!Y390)^2,"")</f>
        <v>436084.73282890563</v>
      </c>
      <c r="Z390">
        <f>IFERROR((prices!Z391-predicted_prices!Z390)^2,"")</f>
        <v>396336.40481844638</v>
      </c>
    </row>
    <row r="391" spans="1:26" x14ac:dyDescent="0.25">
      <c r="A391">
        <f t="shared" si="12"/>
        <v>381</v>
      </c>
      <c r="B391" s="1">
        <f t="shared" si="11"/>
        <v>42618.868055554733</v>
      </c>
      <c r="C391" t="str">
        <f>IFERROR((prices!C392-predicted_prices!C391)^2,"")</f>
        <v/>
      </c>
      <c r="D391" t="str">
        <f>IFERROR((prices!D392-predicted_prices!D391)^2,"")</f>
        <v/>
      </c>
      <c r="E391" t="str">
        <f>IFERROR((prices!E392-predicted_prices!E391)^2,"")</f>
        <v/>
      </c>
      <c r="F391" t="str">
        <f>IFERROR((prices!F392-predicted_prices!F391)^2,"")</f>
        <v/>
      </c>
      <c r="G391" t="str">
        <f>IFERROR((prices!G392-predicted_prices!G391)^2,"")</f>
        <v/>
      </c>
      <c r="H391" t="str">
        <f>IFERROR((prices!H392-predicted_prices!H391)^2,"")</f>
        <v/>
      </c>
      <c r="I391" t="str">
        <f>IFERROR((prices!I392-predicted_prices!I391)^2,"")</f>
        <v/>
      </c>
      <c r="J391" t="str">
        <f>IFERROR((prices!J392-predicted_prices!J391)^2,"")</f>
        <v/>
      </c>
      <c r="K391" t="str">
        <f>IFERROR((prices!K392-predicted_prices!K391)^2,"")</f>
        <v/>
      </c>
      <c r="L391" t="str">
        <f>IFERROR((prices!L392-predicted_prices!L391)^2,"")</f>
        <v/>
      </c>
      <c r="M391" t="str">
        <f>IFERROR((prices!M392-predicted_prices!M391)^2,"")</f>
        <v/>
      </c>
      <c r="N391" t="str">
        <f>IFERROR((prices!N392-predicted_prices!N391)^2,"")</f>
        <v/>
      </c>
      <c r="O391" t="str">
        <f>IFERROR((prices!O392-predicted_prices!O391)^2,"")</f>
        <v/>
      </c>
      <c r="P391" t="str">
        <f>IFERROR((prices!P392-predicted_prices!P391)^2,"")</f>
        <v/>
      </c>
      <c r="Q391" t="str">
        <f>IFERROR((prices!Q392-predicted_prices!Q391)^2,"")</f>
        <v/>
      </c>
      <c r="R391" t="str">
        <f>IFERROR((prices!R392-predicted_prices!R391)^2,"")</f>
        <v/>
      </c>
      <c r="S391" t="str">
        <f>IFERROR((prices!S392-predicted_prices!S391)^2,"")</f>
        <v/>
      </c>
      <c r="T391" t="str">
        <f>IFERROR((prices!T392-predicted_prices!T391)^2,"")</f>
        <v/>
      </c>
      <c r="U391" t="str">
        <f>IFERROR((prices!U392-predicted_prices!U391)^2,"")</f>
        <v/>
      </c>
      <c r="V391" t="str">
        <f>IFERROR((prices!V392-predicted_prices!V391)^2,"")</f>
        <v/>
      </c>
      <c r="W391" t="str">
        <f>IFERROR((prices!W392-predicted_prices!W391)^2,"")</f>
        <v/>
      </c>
      <c r="X391" t="str">
        <f>IFERROR((prices!X392-predicted_prices!X391)^2,"")</f>
        <v/>
      </c>
      <c r="Y391">
        <f>IFERROR((prices!Y392-predicted_prices!Y391)^2,"")</f>
        <v>441783.38668267906</v>
      </c>
      <c r="Z391">
        <f>IFERROR((prices!Z392-predicted_prices!Z391)^2,"")</f>
        <v>401896.7873072892</v>
      </c>
    </row>
    <row r="392" spans="1:26" x14ac:dyDescent="0.25">
      <c r="A392">
        <f t="shared" si="12"/>
        <v>382</v>
      </c>
      <c r="B392" s="1">
        <f t="shared" ref="B392:B418" si="13">B391+TIME(0,5,0)</f>
        <v>42618.871527776952</v>
      </c>
      <c r="C392" t="str">
        <f>IFERROR((prices!C393-predicted_prices!C392)^2,"")</f>
        <v/>
      </c>
      <c r="D392" t="str">
        <f>IFERROR((prices!D393-predicted_prices!D392)^2,"")</f>
        <v/>
      </c>
      <c r="E392" t="str">
        <f>IFERROR((prices!E393-predicted_prices!E392)^2,"")</f>
        <v/>
      </c>
      <c r="F392" t="str">
        <f>IFERROR((prices!F393-predicted_prices!F392)^2,"")</f>
        <v/>
      </c>
      <c r="G392" t="str">
        <f>IFERROR((prices!G393-predicted_prices!G392)^2,"")</f>
        <v/>
      </c>
      <c r="H392" t="str">
        <f>IFERROR((prices!H393-predicted_prices!H392)^2,"")</f>
        <v/>
      </c>
      <c r="I392" t="str">
        <f>IFERROR((prices!I393-predicted_prices!I392)^2,"")</f>
        <v/>
      </c>
      <c r="J392" t="str">
        <f>IFERROR((prices!J393-predicted_prices!J392)^2,"")</f>
        <v/>
      </c>
      <c r="K392" t="str">
        <f>IFERROR((prices!K393-predicted_prices!K392)^2,"")</f>
        <v/>
      </c>
      <c r="L392" t="str">
        <f>IFERROR((prices!L393-predicted_prices!L392)^2,"")</f>
        <v/>
      </c>
      <c r="M392" t="str">
        <f>IFERROR((prices!M393-predicted_prices!M392)^2,"")</f>
        <v/>
      </c>
      <c r="N392" t="str">
        <f>IFERROR((prices!N393-predicted_prices!N392)^2,"")</f>
        <v/>
      </c>
      <c r="O392" t="str">
        <f>IFERROR((prices!O393-predicted_prices!O392)^2,"")</f>
        <v/>
      </c>
      <c r="P392" t="str">
        <f>IFERROR((prices!P393-predicted_prices!P392)^2,"")</f>
        <v/>
      </c>
      <c r="Q392" t="str">
        <f>IFERROR((prices!Q393-predicted_prices!Q392)^2,"")</f>
        <v/>
      </c>
      <c r="R392" t="str">
        <f>IFERROR((prices!R393-predicted_prices!R392)^2,"")</f>
        <v/>
      </c>
      <c r="S392" t="str">
        <f>IFERROR((prices!S393-predicted_prices!S392)^2,"")</f>
        <v/>
      </c>
      <c r="T392" t="str">
        <f>IFERROR((prices!T393-predicted_prices!T392)^2,"")</f>
        <v/>
      </c>
      <c r="U392" t="str">
        <f>IFERROR((prices!U393-predicted_prices!U392)^2,"")</f>
        <v/>
      </c>
      <c r="V392" t="str">
        <f>IFERROR((prices!V393-predicted_prices!V392)^2,"")</f>
        <v/>
      </c>
      <c r="W392" t="str">
        <f>IFERROR((prices!W393-predicted_prices!W392)^2,"")</f>
        <v/>
      </c>
      <c r="X392" t="str">
        <f>IFERROR((prices!X393-predicted_prices!X392)^2,"")</f>
        <v/>
      </c>
      <c r="Y392">
        <f>IFERROR((prices!Y393-predicted_prices!Y392)^2,"")</f>
        <v>447538.35311642184</v>
      </c>
      <c r="Z392">
        <f>IFERROR((prices!Z393-predicted_prices!Z392)^2,"")</f>
        <v>406493.58895552478</v>
      </c>
    </row>
    <row r="393" spans="1:26" x14ac:dyDescent="0.25">
      <c r="A393">
        <f t="shared" si="12"/>
        <v>383</v>
      </c>
      <c r="B393" s="1">
        <f t="shared" si="13"/>
        <v>42618.874999999171</v>
      </c>
      <c r="C393" t="str">
        <f>IFERROR((prices!C394-predicted_prices!C393)^2,"")</f>
        <v/>
      </c>
      <c r="D393" t="str">
        <f>IFERROR((prices!D394-predicted_prices!D393)^2,"")</f>
        <v/>
      </c>
      <c r="E393" t="str">
        <f>IFERROR((prices!E394-predicted_prices!E393)^2,"")</f>
        <v/>
      </c>
      <c r="F393" t="str">
        <f>IFERROR((prices!F394-predicted_prices!F393)^2,"")</f>
        <v/>
      </c>
      <c r="G393" t="str">
        <f>IFERROR((prices!G394-predicted_prices!G393)^2,"")</f>
        <v/>
      </c>
      <c r="H393" t="str">
        <f>IFERROR((prices!H394-predicted_prices!H393)^2,"")</f>
        <v/>
      </c>
      <c r="I393" t="str">
        <f>IFERROR((prices!I394-predicted_prices!I393)^2,"")</f>
        <v/>
      </c>
      <c r="J393" t="str">
        <f>IFERROR((prices!J394-predicted_prices!J393)^2,"")</f>
        <v/>
      </c>
      <c r="K393" t="str">
        <f>IFERROR((prices!K394-predicted_prices!K393)^2,"")</f>
        <v/>
      </c>
      <c r="L393" t="str">
        <f>IFERROR((prices!L394-predicted_prices!L393)^2,"")</f>
        <v/>
      </c>
      <c r="M393" t="str">
        <f>IFERROR((prices!M394-predicted_prices!M393)^2,"")</f>
        <v/>
      </c>
      <c r="N393" t="str">
        <f>IFERROR((prices!N394-predicted_prices!N393)^2,"")</f>
        <v/>
      </c>
      <c r="O393" t="str">
        <f>IFERROR((prices!O394-predicted_prices!O393)^2,"")</f>
        <v/>
      </c>
      <c r="P393" t="str">
        <f>IFERROR((prices!P394-predicted_prices!P393)^2,"")</f>
        <v/>
      </c>
      <c r="Q393" t="str">
        <f>IFERROR((prices!Q394-predicted_prices!Q393)^2,"")</f>
        <v/>
      </c>
      <c r="R393" t="str">
        <f>IFERROR((prices!R394-predicted_prices!R393)^2,"")</f>
        <v/>
      </c>
      <c r="S393" t="str">
        <f>IFERROR((prices!S394-predicted_prices!S393)^2,"")</f>
        <v/>
      </c>
      <c r="T393" t="str">
        <f>IFERROR((prices!T394-predicted_prices!T393)^2,"")</f>
        <v/>
      </c>
      <c r="U393" t="str">
        <f>IFERROR((prices!U394-predicted_prices!U393)^2,"")</f>
        <v/>
      </c>
      <c r="V393" t="str">
        <f>IFERROR((prices!V394-predicted_prices!V393)^2,"")</f>
        <v/>
      </c>
      <c r="W393" t="str">
        <f>IFERROR((prices!W394-predicted_prices!W393)^2,"")</f>
        <v/>
      </c>
      <c r="X393" t="str">
        <f>IFERROR((prices!X394-predicted_prices!X393)^2,"")</f>
        <v/>
      </c>
      <c r="Y393">
        <f>IFERROR((prices!Y394-predicted_prices!Y393)^2,"")</f>
        <v>452273.34565308446</v>
      </c>
      <c r="Z393">
        <f>IFERROR((prices!Z394-predicted_prices!Z393)^2,"")</f>
        <v>412803.85219395405</v>
      </c>
    </row>
    <row r="394" spans="1:26" x14ac:dyDescent="0.25">
      <c r="A394">
        <f t="shared" si="12"/>
        <v>384</v>
      </c>
      <c r="B394" s="1">
        <f t="shared" si="13"/>
        <v>42618.87847222139</v>
      </c>
      <c r="C394" t="str">
        <f>IFERROR((prices!C395-predicted_prices!C394)^2,"")</f>
        <v/>
      </c>
      <c r="D394" t="str">
        <f>IFERROR((prices!D395-predicted_prices!D394)^2,"")</f>
        <v/>
      </c>
      <c r="E394" t="str">
        <f>IFERROR((prices!E395-predicted_prices!E394)^2,"")</f>
        <v/>
      </c>
      <c r="F394" t="str">
        <f>IFERROR((prices!F395-predicted_prices!F394)^2,"")</f>
        <v/>
      </c>
      <c r="G394" t="str">
        <f>IFERROR((prices!G395-predicted_prices!G394)^2,"")</f>
        <v/>
      </c>
      <c r="H394" t="str">
        <f>IFERROR((prices!H395-predicted_prices!H394)^2,"")</f>
        <v/>
      </c>
      <c r="I394" t="str">
        <f>IFERROR((prices!I395-predicted_prices!I394)^2,"")</f>
        <v/>
      </c>
      <c r="J394" t="str">
        <f>IFERROR((prices!J395-predicted_prices!J394)^2,"")</f>
        <v/>
      </c>
      <c r="K394" t="str">
        <f>IFERROR((prices!K395-predicted_prices!K394)^2,"")</f>
        <v/>
      </c>
      <c r="L394" t="str">
        <f>IFERROR((prices!L395-predicted_prices!L394)^2,"")</f>
        <v/>
      </c>
      <c r="M394" t="str">
        <f>IFERROR((prices!M395-predicted_prices!M394)^2,"")</f>
        <v/>
      </c>
      <c r="N394" t="str">
        <f>IFERROR((prices!N395-predicted_prices!N394)^2,"")</f>
        <v/>
      </c>
      <c r="O394" t="str">
        <f>IFERROR((prices!O395-predicted_prices!O394)^2,"")</f>
        <v/>
      </c>
      <c r="P394" t="str">
        <f>IFERROR((prices!P395-predicted_prices!P394)^2,"")</f>
        <v/>
      </c>
      <c r="Q394" t="str">
        <f>IFERROR((prices!Q395-predicted_prices!Q394)^2,"")</f>
        <v/>
      </c>
      <c r="R394" t="str">
        <f>IFERROR((prices!R395-predicted_prices!R394)^2,"")</f>
        <v/>
      </c>
      <c r="S394" t="str">
        <f>IFERROR((prices!S395-predicted_prices!S394)^2,"")</f>
        <v/>
      </c>
      <c r="T394" t="str">
        <f>IFERROR((prices!T395-predicted_prices!T394)^2,"")</f>
        <v/>
      </c>
      <c r="U394" t="str">
        <f>IFERROR((prices!U395-predicted_prices!U394)^2,"")</f>
        <v/>
      </c>
      <c r="V394" t="str">
        <f>IFERROR((prices!V395-predicted_prices!V394)^2,"")</f>
        <v/>
      </c>
      <c r="W394" t="str">
        <f>IFERROR((prices!W395-predicted_prices!W394)^2,"")</f>
        <v/>
      </c>
      <c r="X394" t="str">
        <f>IFERROR((prices!X395-predicted_prices!X394)^2,"")</f>
        <v/>
      </c>
      <c r="Y394">
        <f>IFERROR((prices!Y395-predicted_prices!Y394)^2,"")</f>
        <v>457458.50276807928</v>
      </c>
      <c r="Z394">
        <f>IFERROR((prices!Z395-predicted_prices!Z394)^2,"")</f>
        <v>417499.75578795216</v>
      </c>
    </row>
    <row r="395" spans="1:26" x14ac:dyDescent="0.25">
      <c r="A395">
        <f t="shared" si="12"/>
        <v>385</v>
      </c>
      <c r="B395" s="1">
        <f t="shared" si="13"/>
        <v>42618.881944443609</v>
      </c>
      <c r="C395" t="str">
        <f>IFERROR((prices!C396-predicted_prices!C395)^2,"")</f>
        <v/>
      </c>
      <c r="D395" t="str">
        <f>IFERROR((prices!D396-predicted_prices!D395)^2,"")</f>
        <v/>
      </c>
      <c r="E395" t="str">
        <f>IFERROR((prices!E396-predicted_prices!E395)^2,"")</f>
        <v/>
      </c>
      <c r="F395" t="str">
        <f>IFERROR((prices!F396-predicted_prices!F395)^2,"")</f>
        <v/>
      </c>
      <c r="G395" t="str">
        <f>IFERROR((prices!G396-predicted_prices!G395)^2,"")</f>
        <v/>
      </c>
      <c r="H395" t="str">
        <f>IFERROR((prices!H396-predicted_prices!H395)^2,"")</f>
        <v/>
      </c>
      <c r="I395" t="str">
        <f>IFERROR((prices!I396-predicted_prices!I395)^2,"")</f>
        <v/>
      </c>
      <c r="J395" t="str">
        <f>IFERROR((prices!J396-predicted_prices!J395)^2,"")</f>
        <v/>
      </c>
      <c r="K395" t="str">
        <f>IFERROR((prices!K396-predicted_prices!K395)^2,"")</f>
        <v/>
      </c>
      <c r="L395" t="str">
        <f>IFERROR((prices!L396-predicted_prices!L395)^2,"")</f>
        <v/>
      </c>
      <c r="M395" t="str">
        <f>IFERROR((prices!M396-predicted_prices!M395)^2,"")</f>
        <v/>
      </c>
      <c r="N395" t="str">
        <f>IFERROR((prices!N396-predicted_prices!N395)^2,"")</f>
        <v/>
      </c>
      <c r="O395" t="str">
        <f>IFERROR((prices!O396-predicted_prices!O395)^2,"")</f>
        <v/>
      </c>
      <c r="P395" t="str">
        <f>IFERROR((prices!P396-predicted_prices!P395)^2,"")</f>
        <v/>
      </c>
      <c r="Q395" t="str">
        <f>IFERROR((prices!Q396-predicted_prices!Q395)^2,"")</f>
        <v/>
      </c>
      <c r="R395" t="str">
        <f>IFERROR((prices!R396-predicted_prices!R395)^2,"")</f>
        <v/>
      </c>
      <c r="S395" t="str">
        <f>IFERROR((prices!S396-predicted_prices!S395)^2,"")</f>
        <v/>
      </c>
      <c r="T395" t="str">
        <f>IFERROR((prices!T396-predicted_prices!T395)^2,"")</f>
        <v/>
      </c>
      <c r="U395" t="str">
        <f>IFERROR((prices!U396-predicted_prices!U395)^2,"")</f>
        <v/>
      </c>
      <c r="V395" t="str">
        <f>IFERROR((prices!V396-predicted_prices!V395)^2,"")</f>
        <v/>
      </c>
      <c r="W395" t="str">
        <f>IFERROR((prices!W396-predicted_prices!W395)^2,"")</f>
        <v/>
      </c>
      <c r="X395" t="str">
        <f>IFERROR((prices!X396-predicted_prices!X395)^2,"")</f>
        <v/>
      </c>
      <c r="Y395">
        <f>IFERROR((prices!Y396-predicted_prices!Y395)^2,"")</f>
        <v>463781.84214366256</v>
      </c>
      <c r="Z395">
        <f>IFERROR((prices!Z396-predicted_prices!Z395)^2,"")</f>
        <v>423932.15543369891</v>
      </c>
    </row>
    <row r="396" spans="1:26" x14ac:dyDescent="0.25">
      <c r="A396">
        <f t="shared" si="12"/>
        <v>386</v>
      </c>
      <c r="B396" s="1">
        <f t="shared" si="13"/>
        <v>42618.885416665828</v>
      </c>
      <c r="C396" t="str">
        <f>IFERROR((prices!C397-predicted_prices!C396)^2,"")</f>
        <v/>
      </c>
      <c r="D396" t="str">
        <f>IFERROR((prices!D397-predicted_prices!D396)^2,"")</f>
        <v/>
      </c>
      <c r="E396" t="str">
        <f>IFERROR((prices!E397-predicted_prices!E396)^2,"")</f>
        <v/>
      </c>
      <c r="F396" t="str">
        <f>IFERROR((prices!F397-predicted_prices!F396)^2,"")</f>
        <v/>
      </c>
      <c r="G396" t="str">
        <f>IFERROR((prices!G397-predicted_prices!G396)^2,"")</f>
        <v/>
      </c>
      <c r="H396" t="str">
        <f>IFERROR((prices!H397-predicted_prices!H396)^2,"")</f>
        <v/>
      </c>
      <c r="I396" t="str">
        <f>IFERROR((prices!I397-predicted_prices!I396)^2,"")</f>
        <v/>
      </c>
      <c r="J396" t="str">
        <f>IFERROR((prices!J397-predicted_prices!J396)^2,"")</f>
        <v/>
      </c>
      <c r="K396" t="str">
        <f>IFERROR((prices!K397-predicted_prices!K396)^2,"")</f>
        <v/>
      </c>
      <c r="L396" t="str">
        <f>IFERROR((prices!L397-predicted_prices!L396)^2,"")</f>
        <v/>
      </c>
      <c r="M396" t="str">
        <f>IFERROR((prices!M397-predicted_prices!M396)^2,"")</f>
        <v/>
      </c>
      <c r="N396" t="str">
        <f>IFERROR((prices!N397-predicted_prices!N396)^2,"")</f>
        <v/>
      </c>
      <c r="O396" t="str">
        <f>IFERROR((prices!O397-predicted_prices!O396)^2,"")</f>
        <v/>
      </c>
      <c r="P396" t="str">
        <f>IFERROR((prices!P397-predicted_prices!P396)^2,"")</f>
        <v/>
      </c>
      <c r="Q396" t="str">
        <f>IFERROR((prices!Q397-predicted_prices!Q396)^2,"")</f>
        <v/>
      </c>
      <c r="R396" t="str">
        <f>IFERROR((prices!R397-predicted_prices!R396)^2,"")</f>
        <v/>
      </c>
      <c r="S396" t="str">
        <f>IFERROR((prices!S397-predicted_prices!S396)^2,"")</f>
        <v/>
      </c>
      <c r="T396" t="str">
        <f>IFERROR((prices!T397-predicted_prices!T396)^2,"")</f>
        <v/>
      </c>
      <c r="U396" t="str">
        <f>IFERROR((prices!U397-predicted_prices!U396)^2,"")</f>
        <v/>
      </c>
      <c r="V396" t="str">
        <f>IFERROR((prices!V397-predicted_prices!V396)^2,"")</f>
        <v/>
      </c>
      <c r="W396" t="str">
        <f>IFERROR((prices!W397-predicted_prices!W396)^2,"")</f>
        <v/>
      </c>
      <c r="X396" t="str">
        <f>IFERROR((prices!X397-predicted_prices!X396)^2,"")</f>
        <v/>
      </c>
      <c r="Y396">
        <f>IFERROR((prices!Y397-predicted_prices!Y396)^2,"")</f>
        <v>470991.57295672013</v>
      </c>
      <c r="Z396">
        <f>IFERROR((prices!Z397-predicted_prices!Z396)^2,"")</f>
        <v>428466.7045336421</v>
      </c>
    </row>
    <row r="397" spans="1:26" x14ac:dyDescent="0.25">
      <c r="A397">
        <f t="shared" ref="A397:A418" si="14">A396+1</f>
        <v>387</v>
      </c>
      <c r="B397" s="1">
        <f t="shared" si="13"/>
        <v>42618.888888888046</v>
      </c>
      <c r="C397" t="str">
        <f>IFERROR((prices!C398-predicted_prices!C397)^2,"")</f>
        <v/>
      </c>
      <c r="D397" t="str">
        <f>IFERROR((prices!D398-predicted_prices!D397)^2,"")</f>
        <v/>
      </c>
      <c r="E397" t="str">
        <f>IFERROR((prices!E398-predicted_prices!E397)^2,"")</f>
        <v/>
      </c>
      <c r="F397" t="str">
        <f>IFERROR((prices!F398-predicted_prices!F397)^2,"")</f>
        <v/>
      </c>
      <c r="G397" t="str">
        <f>IFERROR((prices!G398-predicted_prices!G397)^2,"")</f>
        <v/>
      </c>
      <c r="H397" t="str">
        <f>IFERROR((prices!H398-predicted_prices!H397)^2,"")</f>
        <v/>
      </c>
      <c r="I397" t="str">
        <f>IFERROR((prices!I398-predicted_prices!I397)^2,"")</f>
        <v/>
      </c>
      <c r="J397" t="str">
        <f>IFERROR((prices!J398-predicted_prices!J397)^2,"")</f>
        <v/>
      </c>
      <c r="K397" t="str">
        <f>IFERROR((prices!K398-predicted_prices!K397)^2,"")</f>
        <v/>
      </c>
      <c r="L397" t="str">
        <f>IFERROR((prices!L398-predicted_prices!L397)^2,"")</f>
        <v/>
      </c>
      <c r="M397" t="str">
        <f>IFERROR((prices!M398-predicted_prices!M397)^2,"")</f>
        <v/>
      </c>
      <c r="N397" t="str">
        <f>IFERROR((prices!N398-predicted_prices!N397)^2,"")</f>
        <v/>
      </c>
      <c r="O397" t="str">
        <f>IFERROR((prices!O398-predicted_prices!O397)^2,"")</f>
        <v/>
      </c>
      <c r="P397" t="str">
        <f>IFERROR((prices!P398-predicted_prices!P397)^2,"")</f>
        <v/>
      </c>
      <c r="Q397" t="str">
        <f>IFERROR((prices!Q398-predicted_prices!Q397)^2,"")</f>
        <v/>
      </c>
      <c r="R397" t="str">
        <f>IFERROR((prices!R398-predicted_prices!R397)^2,"")</f>
        <v/>
      </c>
      <c r="S397" t="str">
        <f>IFERROR((prices!S398-predicted_prices!S397)^2,"")</f>
        <v/>
      </c>
      <c r="T397" t="str">
        <f>IFERROR((prices!T398-predicted_prices!T397)^2,"")</f>
        <v/>
      </c>
      <c r="U397" t="str">
        <f>IFERROR((prices!U398-predicted_prices!U397)^2,"")</f>
        <v/>
      </c>
      <c r="V397" t="str">
        <f>IFERROR((prices!V398-predicted_prices!V397)^2,"")</f>
        <v/>
      </c>
      <c r="W397" t="str">
        <f>IFERROR((prices!W398-predicted_prices!W397)^2,"")</f>
        <v/>
      </c>
      <c r="X397" t="str">
        <f>IFERROR((prices!X398-predicted_prices!X397)^2,"")</f>
        <v/>
      </c>
      <c r="Y397">
        <f>IFERROR((prices!Y398-predicted_prices!Y397)^2,"")</f>
        <v>477032.85772562859</v>
      </c>
      <c r="Z397">
        <f>IFERROR((prices!Z398-predicted_prices!Z397)^2,"")</f>
        <v>433176.00282324915</v>
      </c>
    </row>
    <row r="398" spans="1:26" x14ac:dyDescent="0.25">
      <c r="A398">
        <f t="shared" si="14"/>
        <v>388</v>
      </c>
      <c r="B398" s="1">
        <f t="shared" si="13"/>
        <v>42618.892361110265</v>
      </c>
      <c r="C398" t="str">
        <f>IFERROR((prices!C399-predicted_prices!C398)^2,"")</f>
        <v/>
      </c>
      <c r="D398" t="str">
        <f>IFERROR((prices!D399-predicted_prices!D398)^2,"")</f>
        <v/>
      </c>
      <c r="E398" t="str">
        <f>IFERROR((prices!E399-predicted_prices!E398)^2,"")</f>
        <v/>
      </c>
      <c r="F398" t="str">
        <f>IFERROR((prices!F399-predicted_prices!F398)^2,"")</f>
        <v/>
      </c>
      <c r="G398" t="str">
        <f>IFERROR((prices!G399-predicted_prices!G398)^2,"")</f>
        <v/>
      </c>
      <c r="H398" t="str">
        <f>IFERROR((prices!H399-predicted_prices!H398)^2,"")</f>
        <v/>
      </c>
      <c r="I398" t="str">
        <f>IFERROR((prices!I399-predicted_prices!I398)^2,"")</f>
        <v/>
      </c>
      <c r="J398" t="str">
        <f>IFERROR((prices!J399-predicted_prices!J398)^2,"")</f>
        <v/>
      </c>
      <c r="K398" t="str">
        <f>IFERROR((prices!K399-predicted_prices!K398)^2,"")</f>
        <v/>
      </c>
      <c r="L398" t="str">
        <f>IFERROR((prices!L399-predicted_prices!L398)^2,"")</f>
        <v/>
      </c>
      <c r="M398" t="str">
        <f>IFERROR((prices!M399-predicted_prices!M398)^2,"")</f>
        <v/>
      </c>
      <c r="N398" t="str">
        <f>IFERROR((prices!N399-predicted_prices!N398)^2,"")</f>
        <v/>
      </c>
      <c r="O398" t="str">
        <f>IFERROR((prices!O399-predicted_prices!O398)^2,"")</f>
        <v/>
      </c>
      <c r="P398" t="str">
        <f>IFERROR((prices!P399-predicted_prices!P398)^2,"")</f>
        <v/>
      </c>
      <c r="Q398" t="str">
        <f>IFERROR((prices!Q399-predicted_prices!Q398)^2,"")</f>
        <v/>
      </c>
      <c r="R398" t="str">
        <f>IFERROR((prices!R399-predicted_prices!R398)^2,"")</f>
        <v/>
      </c>
      <c r="S398" t="str">
        <f>IFERROR((prices!S399-predicted_prices!S398)^2,"")</f>
        <v/>
      </c>
      <c r="T398" t="str">
        <f>IFERROR((prices!T399-predicted_prices!T398)^2,"")</f>
        <v/>
      </c>
      <c r="U398" t="str">
        <f>IFERROR((prices!U399-predicted_prices!U398)^2,"")</f>
        <v/>
      </c>
      <c r="V398" t="str">
        <f>IFERROR((prices!V399-predicted_prices!V398)^2,"")</f>
        <v/>
      </c>
      <c r="W398" t="str">
        <f>IFERROR((prices!W399-predicted_prices!W398)^2,"")</f>
        <v/>
      </c>
      <c r="X398" t="str">
        <f>IFERROR((prices!X399-predicted_prices!X398)^2,"")</f>
        <v/>
      </c>
      <c r="Y398">
        <f>IFERROR((prices!Y399-predicted_prices!Y398)^2,"")</f>
        <v>481882.38463134057</v>
      </c>
      <c r="Z398">
        <f>IFERROR((prices!Z399-predicted_prices!Z398)^2,"")</f>
        <v>437797.80837940658</v>
      </c>
    </row>
    <row r="399" spans="1:26" x14ac:dyDescent="0.25">
      <c r="A399">
        <f t="shared" si="14"/>
        <v>389</v>
      </c>
      <c r="B399" s="1">
        <f t="shared" si="13"/>
        <v>42618.895833332484</v>
      </c>
      <c r="C399" t="str">
        <f>IFERROR((prices!C400-predicted_prices!C399)^2,"")</f>
        <v/>
      </c>
      <c r="D399" t="str">
        <f>IFERROR((prices!D400-predicted_prices!D399)^2,"")</f>
        <v/>
      </c>
      <c r="E399" t="str">
        <f>IFERROR((prices!E400-predicted_prices!E399)^2,"")</f>
        <v/>
      </c>
      <c r="F399" t="str">
        <f>IFERROR((prices!F400-predicted_prices!F399)^2,"")</f>
        <v/>
      </c>
      <c r="G399" t="str">
        <f>IFERROR((prices!G400-predicted_prices!G399)^2,"")</f>
        <v/>
      </c>
      <c r="H399" t="str">
        <f>IFERROR((prices!H400-predicted_prices!H399)^2,"")</f>
        <v/>
      </c>
      <c r="I399" t="str">
        <f>IFERROR((prices!I400-predicted_prices!I399)^2,"")</f>
        <v/>
      </c>
      <c r="J399" t="str">
        <f>IFERROR((prices!J400-predicted_prices!J399)^2,"")</f>
        <v/>
      </c>
      <c r="K399" t="str">
        <f>IFERROR((prices!K400-predicted_prices!K399)^2,"")</f>
        <v/>
      </c>
      <c r="L399" t="str">
        <f>IFERROR((prices!L400-predicted_prices!L399)^2,"")</f>
        <v/>
      </c>
      <c r="M399" t="str">
        <f>IFERROR((prices!M400-predicted_prices!M399)^2,"")</f>
        <v/>
      </c>
      <c r="N399" t="str">
        <f>IFERROR((prices!N400-predicted_prices!N399)^2,"")</f>
        <v/>
      </c>
      <c r="O399" t="str">
        <f>IFERROR((prices!O400-predicted_prices!O399)^2,"")</f>
        <v/>
      </c>
      <c r="P399" t="str">
        <f>IFERROR((prices!P400-predicted_prices!P399)^2,"")</f>
        <v/>
      </c>
      <c r="Q399" t="str">
        <f>IFERROR((prices!Q400-predicted_prices!Q399)^2,"")</f>
        <v/>
      </c>
      <c r="R399" t="str">
        <f>IFERROR((prices!R400-predicted_prices!R399)^2,"")</f>
        <v/>
      </c>
      <c r="S399" t="str">
        <f>IFERROR((prices!S400-predicted_prices!S399)^2,"")</f>
        <v/>
      </c>
      <c r="T399" t="str">
        <f>IFERROR((prices!T400-predicted_prices!T399)^2,"")</f>
        <v/>
      </c>
      <c r="U399" t="str">
        <f>IFERROR((prices!U400-predicted_prices!U399)^2,"")</f>
        <v/>
      </c>
      <c r="V399" t="str">
        <f>IFERROR((prices!V400-predicted_prices!V399)^2,"")</f>
        <v/>
      </c>
      <c r="W399" t="str">
        <f>IFERROR((prices!W400-predicted_prices!W399)^2,"")</f>
        <v/>
      </c>
      <c r="X399" t="str">
        <f>IFERROR((prices!X400-predicted_prices!X399)^2,"")</f>
        <v/>
      </c>
      <c r="Y399" t="str">
        <f>IFERROR((prices!Y400-predicted_prices!Y399)^2,"")</f>
        <v/>
      </c>
      <c r="Z399">
        <f>IFERROR((prices!Z400-predicted_prices!Z399)^2,"")</f>
        <v>443395.09019026207</v>
      </c>
    </row>
    <row r="400" spans="1:26" x14ac:dyDescent="0.25">
      <c r="A400">
        <f t="shared" si="14"/>
        <v>390</v>
      </c>
      <c r="B400" s="1">
        <f t="shared" si="13"/>
        <v>42618.899305554703</v>
      </c>
      <c r="C400" t="str">
        <f>IFERROR((prices!C401-predicted_prices!C400)^2,"")</f>
        <v/>
      </c>
      <c r="D400" t="str">
        <f>IFERROR((prices!D401-predicted_prices!D400)^2,"")</f>
        <v/>
      </c>
      <c r="E400" t="str">
        <f>IFERROR((prices!E401-predicted_prices!E400)^2,"")</f>
        <v/>
      </c>
      <c r="F400" t="str">
        <f>IFERROR((prices!F401-predicted_prices!F400)^2,"")</f>
        <v/>
      </c>
      <c r="G400" t="str">
        <f>IFERROR((prices!G401-predicted_prices!G400)^2,"")</f>
        <v/>
      </c>
      <c r="H400" t="str">
        <f>IFERROR((prices!H401-predicted_prices!H400)^2,"")</f>
        <v/>
      </c>
      <c r="I400" t="str">
        <f>IFERROR((prices!I401-predicted_prices!I400)^2,"")</f>
        <v/>
      </c>
      <c r="J400" t="str">
        <f>IFERROR((prices!J401-predicted_prices!J400)^2,"")</f>
        <v/>
      </c>
      <c r="K400" t="str">
        <f>IFERROR((prices!K401-predicted_prices!K400)^2,"")</f>
        <v/>
      </c>
      <c r="L400" t="str">
        <f>IFERROR((prices!L401-predicted_prices!L400)^2,"")</f>
        <v/>
      </c>
      <c r="M400" t="str">
        <f>IFERROR((prices!M401-predicted_prices!M400)^2,"")</f>
        <v/>
      </c>
      <c r="N400" t="str">
        <f>IFERROR((prices!N401-predicted_prices!N400)^2,"")</f>
        <v/>
      </c>
      <c r="O400" t="str">
        <f>IFERROR((prices!O401-predicted_prices!O400)^2,"")</f>
        <v/>
      </c>
      <c r="P400" t="str">
        <f>IFERROR((prices!P401-predicted_prices!P400)^2,"")</f>
        <v/>
      </c>
      <c r="Q400" t="str">
        <f>IFERROR((prices!Q401-predicted_prices!Q400)^2,"")</f>
        <v/>
      </c>
      <c r="R400" t="str">
        <f>IFERROR((prices!R401-predicted_prices!R400)^2,"")</f>
        <v/>
      </c>
      <c r="S400" t="str">
        <f>IFERROR((prices!S401-predicted_prices!S400)^2,"")</f>
        <v/>
      </c>
      <c r="T400" t="str">
        <f>IFERROR((prices!T401-predicted_prices!T400)^2,"")</f>
        <v/>
      </c>
      <c r="U400" t="str">
        <f>IFERROR((prices!U401-predicted_prices!U400)^2,"")</f>
        <v/>
      </c>
      <c r="V400" t="str">
        <f>IFERROR((prices!V401-predicted_prices!V400)^2,"")</f>
        <v/>
      </c>
      <c r="W400" t="str">
        <f>IFERROR((prices!W401-predicted_prices!W400)^2,"")</f>
        <v/>
      </c>
      <c r="X400" t="str">
        <f>IFERROR((prices!X401-predicted_prices!X400)^2,"")</f>
        <v/>
      </c>
      <c r="Y400" t="str">
        <f>IFERROR((prices!Y401-predicted_prices!Y400)^2,"")</f>
        <v/>
      </c>
      <c r="Z400">
        <f>IFERROR((prices!Z401-predicted_prices!Z400)^2,"")</f>
        <v>448109.61417770409</v>
      </c>
    </row>
    <row r="401" spans="1:26" x14ac:dyDescent="0.25">
      <c r="A401">
        <f t="shared" si="14"/>
        <v>391</v>
      </c>
      <c r="B401" s="1">
        <f t="shared" si="13"/>
        <v>42618.902777776922</v>
      </c>
      <c r="C401" t="str">
        <f>IFERROR((prices!C402-predicted_prices!C401)^2,"")</f>
        <v/>
      </c>
      <c r="D401" t="str">
        <f>IFERROR((prices!D402-predicted_prices!D401)^2,"")</f>
        <v/>
      </c>
      <c r="E401" t="str">
        <f>IFERROR((prices!E402-predicted_prices!E401)^2,"")</f>
        <v/>
      </c>
      <c r="F401" t="str">
        <f>IFERROR((prices!F402-predicted_prices!F401)^2,"")</f>
        <v/>
      </c>
      <c r="G401" t="str">
        <f>IFERROR((prices!G402-predicted_prices!G401)^2,"")</f>
        <v/>
      </c>
      <c r="H401" t="str">
        <f>IFERROR((prices!H402-predicted_prices!H401)^2,"")</f>
        <v/>
      </c>
      <c r="I401" t="str">
        <f>IFERROR((prices!I402-predicted_prices!I401)^2,"")</f>
        <v/>
      </c>
      <c r="J401" t="str">
        <f>IFERROR((prices!J402-predicted_prices!J401)^2,"")</f>
        <v/>
      </c>
      <c r="K401" t="str">
        <f>IFERROR((prices!K402-predicted_prices!K401)^2,"")</f>
        <v/>
      </c>
      <c r="L401" t="str">
        <f>IFERROR((prices!L402-predicted_prices!L401)^2,"")</f>
        <v/>
      </c>
      <c r="M401" t="str">
        <f>IFERROR((prices!M402-predicted_prices!M401)^2,"")</f>
        <v/>
      </c>
      <c r="N401" t="str">
        <f>IFERROR((prices!N402-predicted_prices!N401)^2,"")</f>
        <v/>
      </c>
      <c r="O401" t="str">
        <f>IFERROR((prices!O402-predicted_prices!O401)^2,"")</f>
        <v/>
      </c>
      <c r="P401" t="str">
        <f>IFERROR((prices!P402-predicted_prices!P401)^2,"")</f>
        <v/>
      </c>
      <c r="Q401" t="str">
        <f>IFERROR((prices!Q402-predicted_prices!Q401)^2,"")</f>
        <v/>
      </c>
      <c r="R401" t="str">
        <f>IFERROR((prices!R402-predicted_prices!R401)^2,"")</f>
        <v/>
      </c>
      <c r="S401" t="str">
        <f>IFERROR((prices!S402-predicted_prices!S401)^2,"")</f>
        <v/>
      </c>
      <c r="T401" t="str">
        <f>IFERROR((prices!T402-predicted_prices!T401)^2,"")</f>
        <v/>
      </c>
      <c r="U401" t="str">
        <f>IFERROR((prices!U402-predicted_prices!U401)^2,"")</f>
        <v/>
      </c>
      <c r="V401" t="str">
        <f>IFERROR((prices!V402-predicted_prices!V401)^2,"")</f>
        <v/>
      </c>
      <c r="W401" t="str">
        <f>IFERROR((prices!W402-predicted_prices!W401)^2,"")</f>
        <v/>
      </c>
      <c r="X401" t="str">
        <f>IFERROR((prices!X402-predicted_prices!X401)^2,"")</f>
        <v/>
      </c>
      <c r="Y401" t="str">
        <f>IFERROR((prices!Y402-predicted_prices!Y401)^2,"")</f>
        <v/>
      </c>
      <c r="Z401">
        <f>IFERROR((prices!Z402-predicted_prices!Z401)^2,"")</f>
        <v>452868.50431140576</v>
      </c>
    </row>
    <row r="402" spans="1:26" x14ac:dyDescent="0.25">
      <c r="A402">
        <f t="shared" si="14"/>
        <v>392</v>
      </c>
      <c r="B402" s="1">
        <f t="shared" si="13"/>
        <v>42618.906249999141</v>
      </c>
      <c r="C402" t="str">
        <f>IFERROR((prices!C403-predicted_prices!C402)^2,"")</f>
        <v/>
      </c>
      <c r="D402" t="str">
        <f>IFERROR((prices!D403-predicted_prices!D402)^2,"")</f>
        <v/>
      </c>
      <c r="E402" t="str">
        <f>IFERROR((prices!E403-predicted_prices!E402)^2,"")</f>
        <v/>
      </c>
      <c r="F402" t="str">
        <f>IFERROR((prices!F403-predicted_prices!F402)^2,"")</f>
        <v/>
      </c>
      <c r="G402" t="str">
        <f>IFERROR((prices!G403-predicted_prices!G402)^2,"")</f>
        <v/>
      </c>
      <c r="H402" t="str">
        <f>IFERROR((prices!H403-predicted_prices!H402)^2,"")</f>
        <v/>
      </c>
      <c r="I402" t="str">
        <f>IFERROR((prices!I403-predicted_prices!I402)^2,"")</f>
        <v/>
      </c>
      <c r="J402" t="str">
        <f>IFERROR((prices!J403-predicted_prices!J402)^2,"")</f>
        <v/>
      </c>
      <c r="K402" t="str">
        <f>IFERROR((prices!K403-predicted_prices!K402)^2,"")</f>
        <v/>
      </c>
      <c r="L402" t="str">
        <f>IFERROR((prices!L403-predicted_prices!L402)^2,"")</f>
        <v/>
      </c>
      <c r="M402" t="str">
        <f>IFERROR((prices!M403-predicted_prices!M402)^2,"")</f>
        <v/>
      </c>
      <c r="N402" t="str">
        <f>IFERROR((prices!N403-predicted_prices!N402)^2,"")</f>
        <v/>
      </c>
      <c r="O402" t="str">
        <f>IFERROR((prices!O403-predicted_prices!O402)^2,"")</f>
        <v/>
      </c>
      <c r="P402" t="str">
        <f>IFERROR((prices!P403-predicted_prices!P402)^2,"")</f>
        <v/>
      </c>
      <c r="Q402" t="str">
        <f>IFERROR((prices!Q403-predicted_prices!Q402)^2,"")</f>
        <v/>
      </c>
      <c r="R402" t="str">
        <f>IFERROR((prices!R403-predicted_prices!R402)^2,"")</f>
        <v/>
      </c>
      <c r="S402" t="str">
        <f>IFERROR((prices!S403-predicted_prices!S402)^2,"")</f>
        <v/>
      </c>
      <c r="T402" t="str">
        <f>IFERROR((prices!T403-predicted_prices!T402)^2,"")</f>
        <v/>
      </c>
      <c r="U402" t="str">
        <f>IFERROR((prices!U403-predicted_prices!U402)^2,"")</f>
        <v/>
      </c>
      <c r="V402" t="str">
        <f>IFERROR((prices!V403-predicted_prices!V402)^2,"")</f>
        <v/>
      </c>
      <c r="W402" t="str">
        <f>IFERROR((prices!W403-predicted_prices!W402)^2,"")</f>
        <v/>
      </c>
      <c r="X402" t="str">
        <f>IFERROR((prices!X403-predicted_prices!X402)^2,"")</f>
        <v/>
      </c>
      <c r="Y402" t="str">
        <f>IFERROR((prices!Y403-predicted_prices!Y402)^2,"")</f>
        <v/>
      </c>
      <c r="Z402">
        <f>IFERROR((prices!Z403-predicted_prices!Z402)^2,"")</f>
        <v>460110.7604655883</v>
      </c>
    </row>
    <row r="403" spans="1:26" x14ac:dyDescent="0.25">
      <c r="A403">
        <f t="shared" si="14"/>
        <v>393</v>
      </c>
      <c r="B403" s="1">
        <f t="shared" si="13"/>
        <v>42618.90972222136</v>
      </c>
      <c r="C403" t="str">
        <f>IFERROR((prices!C404-predicted_prices!C403)^2,"")</f>
        <v/>
      </c>
      <c r="D403" t="str">
        <f>IFERROR((prices!D404-predicted_prices!D403)^2,"")</f>
        <v/>
      </c>
      <c r="E403" t="str">
        <f>IFERROR((prices!E404-predicted_prices!E403)^2,"")</f>
        <v/>
      </c>
      <c r="F403" t="str">
        <f>IFERROR((prices!F404-predicted_prices!F403)^2,"")</f>
        <v/>
      </c>
      <c r="G403" t="str">
        <f>IFERROR((prices!G404-predicted_prices!G403)^2,"")</f>
        <v/>
      </c>
      <c r="H403" t="str">
        <f>IFERROR((prices!H404-predicted_prices!H403)^2,"")</f>
        <v/>
      </c>
      <c r="I403" t="str">
        <f>IFERROR((prices!I404-predicted_prices!I403)^2,"")</f>
        <v/>
      </c>
      <c r="J403" t="str">
        <f>IFERROR((prices!J404-predicted_prices!J403)^2,"")</f>
        <v/>
      </c>
      <c r="K403" t="str">
        <f>IFERROR((prices!K404-predicted_prices!K403)^2,"")</f>
        <v/>
      </c>
      <c r="L403" t="str">
        <f>IFERROR((prices!L404-predicted_prices!L403)^2,"")</f>
        <v/>
      </c>
      <c r="M403" t="str">
        <f>IFERROR((prices!M404-predicted_prices!M403)^2,"")</f>
        <v/>
      </c>
      <c r="N403" t="str">
        <f>IFERROR((prices!N404-predicted_prices!N403)^2,"")</f>
        <v/>
      </c>
      <c r="O403" t="str">
        <f>IFERROR((prices!O404-predicted_prices!O403)^2,"")</f>
        <v/>
      </c>
      <c r="P403" t="str">
        <f>IFERROR((prices!P404-predicted_prices!P403)^2,"")</f>
        <v/>
      </c>
      <c r="Q403" t="str">
        <f>IFERROR((prices!Q404-predicted_prices!Q403)^2,"")</f>
        <v/>
      </c>
      <c r="R403" t="str">
        <f>IFERROR((prices!R404-predicted_prices!R403)^2,"")</f>
        <v/>
      </c>
      <c r="S403" t="str">
        <f>IFERROR((prices!S404-predicted_prices!S403)^2,"")</f>
        <v/>
      </c>
      <c r="T403" t="str">
        <f>IFERROR((prices!T404-predicted_prices!T403)^2,"")</f>
        <v/>
      </c>
      <c r="U403" t="str">
        <f>IFERROR((prices!U404-predicted_prices!U403)^2,"")</f>
        <v/>
      </c>
      <c r="V403" t="str">
        <f>IFERROR((prices!V404-predicted_prices!V403)^2,"")</f>
        <v/>
      </c>
      <c r="W403" t="str">
        <f>IFERROR((prices!W404-predicted_prices!W403)^2,"")</f>
        <v/>
      </c>
      <c r="X403" t="str">
        <f>IFERROR((prices!X404-predicted_prices!X403)^2,"")</f>
        <v/>
      </c>
      <c r="Y403" t="str">
        <f>IFERROR((prices!Y404-predicted_prices!Y403)^2,"")</f>
        <v/>
      </c>
      <c r="Z403">
        <f>IFERROR((prices!Z404-predicted_prices!Z403)^2,"")</f>
        <v>467293.48360824707</v>
      </c>
    </row>
    <row r="404" spans="1:26" x14ac:dyDescent="0.25">
      <c r="A404">
        <f t="shared" si="14"/>
        <v>394</v>
      </c>
      <c r="B404" s="1">
        <f t="shared" si="13"/>
        <v>42618.913194443579</v>
      </c>
      <c r="C404" t="str">
        <f>IFERROR((prices!C405-predicted_prices!C404)^2,"")</f>
        <v/>
      </c>
      <c r="D404" t="str">
        <f>IFERROR((prices!D405-predicted_prices!D404)^2,"")</f>
        <v/>
      </c>
      <c r="E404" t="str">
        <f>IFERROR((prices!E405-predicted_prices!E404)^2,"")</f>
        <v/>
      </c>
      <c r="F404" t="str">
        <f>IFERROR((prices!F405-predicted_prices!F404)^2,"")</f>
        <v/>
      </c>
      <c r="G404" t="str">
        <f>IFERROR((prices!G405-predicted_prices!G404)^2,"")</f>
        <v/>
      </c>
      <c r="H404" t="str">
        <f>IFERROR((prices!H405-predicted_prices!H404)^2,"")</f>
        <v/>
      </c>
      <c r="I404" t="str">
        <f>IFERROR((prices!I405-predicted_prices!I404)^2,"")</f>
        <v/>
      </c>
      <c r="J404" t="str">
        <f>IFERROR((prices!J405-predicted_prices!J404)^2,"")</f>
        <v/>
      </c>
      <c r="K404" t="str">
        <f>IFERROR((prices!K405-predicted_prices!K404)^2,"")</f>
        <v/>
      </c>
      <c r="L404" t="str">
        <f>IFERROR((prices!L405-predicted_prices!L404)^2,"")</f>
        <v/>
      </c>
      <c r="M404" t="str">
        <f>IFERROR((prices!M405-predicted_prices!M404)^2,"")</f>
        <v/>
      </c>
      <c r="N404" t="str">
        <f>IFERROR((prices!N405-predicted_prices!N404)^2,"")</f>
        <v/>
      </c>
      <c r="O404" t="str">
        <f>IFERROR((prices!O405-predicted_prices!O404)^2,"")</f>
        <v/>
      </c>
      <c r="P404" t="str">
        <f>IFERROR((prices!P405-predicted_prices!P404)^2,"")</f>
        <v/>
      </c>
      <c r="Q404" t="str">
        <f>IFERROR((prices!Q405-predicted_prices!Q404)^2,"")</f>
        <v/>
      </c>
      <c r="R404" t="str">
        <f>IFERROR((prices!R405-predicted_prices!R404)^2,"")</f>
        <v/>
      </c>
      <c r="S404" t="str">
        <f>IFERROR((prices!S405-predicted_prices!S404)^2,"")</f>
        <v/>
      </c>
      <c r="T404" t="str">
        <f>IFERROR((prices!T405-predicted_prices!T404)^2,"")</f>
        <v/>
      </c>
      <c r="U404" t="str">
        <f>IFERROR((prices!U405-predicted_prices!U404)^2,"")</f>
        <v/>
      </c>
      <c r="V404" t="str">
        <f>IFERROR((prices!V405-predicted_prices!V404)^2,"")</f>
        <v/>
      </c>
      <c r="W404" t="str">
        <f>IFERROR((prices!W405-predicted_prices!W404)^2,"")</f>
        <v/>
      </c>
      <c r="X404" t="str">
        <f>IFERROR((prices!X405-predicted_prices!X404)^2,"")</f>
        <v/>
      </c>
      <c r="Y404" t="str">
        <f>IFERROR((prices!Y405-predicted_prices!Y404)^2,"")</f>
        <v/>
      </c>
      <c r="Z404">
        <f>IFERROR((prices!Z405-predicted_prices!Z404)^2,"")</f>
        <v>472349.88479223684</v>
      </c>
    </row>
    <row r="405" spans="1:26" x14ac:dyDescent="0.25">
      <c r="A405">
        <f t="shared" si="14"/>
        <v>395</v>
      </c>
      <c r="B405" s="1">
        <f t="shared" si="13"/>
        <v>42618.916666665798</v>
      </c>
      <c r="C405" t="str">
        <f>IFERROR((prices!C406-predicted_prices!C405)^2,"")</f>
        <v/>
      </c>
      <c r="D405" t="str">
        <f>IFERROR((prices!D406-predicted_prices!D405)^2,"")</f>
        <v/>
      </c>
      <c r="E405" t="str">
        <f>IFERROR((prices!E406-predicted_prices!E405)^2,"")</f>
        <v/>
      </c>
      <c r="F405" t="str">
        <f>IFERROR((prices!F406-predicted_prices!F405)^2,"")</f>
        <v/>
      </c>
      <c r="G405" t="str">
        <f>IFERROR((prices!G406-predicted_prices!G405)^2,"")</f>
        <v/>
      </c>
      <c r="H405" t="str">
        <f>IFERROR((prices!H406-predicted_prices!H405)^2,"")</f>
        <v/>
      </c>
      <c r="I405" t="str">
        <f>IFERROR((prices!I406-predicted_prices!I405)^2,"")</f>
        <v/>
      </c>
      <c r="J405" t="str">
        <f>IFERROR((prices!J406-predicted_prices!J405)^2,"")</f>
        <v/>
      </c>
      <c r="K405" t="str">
        <f>IFERROR((prices!K406-predicted_prices!K405)^2,"")</f>
        <v/>
      </c>
      <c r="L405" t="str">
        <f>IFERROR((prices!L406-predicted_prices!L405)^2,"")</f>
        <v/>
      </c>
      <c r="M405" t="str">
        <f>IFERROR((prices!M406-predicted_prices!M405)^2,"")</f>
        <v/>
      </c>
      <c r="N405" t="str">
        <f>IFERROR((prices!N406-predicted_prices!N405)^2,"")</f>
        <v/>
      </c>
      <c r="O405" t="str">
        <f>IFERROR((prices!O406-predicted_prices!O405)^2,"")</f>
        <v/>
      </c>
      <c r="P405" t="str">
        <f>IFERROR((prices!P406-predicted_prices!P405)^2,"")</f>
        <v/>
      </c>
      <c r="Q405" t="str">
        <f>IFERROR((prices!Q406-predicted_prices!Q405)^2,"")</f>
        <v/>
      </c>
      <c r="R405" t="str">
        <f>IFERROR((prices!R406-predicted_prices!R405)^2,"")</f>
        <v/>
      </c>
      <c r="S405" t="str">
        <f>IFERROR((prices!S406-predicted_prices!S405)^2,"")</f>
        <v/>
      </c>
      <c r="T405" t="str">
        <f>IFERROR((prices!T406-predicted_prices!T405)^2,"")</f>
        <v/>
      </c>
      <c r="U405" t="str">
        <f>IFERROR((prices!U406-predicted_prices!U405)^2,"")</f>
        <v/>
      </c>
      <c r="V405" t="str">
        <f>IFERROR((prices!V406-predicted_prices!V405)^2,"")</f>
        <v/>
      </c>
      <c r="W405" t="str">
        <f>IFERROR((prices!W406-predicted_prices!W405)^2,"")</f>
        <v/>
      </c>
      <c r="X405" t="str">
        <f>IFERROR((prices!X406-predicted_prices!X405)^2,"")</f>
        <v/>
      </c>
      <c r="Y405" t="str">
        <f>IFERROR((prices!Y406-predicted_prices!Y405)^2,"")</f>
        <v/>
      </c>
      <c r="Z405">
        <f>IFERROR((prices!Z406-predicted_prices!Z405)^2,"")</f>
        <v>479944.21868437203</v>
      </c>
    </row>
    <row r="406" spans="1:26" x14ac:dyDescent="0.25">
      <c r="A406">
        <f t="shared" si="14"/>
        <v>396</v>
      </c>
      <c r="B406" s="1">
        <f t="shared" si="13"/>
        <v>42618.920138888017</v>
      </c>
      <c r="C406" t="str">
        <f>IFERROR((prices!C407-predicted_prices!C406)^2,"")</f>
        <v/>
      </c>
      <c r="D406" t="str">
        <f>IFERROR((prices!D407-predicted_prices!D406)^2,"")</f>
        <v/>
      </c>
      <c r="E406" t="str">
        <f>IFERROR((prices!E407-predicted_prices!E406)^2,"")</f>
        <v/>
      </c>
      <c r="F406" t="str">
        <f>IFERROR((prices!F407-predicted_prices!F406)^2,"")</f>
        <v/>
      </c>
      <c r="G406" t="str">
        <f>IFERROR((prices!G407-predicted_prices!G406)^2,"")</f>
        <v/>
      </c>
      <c r="H406" t="str">
        <f>IFERROR((prices!H407-predicted_prices!H406)^2,"")</f>
        <v/>
      </c>
      <c r="I406" t="str">
        <f>IFERROR((prices!I407-predicted_prices!I406)^2,"")</f>
        <v/>
      </c>
      <c r="J406" t="str">
        <f>IFERROR((prices!J407-predicted_prices!J406)^2,"")</f>
        <v/>
      </c>
      <c r="K406" t="str">
        <f>IFERROR((prices!K407-predicted_prices!K406)^2,"")</f>
        <v/>
      </c>
      <c r="L406" t="str">
        <f>IFERROR((prices!L407-predicted_prices!L406)^2,"")</f>
        <v/>
      </c>
      <c r="M406" t="str">
        <f>IFERROR((prices!M407-predicted_prices!M406)^2,"")</f>
        <v/>
      </c>
      <c r="N406" t="str">
        <f>IFERROR((prices!N407-predicted_prices!N406)^2,"")</f>
        <v/>
      </c>
      <c r="O406" t="str">
        <f>IFERROR((prices!O407-predicted_prices!O406)^2,"")</f>
        <v/>
      </c>
      <c r="P406" t="str">
        <f>IFERROR((prices!P407-predicted_prices!P406)^2,"")</f>
        <v/>
      </c>
      <c r="Q406" t="str">
        <f>IFERROR((prices!Q407-predicted_prices!Q406)^2,"")</f>
        <v/>
      </c>
      <c r="R406" t="str">
        <f>IFERROR((prices!R407-predicted_prices!R406)^2,"")</f>
        <v/>
      </c>
      <c r="S406" t="str">
        <f>IFERROR((prices!S407-predicted_prices!S406)^2,"")</f>
        <v/>
      </c>
      <c r="T406" t="str">
        <f>IFERROR((prices!T407-predicted_prices!T406)^2,"")</f>
        <v/>
      </c>
      <c r="U406" t="str">
        <f>IFERROR((prices!U407-predicted_prices!U406)^2,"")</f>
        <v/>
      </c>
      <c r="V406" t="str">
        <f>IFERROR((prices!V407-predicted_prices!V406)^2,"")</f>
        <v/>
      </c>
      <c r="W406" t="str">
        <f>IFERROR((prices!W407-predicted_prices!W406)^2,"")</f>
        <v/>
      </c>
      <c r="X406" t="str">
        <f>IFERROR((prices!X407-predicted_prices!X406)^2,"")</f>
        <v/>
      </c>
      <c r="Y406" t="str">
        <f>IFERROR((prices!Y407-predicted_prices!Y406)^2,"")</f>
        <v/>
      </c>
      <c r="Z406">
        <f>IFERROR((prices!Z407-predicted_prices!Z406)^2,"")</f>
        <v>485526.64054548804</v>
      </c>
    </row>
    <row r="407" spans="1:26" x14ac:dyDescent="0.25">
      <c r="A407">
        <f t="shared" si="14"/>
        <v>397</v>
      </c>
      <c r="B407" s="1">
        <f t="shared" si="13"/>
        <v>42618.923611110236</v>
      </c>
      <c r="C407" t="str">
        <f>IFERROR((prices!C408-predicted_prices!C407)^2,"")</f>
        <v/>
      </c>
      <c r="D407" t="str">
        <f>IFERROR((prices!D408-predicted_prices!D407)^2,"")</f>
        <v/>
      </c>
      <c r="E407" t="str">
        <f>IFERROR((prices!E408-predicted_prices!E407)^2,"")</f>
        <v/>
      </c>
      <c r="F407" t="str">
        <f>IFERROR((prices!F408-predicted_prices!F407)^2,"")</f>
        <v/>
      </c>
      <c r="G407" t="str">
        <f>IFERROR((prices!G408-predicted_prices!G407)^2,"")</f>
        <v/>
      </c>
      <c r="H407" t="str">
        <f>IFERROR((prices!H408-predicted_prices!H407)^2,"")</f>
        <v/>
      </c>
      <c r="I407" t="str">
        <f>IFERROR((prices!I408-predicted_prices!I407)^2,"")</f>
        <v/>
      </c>
      <c r="J407" t="str">
        <f>IFERROR((prices!J408-predicted_prices!J407)^2,"")</f>
        <v/>
      </c>
      <c r="K407" t="str">
        <f>IFERROR((prices!K408-predicted_prices!K407)^2,"")</f>
        <v/>
      </c>
      <c r="L407" t="str">
        <f>IFERROR((prices!L408-predicted_prices!L407)^2,"")</f>
        <v/>
      </c>
      <c r="M407" t="str">
        <f>IFERROR((prices!M408-predicted_prices!M407)^2,"")</f>
        <v/>
      </c>
      <c r="N407" t="str">
        <f>IFERROR((prices!N408-predicted_prices!N407)^2,"")</f>
        <v/>
      </c>
      <c r="O407" t="str">
        <f>IFERROR((prices!O408-predicted_prices!O407)^2,"")</f>
        <v/>
      </c>
      <c r="P407" t="str">
        <f>IFERROR((prices!P408-predicted_prices!P407)^2,"")</f>
        <v/>
      </c>
      <c r="Q407" t="str">
        <f>IFERROR((prices!Q408-predicted_prices!Q407)^2,"")</f>
        <v/>
      </c>
      <c r="R407" t="str">
        <f>IFERROR((prices!R408-predicted_prices!R407)^2,"")</f>
        <v/>
      </c>
      <c r="S407" t="str">
        <f>IFERROR((prices!S408-predicted_prices!S407)^2,"")</f>
        <v/>
      </c>
      <c r="T407" t="str">
        <f>IFERROR((prices!T408-predicted_prices!T407)^2,"")</f>
        <v/>
      </c>
      <c r="U407" t="str">
        <f>IFERROR((prices!U408-predicted_prices!U407)^2,"")</f>
        <v/>
      </c>
      <c r="V407" t="str">
        <f>IFERROR((prices!V408-predicted_prices!V407)^2,"")</f>
        <v/>
      </c>
      <c r="W407" t="str">
        <f>IFERROR((prices!W408-predicted_prices!W407)^2,"")</f>
        <v/>
      </c>
      <c r="X407" t="str">
        <f>IFERROR((prices!X408-predicted_prices!X407)^2,"")</f>
        <v/>
      </c>
      <c r="Y407" t="str">
        <f>IFERROR((prices!Y408-predicted_prices!Y407)^2,"")</f>
        <v/>
      </c>
      <c r="Z407">
        <f>IFERROR((prices!Z408-predicted_prices!Z407)^2,"")</f>
        <v>491161.5798889923</v>
      </c>
    </row>
    <row r="408" spans="1:26" x14ac:dyDescent="0.25">
      <c r="A408">
        <f t="shared" si="14"/>
        <v>398</v>
      </c>
      <c r="B408" s="1">
        <f t="shared" si="13"/>
        <v>42618.927083332455</v>
      </c>
      <c r="C408" t="str">
        <f>IFERROR((prices!C409-predicted_prices!C408)^2,"")</f>
        <v/>
      </c>
      <c r="D408" t="str">
        <f>IFERROR((prices!D409-predicted_prices!D408)^2,"")</f>
        <v/>
      </c>
      <c r="E408" t="str">
        <f>IFERROR((prices!E409-predicted_prices!E408)^2,"")</f>
        <v/>
      </c>
      <c r="F408" t="str">
        <f>IFERROR((prices!F409-predicted_prices!F408)^2,"")</f>
        <v/>
      </c>
      <c r="G408" t="str">
        <f>IFERROR((prices!G409-predicted_prices!G408)^2,"")</f>
        <v/>
      </c>
      <c r="H408" t="str">
        <f>IFERROR((prices!H409-predicted_prices!H408)^2,"")</f>
        <v/>
      </c>
      <c r="I408" t="str">
        <f>IFERROR((prices!I409-predicted_prices!I408)^2,"")</f>
        <v/>
      </c>
      <c r="J408" t="str">
        <f>IFERROR((prices!J409-predicted_prices!J408)^2,"")</f>
        <v/>
      </c>
      <c r="K408" t="str">
        <f>IFERROR((prices!K409-predicted_prices!K408)^2,"")</f>
        <v/>
      </c>
      <c r="L408" t="str">
        <f>IFERROR((prices!L409-predicted_prices!L408)^2,"")</f>
        <v/>
      </c>
      <c r="M408" t="str">
        <f>IFERROR((prices!M409-predicted_prices!M408)^2,"")</f>
        <v/>
      </c>
      <c r="N408" t="str">
        <f>IFERROR((prices!N409-predicted_prices!N408)^2,"")</f>
        <v/>
      </c>
      <c r="O408" t="str">
        <f>IFERROR((prices!O409-predicted_prices!O408)^2,"")</f>
        <v/>
      </c>
      <c r="P408" t="str">
        <f>IFERROR((prices!P409-predicted_prices!P408)^2,"")</f>
        <v/>
      </c>
      <c r="Q408" t="str">
        <f>IFERROR((prices!Q409-predicted_prices!Q408)^2,"")</f>
        <v/>
      </c>
      <c r="R408" t="str">
        <f>IFERROR((prices!R409-predicted_prices!R408)^2,"")</f>
        <v/>
      </c>
      <c r="S408" t="str">
        <f>IFERROR((prices!S409-predicted_prices!S408)^2,"")</f>
        <v/>
      </c>
      <c r="T408" t="str">
        <f>IFERROR((prices!T409-predicted_prices!T408)^2,"")</f>
        <v/>
      </c>
      <c r="U408" t="str">
        <f>IFERROR((prices!U409-predicted_prices!U408)^2,"")</f>
        <v/>
      </c>
      <c r="V408" t="str">
        <f>IFERROR((prices!V409-predicted_prices!V408)^2,"")</f>
        <v/>
      </c>
      <c r="W408" t="str">
        <f>IFERROR((prices!W409-predicted_prices!W408)^2,"")</f>
        <v/>
      </c>
      <c r="X408" t="str">
        <f>IFERROR((prices!X409-predicted_prices!X408)^2,"")</f>
        <v/>
      </c>
      <c r="Y408" t="str">
        <f>IFERROR((prices!Y409-predicted_prices!Y408)^2,"")</f>
        <v/>
      </c>
      <c r="Z408">
        <f>IFERROR((prices!Z409-predicted_prices!Z408)^2,"")</f>
        <v>496849.38602084387</v>
      </c>
    </row>
    <row r="409" spans="1:26" x14ac:dyDescent="0.25">
      <c r="A409">
        <f t="shared" si="14"/>
        <v>399</v>
      </c>
      <c r="B409" s="1">
        <f t="shared" si="13"/>
        <v>42618.930555554674</v>
      </c>
      <c r="C409" t="str">
        <f>IFERROR((prices!C410-predicted_prices!C409)^2,"")</f>
        <v/>
      </c>
      <c r="D409" t="str">
        <f>IFERROR((prices!D410-predicted_prices!D409)^2,"")</f>
        <v/>
      </c>
      <c r="E409" t="str">
        <f>IFERROR((prices!E410-predicted_prices!E409)^2,"")</f>
        <v/>
      </c>
      <c r="F409" t="str">
        <f>IFERROR((prices!F410-predicted_prices!F409)^2,"")</f>
        <v/>
      </c>
      <c r="G409" t="str">
        <f>IFERROR((prices!G410-predicted_prices!G409)^2,"")</f>
        <v/>
      </c>
      <c r="H409" t="str">
        <f>IFERROR((prices!H410-predicted_prices!H409)^2,"")</f>
        <v/>
      </c>
      <c r="I409" t="str">
        <f>IFERROR((prices!I410-predicted_prices!I409)^2,"")</f>
        <v/>
      </c>
      <c r="J409" t="str">
        <f>IFERROR((prices!J410-predicted_prices!J409)^2,"")</f>
        <v/>
      </c>
      <c r="K409" t="str">
        <f>IFERROR((prices!K410-predicted_prices!K409)^2,"")</f>
        <v/>
      </c>
      <c r="L409" t="str">
        <f>IFERROR((prices!L410-predicted_prices!L409)^2,"")</f>
        <v/>
      </c>
      <c r="M409" t="str">
        <f>IFERROR((prices!M410-predicted_prices!M409)^2,"")</f>
        <v/>
      </c>
      <c r="N409" t="str">
        <f>IFERROR((prices!N410-predicted_prices!N409)^2,"")</f>
        <v/>
      </c>
      <c r="O409" t="str">
        <f>IFERROR((prices!O410-predicted_prices!O409)^2,"")</f>
        <v/>
      </c>
      <c r="P409" t="str">
        <f>IFERROR((prices!P410-predicted_prices!P409)^2,"")</f>
        <v/>
      </c>
      <c r="Q409" t="str">
        <f>IFERROR((prices!Q410-predicted_prices!Q409)^2,"")</f>
        <v/>
      </c>
      <c r="R409" t="str">
        <f>IFERROR((prices!R410-predicted_prices!R409)^2,"")</f>
        <v/>
      </c>
      <c r="S409" t="str">
        <f>IFERROR((prices!S410-predicted_prices!S409)^2,"")</f>
        <v/>
      </c>
      <c r="T409" t="str">
        <f>IFERROR((prices!T410-predicted_prices!T409)^2,"")</f>
        <v/>
      </c>
      <c r="U409" t="str">
        <f>IFERROR((prices!U410-predicted_prices!U409)^2,"")</f>
        <v/>
      </c>
      <c r="V409" t="str">
        <f>IFERROR((prices!V410-predicted_prices!V409)^2,"")</f>
        <v/>
      </c>
      <c r="W409" t="str">
        <f>IFERROR((prices!W410-predicted_prices!W409)^2,"")</f>
        <v/>
      </c>
      <c r="X409" t="str">
        <f>IFERROR((prices!X410-predicted_prices!X409)^2,"")</f>
        <v/>
      </c>
      <c r="Y409" t="str">
        <f>IFERROR((prices!Y410-predicted_prices!Y409)^2,"")</f>
        <v/>
      </c>
      <c r="Z409">
        <f>IFERROR((prices!Z410-predicted_prices!Z409)^2,"")</f>
        <v>502306.8750536188</v>
      </c>
    </row>
    <row r="410" spans="1:26" x14ac:dyDescent="0.25">
      <c r="A410">
        <f t="shared" si="14"/>
        <v>400</v>
      </c>
      <c r="B410" s="1">
        <f t="shared" si="13"/>
        <v>42618.934027776893</v>
      </c>
      <c r="C410" t="str">
        <f>IFERROR((prices!C411-predicted_prices!C410)^2,"")</f>
        <v/>
      </c>
      <c r="D410" t="str">
        <f>IFERROR((prices!D411-predicted_prices!D410)^2,"")</f>
        <v/>
      </c>
      <c r="E410" t="str">
        <f>IFERROR((prices!E411-predicted_prices!E410)^2,"")</f>
        <v/>
      </c>
      <c r="F410" t="str">
        <f>IFERROR((prices!F411-predicted_prices!F410)^2,"")</f>
        <v/>
      </c>
      <c r="G410" t="str">
        <f>IFERROR((prices!G411-predicted_prices!G410)^2,"")</f>
        <v/>
      </c>
      <c r="H410" t="str">
        <f>IFERROR((prices!H411-predicted_prices!H410)^2,"")</f>
        <v/>
      </c>
      <c r="I410" t="str">
        <f>IFERROR((prices!I411-predicted_prices!I410)^2,"")</f>
        <v/>
      </c>
      <c r="J410" t="str">
        <f>IFERROR((prices!J411-predicted_prices!J410)^2,"")</f>
        <v/>
      </c>
      <c r="K410" t="str">
        <f>IFERROR((prices!K411-predicted_prices!K410)^2,"")</f>
        <v/>
      </c>
      <c r="L410" t="str">
        <f>IFERROR((prices!L411-predicted_prices!L410)^2,"")</f>
        <v/>
      </c>
      <c r="M410" t="str">
        <f>IFERROR((prices!M411-predicted_prices!M410)^2,"")</f>
        <v/>
      </c>
      <c r="N410" t="str">
        <f>IFERROR((prices!N411-predicted_prices!N410)^2,"")</f>
        <v/>
      </c>
      <c r="O410" t="str">
        <f>IFERROR((prices!O411-predicted_prices!O410)^2,"")</f>
        <v/>
      </c>
      <c r="P410" t="str">
        <f>IFERROR((prices!P411-predicted_prices!P410)^2,"")</f>
        <v/>
      </c>
      <c r="Q410" t="str">
        <f>IFERROR((prices!Q411-predicted_prices!Q410)^2,"")</f>
        <v/>
      </c>
      <c r="R410" t="str">
        <f>IFERROR((prices!R411-predicted_prices!R410)^2,"")</f>
        <v/>
      </c>
      <c r="S410" t="str">
        <f>IFERROR((prices!S411-predicted_prices!S410)^2,"")</f>
        <v/>
      </c>
      <c r="T410" t="str">
        <f>IFERROR((prices!T411-predicted_prices!T410)^2,"")</f>
        <v/>
      </c>
      <c r="U410" t="str">
        <f>IFERROR((prices!U411-predicted_prices!U410)^2,"")</f>
        <v/>
      </c>
      <c r="V410" t="str">
        <f>IFERROR((prices!V411-predicted_prices!V410)^2,"")</f>
        <v/>
      </c>
      <c r="W410" t="str">
        <f>IFERROR((prices!W411-predicted_prices!W410)^2,"")</f>
        <v/>
      </c>
      <c r="X410" t="str">
        <f>IFERROR((prices!X411-predicted_prices!X410)^2,"")</f>
        <v/>
      </c>
      <c r="Y410" t="str">
        <f>IFERROR((prices!Y411-predicted_prices!Y410)^2,"")</f>
        <v/>
      </c>
      <c r="Z410">
        <f>IFERROR((prices!Z411-predicted_prices!Z410)^2,"")</f>
        <v>509526.46008309408</v>
      </c>
    </row>
    <row r="411" spans="1:26" x14ac:dyDescent="0.25">
      <c r="A411">
        <f t="shared" si="14"/>
        <v>401</v>
      </c>
      <c r="B411" s="1">
        <f t="shared" si="13"/>
        <v>42618.937499999112</v>
      </c>
      <c r="C411" t="str">
        <f>IFERROR((prices!C412-predicted_prices!C411)^2,"")</f>
        <v/>
      </c>
      <c r="D411" t="str">
        <f>IFERROR((prices!D412-predicted_prices!D411)^2,"")</f>
        <v/>
      </c>
      <c r="E411" t="str">
        <f>IFERROR((prices!E412-predicted_prices!E411)^2,"")</f>
        <v/>
      </c>
      <c r="F411" t="str">
        <f>IFERROR((prices!F412-predicted_prices!F411)^2,"")</f>
        <v/>
      </c>
      <c r="G411" t="str">
        <f>IFERROR((prices!G412-predicted_prices!G411)^2,"")</f>
        <v/>
      </c>
      <c r="H411" t="str">
        <f>IFERROR((prices!H412-predicted_prices!H411)^2,"")</f>
        <v/>
      </c>
      <c r="I411" t="str">
        <f>IFERROR((prices!I412-predicted_prices!I411)^2,"")</f>
        <v/>
      </c>
      <c r="J411" t="str">
        <f>IFERROR((prices!J412-predicted_prices!J411)^2,"")</f>
        <v/>
      </c>
      <c r="K411" t="str">
        <f>IFERROR((prices!K412-predicted_prices!K411)^2,"")</f>
        <v/>
      </c>
      <c r="L411" t="str">
        <f>IFERROR((prices!L412-predicted_prices!L411)^2,"")</f>
        <v/>
      </c>
      <c r="M411" t="str">
        <f>IFERROR((prices!M412-predicted_prices!M411)^2,"")</f>
        <v/>
      </c>
      <c r="N411" t="str">
        <f>IFERROR((prices!N412-predicted_prices!N411)^2,"")</f>
        <v/>
      </c>
      <c r="O411" t="str">
        <f>IFERROR((prices!O412-predicted_prices!O411)^2,"")</f>
        <v/>
      </c>
      <c r="P411" t="str">
        <f>IFERROR((prices!P412-predicted_prices!P411)^2,"")</f>
        <v/>
      </c>
      <c r="Q411" t="str">
        <f>IFERROR((prices!Q412-predicted_prices!Q411)^2,"")</f>
        <v/>
      </c>
      <c r="R411" t="str">
        <f>IFERROR((prices!R412-predicted_prices!R411)^2,"")</f>
        <v/>
      </c>
      <c r="S411" t="str">
        <f>IFERROR((prices!S412-predicted_prices!S411)^2,"")</f>
        <v/>
      </c>
      <c r="T411" t="str">
        <f>IFERROR((prices!T412-predicted_prices!T411)^2,"")</f>
        <v/>
      </c>
      <c r="U411" t="str">
        <f>IFERROR((prices!U412-predicted_prices!U411)^2,"")</f>
        <v/>
      </c>
      <c r="V411" t="str">
        <f>IFERROR((prices!V412-predicted_prices!V411)^2,"")</f>
        <v/>
      </c>
      <c r="W411" t="str">
        <f>IFERROR((prices!W412-predicted_prices!W411)^2,"")</f>
        <v/>
      </c>
      <c r="X411" t="str">
        <f>IFERROR((prices!X412-predicted_prices!X411)^2,"")</f>
        <v/>
      </c>
      <c r="Y411" t="str">
        <f>IFERROR((prices!Y412-predicted_prices!Y411)^2,"")</f>
        <v/>
      </c>
      <c r="Z411" t="str">
        <f>IFERROR((prices!Z412-predicted_prices!Z411)^2,"")</f>
        <v/>
      </c>
    </row>
    <row r="412" spans="1:26" x14ac:dyDescent="0.25">
      <c r="A412">
        <f t="shared" si="14"/>
        <v>402</v>
      </c>
      <c r="B412" s="1">
        <f t="shared" si="13"/>
        <v>42618.940972221331</v>
      </c>
      <c r="C412" t="str">
        <f>IFERROR((prices!C413-predicted_prices!C412)^2,"")</f>
        <v/>
      </c>
      <c r="D412" t="str">
        <f>IFERROR((prices!D413-predicted_prices!D412)^2,"")</f>
        <v/>
      </c>
      <c r="E412" t="str">
        <f>IFERROR((prices!E413-predicted_prices!E412)^2,"")</f>
        <v/>
      </c>
      <c r="F412" t="str">
        <f>IFERROR((prices!F413-predicted_prices!F412)^2,"")</f>
        <v/>
      </c>
      <c r="G412" t="str">
        <f>IFERROR((prices!G413-predicted_prices!G412)^2,"")</f>
        <v/>
      </c>
      <c r="H412" t="str">
        <f>IFERROR((prices!H413-predicted_prices!H412)^2,"")</f>
        <v/>
      </c>
      <c r="I412" t="str">
        <f>IFERROR((prices!I413-predicted_prices!I412)^2,"")</f>
        <v/>
      </c>
      <c r="J412" t="str">
        <f>IFERROR((prices!J413-predicted_prices!J412)^2,"")</f>
        <v/>
      </c>
      <c r="K412" t="str">
        <f>IFERROR((prices!K413-predicted_prices!K412)^2,"")</f>
        <v/>
      </c>
      <c r="L412" t="str">
        <f>IFERROR((prices!L413-predicted_prices!L412)^2,"")</f>
        <v/>
      </c>
      <c r="M412" t="str">
        <f>IFERROR((prices!M413-predicted_prices!M412)^2,"")</f>
        <v/>
      </c>
      <c r="N412" t="str">
        <f>IFERROR((prices!N413-predicted_prices!N412)^2,"")</f>
        <v/>
      </c>
      <c r="O412" t="str">
        <f>IFERROR((prices!O413-predicted_prices!O412)^2,"")</f>
        <v/>
      </c>
      <c r="P412" t="str">
        <f>IFERROR((prices!P413-predicted_prices!P412)^2,"")</f>
        <v/>
      </c>
      <c r="Q412" t="str">
        <f>IFERROR((prices!Q413-predicted_prices!Q412)^2,"")</f>
        <v/>
      </c>
      <c r="R412" t="str">
        <f>IFERROR((prices!R413-predicted_prices!R412)^2,"")</f>
        <v/>
      </c>
      <c r="S412" t="str">
        <f>IFERROR((prices!S413-predicted_prices!S412)^2,"")</f>
        <v/>
      </c>
      <c r="T412" t="str">
        <f>IFERROR((prices!T413-predicted_prices!T412)^2,"")</f>
        <v/>
      </c>
      <c r="U412" t="str">
        <f>IFERROR((prices!U413-predicted_prices!U412)^2,"")</f>
        <v/>
      </c>
      <c r="V412" t="str">
        <f>IFERROR((prices!V413-predicted_prices!V412)^2,"")</f>
        <v/>
      </c>
      <c r="W412" t="str">
        <f>IFERROR((prices!W413-predicted_prices!W412)^2,"")</f>
        <v/>
      </c>
      <c r="X412" t="str">
        <f>IFERROR((prices!X413-predicted_prices!X412)^2,"")</f>
        <v/>
      </c>
      <c r="Y412" t="str">
        <f>IFERROR((prices!Y413-predicted_prices!Y412)^2,"")</f>
        <v/>
      </c>
      <c r="Z412" t="str">
        <f>IFERROR((prices!Z413-predicted_prices!Z412)^2,"")</f>
        <v/>
      </c>
    </row>
    <row r="413" spans="1:26" x14ac:dyDescent="0.25">
      <c r="A413">
        <f t="shared" si="14"/>
        <v>403</v>
      </c>
      <c r="B413" s="1">
        <f t="shared" si="13"/>
        <v>42618.94444444355</v>
      </c>
      <c r="C413" t="str">
        <f>IFERROR((prices!C414-predicted_prices!C413)^2,"")</f>
        <v/>
      </c>
      <c r="D413" t="str">
        <f>IFERROR((prices!D414-predicted_prices!D413)^2,"")</f>
        <v/>
      </c>
      <c r="E413" t="str">
        <f>IFERROR((prices!E414-predicted_prices!E413)^2,"")</f>
        <v/>
      </c>
      <c r="F413" t="str">
        <f>IFERROR((prices!F414-predicted_prices!F413)^2,"")</f>
        <v/>
      </c>
      <c r="G413" t="str">
        <f>IFERROR((prices!G414-predicted_prices!G413)^2,"")</f>
        <v/>
      </c>
      <c r="H413" t="str">
        <f>IFERROR((prices!H414-predicted_prices!H413)^2,"")</f>
        <v/>
      </c>
      <c r="I413" t="str">
        <f>IFERROR((prices!I414-predicted_prices!I413)^2,"")</f>
        <v/>
      </c>
      <c r="J413" t="str">
        <f>IFERROR((prices!J414-predicted_prices!J413)^2,"")</f>
        <v/>
      </c>
      <c r="K413" t="str">
        <f>IFERROR((prices!K414-predicted_prices!K413)^2,"")</f>
        <v/>
      </c>
      <c r="L413" t="str">
        <f>IFERROR((prices!L414-predicted_prices!L413)^2,"")</f>
        <v/>
      </c>
      <c r="M413" t="str">
        <f>IFERROR((prices!M414-predicted_prices!M413)^2,"")</f>
        <v/>
      </c>
      <c r="N413" t="str">
        <f>IFERROR((prices!N414-predicted_prices!N413)^2,"")</f>
        <v/>
      </c>
      <c r="O413" t="str">
        <f>IFERROR((prices!O414-predicted_prices!O413)^2,"")</f>
        <v/>
      </c>
      <c r="P413" t="str">
        <f>IFERROR((prices!P414-predicted_prices!P413)^2,"")</f>
        <v/>
      </c>
      <c r="Q413" t="str">
        <f>IFERROR((prices!Q414-predicted_prices!Q413)^2,"")</f>
        <v/>
      </c>
      <c r="R413" t="str">
        <f>IFERROR((prices!R414-predicted_prices!R413)^2,"")</f>
        <v/>
      </c>
      <c r="S413" t="str">
        <f>IFERROR((prices!S414-predicted_prices!S413)^2,"")</f>
        <v/>
      </c>
      <c r="T413" t="str">
        <f>IFERROR((prices!T414-predicted_prices!T413)^2,"")</f>
        <v/>
      </c>
      <c r="U413" t="str">
        <f>IFERROR((prices!U414-predicted_prices!U413)^2,"")</f>
        <v/>
      </c>
      <c r="V413" t="str">
        <f>IFERROR((prices!V414-predicted_prices!V413)^2,"")</f>
        <v/>
      </c>
      <c r="W413" t="str">
        <f>IFERROR((prices!W414-predicted_prices!W413)^2,"")</f>
        <v/>
      </c>
      <c r="X413" t="str">
        <f>IFERROR((prices!X414-predicted_prices!X413)^2,"")</f>
        <v/>
      </c>
      <c r="Y413" t="str">
        <f>IFERROR((prices!Y414-predicted_prices!Y413)^2,"")</f>
        <v/>
      </c>
      <c r="Z413" t="str">
        <f>IFERROR((prices!Z414-predicted_prices!Z413)^2,"")</f>
        <v/>
      </c>
    </row>
    <row r="414" spans="1:26" x14ac:dyDescent="0.25">
      <c r="A414">
        <f t="shared" si="14"/>
        <v>404</v>
      </c>
      <c r="B414" s="1">
        <f t="shared" si="13"/>
        <v>42618.947916665769</v>
      </c>
      <c r="C414" t="str">
        <f>IFERROR((prices!C415-predicted_prices!C414)^2,"")</f>
        <v/>
      </c>
      <c r="D414" t="str">
        <f>IFERROR((prices!D415-predicted_prices!D414)^2,"")</f>
        <v/>
      </c>
      <c r="E414" t="str">
        <f>IFERROR((prices!E415-predicted_prices!E414)^2,"")</f>
        <v/>
      </c>
      <c r="F414" t="str">
        <f>IFERROR((prices!F415-predicted_prices!F414)^2,"")</f>
        <v/>
      </c>
      <c r="G414" t="str">
        <f>IFERROR((prices!G415-predicted_prices!G414)^2,"")</f>
        <v/>
      </c>
      <c r="H414" t="str">
        <f>IFERROR((prices!H415-predicted_prices!H414)^2,"")</f>
        <v/>
      </c>
      <c r="I414" t="str">
        <f>IFERROR((prices!I415-predicted_prices!I414)^2,"")</f>
        <v/>
      </c>
      <c r="J414" t="str">
        <f>IFERROR((prices!J415-predicted_prices!J414)^2,"")</f>
        <v/>
      </c>
      <c r="K414" t="str">
        <f>IFERROR((prices!K415-predicted_prices!K414)^2,"")</f>
        <v/>
      </c>
      <c r="L414" t="str">
        <f>IFERROR((prices!L415-predicted_prices!L414)^2,"")</f>
        <v/>
      </c>
      <c r="M414" t="str">
        <f>IFERROR((prices!M415-predicted_prices!M414)^2,"")</f>
        <v/>
      </c>
      <c r="N414" t="str">
        <f>IFERROR((prices!N415-predicted_prices!N414)^2,"")</f>
        <v/>
      </c>
      <c r="O414" t="str">
        <f>IFERROR((prices!O415-predicted_prices!O414)^2,"")</f>
        <v/>
      </c>
      <c r="P414" t="str">
        <f>IFERROR((prices!P415-predicted_prices!P414)^2,"")</f>
        <v/>
      </c>
      <c r="Q414" t="str">
        <f>IFERROR((prices!Q415-predicted_prices!Q414)^2,"")</f>
        <v/>
      </c>
      <c r="R414" t="str">
        <f>IFERROR((prices!R415-predicted_prices!R414)^2,"")</f>
        <v/>
      </c>
      <c r="S414" t="str">
        <f>IFERROR((prices!S415-predicted_prices!S414)^2,"")</f>
        <v/>
      </c>
      <c r="T414" t="str">
        <f>IFERROR((prices!T415-predicted_prices!T414)^2,"")</f>
        <v/>
      </c>
      <c r="U414" t="str">
        <f>IFERROR((prices!U415-predicted_prices!U414)^2,"")</f>
        <v/>
      </c>
      <c r="V414" t="str">
        <f>IFERROR((prices!V415-predicted_prices!V414)^2,"")</f>
        <v/>
      </c>
      <c r="W414" t="str">
        <f>IFERROR((prices!W415-predicted_prices!W414)^2,"")</f>
        <v/>
      </c>
      <c r="X414" t="str">
        <f>IFERROR((prices!X415-predicted_prices!X414)^2,"")</f>
        <v/>
      </c>
      <c r="Y414" t="str">
        <f>IFERROR((prices!Y415-predicted_prices!Y414)^2,"")</f>
        <v/>
      </c>
      <c r="Z414" t="str">
        <f>IFERROR((prices!Z415-predicted_prices!Z414)^2,"")</f>
        <v/>
      </c>
    </row>
    <row r="415" spans="1:26" x14ac:dyDescent="0.25">
      <c r="A415">
        <f t="shared" si="14"/>
        <v>405</v>
      </c>
      <c r="B415" s="1">
        <f t="shared" si="13"/>
        <v>42618.951388887988</v>
      </c>
      <c r="C415" t="str">
        <f>IFERROR((prices!C416-predicted_prices!C415)^2,"")</f>
        <v/>
      </c>
      <c r="D415" t="str">
        <f>IFERROR((prices!D416-predicted_prices!D415)^2,"")</f>
        <v/>
      </c>
      <c r="E415" t="str">
        <f>IFERROR((prices!E416-predicted_prices!E415)^2,"")</f>
        <v/>
      </c>
      <c r="F415" t="str">
        <f>IFERROR((prices!F416-predicted_prices!F415)^2,"")</f>
        <v/>
      </c>
      <c r="G415" t="str">
        <f>IFERROR((prices!G416-predicted_prices!G415)^2,"")</f>
        <v/>
      </c>
      <c r="H415" t="str">
        <f>IFERROR((prices!H416-predicted_prices!H415)^2,"")</f>
        <v/>
      </c>
      <c r="I415" t="str">
        <f>IFERROR((prices!I416-predicted_prices!I415)^2,"")</f>
        <v/>
      </c>
      <c r="J415" t="str">
        <f>IFERROR((prices!J416-predicted_prices!J415)^2,"")</f>
        <v/>
      </c>
      <c r="K415" t="str">
        <f>IFERROR((prices!K416-predicted_prices!K415)^2,"")</f>
        <v/>
      </c>
      <c r="L415" t="str">
        <f>IFERROR((prices!L416-predicted_prices!L415)^2,"")</f>
        <v/>
      </c>
      <c r="M415" t="str">
        <f>IFERROR((prices!M416-predicted_prices!M415)^2,"")</f>
        <v/>
      </c>
      <c r="N415" t="str">
        <f>IFERROR((prices!N416-predicted_prices!N415)^2,"")</f>
        <v/>
      </c>
      <c r="O415" t="str">
        <f>IFERROR((prices!O416-predicted_prices!O415)^2,"")</f>
        <v/>
      </c>
      <c r="P415" t="str">
        <f>IFERROR((prices!P416-predicted_prices!P415)^2,"")</f>
        <v/>
      </c>
      <c r="Q415" t="str">
        <f>IFERROR((prices!Q416-predicted_prices!Q415)^2,"")</f>
        <v/>
      </c>
      <c r="R415" t="str">
        <f>IFERROR((prices!R416-predicted_prices!R415)^2,"")</f>
        <v/>
      </c>
      <c r="S415" t="str">
        <f>IFERROR((prices!S416-predicted_prices!S415)^2,"")</f>
        <v/>
      </c>
      <c r="T415" t="str">
        <f>IFERROR((prices!T416-predicted_prices!T415)^2,"")</f>
        <v/>
      </c>
      <c r="U415" t="str">
        <f>IFERROR((prices!U416-predicted_prices!U415)^2,"")</f>
        <v/>
      </c>
      <c r="V415" t="str">
        <f>IFERROR((prices!V416-predicted_prices!V415)^2,"")</f>
        <v/>
      </c>
      <c r="W415" t="str">
        <f>IFERROR((prices!W416-predicted_prices!W415)^2,"")</f>
        <v/>
      </c>
      <c r="X415" t="str">
        <f>IFERROR((prices!X416-predicted_prices!X415)^2,"")</f>
        <v/>
      </c>
      <c r="Y415" t="str">
        <f>IFERROR((prices!Y416-predicted_prices!Y415)^2,"")</f>
        <v/>
      </c>
      <c r="Z415" t="str">
        <f>IFERROR((prices!Z416-predicted_prices!Z415)^2,"")</f>
        <v/>
      </c>
    </row>
    <row r="416" spans="1:26" x14ac:dyDescent="0.25">
      <c r="A416">
        <f t="shared" si="14"/>
        <v>406</v>
      </c>
      <c r="B416" s="1">
        <f t="shared" si="13"/>
        <v>42618.954861110207</v>
      </c>
      <c r="C416" t="str">
        <f>IFERROR((prices!C417-predicted_prices!C416)^2,"")</f>
        <v/>
      </c>
      <c r="D416" t="str">
        <f>IFERROR((prices!D417-predicted_prices!D416)^2,"")</f>
        <v/>
      </c>
      <c r="E416" t="str">
        <f>IFERROR((prices!E417-predicted_prices!E416)^2,"")</f>
        <v/>
      </c>
      <c r="F416" t="str">
        <f>IFERROR((prices!F417-predicted_prices!F416)^2,"")</f>
        <v/>
      </c>
      <c r="G416" t="str">
        <f>IFERROR((prices!G417-predicted_prices!G416)^2,"")</f>
        <v/>
      </c>
      <c r="H416" t="str">
        <f>IFERROR((prices!H417-predicted_prices!H416)^2,"")</f>
        <v/>
      </c>
      <c r="I416" t="str">
        <f>IFERROR((prices!I417-predicted_prices!I416)^2,"")</f>
        <v/>
      </c>
      <c r="J416" t="str">
        <f>IFERROR((prices!J417-predicted_prices!J416)^2,"")</f>
        <v/>
      </c>
      <c r="K416" t="str">
        <f>IFERROR((prices!K417-predicted_prices!K416)^2,"")</f>
        <v/>
      </c>
      <c r="L416" t="str">
        <f>IFERROR((prices!L417-predicted_prices!L416)^2,"")</f>
        <v/>
      </c>
      <c r="M416" t="str">
        <f>IFERROR((prices!M417-predicted_prices!M416)^2,"")</f>
        <v/>
      </c>
      <c r="N416" t="str">
        <f>IFERROR((prices!N417-predicted_prices!N416)^2,"")</f>
        <v/>
      </c>
      <c r="O416" t="str">
        <f>IFERROR((prices!O417-predicted_prices!O416)^2,"")</f>
        <v/>
      </c>
      <c r="P416" t="str">
        <f>IFERROR((prices!P417-predicted_prices!P416)^2,"")</f>
        <v/>
      </c>
      <c r="Q416" t="str">
        <f>IFERROR((prices!Q417-predicted_prices!Q416)^2,"")</f>
        <v/>
      </c>
      <c r="R416" t="str">
        <f>IFERROR((prices!R417-predicted_prices!R416)^2,"")</f>
        <v/>
      </c>
      <c r="S416" t="str">
        <f>IFERROR((prices!S417-predicted_prices!S416)^2,"")</f>
        <v/>
      </c>
      <c r="T416" t="str">
        <f>IFERROR((prices!T417-predicted_prices!T416)^2,"")</f>
        <v/>
      </c>
      <c r="U416" t="str">
        <f>IFERROR((prices!U417-predicted_prices!U416)^2,"")</f>
        <v/>
      </c>
      <c r="V416" t="str">
        <f>IFERROR((prices!V417-predicted_prices!V416)^2,"")</f>
        <v/>
      </c>
      <c r="W416" t="str">
        <f>IFERROR((prices!W417-predicted_prices!W416)^2,"")</f>
        <v/>
      </c>
      <c r="X416" t="str">
        <f>IFERROR((prices!X417-predicted_prices!X416)^2,"")</f>
        <v/>
      </c>
      <c r="Y416" t="str">
        <f>IFERROR((prices!Y417-predicted_prices!Y416)^2,"")</f>
        <v/>
      </c>
      <c r="Z416" t="str">
        <f>IFERROR((prices!Z417-predicted_prices!Z416)^2,"")</f>
        <v/>
      </c>
    </row>
    <row r="417" spans="1:26" x14ac:dyDescent="0.25">
      <c r="A417">
        <f t="shared" si="14"/>
        <v>407</v>
      </c>
      <c r="B417" s="1">
        <f t="shared" si="13"/>
        <v>42618.958333332426</v>
      </c>
      <c r="C417" t="str">
        <f>IFERROR((prices!C418-predicted_prices!C417)^2,"")</f>
        <v/>
      </c>
      <c r="D417" t="str">
        <f>IFERROR((prices!D418-predicted_prices!D417)^2,"")</f>
        <v/>
      </c>
      <c r="E417" t="str">
        <f>IFERROR((prices!E418-predicted_prices!E417)^2,"")</f>
        <v/>
      </c>
      <c r="F417" t="str">
        <f>IFERROR((prices!F418-predicted_prices!F417)^2,"")</f>
        <v/>
      </c>
      <c r="G417" t="str">
        <f>IFERROR((prices!G418-predicted_prices!G417)^2,"")</f>
        <v/>
      </c>
      <c r="H417" t="str">
        <f>IFERROR((prices!H418-predicted_prices!H417)^2,"")</f>
        <v/>
      </c>
      <c r="I417" t="str">
        <f>IFERROR((prices!I418-predicted_prices!I417)^2,"")</f>
        <v/>
      </c>
      <c r="J417" t="str">
        <f>IFERROR((prices!J418-predicted_prices!J417)^2,"")</f>
        <v/>
      </c>
      <c r="K417" t="str">
        <f>IFERROR((prices!K418-predicted_prices!K417)^2,"")</f>
        <v/>
      </c>
      <c r="L417" t="str">
        <f>IFERROR((prices!L418-predicted_prices!L417)^2,"")</f>
        <v/>
      </c>
      <c r="M417" t="str">
        <f>IFERROR((prices!M418-predicted_prices!M417)^2,"")</f>
        <v/>
      </c>
      <c r="N417" t="str">
        <f>IFERROR((prices!N418-predicted_prices!N417)^2,"")</f>
        <v/>
      </c>
      <c r="O417" t="str">
        <f>IFERROR((prices!O418-predicted_prices!O417)^2,"")</f>
        <v/>
      </c>
      <c r="P417" t="str">
        <f>IFERROR((prices!P418-predicted_prices!P417)^2,"")</f>
        <v/>
      </c>
      <c r="Q417" t="str">
        <f>IFERROR((prices!Q418-predicted_prices!Q417)^2,"")</f>
        <v/>
      </c>
      <c r="R417" t="str">
        <f>IFERROR((prices!R418-predicted_prices!R417)^2,"")</f>
        <v/>
      </c>
      <c r="S417" t="str">
        <f>IFERROR((prices!S418-predicted_prices!S417)^2,"")</f>
        <v/>
      </c>
      <c r="T417" t="str">
        <f>IFERROR((prices!T418-predicted_prices!T417)^2,"")</f>
        <v/>
      </c>
      <c r="U417" t="str">
        <f>IFERROR((prices!U418-predicted_prices!U417)^2,"")</f>
        <v/>
      </c>
      <c r="V417" t="str">
        <f>IFERROR((prices!V418-predicted_prices!V417)^2,"")</f>
        <v/>
      </c>
      <c r="W417" t="str">
        <f>IFERROR((prices!W418-predicted_prices!W417)^2,"")</f>
        <v/>
      </c>
      <c r="X417" t="str">
        <f>IFERROR((prices!X418-predicted_prices!X417)^2,"")</f>
        <v/>
      </c>
      <c r="Y417" t="str">
        <f>IFERROR((prices!Y418-predicted_prices!Y417)^2,"")</f>
        <v/>
      </c>
      <c r="Z417" t="str">
        <f>IFERROR((prices!Z418-predicted_prices!Z417)^2,"")</f>
        <v/>
      </c>
    </row>
    <row r="418" spans="1:26" x14ac:dyDescent="0.25">
      <c r="A418">
        <f t="shared" si="14"/>
        <v>408</v>
      </c>
      <c r="B418" s="1">
        <f t="shared" si="13"/>
        <v>42618.961805554645</v>
      </c>
      <c r="C418" t="str">
        <f>IFERROR((prices!C419-predicted_prices!C418)^2,"")</f>
        <v/>
      </c>
      <c r="D418" t="str">
        <f>IFERROR((prices!D419-predicted_prices!D418)^2,"")</f>
        <v/>
      </c>
      <c r="E418" t="str">
        <f>IFERROR((prices!E419-predicted_prices!E418)^2,"")</f>
        <v/>
      </c>
      <c r="F418" t="str">
        <f>IFERROR((prices!F419-predicted_prices!F418)^2,"")</f>
        <v/>
      </c>
      <c r="G418" t="str">
        <f>IFERROR((prices!G419-predicted_prices!G418)^2,"")</f>
        <v/>
      </c>
      <c r="H418" t="str">
        <f>IFERROR((prices!H419-predicted_prices!H418)^2,"")</f>
        <v/>
      </c>
      <c r="I418" t="str">
        <f>IFERROR((prices!I419-predicted_prices!I418)^2,"")</f>
        <v/>
      </c>
      <c r="J418" t="str">
        <f>IFERROR((prices!J419-predicted_prices!J418)^2,"")</f>
        <v/>
      </c>
      <c r="K418" t="str">
        <f>IFERROR((prices!K419-predicted_prices!K418)^2,"")</f>
        <v/>
      </c>
      <c r="L418" t="str">
        <f>IFERROR((prices!L419-predicted_prices!L418)^2,"")</f>
        <v/>
      </c>
      <c r="M418" t="str">
        <f>IFERROR((prices!M419-predicted_prices!M418)^2,"")</f>
        <v/>
      </c>
      <c r="N418" t="str">
        <f>IFERROR((prices!N419-predicted_prices!N418)^2,"")</f>
        <v/>
      </c>
      <c r="O418" t="str">
        <f>IFERROR((prices!O419-predicted_prices!O418)^2,"")</f>
        <v/>
      </c>
      <c r="P418" t="str">
        <f>IFERROR((prices!P419-predicted_prices!P418)^2,"")</f>
        <v/>
      </c>
      <c r="Q418" t="str">
        <f>IFERROR((prices!Q419-predicted_prices!Q418)^2,"")</f>
        <v/>
      </c>
      <c r="R418" t="str">
        <f>IFERROR((prices!R419-predicted_prices!R418)^2,"")</f>
        <v/>
      </c>
      <c r="S418" t="str">
        <f>IFERROR((prices!S419-predicted_prices!S418)^2,"")</f>
        <v/>
      </c>
      <c r="T418" t="str">
        <f>IFERROR((prices!T419-predicted_prices!T418)^2,"")</f>
        <v/>
      </c>
      <c r="U418" t="str">
        <f>IFERROR((prices!U419-predicted_prices!U418)^2,"")</f>
        <v/>
      </c>
      <c r="V418" t="str">
        <f>IFERROR((prices!V419-predicted_prices!V418)^2,"")</f>
        <v/>
      </c>
      <c r="W418" t="str">
        <f>IFERROR((prices!W419-predicted_prices!W418)^2,"")</f>
        <v/>
      </c>
      <c r="X418" t="str">
        <f>IFERROR((prices!X419-predicted_prices!X418)^2,"")</f>
        <v/>
      </c>
      <c r="Y418" t="str">
        <f>IFERROR((prices!Y419-predicted_prices!Y418)^2,"")</f>
        <v/>
      </c>
      <c r="Z418" t="str">
        <f>IFERROR((prices!Z419-predicted_prices!Z418)^2,"")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prices</vt:lpstr>
      <vt:lpstr>prices_values</vt:lpstr>
      <vt:lpstr>price_generator_1</vt:lpstr>
      <vt:lpstr>price_generator_2</vt:lpstr>
      <vt:lpstr>predicted_prices</vt:lpstr>
      <vt:lpstr>errors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Sverre Akersveen</dc:creator>
  <cp:lastModifiedBy>Sverre Akersveen</cp:lastModifiedBy>
  <dcterms:created xsi:type="dcterms:W3CDTF">2018-04-09T16:42:34Z</dcterms:created>
  <dcterms:modified xsi:type="dcterms:W3CDTF">2018-04-09T17:38:09Z</dcterms:modified>
</cp:coreProperties>
</file>