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652461d6b6565ef/Documents/"/>
    </mc:Choice>
  </mc:AlternateContent>
  <xr:revisionPtr revIDLastSave="170" documentId="8_{3C196D49-2B31-4099-AA2F-84189A2B613A}" xr6:coauthVersionLast="47" xr6:coauthVersionMax="47" xr10:uidLastSave="{083986EF-28BB-44CA-8640-487FCD61375F}"/>
  <bookViews>
    <workbookView xWindow="-98" yWindow="-98" windowWidth="20715" windowHeight="13276" xr2:uid="{BB85092A-3919-4757-A592-59917E8B241F}"/>
  </bookViews>
  <sheets>
    <sheet name="Sheet1" sheetId="1" r:id="rId1"/>
  </sheets>
  <definedNames>
    <definedName name="_xlchart.v1.0" hidden="1">Sheet1!$B$5:$B$9</definedName>
    <definedName name="_xlchart.v1.1" hidden="1">Sheet1!$D$5:$D$9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G8" i="1"/>
  <c r="G6" i="1"/>
  <c r="G7" i="1"/>
  <c r="G9" i="1"/>
  <c r="G10" i="1"/>
  <c r="C10" i="1"/>
  <c r="C6" i="1"/>
  <c r="C7" i="1"/>
  <c r="C9" i="1"/>
  <c r="C5" i="1"/>
  <c r="G5" i="1"/>
</calcChain>
</file>

<file path=xl/sharedStrings.xml><?xml version="1.0" encoding="utf-8"?>
<sst xmlns="http://schemas.openxmlformats.org/spreadsheetml/2006/main" count="8" uniqueCount="8">
  <si>
    <t>RA</t>
  </si>
  <si>
    <t>Dec</t>
  </si>
  <si>
    <t>cos(dec)</t>
  </si>
  <si>
    <t>time(jd)</t>
  </si>
  <si>
    <t>time(yrs)</t>
  </si>
  <si>
    <t>*</t>
  </si>
  <si>
    <t>Barnards_Star</t>
  </si>
  <si>
    <t>Proper Motion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</si>
</sst>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/>
    </xf>
    <xf numFmtId="14" fontId="0" fillId="0" borderId="0" xfId="0" applyNumberFormat="1"/>
    <xf numFmtId="14" fontId="0" fillId="0" borderId="0" xfId="0" applyNumberFormat="1" applyFill="1"/>
    <xf numFmtId="0" fontId="1" fillId="0" borderId="0" xfId="0" applyFont="1" applyFill="1" applyAlignment="1">
      <alignment horizontal="left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 vs 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421345969140578"/>
                  <c:y val="-0.63378997480273658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Sheet1!$C$5:$C$10</c:f>
              <c:numCache>
                <c:formatCode>General</c:formatCode>
                <c:ptCount val="6"/>
                <c:pt idx="0">
                  <c:v>0</c:v>
                </c:pt>
                <c:pt idx="1">
                  <c:v>8.4701084122249803E-2</c:v>
                </c:pt>
                <c:pt idx="2">
                  <c:v>0.1803606383509031</c:v>
                </c:pt>
                <c:pt idx="3">
                  <c:v>0.19952972172831657</c:v>
                </c:pt>
                <c:pt idx="4">
                  <c:v>1.1524128429809102</c:v>
                </c:pt>
                <c:pt idx="5">
                  <c:v>1.1905575812179752</c:v>
                </c:pt>
              </c:numCache>
            </c:numRef>
          </c:xVal>
          <c:yVal>
            <c:numRef>
              <c:f>Sheet1!$D$5:$D$10</c:f>
              <c:numCache>
                <c:formatCode>General</c:formatCode>
                <c:ptCount val="6"/>
                <c:pt idx="0">
                  <c:v>269.44738393</c:v>
                </c:pt>
                <c:pt idx="1">
                  <c:v>269.44737609999999</c:v>
                </c:pt>
                <c:pt idx="2">
                  <c:v>269.44735631999998</c:v>
                </c:pt>
                <c:pt idx="3">
                  <c:v>269.44737492000002</c:v>
                </c:pt>
                <c:pt idx="4">
                  <c:v>269.44716231000001</c:v>
                </c:pt>
                <c:pt idx="5">
                  <c:v>269.44714613999997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19-453F-B29B-41DECF140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536832"/>
        <c:axId val="1782534752"/>
      </c:scatterChart>
      <c:valAx>
        <c:axId val="178253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534752"/>
        <c:crosses val="autoZero"/>
        <c:crossBetween val="midCat"/>
      </c:valAx>
      <c:valAx>
        <c:axId val="178253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53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 v 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24713482667752"/>
                  <c:y val="-0.205401229408979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Sheet1!$C$5:$C$10</c:f>
              <c:numCache>
                <c:formatCode>General</c:formatCode>
                <c:ptCount val="6"/>
                <c:pt idx="0">
                  <c:v>0</c:v>
                </c:pt>
                <c:pt idx="1">
                  <c:v>8.4701084122249803E-2</c:v>
                </c:pt>
                <c:pt idx="2">
                  <c:v>0.1803606383509031</c:v>
                </c:pt>
                <c:pt idx="3">
                  <c:v>0.19952972172831657</c:v>
                </c:pt>
                <c:pt idx="4">
                  <c:v>1.1524128429809102</c:v>
                </c:pt>
                <c:pt idx="5">
                  <c:v>1.1905575812179752</c:v>
                </c:pt>
              </c:numCache>
            </c:numRef>
          </c:xVal>
          <c:yVal>
            <c:numRef>
              <c:f>Sheet1!$E$5:$E$10</c:f>
              <c:numCache>
                <c:formatCode>General</c:formatCode>
                <c:ptCount val="6"/>
                <c:pt idx="0">
                  <c:v>4.7529941400000002</c:v>
                </c:pt>
                <c:pt idx="1">
                  <c:v>4.7531681199999998</c:v>
                </c:pt>
                <c:pt idx="2">
                  <c:v>4.7533933599999996</c:v>
                </c:pt>
                <c:pt idx="3">
                  <c:v>4.7534403200000002</c:v>
                </c:pt>
                <c:pt idx="4">
                  <c:v>4.7561079099999999</c:v>
                </c:pt>
                <c:pt idx="5">
                  <c:v>4.7563356099999998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D0-4584-9E29-8F97A6025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536832"/>
        <c:axId val="1782534752"/>
      </c:scatterChart>
      <c:valAx>
        <c:axId val="178253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534752"/>
        <c:crosses val="autoZero"/>
        <c:crossBetween val="midCat"/>
      </c:valAx>
      <c:valAx>
        <c:axId val="178253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53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29274</xdr:colOff>
      <xdr:row>17</xdr:row>
      <xdr:rowOff>53087</xdr:rowOff>
    </xdr:from>
    <xdr:to>
      <xdr:col>16</xdr:col>
      <xdr:colOff>69615</xdr:colOff>
      <xdr:row>32</xdr:row>
      <xdr:rowOff>81662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F0BB70-E979-4E3C-BF46-34CDAB543A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247651</xdr:colOff>
      <xdr:row>17</xdr:row>
      <xdr:rowOff>28575</xdr:rowOff>
    </xdr:from>
    <xdr:to>
      <xdr:col>8</xdr:col>
      <xdr:colOff>95251</xdr:colOff>
      <xdr:row>32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213BEB-6AC0-476E-AA35-36BDB737A5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7D32D-D3E7-4DDD-B228-394DF5BA43DE}">
  <dimension ref="A1:L22"/>
  <sheetViews>
    <sheetView tabSelected="1" zoomScale="70" zoomScaleNormal="85" workbookViewId="0">
      <selection activeCell="I10" sqref="I10"/>
    </sheetView>
  </sheetViews>
  <sheetFormatPr defaultRowHeight="14.25"/>
  <cols>
    <col min="1" max="1" width="15.53125" customWidth="1"/>
    <col min="2" max="3" width="9.1328125" bestFit="1" customWidth="1"/>
    <col min="4" max="4" width="16.46484375" customWidth="1"/>
    <col min="5" max="5" width="9.265625" bestFit="1" customWidth="1"/>
    <col min="6" max="6" width="11.59765625" bestFit="1" customWidth="1"/>
    <col min="7" max="7" width="9.1328125" bestFit="1" customWidth="1"/>
    <col min="8" max="8" width="11.59765625" bestFit="1" customWidth="1"/>
    <col min="10" max="10" width="10.19921875" bestFit="1" customWidth="1"/>
    <col min="11" max="14" width="9.1328125" bestFit="1" customWidth="1"/>
    <col min="16" max="16" width="9.1328125" bestFit="1" customWidth="1"/>
  </cols>
  <sheetData>
    <row r="1" spans="1:7">
      <c r="A1" t="s">
        <v>6</v>
      </c>
    </row>
    <row r="2" spans="1:7">
      <c r="A2" t="s">
        <v>7</v>
      </c>
    </row>
    <row r="4" spans="1:7">
      <c r="B4" t="s">
        <v>3</v>
      </c>
      <c r="C4" t="s">
        <v>4</v>
      </c>
      <c r="D4" t="s">
        <v>0</v>
      </c>
      <c r="E4" t="s">
        <v>1</v>
      </c>
      <c r="G4" t="s">
        <v>2</v>
      </c>
    </row>
    <row r="5" spans="1:7">
      <c r="A5" s="2">
        <v>44073</v>
      </c>
      <c r="B5" s="1">
        <v>2459092.6512670899</v>
      </c>
      <c r="C5">
        <f>(B5-$B$5)/365.254</f>
        <v>0</v>
      </c>
      <c r="D5" s="1">
        <v>269.44738393</v>
      </c>
      <c r="E5">
        <v>4.7529941400000002</v>
      </c>
      <c r="G5">
        <f>COS(E5)</f>
        <v>4.0594002379482005E-2</v>
      </c>
    </row>
    <row r="6" spans="1:7">
      <c r="A6" s="3">
        <v>44104</v>
      </c>
      <c r="B6" s="4">
        <v>2459123.5886768699</v>
      </c>
      <c r="C6" s="5">
        <f t="shared" ref="C6:C10" si="0">(B6-$B$5)/365.254</f>
        <v>8.4701084122249803E-2</v>
      </c>
      <c r="D6" s="1">
        <v>269.44737609999999</v>
      </c>
      <c r="E6" s="5">
        <v>4.7531681199999998</v>
      </c>
      <c r="F6" s="5"/>
      <c r="G6">
        <f t="shared" ref="G6:G10" si="1">COS(E6)</f>
        <v>4.0767838356655317E-2</v>
      </c>
    </row>
    <row r="7" spans="1:7">
      <c r="A7" s="3">
        <v>44139</v>
      </c>
      <c r="B7" s="4">
        <v>2459158.5287116901</v>
      </c>
      <c r="C7" s="5">
        <f t="shared" si="0"/>
        <v>0.1803606383509031</v>
      </c>
      <c r="D7" s="1">
        <v>269.44735631999998</v>
      </c>
      <c r="E7" s="5">
        <v>4.7533933599999996</v>
      </c>
      <c r="F7" s="5"/>
      <c r="G7">
        <f t="shared" si="1"/>
        <v>4.0992890066461923E-2</v>
      </c>
    </row>
    <row r="8" spans="1:7">
      <c r="A8" s="3">
        <v>44146</v>
      </c>
      <c r="B8" s="4">
        <v>2459165.53029607</v>
      </c>
      <c r="C8" s="5">
        <f>(B8-$B$5)/365.254</f>
        <v>0.19952972172831657</v>
      </c>
      <c r="D8" s="1">
        <v>269.44737492000002</v>
      </c>
      <c r="E8" s="5">
        <v>4.7534403200000002</v>
      </c>
      <c r="F8" s="5"/>
      <c r="G8">
        <f>COS(E8)</f>
        <v>4.1039810548463999E-2</v>
      </c>
    </row>
    <row r="9" spans="1:7">
      <c r="A9" s="3">
        <v>44494</v>
      </c>
      <c r="B9" s="4">
        <v>2459513.57466764</v>
      </c>
      <c r="C9" s="5">
        <f>(B9-$B$5)/365.254</f>
        <v>1.1524128429809102</v>
      </c>
      <c r="D9" s="1">
        <v>269.44716231000001</v>
      </c>
      <c r="E9" s="5">
        <v>4.7561079099999999</v>
      </c>
      <c r="F9" s="5"/>
      <c r="G9">
        <f>COS(E9)</f>
        <v>4.3705003954701088E-2</v>
      </c>
    </row>
    <row r="10" spans="1:7">
      <c r="A10" s="2">
        <v>44508</v>
      </c>
      <c r="B10" s="1">
        <v>2459527.5071858601</v>
      </c>
      <c r="C10" s="5">
        <f t="shared" si="0"/>
        <v>1.1905575812179752</v>
      </c>
      <c r="D10" s="1">
        <v>269.44714613999997</v>
      </c>
      <c r="E10">
        <v>4.7563356099999998</v>
      </c>
      <c r="G10">
        <f t="shared" si="1"/>
        <v>4.3932485247793959E-2</v>
      </c>
    </row>
    <row r="22" spans="12:12">
      <c r="L22" t="s">
        <v>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Huezo</dc:creator>
  <cp:lastModifiedBy>Sabrina Huezo</cp:lastModifiedBy>
  <dcterms:created xsi:type="dcterms:W3CDTF">2021-11-02T02:24:47Z</dcterms:created>
  <dcterms:modified xsi:type="dcterms:W3CDTF">2021-11-09T03:21:13Z</dcterms:modified>
</cp:coreProperties>
</file>