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680" yWindow="0" windowWidth="23800" windowHeight="164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5" i="1" l="1"/>
  <c r="I110" i="1"/>
  <c r="I94" i="1"/>
  <c r="I83" i="1"/>
  <c r="I95" i="1"/>
  <c r="F124" i="1"/>
  <c r="F126" i="1"/>
  <c r="F128" i="1"/>
  <c r="F130" i="1"/>
  <c r="F132" i="1"/>
  <c r="F134" i="1"/>
  <c r="F136" i="1"/>
  <c r="F138" i="1"/>
  <c r="F140" i="1"/>
  <c r="F142" i="1"/>
  <c r="F144" i="1"/>
  <c r="F146" i="1"/>
  <c r="F148" i="1"/>
  <c r="F150" i="1"/>
  <c r="F152" i="1"/>
  <c r="F154" i="1"/>
  <c r="F156" i="1"/>
  <c r="F158" i="1"/>
  <c r="F160" i="1"/>
  <c r="F123" i="1"/>
  <c r="F125" i="1"/>
  <c r="F127" i="1"/>
  <c r="F129" i="1"/>
  <c r="F131" i="1"/>
  <c r="F133" i="1"/>
  <c r="F135" i="1"/>
  <c r="F137" i="1"/>
  <c r="F139" i="1"/>
  <c r="F141" i="1"/>
  <c r="F143" i="1"/>
  <c r="F145" i="1"/>
  <c r="F147" i="1"/>
  <c r="F149" i="1"/>
  <c r="F151" i="1"/>
  <c r="F153" i="1"/>
  <c r="F155" i="1"/>
  <c r="F157" i="1"/>
  <c r="F159" i="1"/>
  <c r="F43" i="1"/>
  <c r="F45" i="1"/>
  <c r="F47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</calcChain>
</file>

<file path=xl/sharedStrings.xml><?xml version="1.0" encoding="utf-8"?>
<sst xmlns="http://schemas.openxmlformats.org/spreadsheetml/2006/main" count="517" uniqueCount="79">
  <si>
    <t>J0340+4130</t>
  </si>
  <si>
    <t>J0605+3757</t>
  </si>
  <si>
    <t>J0610-2100</t>
  </si>
  <si>
    <t>J0613-0200</t>
  </si>
  <si>
    <t>J0636+5128</t>
  </si>
  <si>
    <t>J0645+5158</t>
  </si>
  <si>
    <t>J0740+6620</t>
  </si>
  <si>
    <t>J0931-1902</t>
  </si>
  <si>
    <t>J1012+5307</t>
  </si>
  <si>
    <t>J1012-4235</t>
  </si>
  <si>
    <t>J1024-0719</t>
  </si>
  <si>
    <t>J1125+7819</t>
  </si>
  <si>
    <t>J1455-3330</t>
  </si>
  <si>
    <t>J1600-3053</t>
  </si>
  <si>
    <t>J1614-2230</t>
  </si>
  <si>
    <t>J1630+3734</t>
  </si>
  <si>
    <t>J1643-1224</t>
  </si>
  <si>
    <t>J1705-1903</t>
  </si>
  <si>
    <t>J1719-1438</t>
  </si>
  <si>
    <t>J1730-2304</t>
  </si>
  <si>
    <t>J1744-1134</t>
  </si>
  <si>
    <t>J1747-4036</t>
  </si>
  <si>
    <t>J1751-2857</t>
  </si>
  <si>
    <t>J1802-2124</t>
  </si>
  <si>
    <t>J1811-2405</t>
  </si>
  <si>
    <t>J1832-0836</t>
  </si>
  <si>
    <t>J1843-1113</t>
  </si>
  <si>
    <t>J1909-3744</t>
  </si>
  <si>
    <t>J1911-1114</t>
  </si>
  <si>
    <t>J1918-0642</t>
  </si>
  <si>
    <t>J2010-1323</t>
  </si>
  <si>
    <t>J2124-3358</t>
  </si>
  <si>
    <t>J2145-0750</t>
  </si>
  <si>
    <t>J2302+4442</t>
  </si>
  <si>
    <t>J0023+0923</t>
  </si>
  <si>
    <t>J0030+0451</t>
  </si>
  <si>
    <t>J0337+1715</t>
  </si>
  <si>
    <t>J0406+3039</t>
  </si>
  <si>
    <t>J0509+0856</t>
  </si>
  <si>
    <t>J0557+1551</t>
  </si>
  <si>
    <t>J0621+2514</t>
  </si>
  <si>
    <t>J0709+0458</t>
  </si>
  <si>
    <t>J1022+1001</t>
  </si>
  <si>
    <t>B1257+12 </t>
  </si>
  <si>
    <t>J1312+0051</t>
  </si>
  <si>
    <t>J1453+1902</t>
  </si>
  <si>
    <t>J1640+2224</t>
  </si>
  <si>
    <t>J1713+0747</t>
  </si>
  <si>
    <t>J1738+0333</t>
  </si>
  <si>
    <t>J1741+1351</t>
  </si>
  <si>
    <t>J1745+1017</t>
  </si>
  <si>
    <t>J1853+1303</t>
  </si>
  <si>
    <t>B1855+09 </t>
  </si>
  <si>
    <t>J1903+0327</t>
  </si>
  <si>
    <t>J1910+1256</t>
  </si>
  <si>
    <t>J1911+1347</t>
  </si>
  <si>
    <t>J1923+2515</t>
  </si>
  <si>
    <t>J1944+0907</t>
  </si>
  <si>
    <t>J1946+3417</t>
  </si>
  <si>
    <t>B1953+29 </t>
  </si>
  <si>
    <t>J2017+0603</t>
  </si>
  <si>
    <t>J2033+1734</t>
  </si>
  <si>
    <t>J2043+1711</t>
  </si>
  <si>
    <t>J2214+3000</t>
  </si>
  <si>
    <t>J2229+2643</t>
  </si>
  <si>
    <t>J2234+0611</t>
  </si>
  <si>
    <t>J2234+0944</t>
  </si>
  <si>
    <t>J2317+1439</t>
  </si>
  <si>
    <t>J2322+2057</t>
  </si>
  <si>
    <t>RMS</t>
  </si>
  <si>
    <t>Year</t>
  </si>
  <si>
    <t>PSR</t>
  </si>
  <si>
    <t>Observatory</t>
  </si>
  <si>
    <t>GBT</t>
  </si>
  <si>
    <t>AO</t>
  </si>
  <si>
    <t>Nepochs</t>
  </si>
  <si>
    <t>NEWPSR</t>
  </si>
  <si>
    <t>nan</t>
  </si>
  <si>
    <t xml:space="preserve">RMS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</si>
</sst>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5" fillId="2" borderId="0" xfId="0" applyFont="1" applyFill="1"/>
  </cellXfs>
  <cellStyles count="3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tabSelected="1" workbookViewId="0">
      <selection activeCell="L124" sqref="L124"/>
    </sheetView>
  </sheetViews>
  <sheetFormatPr baseColWidth="10" defaultRowHeight="15" x14ac:dyDescent="0"/>
  <cols>
    <col min="7" max="7" width="12.1640625" customWidth="1"/>
    <col min="9" max="9" width="12" customWidth="1"/>
    <col min="13" max="17" width="13.83203125" customWidth="1"/>
  </cols>
  <sheetData>
    <row r="1" spans="1:13">
      <c r="A1" t="s">
        <v>71</v>
      </c>
      <c r="B1" t="s">
        <v>72</v>
      </c>
      <c r="C1" t="s">
        <v>75</v>
      </c>
      <c r="D1" t="s">
        <v>70</v>
      </c>
      <c r="E1" t="s">
        <v>69</v>
      </c>
      <c r="F1" t="s">
        <v>70</v>
      </c>
      <c r="G1" t="s">
        <v>69</v>
      </c>
      <c r="H1" t="s">
        <v>70</v>
      </c>
      <c r="I1" t="s">
        <v>78</v>
      </c>
      <c r="J1" t="s">
        <v>70</v>
      </c>
      <c r="K1" t="s">
        <v>78</v>
      </c>
      <c r="L1" t="s">
        <v>70</v>
      </c>
      <c r="M1" t="s">
        <v>69</v>
      </c>
    </row>
    <row r="2" spans="1:13">
      <c r="A2" t="s">
        <v>0</v>
      </c>
      <c r="B2" t="s">
        <v>73</v>
      </c>
      <c r="C2">
        <v>4</v>
      </c>
      <c r="D2">
        <v>2005</v>
      </c>
      <c r="E2" s="2" t="s">
        <v>77</v>
      </c>
      <c r="F2">
        <v>2012</v>
      </c>
      <c r="G2">
        <v>1.0770909586984994</v>
      </c>
      <c r="H2">
        <v>2020</v>
      </c>
      <c r="I2">
        <v>0.53900840311163511</v>
      </c>
      <c r="J2">
        <v>2025</v>
      </c>
      <c r="K2">
        <v>0.20807698129872887</v>
      </c>
    </row>
    <row r="3" spans="1:13">
      <c r="A3" t="s">
        <v>1</v>
      </c>
      <c r="B3" t="s">
        <v>73</v>
      </c>
      <c r="C3">
        <v>4</v>
      </c>
      <c r="D3">
        <v>2005</v>
      </c>
      <c r="E3" s="2" t="s">
        <v>77</v>
      </c>
      <c r="F3">
        <v>2017</v>
      </c>
      <c r="G3">
        <v>2.0849494188837574</v>
      </c>
      <c r="H3">
        <v>2020</v>
      </c>
      <c r="I3">
        <v>1.0426099717073212</v>
      </c>
      <c r="J3">
        <v>2025</v>
      </c>
      <c r="K3">
        <v>0.39911013547202312</v>
      </c>
    </row>
    <row r="4" spans="1:13">
      <c r="A4" t="s">
        <v>2</v>
      </c>
      <c r="B4" t="s">
        <v>73</v>
      </c>
      <c r="C4">
        <v>4</v>
      </c>
      <c r="D4">
        <v>2005</v>
      </c>
      <c r="E4" s="2" t="s">
        <v>77</v>
      </c>
      <c r="F4">
        <v>2017</v>
      </c>
      <c r="G4">
        <v>0.99664668052853445</v>
      </c>
      <c r="H4">
        <v>2020</v>
      </c>
      <c r="I4">
        <v>0.49912499260608462</v>
      </c>
      <c r="J4">
        <v>2025</v>
      </c>
      <c r="K4">
        <v>0.19432156583434276</v>
      </c>
    </row>
    <row r="5" spans="1:13">
      <c r="A5" t="s">
        <v>3</v>
      </c>
      <c r="B5" t="s">
        <v>73</v>
      </c>
      <c r="C5">
        <v>4</v>
      </c>
      <c r="D5">
        <v>2005</v>
      </c>
      <c r="E5" s="2">
        <v>0.82107670268246347</v>
      </c>
      <c r="F5">
        <v>2010</v>
      </c>
      <c r="G5">
        <v>0.26976781540513289</v>
      </c>
      <c r="H5">
        <v>2020</v>
      </c>
      <c r="I5">
        <v>0.13550923187243066</v>
      </c>
      <c r="J5">
        <v>2025</v>
      </c>
      <c r="K5">
        <v>5.4510688085322008E-2</v>
      </c>
    </row>
    <row r="6" spans="1:13">
      <c r="A6" t="s">
        <v>4</v>
      </c>
      <c r="B6" t="s">
        <v>73</v>
      </c>
      <c r="C6">
        <v>4</v>
      </c>
      <c r="D6">
        <v>2005</v>
      </c>
      <c r="E6" s="2" t="s">
        <v>77</v>
      </c>
      <c r="F6">
        <v>2014</v>
      </c>
      <c r="G6">
        <v>0.31352178687607107</v>
      </c>
      <c r="H6">
        <v>2020</v>
      </c>
      <c r="I6">
        <v>0.15780374452749521</v>
      </c>
      <c r="J6">
        <v>2025</v>
      </c>
      <c r="K6">
        <v>6.4793718897237368E-2</v>
      </c>
    </row>
    <row r="7" spans="1:13">
      <c r="A7" t="s">
        <v>5</v>
      </c>
      <c r="B7" t="s">
        <v>73</v>
      </c>
      <c r="C7">
        <v>4</v>
      </c>
      <c r="D7">
        <v>2005</v>
      </c>
      <c r="E7" s="2" t="s">
        <v>77</v>
      </c>
      <c r="F7">
        <v>2011</v>
      </c>
      <c r="G7">
        <v>0.22165641910325043</v>
      </c>
      <c r="H7">
        <v>2020</v>
      </c>
      <c r="I7">
        <v>0.11123490335283187</v>
      </c>
      <c r="J7">
        <v>2025</v>
      </c>
      <c r="K7">
        <v>4.4292914707413283E-2</v>
      </c>
    </row>
    <row r="8" spans="1:13">
      <c r="A8" t="s">
        <v>6</v>
      </c>
      <c r="B8" t="s">
        <v>73</v>
      </c>
      <c r="C8">
        <v>4</v>
      </c>
      <c r="D8">
        <v>2005</v>
      </c>
      <c r="E8" s="2" t="s">
        <v>77</v>
      </c>
      <c r="F8">
        <v>2014</v>
      </c>
      <c r="G8">
        <v>0.2700380490972541</v>
      </c>
      <c r="H8">
        <v>2020</v>
      </c>
      <c r="I8">
        <v>0.13624936003189866</v>
      </c>
      <c r="J8">
        <v>2025</v>
      </c>
      <c r="K8">
        <v>5.7288931937356118E-2</v>
      </c>
    </row>
    <row r="9" spans="1:13">
      <c r="A9" t="s">
        <v>7</v>
      </c>
      <c r="B9" t="s">
        <v>73</v>
      </c>
      <c r="C9">
        <v>4</v>
      </c>
      <c r="D9">
        <v>2005</v>
      </c>
      <c r="E9" s="2" t="s">
        <v>77</v>
      </c>
      <c r="F9">
        <v>2013</v>
      </c>
      <c r="G9">
        <v>0.91159387454963459</v>
      </c>
      <c r="H9">
        <v>2020</v>
      </c>
      <c r="I9">
        <v>0.45731449148635339</v>
      </c>
      <c r="J9">
        <v>2025</v>
      </c>
      <c r="K9">
        <v>0.18143786210064522</v>
      </c>
    </row>
    <row r="10" spans="1:13">
      <c r="A10" t="s">
        <v>8</v>
      </c>
      <c r="B10" t="s">
        <v>73</v>
      </c>
      <c r="C10">
        <v>4</v>
      </c>
      <c r="D10">
        <v>2005</v>
      </c>
      <c r="E10" s="2">
        <v>0.67944717581733671</v>
      </c>
      <c r="F10">
        <v>2010</v>
      </c>
      <c r="G10">
        <v>0.25552470884397166</v>
      </c>
      <c r="H10">
        <v>2020</v>
      </c>
      <c r="I10">
        <v>0.12937304063128929</v>
      </c>
      <c r="J10">
        <v>2025</v>
      </c>
      <c r="K10">
        <v>5.6147262654699666E-2</v>
      </c>
    </row>
    <row r="11" spans="1:13">
      <c r="A11" t="s">
        <v>9</v>
      </c>
      <c r="B11" t="s">
        <v>73</v>
      </c>
      <c r="C11">
        <v>4</v>
      </c>
      <c r="D11">
        <v>2005</v>
      </c>
      <c r="E11" s="2" t="s">
        <v>77</v>
      </c>
      <c r="F11">
        <v>2017</v>
      </c>
      <c r="G11">
        <v>3.2557446289489458</v>
      </c>
      <c r="H11">
        <v>2020</v>
      </c>
      <c r="I11">
        <v>1.6279094512274062</v>
      </c>
      <c r="J11">
        <v>2025</v>
      </c>
      <c r="K11">
        <v>0.62238526648952208</v>
      </c>
    </row>
    <row r="12" spans="1:13">
      <c r="A12" t="s">
        <v>10</v>
      </c>
      <c r="B12" t="s">
        <v>73</v>
      </c>
      <c r="C12">
        <v>4</v>
      </c>
      <c r="D12">
        <v>2005</v>
      </c>
      <c r="E12" s="2" t="s">
        <v>77</v>
      </c>
      <c r="F12">
        <v>2010</v>
      </c>
      <c r="G12">
        <v>0.39354609906851962</v>
      </c>
      <c r="H12">
        <v>2020</v>
      </c>
      <c r="I12">
        <v>0.197640916806954</v>
      </c>
      <c r="J12">
        <v>2025</v>
      </c>
      <c r="K12">
        <v>7.9317216859124462E-2</v>
      </c>
    </row>
    <row r="13" spans="1:13">
      <c r="A13" t="s">
        <v>11</v>
      </c>
      <c r="B13" t="s">
        <v>73</v>
      </c>
      <c r="C13">
        <v>4</v>
      </c>
      <c r="D13">
        <v>2005</v>
      </c>
      <c r="E13" s="2" t="s">
        <v>77</v>
      </c>
      <c r="F13">
        <v>2014</v>
      </c>
      <c r="G13">
        <v>0.58865192257691001</v>
      </c>
      <c r="H13">
        <v>2020</v>
      </c>
      <c r="I13">
        <v>0.29607046342913612</v>
      </c>
      <c r="J13">
        <v>2025</v>
      </c>
      <c r="K13">
        <v>0.12068577446929363</v>
      </c>
    </row>
    <row r="14" spans="1:13">
      <c r="A14" t="s">
        <v>12</v>
      </c>
      <c r="B14" t="s">
        <v>73</v>
      </c>
      <c r="C14">
        <v>4</v>
      </c>
      <c r="D14">
        <v>2005</v>
      </c>
      <c r="E14" s="2">
        <v>2.2978654159796199</v>
      </c>
      <c r="F14">
        <v>2010</v>
      </c>
      <c r="G14">
        <v>0.78321420529798924</v>
      </c>
      <c r="H14">
        <v>2020</v>
      </c>
      <c r="I14">
        <v>0.41106661601715117</v>
      </c>
      <c r="J14">
        <v>2025</v>
      </c>
      <c r="K14">
        <v>0.22663072035125628</v>
      </c>
    </row>
    <row r="15" spans="1:13" s="5" customFormat="1">
      <c r="A15" s="5" t="s">
        <v>13</v>
      </c>
      <c r="B15" s="5" t="s">
        <v>73</v>
      </c>
      <c r="C15" s="5">
        <v>5</v>
      </c>
      <c r="D15" s="5">
        <v>2005</v>
      </c>
      <c r="E15" s="6" t="s">
        <v>77</v>
      </c>
      <c r="F15" s="5">
        <v>2008</v>
      </c>
      <c r="G15" s="5">
        <v>0.47943090230853264</v>
      </c>
      <c r="H15" s="5">
        <v>2010</v>
      </c>
      <c r="I15" s="5">
        <v>0.14016023773736921</v>
      </c>
      <c r="J15" s="5">
        <v>2020</v>
      </c>
      <c r="K15" s="5">
        <v>7.2231074145199678E-2</v>
      </c>
      <c r="L15" s="5">
        <v>2025</v>
      </c>
      <c r="M15" s="5">
        <v>3.5846633091470556E-2</v>
      </c>
    </row>
    <row r="16" spans="1:13" s="5" customFormat="1">
      <c r="A16" s="5" t="s">
        <v>14</v>
      </c>
      <c r="B16" s="5" t="s">
        <v>73</v>
      </c>
      <c r="C16" s="5">
        <v>5</v>
      </c>
      <c r="D16" s="5">
        <v>2005</v>
      </c>
      <c r="E16" s="6" t="s">
        <v>77</v>
      </c>
      <c r="F16" s="5">
        <v>2009</v>
      </c>
      <c r="G16" s="5">
        <v>0.86400408233567627</v>
      </c>
      <c r="H16" s="5">
        <v>2010</v>
      </c>
      <c r="I16" s="5">
        <v>0.25332917299943813</v>
      </c>
      <c r="J16" s="5">
        <v>2020</v>
      </c>
      <c r="K16" s="5">
        <v>0.13392868754507728</v>
      </c>
      <c r="L16" s="5">
        <v>2025</v>
      </c>
      <c r="M16" s="5">
        <v>7.6506807843198701E-2</v>
      </c>
    </row>
    <row r="17" spans="1:13">
      <c r="A17" t="s">
        <v>15</v>
      </c>
      <c r="B17" t="s">
        <v>73</v>
      </c>
      <c r="C17">
        <v>4</v>
      </c>
      <c r="D17">
        <v>2005</v>
      </c>
      <c r="E17" s="2" t="s">
        <v>77</v>
      </c>
      <c r="F17">
        <v>2017</v>
      </c>
      <c r="G17">
        <v>0.54893426433362902</v>
      </c>
      <c r="H17">
        <v>2020</v>
      </c>
      <c r="I17">
        <v>0.27538970583294931</v>
      </c>
      <c r="J17">
        <v>2025</v>
      </c>
      <c r="K17">
        <v>0.10929726620638561</v>
      </c>
    </row>
    <row r="18" spans="1:13">
      <c r="A18" t="s">
        <v>16</v>
      </c>
      <c r="B18" t="s">
        <v>73</v>
      </c>
      <c r="C18">
        <v>4</v>
      </c>
      <c r="D18">
        <v>2005</v>
      </c>
      <c r="E18" s="2">
        <v>1.0270142431075291</v>
      </c>
      <c r="F18">
        <v>2010</v>
      </c>
      <c r="G18">
        <v>0.33085511034173515</v>
      </c>
      <c r="H18">
        <v>2020</v>
      </c>
      <c r="I18">
        <v>0.18420046733892054</v>
      </c>
      <c r="J18">
        <v>2025</v>
      </c>
      <c r="K18">
        <v>0.12714632112933272</v>
      </c>
    </row>
    <row r="19" spans="1:13">
      <c r="A19" t="s">
        <v>17</v>
      </c>
      <c r="B19" t="s">
        <v>73</v>
      </c>
      <c r="C19">
        <v>4</v>
      </c>
      <c r="D19">
        <v>2005</v>
      </c>
      <c r="E19" s="2" t="s">
        <v>77</v>
      </c>
      <c r="F19">
        <v>2017</v>
      </c>
      <c r="G19">
        <v>0.12152723670055395</v>
      </c>
      <c r="H19">
        <v>2020</v>
      </c>
      <c r="I19">
        <v>6.2482734864200175E-2</v>
      </c>
      <c r="J19">
        <v>2025</v>
      </c>
      <c r="K19">
        <v>3.0531950594116397E-2</v>
      </c>
    </row>
    <row r="20" spans="1:13">
      <c r="A20" t="s">
        <v>18</v>
      </c>
      <c r="B20" t="s">
        <v>73</v>
      </c>
      <c r="C20">
        <v>4</v>
      </c>
      <c r="D20">
        <v>2005</v>
      </c>
      <c r="E20" s="2" t="s">
        <v>77</v>
      </c>
      <c r="F20">
        <v>2017</v>
      </c>
      <c r="G20">
        <v>1.2745249318173717</v>
      </c>
      <c r="H20">
        <v>2020</v>
      </c>
      <c r="I20">
        <v>0.6393743495282217</v>
      </c>
      <c r="J20">
        <v>2025</v>
      </c>
      <c r="K20">
        <v>0.25362732009585087</v>
      </c>
    </row>
    <row r="21" spans="1:13">
      <c r="A21" t="s">
        <v>19</v>
      </c>
      <c r="B21" t="s">
        <v>73</v>
      </c>
      <c r="C21">
        <v>4</v>
      </c>
      <c r="D21">
        <v>2005</v>
      </c>
      <c r="E21" s="2" t="s">
        <v>77</v>
      </c>
      <c r="F21">
        <v>2017</v>
      </c>
      <c r="G21">
        <v>0.3744391654240441</v>
      </c>
      <c r="H21">
        <v>2020</v>
      </c>
      <c r="I21">
        <v>0.20614266149885305</v>
      </c>
      <c r="J21">
        <v>2025</v>
      </c>
      <c r="K21">
        <v>0.13755178058853337</v>
      </c>
    </row>
    <row r="22" spans="1:13">
      <c r="A22" t="s">
        <v>20</v>
      </c>
      <c r="B22" t="s">
        <v>73</v>
      </c>
      <c r="C22">
        <v>4</v>
      </c>
      <c r="D22">
        <v>2005</v>
      </c>
      <c r="E22" s="2">
        <v>0.20838591806623433</v>
      </c>
      <c r="F22">
        <v>2010</v>
      </c>
      <c r="G22">
        <v>8.0339072659548608E-2</v>
      </c>
      <c r="H22">
        <v>2020</v>
      </c>
      <c r="I22">
        <v>4.57941089665998E-2</v>
      </c>
      <c r="J22">
        <v>2025</v>
      </c>
      <c r="K22">
        <v>3.3646896520960409E-2</v>
      </c>
    </row>
    <row r="23" spans="1:13">
      <c r="A23" t="s">
        <v>21</v>
      </c>
      <c r="B23" t="s">
        <v>73</v>
      </c>
      <c r="C23">
        <v>4</v>
      </c>
      <c r="D23">
        <v>2005</v>
      </c>
      <c r="E23" s="2" t="s">
        <v>77</v>
      </c>
      <c r="F23">
        <v>2012</v>
      </c>
      <c r="G23">
        <v>0.70163894289794071</v>
      </c>
      <c r="H23">
        <v>2020</v>
      </c>
      <c r="I23">
        <v>0.35090767370099646</v>
      </c>
      <c r="J23">
        <v>2025</v>
      </c>
      <c r="K23">
        <v>0.13451736377682966</v>
      </c>
    </row>
    <row r="24" spans="1:13">
      <c r="A24" t="s">
        <v>22</v>
      </c>
      <c r="B24" t="s">
        <v>73</v>
      </c>
      <c r="C24">
        <v>4</v>
      </c>
      <c r="D24">
        <v>2005</v>
      </c>
      <c r="E24" s="2" t="s">
        <v>77</v>
      </c>
      <c r="F24">
        <v>2017</v>
      </c>
      <c r="G24">
        <v>2.4939775700815989</v>
      </c>
      <c r="H24">
        <v>2020</v>
      </c>
      <c r="I24">
        <v>1.2473228799868312</v>
      </c>
      <c r="J24">
        <v>2025</v>
      </c>
      <c r="K24">
        <v>0.47824186104387184</v>
      </c>
    </row>
    <row r="25" spans="1:13">
      <c r="A25" t="s">
        <v>23</v>
      </c>
      <c r="B25" t="s">
        <v>73</v>
      </c>
      <c r="C25">
        <v>4</v>
      </c>
      <c r="D25">
        <v>2005</v>
      </c>
      <c r="E25" s="2" t="s">
        <v>77</v>
      </c>
      <c r="F25">
        <v>2017</v>
      </c>
      <c r="G25">
        <v>0.75670048380844046</v>
      </c>
      <c r="H25">
        <v>2020</v>
      </c>
      <c r="I25">
        <v>0.41382113022973988</v>
      </c>
      <c r="J25">
        <v>2025</v>
      </c>
      <c r="K25">
        <v>0.27019607041644944</v>
      </c>
    </row>
    <row r="26" spans="1:13">
      <c r="A26" t="s">
        <v>24</v>
      </c>
      <c r="B26" t="s">
        <v>73</v>
      </c>
      <c r="C26">
        <v>4</v>
      </c>
      <c r="D26">
        <v>2005</v>
      </c>
      <c r="E26" s="2" t="s">
        <v>77</v>
      </c>
      <c r="F26">
        <v>2017</v>
      </c>
      <c r="G26">
        <v>0.36800714965083609</v>
      </c>
      <c r="H26">
        <v>2020</v>
      </c>
      <c r="I26">
        <v>0.1847130060887866</v>
      </c>
      <c r="J26">
        <v>2025</v>
      </c>
      <c r="K26">
        <v>7.3696863904725671E-2</v>
      </c>
    </row>
    <row r="27" spans="1:13">
      <c r="A27" t="s">
        <v>25</v>
      </c>
      <c r="B27" t="s">
        <v>73</v>
      </c>
      <c r="C27">
        <v>4</v>
      </c>
      <c r="D27">
        <v>2005</v>
      </c>
      <c r="E27" s="2" t="s">
        <v>77</v>
      </c>
      <c r="F27">
        <v>2013</v>
      </c>
      <c r="G27">
        <v>0.3524730609596271</v>
      </c>
      <c r="H27">
        <v>2020</v>
      </c>
      <c r="I27">
        <v>0.17702693623974433</v>
      </c>
      <c r="J27">
        <v>2025</v>
      </c>
      <c r="K27">
        <v>7.1099715204611211E-2</v>
      </c>
    </row>
    <row r="28" spans="1:13">
      <c r="A28" t="s">
        <v>26</v>
      </c>
      <c r="B28" t="s">
        <v>73</v>
      </c>
      <c r="C28">
        <v>4</v>
      </c>
      <c r="D28">
        <v>2005</v>
      </c>
      <c r="E28" s="2" t="s">
        <v>77</v>
      </c>
      <c r="F28">
        <v>2017</v>
      </c>
      <c r="G28">
        <v>0.22195170628925326</v>
      </c>
      <c r="H28">
        <v>2020</v>
      </c>
      <c r="I28">
        <v>0.11136858921380954</v>
      </c>
      <c r="J28">
        <v>2025</v>
      </c>
      <c r="K28">
        <v>4.4284366992210021E-2</v>
      </c>
    </row>
    <row r="29" spans="1:13">
      <c r="A29" t="s">
        <v>27</v>
      </c>
      <c r="B29" t="s">
        <v>73</v>
      </c>
      <c r="C29">
        <v>4</v>
      </c>
      <c r="D29">
        <v>2005</v>
      </c>
      <c r="E29" s="2">
        <v>5.8830474312619507E-2</v>
      </c>
      <c r="F29">
        <v>2010</v>
      </c>
      <c r="G29">
        <v>2.9525128426015325E-2</v>
      </c>
      <c r="H29">
        <v>2020</v>
      </c>
      <c r="I29">
        <v>1.6337755688456804E-2</v>
      </c>
      <c r="J29">
        <v>2025</v>
      </c>
      <c r="K29">
        <v>1.1075167764463391E-2</v>
      </c>
    </row>
    <row r="30" spans="1:13">
      <c r="A30" t="s">
        <v>28</v>
      </c>
      <c r="B30" t="s">
        <v>73</v>
      </c>
      <c r="C30">
        <v>4</v>
      </c>
      <c r="D30">
        <v>2005</v>
      </c>
      <c r="E30" s="2" t="s">
        <v>77</v>
      </c>
      <c r="F30">
        <v>2017</v>
      </c>
      <c r="G30">
        <v>1.4970435678326253</v>
      </c>
      <c r="H30">
        <v>2020</v>
      </c>
      <c r="I30">
        <v>0.74896385981020519</v>
      </c>
      <c r="J30">
        <v>2025</v>
      </c>
      <c r="K30">
        <v>0.28823679247780803</v>
      </c>
    </row>
    <row r="31" spans="1:13">
      <c r="A31" t="s">
        <v>29</v>
      </c>
      <c r="B31" t="s">
        <v>73</v>
      </c>
      <c r="C31">
        <v>4</v>
      </c>
      <c r="D31">
        <v>2005</v>
      </c>
      <c r="E31" s="2">
        <v>0.61231637903922653</v>
      </c>
      <c r="F31">
        <v>2010</v>
      </c>
      <c r="G31">
        <v>0.30126685016701649</v>
      </c>
      <c r="H31">
        <v>2020</v>
      </c>
      <c r="I31">
        <v>0.15277565163916701</v>
      </c>
      <c r="J31">
        <v>2025</v>
      </c>
      <c r="K31">
        <v>6.7230033144654908E-2</v>
      </c>
    </row>
    <row r="32" spans="1:13" s="5" customFormat="1">
      <c r="A32" s="5" t="s">
        <v>30</v>
      </c>
      <c r="B32" s="5" t="s">
        <v>73</v>
      </c>
      <c r="C32" s="5">
        <v>5</v>
      </c>
      <c r="D32" s="5">
        <v>2005</v>
      </c>
      <c r="E32" s="6" t="s">
        <v>77</v>
      </c>
      <c r="F32" s="5">
        <v>2009</v>
      </c>
      <c r="G32" s="5">
        <v>1.3228131786895814</v>
      </c>
      <c r="H32" s="5">
        <v>2010</v>
      </c>
      <c r="I32" s="5">
        <v>0.36958910271625717</v>
      </c>
      <c r="J32" s="5">
        <v>2020</v>
      </c>
      <c r="K32" s="5">
        <v>0.18876564913227231</v>
      </c>
      <c r="L32" s="5">
        <v>2025</v>
      </c>
      <c r="M32" s="5">
        <v>8.7971982055640524E-2</v>
      </c>
    </row>
    <row r="33" spans="1:11">
      <c r="A33" t="s">
        <v>31</v>
      </c>
      <c r="B33" t="s">
        <v>73</v>
      </c>
      <c r="C33">
        <v>4</v>
      </c>
      <c r="D33">
        <v>2005</v>
      </c>
      <c r="E33" s="2" t="s">
        <v>77</v>
      </c>
      <c r="F33">
        <v>2017</v>
      </c>
      <c r="G33">
        <v>0.83606560168468047</v>
      </c>
      <c r="H33">
        <v>2020</v>
      </c>
      <c r="I33">
        <v>0.42001995483175852</v>
      </c>
      <c r="J33">
        <v>2025</v>
      </c>
      <c r="K33">
        <v>0.16916612640343587</v>
      </c>
    </row>
    <row r="34" spans="1:11">
      <c r="A34" t="s">
        <v>32</v>
      </c>
      <c r="B34" t="s">
        <v>73</v>
      </c>
      <c r="C34">
        <v>4</v>
      </c>
      <c r="D34">
        <v>2005</v>
      </c>
      <c r="E34" s="2">
        <v>0.67732275716755919</v>
      </c>
      <c r="F34">
        <v>2010</v>
      </c>
      <c r="G34">
        <v>0.22467374015380992</v>
      </c>
      <c r="H34">
        <v>2020</v>
      </c>
      <c r="I34">
        <v>0.12082822728512298</v>
      </c>
      <c r="J34">
        <v>2025</v>
      </c>
      <c r="K34">
        <v>7.425731893723736E-2</v>
      </c>
    </row>
    <row r="35" spans="1:11">
      <c r="A35" t="s">
        <v>33</v>
      </c>
      <c r="B35" t="s">
        <v>73</v>
      </c>
      <c r="C35">
        <v>4</v>
      </c>
      <c r="D35">
        <v>2005</v>
      </c>
      <c r="E35" s="2" t="s">
        <v>77</v>
      </c>
      <c r="F35">
        <v>2012</v>
      </c>
      <c r="G35">
        <v>1.0610428897265858</v>
      </c>
      <c r="H35">
        <v>2020</v>
      </c>
      <c r="I35">
        <v>0.53235069037542893</v>
      </c>
      <c r="J35">
        <v>2025</v>
      </c>
      <c r="K35">
        <v>0.21147697510005339</v>
      </c>
    </row>
    <row r="36" spans="1:11">
      <c r="A36" t="s">
        <v>76</v>
      </c>
      <c r="B36" t="s">
        <v>73</v>
      </c>
      <c r="C36">
        <v>4</v>
      </c>
      <c r="D36">
        <v>2005</v>
      </c>
      <c r="E36" s="2" t="s">
        <v>77</v>
      </c>
      <c r="F36">
        <v>2019</v>
      </c>
      <c r="G36" s="1">
        <v>0.3720141340701506</v>
      </c>
      <c r="H36">
        <v>2020</v>
      </c>
      <c r="I36">
        <v>0.19320328296961314</v>
      </c>
      <c r="J36">
        <v>2025</v>
      </c>
      <c r="K36">
        <v>9.8634624131013066E-2</v>
      </c>
    </row>
    <row r="37" spans="1:11">
      <c r="A37" t="s">
        <v>76</v>
      </c>
      <c r="B37" t="s">
        <v>73</v>
      </c>
      <c r="C37">
        <v>4</v>
      </c>
      <c r="D37">
        <v>2005</v>
      </c>
      <c r="E37" s="2" t="s">
        <v>77</v>
      </c>
      <c r="F37">
        <v>2019</v>
      </c>
      <c r="G37" s="1">
        <v>0.3720141340701506</v>
      </c>
      <c r="H37">
        <v>2020</v>
      </c>
      <c r="I37">
        <v>0.19320328296961314</v>
      </c>
      <c r="J37">
        <v>2025</v>
      </c>
      <c r="K37">
        <v>9.8634624131013066E-2</v>
      </c>
    </row>
    <row r="38" spans="1:11">
      <c r="A38" t="s">
        <v>76</v>
      </c>
      <c r="B38" t="s">
        <v>73</v>
      </c>
      <c r="C38">
        <v>3</v>
      </c>
      <c r="D38">
        <v>2005</v>
      </c>
      <c r="E38" s="2" t="s">
        <v>77</v>
      </c>
      <c r="F38">
        <v>2020</v>
      </c>
      <c r="G38">
        <v>0.19320328296961314</v>
      </c>
      <c r="H38">
        <v>2025</v>
      </c>
      <c r="I38">
        <v>9.8634624131013066E-2</v>
      </c>
    </row>
    <row r="39" spans="1:11">
      <c r="A39" t="s">
        <v>76</v>
      </c>
      <c r="B39" t="s">
        <v>73</v>
      </c>
      <c r="C39">
        <v>3</v>
      </c>
      <c r="D39">
        <v>2005</v>
      </c>
      <c r="E39" s="2" t="s">
        <v>77</v>
      </c>
      <c r="F39">
        <v>2020</v>
      </c>
      <c r="G39">
        <v>0.19320328296961314</v>
      </c>
      <c r="H39">
        <v>2025</v>
      </c>
      <c r="I39">
        <v>9.8634624131013066E-2</v>
      </c>
    </row>
    <row r="40" spans="1:11">
      <c r="A40" t="s">
        <v>76</v>
      </c>
      <c r="B40" t="s">
        <v>73</v>
      </c>
      <c r="C40">
        <v>3</v>
      </c>
      <c r="D40">
        <v>2005</v>
      </c>
      <c r="E40" s="2" t="s">
        <v>77</v>
      </c>
      <c r="F40">
        <v>2021</v>
      </c>
      <c r="G40">
        <v>0.19320328296961314</v>
      </c>
      <c r="H40">
        <v>2025</v>
      </c>
      <c r="I40">
        <v>9.8634624131013066E-2</v>
      </c>
    </row>
    <row r="41" spans="1:11">
      <c r="A41" t="s">
        <v>76</v>
      </c>
      <c r="B41" t="s">
        <v>73</v>
      </c>
      <c r="C41">
        <v>3</v>
      </c>
      <c r="D41">
        <v>2005</v>
      </c>
      <c r="E41" s="2" t="s">
        <v>77</v>
      </c>
      <c r="F41">
        <v>2021</v>
      </c>
      <c r="G41">
        <v>0.19320328296961314</v>
      </c>
      <c r="H41">
        <v>2025</v>
      </c>
      <c r="I41">
        <v>9.8634624131013066E-2</v>
      </c>
    </row>
    <row r="42" spans="1:11">
      <c r="A42" t="s">
        <v>76</v>
      </c>
      <c r="B42" t="s">
        <v>73</v>
      </c>
      <c r="C42">
        <v>3</v>
      </c>
      <c r="D42">
        <v>2005</v>
      </c>
      <c r="E42" s="2" t="s">
        <v>77</v>
      </c>
      <c r="F42">
        <f>F40+1</f>
        <v>2022</v>
      </c>
      <c r="G42">
        <v>0.19320328296961314</v>
      </c>
      <c r="H42">
        <v>2025</v>
      </c>
      <c r="I42">
        <v>9.8634624131013066E-2</v>
      </c>
    </row>
    <row r="43" spans="1:11">
      <c r="A43" t="s">
        <v>76</v>
      </c>
      <c r="B43" t="s">
        <v>73</v>
      </c>
      <c r="C43">
        <v>3</v>
      </c>
      <c r="D43">
        <v>2005</v>
      </c>
      <c r="E43" s="2" t="s">
        <v>77</v>
      </c>
      <c r="F43">
        <f t="shared" ref="F43:F79" si="0">F41+1</f>
        <v>2022</v>
      </c>
      <c r="G43">
        <v>0.19320328296961314</v>
      </c>
      <c r="H43">
        <v>2025</v>
      </c>
      <c r="I43">
        <v>9.8634624131013066E-2</v>
      </c>
    </row>
    <row r="44" spans="1:11">
      <c r="A44" t="s">
        <v>76</v>
      </c>
      <c r="B44" t="s">
        <v>73</v>
      </c>
      <c r="C44">
        <v>3</v>
      </c>
      <c r="D44">
        <v>2005</v>
      </c>
      <c r="E44" s="2" t="s">
        <v>77</v>
      </c>
      <c r="F44">
        <f t="shared" si="0"/>
        <v>2023</v>
      </c>
      <c r="G44">
        <v>0.19320328296961314</v>
      </c>
      <c r="H44">
        <v>2025</v>
      </c>
      <c r="I44">
        <v>9.8634624131013066E-2</v>
      </c>
    </row>
    <row r="45" spans="1:11">
      <c r="A45" t="s">
        <v>76</v>
      </c>
      <c r="B45" t="s">
        <v>73</v>
      </c>
      <c r="C45">
        <v>3</v>
      </c>
      <c r="D45">
        <v>2005</v>
      </c>
      <c r="E45" s="2" t="s">
        <v>77</v>
      </c>
      <c r="F45">
        <f t="shared" si="0"/>
        <v>2023</v>
      </c>
      <c r="G45">
        <v>0.19320328296961314</v>
      </c>
      <c r="H45">
        <v>2025</v>
      </c>
      <c r="I45">
        <v>9.8634624131013066E-2</v>
      </c>
    </row>
    <row r="46" spans="1:11">
      <c r="A46" t="s">
        <v>76</v>
      </c>
      <c r="B46" t="s">
        <v>73</v>
      </c>
      <c r="C46">
        <v>3</v>
      </c>
      <c r="D46">
        <v>2005</v>
      </c>
      <c r="E46" s="2" t="s">
        <v>77</v>
      </c>
      <c r="F46">
        <f t="shared" si="0"/>
        <v>2024</v>
      </c>
      <c r="G46">
        <v>0.19320328296961314</v>
      </c>
      <c r="H46">
        <v>2025</v>
      </c>
      <c r="I46">
        <v>9.8634624131013066E-2</v>
      </c>
    </row>
    <row r="47" spans="1:11">
      <c r="A47" t="s">
        <v>76</v>
      </c>
      <c r="B47" t="s">
        <v>73</v>
      </c>
      <c r="C47">
        <v>3</v>
      </c>
      <c r="D47">
        <v>2005</v>
      </c>
      <c r="E47" s="2" t="s">
        <v>77</v>
      </c>
      <c r="F47">
        <f t="shared" si="0"/>
        <v>2024</v>
      </c>
      <c r="G47">
        <v>0.19320328296961314</v>
      </c>
      <c r="H47">
        <v>2025</v>
      </c>
      <c r="I47">
        <v>9.8634624131013066E-2</v>
      </c>
    </row>
    <row r="48" spans="1:11">
      <c r="A48" t="s">
        <v>76</v>
      </c>
      <c r="B48" t="s">
        <v>73</v>
      </c>
      <c r="C48">
        <v>2</v>
      </c>
      <c r="D48">
        <v>2005</v>
      </c>
      <c r="E48" s="2" t="s">
        <v>77</v>
      </c>
      <c r="F48">
        <f t="shared" si="0"/>
        <v>2025</v>
      </c>
      <c r="G48" s="4">
        <v>9.8634624000000004E-2</v>
      </c>
    </row>
    <row r="49" spans="1:7">
      <c r="A49" t="s">
        <v>76</v>
      </c>
      <c r="B49" t="s">
        <v>73</v>
      </c>
      <c r="C49">
        <v>2</v>
      </c>
      <c r="D49">
        <v>2005</v>
      </c>
      <c r="E49" s="2" t="s">
        <v>77</v>
      </c>
      <c r="F49">
        <f t="shared" si="0"/>
        <v>2025</v>
      </c>
      <c r="G49" s="4">
        <v>9.8634624000000004E-2</v>
      </c>
    </row>
    <row r="50" spans="1:7">
      <c r="A50" t="s">
        <v>76</v>
      </c>
      <c r="B50" t="s">
        <v>73</v>
      </c>
      <c r="C50">
        <v>2</v>
      </c>
      <c r="D50">
        <v>2005</v>
      </c>
      <c r="E50" s="2" t="s">
        <v>77</v>
      </c>
      <c r="F50">
        <f t="shared" si="0"/>
        <v>2026</v>
      </c>
      <c r="G50" s="4">
        <v>9.8634624000000004E-2</v>
      </c>
    </row>
    <row r="51" spans="1:7">
      <c r="A51" t="s">
        <v>76</v>
      </c>
      <c r="B51" t="s">
        <v>73</v>
      </c>
      <c r="C51">
        <v>2</v>
      </c>
      <c r="D51">
        <v>2005</v>
      </c>
      <c r="E51" s="2" t="s">
        <v>77</v>
      </c>
      <c r="F51">
        <f t="shared" si="0"/>
        <v>2026</v>
      </c>
      <c r="G51" s="4">
        <v>9.8634624000000004E-2</v>
      </c>
    </row>
    <row r="52" spans="1:7">
      <c r="A52" t="s">
        <v>76</v>
      </c>
      <c r="B52" t="s">
        <v>73</v>
      </c>
      <c r="C52">
        <v>2</v>
      </c>
      <c r="D52">
        <v>2005</v>
      </c>
      <c r="E52" s="2" t="s">
        <v>77</v>
      </c>
      <c r="F52">
        <f t="shared" si="0"/>
        <v>2027</v>
      </c>
      <c r="G52" s="4">
        <v>9.8634624000000004E-2</v>
      </c>
    </row>
    <row r="53" spans="1:7">
      <c r="A53" t="s">
        <v>76</v>
      </c>
      <c r="B53" t="s">
        <v>73</v>
      </c>
      <c r="C53">
        <v>2</v>
      </c>
      <c r="D53">
        <v>2005</v>
      </c>
      <c r="E53" s="2" t="s">
        <v>77</v>
      </c>
      <c r="F53">
        <f t="shared" si="0"/>
        <v>2027</v>
      </c>
      <c r="G53" s="4">
        <v>9.8634624000000004E-2</v>
      </c>
    </row>
    <row r="54" spans="1:7">
      <c r="A54" t="s">
        <v>76</v>
      </c>
      <c r="B54" t="s">
        <v>73</v>
      </c>
      <c r="C54">
        <v>2</v>
      </c>
      <c r="D54">
        <v>2005</v>
      </c>
      <c r="E54" s="2" t="s">
        <v>77</v>
      </c>
      <c r="F54">
        <f t="shared" si="0"/>
        <v>2028</v>
      </c>
      <c r="G54" s="4">
        <v>9.8634624000000004E-2</v>
      </c>
    </row>
    <row r="55" spans="1:7">
      <c r="A55" t="s">
        <v>76</v>
      </c>
      <c r="B55" t="s">
        <v>73</v>
      </c>
      <c r="C55">
        <v>2</v>
      </c>
      <c r="D55">
        <v>2005</v>
      </c>
      <c r="E55" s="2" t="s">
        <v>77</v>
      </c>
      <c r="F55">
        <f t="shared" si="0"/>
        <v>2028</v>
      </c>
      <c r="G55" s="4">
        <v>9.8634624000000004E-2</v>
      </c>
    </row>
    <row r="56" spans="1:7">
      <c r="A56" t="s">
        <v>76</v>
      </c>
      <c r="B56" t="s">
        <v>73</v>
      </c>
      <c r="C56">
        <v>2</v>
      </c>
      <c r="D56">
        <v>2005</v>
      </c>
      <c r="E56" s="2" t="s">
        <v>77</v>
      </c>
      <c r="F56">
        <f t="shared" si="0"/>
        <v>2029</v>
      </c>
      <c r="G56" s="4">
        <v>9.8634624000000004E-2</v>
      </c>
    </row>
    <row r="57" spans="1:7">
      <c r="A57" t="s">
        <v>76</v>
      </c>
      <c r="B57" t="s">
        <v>73</v>
      </c>
      <c r="C57">
        <v>2</v>
      </c>
      <c r="D57">
        <v>2005</v>
      </c>
      <c r="E57" s="2" t="s">
        <v>77</v>
      </c>
      <c r="F57">
        <f t="shared" si="0"/>
        <v>2029</v>
      </c>
      <c r="G57" s="4">
        <v>9.8634624000000004E-2</v>
      </c>
    </row>
    <row r="58" spans="1:7">
      <c r="A58" t="s">
        <v>76</v>
      </c>
      <c r="B58" t="s">
        <v>73</v>
      </c>
      <c r="C58">
        <v>2</v>
      </c>
      <c r="D58">
        <v>2005</v>
      </c>
      <c r="E58" s="2" t="s">
        <v>77</v>
      </c>
      <c r="F58">
        <f t="shared" si="0"/>
        <v>2030</v>
      </c>
      <c r="G58" s="4">
        <v>9.8634624000000004E-2</v>
      </c>
    </row>
    <row r="59" spans="1:7">
      <c r="A59" t="s">
        <v>76</v>
      </c>
      <c r="B59" t="s">
        <v>73</v>
      </c>
      <c r="C59">
        <v>2</v>
      </c>
      <c r="D59">
        <v>2005</v>
      </c>
      <c r="E59" s="2" t="s">
        <v>77</v>
      </c>
      <c r="F59">
        <f t="shared" si="0"/>
        <v>2030</v>
      </c>
      <c r="G59" s="4">
        <v>9.8634624000000004E-2</v>
      </c>
    </row>
    <row r="60" spans="1:7">
      <c r="A60" t="s">
        <v>76</v>
      </c>
      <c r="B60" t="s">
        <v>73</v>
      </c>
      <c r="C60">
        <v>2</v>
      </c>
      <c r="D60">
        <v>2005</v>
      </c>
      <c r="E60" s="2" t="s">
        <v>77</v>
      </c>
      <c r="F60">
        <f t="shared" si="0"/>
        <v>2031</v>
      </c>
      <c r="G60" s="4">
        <v>9.8634624000000004E-2</v>
      </c>
    </row>
    <row r="61" spans="1:7">
      <c r="A61" t="s">
        <v>76</v>
      </c>
      <c r="B61" t="s">
        <v>73</v>
      </c>
      <c r="C61">
        <v>2</v>
      </c>
      <c r="D61">
        <v>2005</v>
      </c>
      <c r="E61" s="2" t="s">
        <v>77</v>
      </c>
      <c r="F61">
        <f t="shared" si="0"/>
        <v>2031</v>
      </c>
      <c r="G61" s="4">
        <v>9.8634624000000004E-2</v>
      </c>
    </row>
    <row r="62" spans="1:7">
      <c r="A62" t="s">
        <v>76</v>
      </c>
      <c r="B62" t="s">
        <v>73</v>
      </c>
      <c r="C62">
        <v>2</v>
      </c>
      <c r="D62">
        <v>2005</v>
      </c>
      <c r="E62" s="2" t="s">
        <v>77</v>
      </c>
      <c r="F62">
        <f t="shared" si="0"/>
        <v>2032</v>
      </c>
      <c r="G62" s="4">
        <v>9.8634624000000004E-2</v>
      </c>
    </row>
    <row r="63" spans="1:7">
      <c r="A63" t="s">
        <v>76</v>
      </c>
      <c r="B63" t="s">
        <v>73</v>
      </c>
      <c r="C63">
        <v>2</v>
      </c>
      <c r="D63">
        <v>2005</v>
      </c>
      <c r="E63" s="2" t="s">
        <v>77</v>
      </c>
      <c r="F63">
        <f t="shared" si="0"/>
        <v>2032</v>
      </c>
      <c r="G63" s="4">
        <v>9.8634624000000004E-2</v>
      </c>
    </row>
    <row r="64" spans="1:7">
      <c r="A64" t="s">
        <v>76</v>
      </c>
      <c r="B64" t="s">
        <v>73</v>
      </c>
      <c r="C64">
        <v>2</v>
      </c>
      <c r="D64">
        <v>2005</v>
      </c>
      <c r="E64" s="2" t="s">
        <v>77</v>
      </c>
      <c r="F64">
        <f t="shared" si="0"/>
        <v>2033</v>
      </c>
      <c r="G64" s="4">
        <v>9.8634624000000004E-2</v>
      </c>
    </row>
    <row r="65" spans="1:7">
      <c r="A65" t="s">
        <v>76</v>
      </c>
      <c r="B65" t="s">
        <v>73</v>
      </c>
      <c r="C65">
        <v>2</v>
      </c>
      <c r="D65">
        <v>2005</v>
      </c>
      <c r="E65" s="2" t="s">
        <v>77</v>
      </c>
      <c r="F65">
        <f t="shared" si="0"/>
        <v>2033</v>
      </c>
      <c r="G65" s="4">
        <v>9.8634624000000004E-2</v>
      </c>
    </row>
    <row r="66" spans="1:7">
      <c r="A66" t="s">
        <v>76</v>
      </c>
      <c r="B66" t="s">
        <v>73</v>
      </c>
      <c r="C66">
        <v>2</v>
      </c>
      <c r="D66">
        <v>2005</v>
      </c>
      <c r="E66" s="2" t="s">
        <v>77</v>
      </c>
      <c r="F66">
        <f t="shared" si="0"/>
        <v>2034</v>
      </c>
      <c r="G66" s="4">
        <v>9.8634624000000004E-2</v>
      </c>
    </row>
    <row r="67" spans="1:7">
      <c r="A67" t="s">
        <v>76</v>
      </c>
      <c r="B67" t="s">
        <v>73</v>
      </c>
      <c r="C67">
        <v>2</v>
      </c>
      <c r="D67">
        <v>2005</v>
      </c>
      <c r="E67" s="2" t="s">
        <v>77</v>
      </c>
      <c r="F67">
        <f t="shared" si="0"/>
        <v>2034</v>
      </c>
      <c r="G67" s="4">
        <v>9.8634624000000004E-2</v>
      </c>
    </row>
    <row r="68" spans="1:7">
      <c r="A68" t="s">
        <v>76</v>
      </c>
      <c r="B68" t="s">
        <v>73</v>
      </c>
      <c r="C68">
        <v>2</v>
      </c>
      <c r="D68">
        <v>2005</v>
      </c>
      <c r="E68" s="2" t="s">
        <v>77</v>
      </c>
      <c r="F68">
        <f t="shared" si="0"/>
        <v>2035</v>
      </c>
      <c r="G68" s="4">
        <v>9.8634624000000004E-2</v>
      </c>
    </row>
    <row r="69" spans="1:7">
      <c r="A69" t="s">
        <v>76</v>
      </c>
      <c r="B69" t="s">
        <v>73</v>
      </c>
      <c r="C69">
        <v>2</v>
      </c>
      <c r="D69">
        <v>2005</v>
      </c>
      <c r="E69" s="2" t="s">
        <v>77</v>
      </c>
      <c r="F69">
        <f t="shared" si="0"/>
        <v>2035</v>
      </c>
      <c r="G69" s="4">
        <v>9.8634624000000004E-2</v>
      </c>
    </row>
    <row r="70" spans="1:7">
      <c r="A70" t="s">
        <v>76</v>
      </c>
      <c r="B70" t="s">
        <v>73</v>
      </c>
      <c r="C70">
        <v>2</v>
      </c>
      <c r="D70">
        <v>2005</v>
      </c>
      <c r="E70" s="2" t="s">
        <v>77</v>
      </c>
      <c r="F70">
        <f t="shared" si="0"/>
        <v>2036</v>
      </c>
      <c r="G70" s="4">
        <v>9.8634624000000004E-2</v>
      </c>
    </row>
    <row r="71" spans="1:7">
      <c r="A71" t="s">
        <v>76</v>
      </c>
      <c r="B71" t="s">
        <v>73</v>
      </c>
      <c r="C71">
        <v>2</v>
      </c>
      <c r="D71">
        <v>2005</v>
      </c>
      <c r="E71" s="2" t="s">
        <v>77</v>
      </c>
      <c r="F71">
        <f t="shared" si="0"/>
        <v>2036</v>
      </c>
      <c r="G71" s="4">
        <v>9.8634624000000004E-2</v>
      </c>
    </row>
    <row r="72" spans="1:7">
      <c r="A72" t="s">
        <v>76</v>
      </c>
      <c r="B72" t="s">
        <v>73</v>
      </c>
      <c r="C72">
        <v>2</v>
      </c>
      <c r="D72">
        <v>2005</v>
      </c>
      <c r="E72" s="2" t="s">
        <v>77</v>
      </c>
      <c r="F72">
        <f t="shared" si="0"/>
        <v>2037</v>
      </c>
      <c r="G72" s="4">
        <v>9.8634624000000004E-2</v>
      </c>
    </row>
    <row r="73" spans="1:7">
      <c r="A73" t="s">
        <v>76</v>
      </c>
      <c r="B73" t="s">
        <v>73</v>
      </c>
      <c r="C73">
        <v>2</v>
      </c>
      <c r="D73">
        <v>2005</v>
      </c>
      <c r="E73" s="2" t="s">
        <v>77</v>
      </c>
      <c r="F73">
        <f t="shared" si="0"/>
        <v>2037</v>
      </c>
      <c r="G73" s="4">
        <v>9.8634624000000004E-2</v>
      </c>
    </row>
    <row r="74" spans="1:7">
      <c r="A74" t="s">
        <v>76</v>
      </c>
      <c r="B74" t="s">
        <v>73</v>
      </c>
      <c r="C74">
        <v>2</v>
      </c>
      <c r="D74">
        <v>2005</v>
      </c>
      <c r="E74" s="2" t="s">
        <v>77</v>
      </c>
      <c r="F74">
        <f t="shared" si="0"/>
        <v>2038</v>
      </c>
      <c r="G74" s="4">
        <v>9.8634624000000004E-2</v>
      </c>
    </row>
    <row r="75" spans="1:7">
      <c r="A75" t="s">
        <v>76</v>
      </c>
      <c r="B75" t="s">
        <v>73</v>
      </c>
      <c r="C75">
        <v>2</v>
      </c>
      <c r="D75">
        <v>2005</v>
      </c>
      <c r="E75" s="2" t="s">
        <v>77</v>
      </c>
      <c r="F75">
        <f t="shared" si="0"/>
        <v>2038</v>
      </c>
      <c r="G75" s="4">
        <v>9.8634624000000004E-2</v>
      </c>
    </row>
    <row r="76" spans="1:7">
      <c r="A76" t="s">
        <v>76</v>
      </c>
      <c r="B76" t="s">
        <v>73</v>
      </c>
      <c r="C76">
        <v>2</v>
      </c>
      <c r="D76">
        <v>2005</v>
      </c>
      <c r="E76" s="2" t="s">
        <v>77</v>
      </c>
      <c r="F76">
        <f t="shared" si="0"/>
        <v>2039</v>
      </c>
      <c r="G76" s="4">
        <v>9.8634624000000004E-2</v>
      </c>
    </row>
    <row r="77" spans="1:7">
      <c r="A77" t="s">
        <v>76</v>
      </c>
      <c r="B77" t="s">
        <v>73</v>
      </c>
      <c r="C77">
        <v>2</v>
      </c>
      <c r="D77">
        <v>2005</v>
      </c>
      <c r="E77" s="2" t="s">
        <v>77</v>
      </c>
      <c r="F77">
        <f t="shared" si="0"/>
        <v>2039</v>
      </c>
      <c r="G77" s="4">
        <v>9.8634624000000004E-2</v>
      </c>
    </row>
    <row r="78" spans="1:7">
      <c r="A78" t="s">
        <v>76</v>
      </c>
      <c r="B78" t="s">
        <v>73</v>
      </c>
      <c r="C78">
        <v>2</v>
      </c>
      <c r="D78">
        <v>2005</v>
      </c>
      <c r="E78" s="2" t="s">
        <v>77</v>
      </c>
      <c r="F78">
        <f t="shared" si="0"/>
        <v>2040</v>
      </c>
      <c r="G78" s="4">
        <v>9.8634624000000004E-2</v>
      </c>
    </row>
    <row r="79" spans="1:7">
      <c r="A79" t="s">
        <v>76</v>
      </c>
      <c r="B79" t="s">
        <v>73</v>
      </c>
      <c r="C79">
        <v>2</v>
      </c>
      <c r="D79">
        <v>2005</v>
      </c>
      <c r="E79" s="2" t="s">
        <v>77</v>
      </c>
      <c r="F79">
        <f t="shared" si="0"/>
        <v>2040</v>
      </c>
      <c r="G79" s="4">
        <v>9.8634624000000004E-2</v>
      </c>
    </row>
    <row r="80" spans="1:7">
      <c r="E80" s="2"/>
    </row>
    <row r="82" spans="1:13">
      <c r="A82" t="s">
        <v>34</v>
      </c>
      <c r="B82" t="s">
        <v>74</v>
      </c>
      <c r="C82">
        <v>4</v>
      </c>
      <c r="D82">
        <v>2005</v>
      </c>
      <c r="E82" t="s">
        <v>77</v>
      </c>
      <c r="F82">
        <v>2012</v>
      </c>
      <c r="G82">
        <v>0.18126003014775724</v>
      </c>
      <c r="H82">
        <v>2020</v>
      </c>
      <c r="I82" s="2" t="s">
        <v>77</v>
      </c>
      <c r="J82">
        <v>2025</v>
      </c>
      <c r="K82">
        <v>0.12817019647555719</v>
      </c>
    </row>
    <row r="83" spans="1:13" s="8" customFormat="1">
      <c r="A83" s="8" t="s">
        <v>35</v>
      </c>
      <c r="B83" s="8" t="s">
        <v>74</v>
      </c>
      <c r="C83" s="8">
        <v>5</v>
      </c>
      <c r="D83" s="8">
        <v>2005</v>
      </c>
      <c r="E83" s="8">
        <v>0.48596129494931845</v>
      </c>
      <c r="F83" s="8">
        <v>2014</v>
      </c>
      <c r="G83" s="8">
        <v>0.32405886850536242</v>
      </c>
      <c r="H83" s="8">
        <v>2015</v>
      </c>
      <c r="I83" s="8">
        <f>G83/2</f>
        <v>0.16202943425268121</v>
      </c>
      <c r="J83" s="8">
        <v>2020</v>
      </c>
      <c r="K83" s="2" t="s">
        <v>77</v>
      </c>
      <c r="L83" s="8">
        <v>2025</v>
      </c>
      <c r="M83" s="8">
        <v>0.11457211171189073</v>
      </c>
    </row>
    <row r="84" spans="1:13">
      <c r="A84" t="s">
        <v>36</v>
      </c>
      <c r="B84" t="s">
        <v>74</v>
      </c>
      <c r="C84">
        <v>4</v>
      </c>
      <c r="D84">
        <v>2005</v>
      </c>
      <c r="E84" t="s">
        <v>77</v>
      </c>
      <c r="F84">
        <v>2017</v>
      </c>
      <c r="G84">
        <v>9.4122026279641738E-2</v>
      </c>
      <c r="H84">
        <v>2020</v>
      </c>
      <c r="I84" s="2" t="s">
        <v>77</v>
      </c>
      <c r="J84">
        <v>2025</v>
      </c>
      <c r="K84">
        <v>6.6554323041353114E-2</v>
      </c>
    </row>
    <row r="85" spans="1:13">
      <c r="A85" t="s">
        <v>37</v>
      </c>
      <c r="B85" t="s">
        <v>74</v>
      </c>
      <c r="C85">
        <v>4</v>
      </c>
      <c r="D85">
        <v>2005</v>
      </c>
      <c r="E85" t="s">
        <v>77</v>
      </c>
      <c r="F85">
        <v>2017</v>
      </c>
      <c r="G85">
        <v>0.44041599837030876</v>
      </c>
      <c r="H85">
        <v>2020</v>
      </c>
      <c r="I85" s="2" t="s">
        <v>77</v>
      </c>
      <c r="J85">
        <v>2025</v>
      </c>
      <c r="K85">
        <v>0.3114211389906888</v>
      </c>
    </row>
    <row r="86" spans="1:13">
      <c r="A86" t="s">
        <v>38</v>
      </c>
      <c r="B86" t="s">
        <v>74</v>
      </c>
      <c r="C86">
        <v>4</v>
      </c>
      <c r="D86">
        <v>2005</v>
      </c>
      <c r="E86" t="s">
        <v>77</v>
      </c>
      <c r="F86">
        <v>2017</v>
      </c>
      <c r="G86">
        <v>2.8953375358175646</v>
      </c>
      <c r="H86">
        <v>2020</v>
      </c>
      <c r="I86" s="2" t="s">
        <v>77</v>
      </c>
      <c r="J86">
        <v>2025</v>
      </c>
      <c r="K86">
        <v>2.0473128054005483</v>
      </c>
    </row>
    <row r="87" spans="1:13">
      <c r="A87" t="s">
        <v>39</v>
      </c>
      <c r="B87" t="s">
        <v>74</v>
      </c>
      <c r="C87">
        <v>4</v>
      </c>
      <c r="D87">
        <v>2005</v>
      </c>
      <c r="E87" t="s">
        <v>77</v>
      </c>
      <c r="F87">
        <v>2016</v>
      </c>
      <c r="G87">
        <v>2.1709423557686129</v>
      </c>
      <c r="H87">
        <v>2020</v>
      </c>
      <c r="I87" s="2" t="s">
        <v>77</v>
      </c>
      <c r="J87">
        <v>2025</v>
      </c>
      <c r="K87">
        <v>1.5350880613290847</v>
      </c>
    </row>
    <row r="88" spans="1:13">
      <c r="A88" t="s">
        <v>40</v>
      </c>
      <c r="B88" t="s">
        <v>74</v>
      </c>
      <c r="C88">
        <v>4</v>
      </c>
      <c r="D88">
        <v>2005</v>
      </c>
      <c r="E88" t="s">
        <v>77</v>
      </c>
      <c r="F88">
        <v>2016</v>
      </c>
      <c r="G88">
        <v>4.0332372607532134</v>
      </c>
      <c r="H88">
        <v>2020</v>
      </c>
      <c r="I88" s="2" t="s">
        <v>77</v>
      </c>
      <c r="J88">
        <v>2025</v>
      </c>
      <c r="K88">
        <v>2.8519294172128529</v>
      </c>
    </row>
    <row r="89" spans="1:13">
      <c r="A89" t="s">
        <v>41</v>
      </c>
      <c r="B89" t="s">
        <v>74</v>
      </c>
      <c r="C89">
        <v>4</v>
      </c>
      <c r="D89">
        <v>2005</v>
      </c>
      <c r="E89" t="s">
        <v>77</v>
      </c>
      <c r="F89">
        <v>2016</v>
      </c>
      <c r="G89">
        <v>5.8185771368348096</v>
      </c>
      <c r="H89">
        <v>2020</v>
      </c>
      <c r="I89" s="2" t="s">
        <v>77</v>
      </c>
      <c r="J89">
        <v>2025</v>
      </c>
      <c r="K89">
        <v>4.1143553503128993</v>
      </c>
    </row>
    <row r="90" spans="1:13">
      <c r="A90" t="s">
        <v>42</v>
      </c>
      <c r="B90" t="s">
        <v>74</v>
      </c>
      <c r="C90">
        <v>4</v>
      </c>
      <c r="D90">
        <v>2005</v>
      </c>
      <c r="E90" t="s">
        <v>77</v>
      </c>
      <c r="F90">
        <v>2016</v>
      </c>
      <c r="G90">
        <v>0.61160612431122685</v>
      </c>
      <c r="H90">
        <v>2020</v>
      </c>
      <c r="I90" s="2" t="s">
        <v>77</v>
      </c>
      <c r="J90">
        <v>2025</v>
      </c>
      <c r="K90">
        <v>0.43247083791569108</v>
      </c>
    </row>
    <row r="91" spans="1:13">
      <c r="A91" t="s">
        <v>43</v>
      </c>
      <c r="B91" t="s">
        <v>74</v>
      </c>
      <c r="C91">
        <v>4</v>
      </c>
      <c r="D91">
        <v>2005</v>
      </c>
      <c r="E91" t="s">
        <v>77</v>
      </c>
      <c r="F91">
        <v>2016</v>
      </c>
      <c r="G91">
        <v>0.97557282773826404</v>
      </c>
      <c r="H91">
        <v>2020</v>
      </c>
      <c r="I91" s="2" t="s">
        <v>77</v>
      </c>
      <c r="J91">
        <v>2025</v>
      </c>
      <c r="K91">
        <v>0.68983416203506209</v>
      </c>
    </row>
    <row r="92" spans="1:13">
      <c r="A92" t="s">
        <v>44</v>
      </c>
      <c r="B92" t="s">
        <v>74</v>
      </c>
      <c r="C92">
        <v>4</v>
      </c>
      <c r="D92">
        <v>2005</v>
      </c>
      <c r="E92" t="s">
        <v>77</v>
      </c>
      <c r="F92">
        <v>2016</v>
      </c>
      <c r="G92">
        <v>2.0489886398757959</v>
      </c>
      <c r="H92">
        <v>2020</v>
      </c>
      <c r="I92" s="2" t="s">
        <v>77</v>
      </c>
      <c r="J92">
        <v>2025</v>
      </c>
      <c r="K92">
        <v>1.4488537618303761</v>
      </c>
    </row>
    <row r="93" spans="1:13">
      <c r="A93" t="s">
        <v>45</v>
      </c>
      <c r="B93" t="s">
        <v>74</v>
      </c>
      <c r="C93">
        <v>4</v>
      </c>
      <c r="D93">
        <v>2005</v>
      </c>
      <c r="E93" t="s">
        <v>77</v>
      </c>
      <c r="F93">
        <v>2014</v>
      </c>
      <c r="G93">
        <v>0.87814435318144235</v>
      </c>
      <c r="H93">
        <v>2020</v>
      </c>
      <c r="I93" s="2" t="s">
        <v>77</v>
      </c>
      <c r="J93">
        <v>2025</v>
      </c>
      <c r="K93">
        <v>0.62094182699527245</v>
      </c>
    </row>
    <row r="94" spans="1:13" s="8" customFormat="1">
      <c r="A94" s="8" t="s">
        <v>46</v>
      </c>
      <c r="B94" s="8" t="s">
        <v>74</v>
      </c>
      <c r="C94" s="8">
        <v>5</v>
      </c>
      <c r="D94" s="8">
        <v>2005</v>
      </c>
      <c r="E94" s="8">
        <v>0.25715830994285593</v>
      </c>
      <c r="F94" s="8">
        <v>2012</v>
      </c>
      <c r="G94" s="8">
        <v>0.12289659886256862</v>
      </c>
      <c r="H94" s="8">
        <v>2015</v>
      </c>
      <c r="I94" s="8">
        <f>G94/2</f>
        <v>6.1448299431284312E-2</v>
      </c>
      <c r="J94" s="8">
        <v>2020</v>
      </c>
      <c r="K94" s="2" t="s">
        <v>77</v>
      </c>
      <c r="L94" s="8">
        <v>2025</v>
      </c>
      <c r="M94" s="8">
        <v>4.3450509220242607E-2</v>
      </c>
    </row>
    <row r="95" spans="1:13" s="8" customFormat="1">
      <c r="A95" s="8" t="s">
        <v>47</v>
      </c>
      <c r="B95" s="8" t="s">
        <v>74</v>
      </c>
      <c r="C95" s="8">
        <v>5</v>
      </c>
      <c r="D95" s="8">
        <v>2005</v>
      </c>
      <c r="E95" s="8">
        <v>8.3974908191220901E-2</v>
      </c>
      <c r="F95" s="8">
        <v>2012</v>
      </c>
      <c r="G95" s="8">
        <v>4.8691029502253923E-2</v>
      </c>
      <c r="H95" s="8">
        <v>2015</v>
      </c>
      <c r="I95" s="8">
        <f>G95/2</f>
        <v>2.4345514751126961E-2</v>
      </c>
      <c r="J95" s="8">
        <v>2020</v>
      </c>
      <c r="K95" s="2" t="s">
        <v>77</v>
      </c>
      <c r="L95" s="8">
        <v>2025</v>
      </c>
      <c r="M95" s="8">
        <v>1.7214878571999E-2</v>
      </c>
    </row>
    <row r="96" spans="1:13" s="5" customFormat="1">
      <c r="A96" s="5" t="s">
        <v>48</v>
      </c>
      <c r="B96" s="5" t="s">
        <v>74</v>
      </c>
      <c r="C96" s="5">
        <v>5</v>
      </c>
      <c r="D96" s="5">
        <v>2005</v>
      </c>
      <c r="E96" s="5" t="s">
        <v>77</v>
      </c>
      <c r="F96" s="5">
        <v>2010</v>
      </c>
      <c r="G96" s="5">
        <v>1.0676784391766858</v>
      </c>
      <c r="H96" s="5">
        <v>2012</v>
      </c>
      <c r="I96" s="5">
        <v>0.6935987261599581</v>
      </c>
      <c r="J96" s="5">
        <v>2020</v>
      </c>
      <c r="K96" s="2" t="s">
        <v>77</v>
      </c>
      <c r="L96" s="7">
        <v>2025</v>
      </c>
      <c r="M96" s="5">
        <v>0.49044836269005759</v>
      </c>
    </row>
    <row r="97" spans="1:13" s="5" customFormat="1">
      <c r="A97" s="5" t="s">
        <v>49</v>
      </c>
      <c r="B97" s="5" t="s">
        <v>74</v>
      </c>
      <c r="C97" s="5">
        <v>5</v>
      </c>
      <c r="D97" s="5">
        <v>2005</v>
      </c>
      <c r="E97" s="5" t="s">
        <v>77</v>
      </c>
      <c r="F97" s="5">
        <v>2010</v>
      </c>
      <c r="G97" s="5">
        <v>0.11051605617487359</v>
      </c>
      <c r="H97" s="5">
        <v>2012</v>
      </c>
      <c r="I97" s="5">
        <v>0.10137881659361868</v>
      </c>
      <c r="J97" s="5">
        <v>2020</v>
      </c>
      <c r="K97" s="2" t="s">
        <v>77</v>
      </c>
      <c r="L97" s="7">
        <v>2025</v>
      </c>
      <c r="M97" s="5">
        <v>7.168564868201506E-2</v>
      </c>
    </row>
    <row r="98" spans="1:13" s="3" customFormat="1">
      <c r="A98" t="s">
        <v>50</v>
      </c>
      <c r="B98" t="s">
        <v>74</v>
      </c>
      <c r="C98" s="3">
        <v>4</v>
      </c>
      <c r="D98">
        <v>2005</v>
      </c>
      <c r="E98" t="s">
        <v>77</v>
      </c>
      <c r="F98">
        <v>2016</v>
      </c>
      <c r="G98">
        <v>0.39557885057883385</v>
      </c>
      <c r="H98">
        <v>2020</v>
      </c>
      <c r="I98" s="2" t="s">
        <v>77</v>
      </c>
      <c r="J98" s="4">
        <v>2025</v>
      </c>
      <c r="K98" s="3">
        <v>0.27971648773827346</v>
      </c>
      <c r="L98" s="4"/>
    </row>
    <row r="99" spans="1:13" s="5" customFormat="1">
      <c r="A99" s="5" t="s">
        <v>51</v>
      </c>
      <c r="B99" s="5" t="s">
        <v>74</v>
      </c>
      <c r="C99" s="5">
        <v>5</v>
      </c>
      <c r="D99" s="5">
        <v>2005</v>
      </c>
      <c r="E99" s="5" t="s">
        <v>77</v>
      </c>
      <c r="F99" s="5">
        <v>2009</v>
      </c>
      <c r="G99" s="5">
        <v>0.3861180397651669</v>
      </c>
      <c r="H99" s="5">
        <v>2012</v>
      </c>
      <c r="I99" s="5">
        <v>0.20536512113490257</v>
      </c>
      <c r="J99" s="5">
        <v>2020</v>
      </c>
      <c r="K99" s="2" t="s">
        <v>77</v>
      </c>
      <c r="L99" s="7">
        <v>2025</v>
      </c>
      <c r="M99" s="5">
        <v>0.14521506977368639</v>
      </c>
    </row>
    <row r="100" spans="1:13">
      <c r="A100" t="s">
        <v>52</v>
      </c>
      <c r="B100" t="s">
        <v>74</v>
      </c>
      <c r="C100">
        <v>4</v>
      </c>
      <c r="D100">
        <v>2005</v>
      </c>
      <c r="E100">
        <v>0.15186060151746483</v>
      </c>
      <c r="F100">
        <v>2012</v>
      </c>
      <c r="G100">
        <v>0.12342369398359734</v>
      </c>
      <c r="H100">
        <v>2020</v>
      </c>
      <c r="I100" s="2" t="s">
        <v>77</v>
      </c>
      <c r="J100" s="4">
        <v>2025</v>
      </c>
      <c r="K100">
        <v>8.7273730974894978E-2</v>
      </c>
      <c r="L100" s="4"/>
    </row>
    <row r="101" spans="1:13" s="5" customFormat="1">
      <c r="A101" s="5" t="s">
        <v>53</v>
      </c>
      <c r="B101" s="5" t="s">
        <v>74</v>
      </c>
      <c r="C101" s="5">
        <v>5</v>
      </c>
      <c r="D101" s="5">
        <v>2005</v>
      </c>
      <c r="E101" s="5" t="s">
        <v>77</v>
      </c>
      <c r="F101" s="5">
        <v>2010</v>
      </c>
      <c r="G101" s="5">
        <v>1.4841994601540043</v>
      </c>
      <c r="H101" s="5">
        <v>2012</v>
      </c>
      <c r="I101" s="5">
        <v>0.5008364089944668</v>
      </c>
      <c r="J101" s="5">
        <v>2020</v>
      </c>
      <c r="K101" s="2" t="s">
        <v>77</v>
      </c>
      <c r="L101" s="7">
        <v>2025</v>
      </c>
      <c r="M101" s="5">
        <v>0.35414482106510664</v>
      </c>
    </row>
    <row r="102" spans="1:13">
      <c r="A102" t="s">
        <v>54</v>
      </c>
      <c r="B102" t="s">
        <v>74</v>
      </c>
      <c r="C102">
        <v>4</v>
      </c>
      <c r="D102">
        <v>2005</v>
      </c>
      <c r="E102">
        <v>1.056230728775934</v>
      </c>
      <c r="F102">
        <v>2012</v>
      </c>
      <c r="G102">
        <v>0.53792875449035282</v>
      </c>
      <c r="H102">
        <v>2020</v>
      </c>
      <c r="I102" s="2" t="s">
        <v>77</v>
      </c>
      <c r="J102" s="4">
        <v>2025</v>
      </c>
      <c r="K102">
        <v>0.38037307009536192</v>
      </c>
      <c r="L102" s="4"/>
    </row>
    <row r="103" spans="1:13">
      <c r="A103" t="s">
        <v>55</v>
      </c>
      <c r="B103" t="s">
        <v>74</v>
      </c>
      <c r="C103">
        <v>4</v>
      </c>
      <c r="D103">
        <v>2005</v>
      </c>
      <c r="E103" t="s">
        <v>77</v>
      </c>
      <c r="F103">
        <v>2015</v>
      </c>
      <c r="G103">
        <v>0.18043178743188576</v>
      </c>
      <c r="H103">
        <v>2020</v>
      </c>
      <c r="I103" s="2" t="s">
        <v>77</v>
      </c>
      <c r="J103" s="4">
        <v>2025</v>
      </c>
      <c r="K103">
        <v>0.12758454043469611</v>
      </c>
      <c r="L103" s="4"/>
    </row>
    <row r="104" spans="1:13" s="5" customFormat="1">
      <c r="A104" s="5" t="s">
        <v>56</v>
      </c>
      <c r="B104" s="5" t="s">
        <v>74</v>
      </c>
      <c r="C104" s="5">
        <v>5</v>
      </c>
      <c r="D104" s="5">
        <v>2005</v>
      </c>
      <c r="E104" s="5" t="s">
        <v>77</v>
      </c>
      <c r="F104" s="5">
        <v>2011</v>
      </c>
      <c r="G104" s="5">
        <v>0.61730431730292712</v>
      </c>
      <c r="H104" s="5">
        <v>2012</v>
      </c>
      <c r="I104" s="5">
        <v>0.37576621934887522</v>
      </c>
      <c r="J104" s="5">
        <v>2020</v>
      </c>
      <c r="K104" s="2" t="s">
        <v>77</v>
      </c>
      <c r="L104" s="7">
        <v>2025</v>
      </c>
      <c r="M104" s="5">
        <v>0.26570684184242133</v>
      </c>
    </row>
    <row r="105" spans="1:13" s="5" customFormat="1">
      <c r="A105" s="5" t="s">
        <v>57</v>
      </c>
      <c r="B105" s="5" t="s">
        <v>74</v>
      </c>
      <c r="C105" s="5">
        <v>5</v>
      </c>
      <c r="D105" s="5">
        <v>2005</v>
      </c>
      <c r="E105" s="5" t="s">
        <v>77</v>
      </c>
      <c r="F105" s="5">
        <v>2008</v>
      </c>
      <c r="G105" s="5">
        <v>0.44528851248831114</v>
      </c>
      <c r="H105" s="5">
        <v>2012</v>
      </c>
      <c r="I105" s="5">
        <v>0.29933419775457742</v>
      </c>
      <c r="J105" s="5">
        <v>2020</v>
      </c>
      <c r="K105" s="2" t="s">
        <v>77</v>
      </c>
      <c r="L105" s="7">
        <v>2025</v>
      </c>
      <c r="M105" s="5">
        <v>0.2116612410732967</v>
      </c>
    </row>
    <row r="106" spans="1:13">
      <c r="A106" t="s">
        <v>58</v>
      </c>
      <c r="B106" t="s">
        <v>74</v>
      </c>
      <c r="C106">
        <v>4</v>
      </c>
      <c r="D106">
        <v>2005</v>
      </c>
      <c r="E106" t="s">
        <v>77</v>
      </c>
      <c r="F106">
        <v>2015</v>
      </c>
      <c r="G106">
        <v>0.56740559401165691</v>
      </c>
      <c r="H106">
        <v>2020</v>
      </c>
      <c r="I106" s="2" t="s">
        <v>77</v>
      </c>
      <c r="J106" s="4">
        <v>2025</v>
      </c>
      <c r="K106">
        <v>0.40121634320882366</v>
      </c>
      <c r="L106" s="4"/>
    </row>
    <row r="107" spans="1:13" s="5" customFormat="1">
      <c r="A107" s="5" t="s">
        <v>59</v>
      </c>
      <c r="B107" s="5" t="s">
        <v>74</v>
      </c>
      <c r="C107" s="5">
        <v>5</v>
      </c>
      <c r="D107" s="5">
        <v>2005</v>
      </c>
      <c r="E107" s="5" t="s">
        <v>77</v>
      </c>
      <c r="F107" s="5">
        <v>2007</v>
      </c>
      <c r="G107" s="5">
        <v>1.6130097168634465</v>
      </c>
      <c r="H107" s="5">
        <v>2012</v>
      </c>
      <c r="I107" s="5">
        <v>0.56741127813433556</v>
      </c>
      <c r="J107" s="5">
        <v>2020</v>
      </c>
      <c r="K107" s="2" t="s">
        <v>77</v>
      </c>
      <c r="L107" s="7">
        <v>2025</v>
      </c>
      <c r="M107" s="5">
        <v>0.4012203624905149</v>
      </c>
    </row>
    <row r="108" spans="1:13" s="5" customFormat="1">
      <c r="A108" s="5" t="s">
        <v>60</v>
      </c>
      <c r="B108" s="5" t="s">
        <v>74</v>
      </c>
      <c r="C108" s="5">
        <v>5</v>
      </c>
      <c r="D108" s="5">
        <v>2005</v>
      </c>
      <c r="E108" s="5" t="s">
        <v>77</v>
      </c>
      <c r="F108" s="5">
        <v>2011</v>
      </c>
      <c r="G108" s="5">
        <v>0.77761946939880533</v>
      </c>
      <c r="H108" s="5">
        <v>2012</v>
      </c>
      <c r="I108" s="5">
        <v>0.44786780936958048</v>
      </c>
      <c r="J108" s="5">
        <v>2020</v>
      </c>
      <c r="K108" s="2" t="s">
        <v>77</v>
      </c>
      <c r="L108" s="7">
        <v>2025</v>
      </c>
      <c r="M108" s="5">
        <v>0.31669036508039433</v>
      </c>
    </row>
    <row r="109" spans="1:13">
      <c r="A109" t="s">
        <v>61</v>
      </c>
      <c r="B109" t="s">
        <v>74</v>
      </c>
      <c r="C109">
        <v>4</v>
      </c>
      <c r="D109">
        <v>2005</v>
      </c>
      <c r="E109" t="s">
        <v>77</v>
      </c>
      <c r="F109">
        <v>2014</v>
      </c>
      <c r="G109">
        <v>0.55521559265424458</v>
      </c>
      <c r="H109">
        <v>2020</v>
      </c>
      <c r="I109" s="2" t="s">
        <v>77</v>
      </c>
      <c r="J109" s="4">
        <v>2025</v>
      </c>
      <c r="K109">
        <v>0.39259671058632423</v>
      </c>
      <c r="L109" s="4"/>
    </row>
    <row r="110" spans="1:13" s="8" customFormat="1">
      <c r="A110" s="8" t="s">
        <v>62</v>
      </c>
      <c r="B110" s="8" t="s">
        <v>74</v>
      </c>
      <c r="C110" s="8">
        <v>5</v>
      </c>
      <c r="D110" s="8">
        <v>2005</v>
      </c>
      <c r="E110" s="8" t="s">
        <v>77</v>
      </c>
      <c r="F110" s="8">
        <v>2012</v>
      </c>
      <c r="G110" s="8">
        <v>0.11027135901629796</v>
      </c>
      <c r="H110" s="8">
        <v>2015</v>
      </c>
      <c r="I110" s="8">
        <f>G110/2</f>
        <v>5.5135679508148981E-2</v>
      </c>
      <c r="J110" s="8">
        <v>2020</v>
      </c>
      <c r="K110" s="2" t="s">
        <v>77</v>
      </c>
      <c r="L110" s="9">
        <v>2025</v>
      </c>
      <c r="M110" s="8">
        <v>3.8986812865540316E-2</v>
      </c>
    </row>
    <row r="111" spans="1:13" s="5" customFormat="1">
      <c r="A111" s="5" t="s">
        <v>63</v>
      </c>
      <c r="B111" s="5" t="s">
        <v>74</v>
      </c>
      <c r="C111" s="5">
        <v>5</v>
      </c>
      <c r="D111" s="5">
        <v>2005</v>
      </c>
      <c r="E111" s="5" t="s">
        <v>77</v>
      </c>
      <c r="F111" s="5">
        <v>2010</v>
      </c>
      <c r="G111" s="5">
        <v>5.1993590168701953</v>
      </c>
      <c r="H111" s="5">
        <v>2012</v>
      </c>
      <c r="I111" s="5">
        <v>0.85039914820441342</v>
      </c>
      <c r="J111" s="5">
        <v>2020</v>
      </c>
      <c r="K111" s="2" t="s">
        <v>77</v>
      </c>
      <c r="L111" s="7">
        <v>2025</v>
      </c>
      <c r="M111" s="5">
        <v>0.6013230044106046</v>
      </c>
    </row>
    <row r="112" spans="1:13">
      <c r="A112" t="s">
        <v>64</v>
      </c>
      <c r="B112" t="s">
        <v>74</v>
      </c>
      <c r="C112">
        <v>4</v>
      </c>
      <c r="D112">
        <v>2005</v>
      </c>
      <c r="E112" t="s">
        <v>77</v>
      </c>
      <c r="F112">
        <v>2015</v>
      </c>
      <c r="G112">
        <v>0.25286216791061222</v>
      </c>
      <c r="H112">
        <v>2020</v>
      </c>
      <c r="I112" s="2" t="s">
        <v>77</v>
      </c>
      <c r="J112">
        <v>2025</v>
      </c>
      <c r="K112">
        <v>0.17880055363512534</v>
      </c>
    </row>
    <row r="113" spans="1:13">
      <c r="A113" t="s">
        <v>65</v>
      </c>
      <c r="B113" t="s">
        <v>74</v>
      </c>
      <c r="C113">
        <v>4</v>
      </c>
      <c r="D113">
        <v>2005</v>
      </c>
      <c r="E113" t="s">
        <v>77</v>
      </c>
      <c r="F113">
        <v>2014</v>
      </c>
      <c r="G113">
        <v>9.7219769144087018E-2</v>
      </c>
      <c r="H113">
        <v>2020</v>
      </c>
      <c r="I113" s="2" t="s">
        <v>77</v>
      </c>
      <c r="J113">
        <v>2025</v>
      </c>
      <c r="K113">
        <v>6.8744758027174599E-2</v>
      </c>
    </row>
    <row r="114" spans="1:13">
      <c r="A114" t="s">
        <v>66</v>
      </c>
      <c r="B114" t="s">
        <v>74</v>
      </c>
      <c r="C114">
        <v>4</v>
      </c>
      <c r="D114">
        <v>2005</v>
      </c>
      <c r="E114" t="s">
        <v>77</v>
      </c>
      <c r="F114">
        <v>2014</v>
      </c>
      <c r="G114">
        <v>0.38667915294855698</v>
      </c>
      <c r="H114">
        <v>2020</v>
      </c>
      <c r="I114" s="2" t="s">
        <v>77</v>
      </c>
      <c r="J114">
        <v>2025</v>
      </c>
      <c r="K114">
        <v>0.27342345119339484</v>
      </c>
    </row>
    <row r="115" spans="1:13" s="8" customFormat="1">
      <c r="A115" s="8" t="s">
        <v>67</v>
      </c>
      <c r="B115" s="8" t="s">
        <v>74</v>
      </c>
      <c r="C115" s="8">
        <v>5</v>
      </c>
      <c r="D115" s="8">
        <v>2005</v>
      </c>
      <c r="E115" s="8">
        <v>0.34876386571850415</v>
      </c>
      <c r="F115" s="8">
        <v>2013</v>
      </c>
      <c r="G115" s="8">
        <v>0.14580221487287839</v>
      </c>
      <c r="H115" s="8">
        <v>2015</v>
      </c>
      <c r="I115" s="8">
        <f>G115/2</f>
        <v>7.2901107436439197E-2</v>
      </c>
      <c r="J115" s="8">
        <v>2020</v>
      </c>
      <c r="K115" s="2" t="s">
        <v>77</v>
      </c>
      <c r="L115" s="8">
        <v>2025</v>
      </c>
      <c r="M115" s="8">
        <v>5.1548867424315206E-2</v>
      </c>
    </row>
    <row r="116" spans="1:13">
      <c r="A116" t="s">
        <v>68</v>
      </c>
      <c r="B116" t="s">
        <v>74</v>
      </c>
      <c r="C116">
        <v>4</v>
      </c>
      <c r="D116">
        <v>2005</v>
      </c>
      <c r="E116" t="s">
        <v>77</v>
      </c>
      <c r="F116">
        <v>2015</v>
      </c>
      <c r="G116">
        <v>0.24991286208026117</v>
      </c>
      <c r="H116">
        <v>2020</v>
      </c>
      <c r="I116" s="2" t="s">
        <v>77</v>
      </c>
      <c r="J116">
        <v>2025</v>
      </c>
      <c r="K116">
        <v>0.17671507948269108</v>
      </c>
    </row>
    <row r="117" spans="1:13">
      <c r="A117" t="s">
        <v>76</v>
      </c>
      <c r="B117" t="s">
        <v>74</v>
      </c>
      <c r="C117">
        <v>4</v>
      </c>
      <c r="D117" s="4">
        <v>2005</v>
      </c>
      <c r="E117" s="1" t="s">
        <v>77</v>
      </c>
      <c r="F117">
        <v>2019</v>
      </c>
      <c r="G117">
        <v>0.39557885057883385</v>
      </c>
      <c r="H117">
        <v>2020</v>
      </c>
      <c r="I117" s="2" t="s">
        <v>77</v>
      </c>
      <c r="J117">
        <v>2025</v>
      </c>
      <c r="K117">
        <v>0.27971648773827346</v>
      </c>
    </row>
    <row r="118" spans="1:13">
      <c r="A118" t="s">
        <v>76</v>
      </c>
      <c r="B118" t="s">
        <v>74</v>
      </c>
      <c r="C118">
        <v>4</v>
      </c>
      <c r="D118" s="4">
        <v>2005</v>
      </c>
      <c r="E118" s="1" t="s">
        <v>77</v>
      </c>
      <c r="F118">
        <v>2019</v>
      </c>
      <c r="G118">
        <v>0.39557885057883385</v>
      </c>
      <c r="H118">
        <v>2020</v>
      </c>
      <c r="I118" s="2" t="s">
        <v>77</v>
      </c>
      <c r="J118">
        <v>2025</v>
      </c>
      <c r="K118">
        <v>0.27971648773827346</v>
      </c>
    </row>
    <row r="119" spans="1:13">
      <c r="A119" t="s">
        <v>76</v>
      </c>
      <c r="B119" t="s">
        <v>74</v>
      </c>
      <c r="C119">
        <v>3</v>
      </c>
      <c r="D119" s="4">
        <v>2005</v>
      </c>
      <c r="E119" s="1" t="s">
        <v>77</v>
      </c>
      <c r="F119">
        <v>2020</v>
      </c>
      <c r="G119" s="2" t="s">
        <v>77</v>
      </c>
      <c r="H119" s="4">
        <v>2025</v>
      </c>
      <c r="I119">
        <v>0.27971648773827346</v>
      </c>
    </row>
    <row r="120" spans="1:13">
      <c r="A120" t="s">
        <v>76</v>
      </c>
      <c r="B120" t="s">
        <v>74</v>
      </c>
      <c r="C120">
        <v>3</v>
      </c>
      <c r="D120" s="4">
        <v>2005</v>
      </c>
      <c r="E120" s="1" t="s">
        <v>77</v>
      </c>
      <c r="F120">
        <v>2020</v>
      </c>
      <c r="G120" s="2" t="s">
        <v>77</v>
      </c>
      <c r="H120" s="4">
        <v>2025</v>
      </c>
      <c r="I120">
        <v>0.27971648773827346</v>
      </c>
    </row>
    <row r="121" spans="1:13">
      <c r="A121" t="s">
        <v>76</v>
      </c>
      <c r="B121" t="s">
        <v>74</v>
      </c>
      <c r="C121">
        <v>3</v>
      </c>
      <c r="D121" s="4">
        <v>2005</v>
      </c>
      <c r="E121" s="1" t="s">
        <v>77</v>
      </c>
      <c r="F121">
        <v>2021</v>
      </c>
      <c r="G121" s="2" t="s">
        <v>77</v>
      </c>
      <c r="H121" s="4">
        <v>2025</v>
      </c>
      <c r="I121">
        <v>0.27971648773827346</v>
      </c>
    </row>
    <row r="122" spans="1:13">
      <c r="A122" t="s">
        <v>76</v>
      </c>
      <c r="B122" t="s">
        <v>74</v>
      </c>
      <c r="C122">
        <v>3</v>
      </c>
      <c r="D122" s="4">
        <v>2005</v>
      </c>
      <c r="E122" s="1" t="s">
        <v>77</v>
      </c>
      <c r="F122">
        <v>2021</v>
      </c>
      <c r="G122" s="2" t="s">
        <v>77</v>
      </c>
      <c r="H122" s="4">
        <v>2025</v>
      </c>
      <c r="I122">
        <v>0.27971648773827346</v>
      </c>
    </row>
    <row r="123" spans="1:13">
      <c r="A123" t="s">
        <v>76</v>
      </c>
      <c r="B123" t="s">
        <v>74</v>
      </c>
      <c r="C123">
        <v>3</v>
      </c>
      <c r="D123" s="4">
        <v>2005</v>
      </c>
      <c r="E123" s="1" t="s">
        <v>77</v>
      </c>
      <c r="F123">
        <f>F121+1</f>
        <v>2022</v>
      </c>
      <c r="G123" s="2" t="s">
        <v>77</v>
      </c>
      <c r="H123" s="4">
        <v>2025</v>
      </c>
      <c r="I123">
        <v>0.27971648773827346</v>
      </c>
    </row>
    <row r="124" spans="1:13">
      <c r="A124" t="s">
        <v>76</v>
      </c>
      <c r="B124" t="s">
        <v>74</v>
      </c>
      <c r="C124">
        <v>3</v>
      </c>
      <c r="D124" s="4">
        <v>2005</v>
      </c>
      <c r="E124" s="1" t="s">
        <v>77</v>
      </c>
      <c r="F124">
        <f t="shared" ref="F124:F160" si="1">F122+1</f>
        <v>2022</v>
      </c>
      <c r="G124" s="2" t="s">
        <v>77</v>
      </c>
      <c r="H124" s="4">
        <v>2025</v>
      </c>
      <c r="I124">
        <v>0.27971648773827346</v>
      </c>
    </row>
    <row r="125" spans="1:13">
      <c r="A125" t="s">
        <v>76</v>
      </c>
      <c r="B125" t="s">
        <v>74</v>
      </c>
      <c r="C125">
        <v>3</v>
      </c>
      <c r="D125" s="4">
        <v>2005</v>
      </c>
      <c r="E125" s="1" t="s">
        <v>77</v>
      </c>
      <c r="F125">
        <f t="shared" si="1"/>
        <v>2023</v>
      </c>
      <c r="G125" s="2" t="s">
        <v>77</v>
      </c>
      <c r="H125" s="4">
        <v>2025</v>
      </c>
      <c r="I125">
        <v>0.27971648773827346</v>
      </c>
    </row>
    <row r="126" spans="1:13">
      <c r="A126" t="s">
        <v>76</v>
      </c>
      <c r="B126" t="s">
        <v>74</v>
      </c>
      <c r="C126">
        <v>3</v>
      </c>
      <c r="D126" s="4">
        <v>2005</v>
      </c>
      <c r="E126" s="1" t="s">
        <v>77</v>
      </c>
      <c r="F126">
        <f t="shared" si="1"/>
        <v>2023</v>
      </c>
      <c r="G126" s="2" t="s">
        <v>77</v>
      </c>
      <c r="H126" s="4">
        <v>2025</v>
      </c>
      <c r="I126">
        <v>0.27971648773827346</v>
      </c>
    </row>
    <row r="127" spans="1:13">
      <c r="A127" t="s">
        <v>76</v>
      </c>
      <c r="B127" t="s">
        <v>74</v>
      </c>
      <c r="C127">
        <v>3</v>
      </c>
      <c r="D127" s="4">
        <v>2005</v>
      </c>
      <c r="E127" s="1" t="s">
        <v>77</v>
      </c>
      <c r="F127">
        <f t="shared" si="1"/>
        <v>2024</v>
      </c>
      <c r="G127" s="2" t="s">
        <v>77</v>
      </c>
      <c r="H127" s="4">
        <v>2025</v>
      </c>
      <c r="I127">
        <v>0.27971648773827346</v>
      </c>
    </row>
    <row r="128" spans="1:13">
      <c r="A128" t="s">
        <v>76</v>
      </c>
      <c r="B128" t="s">
        <v>74</v>
      </c>
      <c r="C128">
        <v>3</v>
      </c>
      <c r="D128" s="4">
        <v>2005</v>
      </c>
      <c r="E128" s="1" t="s">
        <v>77</v>
      </c>
      <c r="F128">
        <f t="shared" si="1"/>
        <v>2024</v>
      </c>
      <c r="G128" s="2" t="s">
        <v>77</v>
      </c>
      <c r="H128" s="4">
        <v>2025</v>
      </c>
      <c r="I128">
        <v>0.27971648773827346</v>
      </c>
    </row>
    <row r="129" spans="1:7">
      <c r="A129" t="s">
        <v>76</v>
      </c>
      <c r="B129" t="s">
        <v>74</v>
      </c>
      <c r="C129">
        <v>2</v>
      </c>
      <c r="D129" s="4">
        <v>2005</v>
      </c>
      <c r="E129" s="1" t="s">
        <v>77</v>
      </c>
      <c r="F129">
        <f t="shared" si="1"/>
        <v>2025</v>
      </c>
      <c r="G129" s="4">
        <v>9.8634624000000004E-2</v>
      </c>
    </row>
    <row r="130" spans="1:7">
      <c r="A130" t="s">
        <v>76</v>
      </c>
      <c r="B130" t="s">
        <v>74</v>
      </c>
      <c r="C130">
        <v>2</v>
      </c>
      <c r="D130" s="4">
        <v>2005</v>
      </c>
      <c r="E130" s="1" t="s">
        <v>77</v>
      </c>
      <c r="F130">
        <f t="shared" si="1"/>
        <v>2025</v>
      </c>
      <c r="G130" s="4">
        <v>9.8634624000000004E-2</v>
      </c>
    </row>
    <row r="131" spans="1:7">
      <c r="A131" t="s">
        <v>76</v>
      </c>
      <c r="B131" t="s">
        <v>74</v>
      </c>
      <c r="C131">
        <v>2</v>
      </c>
      <c r="D131" s="4">
        <v>2005</v>
      </c>
      <c r="E131" s="1" t="s">
        <v>77</v>
      </c>
      <c r="F131">
        <f t="shared" si="1"/>
        <v>2026</v>
      </c>
      <c r="G131" s="4">
        <v>9.8634624000000004E-2</v>
      </c>
    </row>
    <row r="132" spans="1:7">
      <c r="A132" t="s">
        <v>76</v>
      </c>
      <c r="B132" t="s">
        <v>74</v>
      </c>
      <c r="C132">
        <v>2</v>
      </c>
      <c r="D132" s="4">
        <v>2005</v>
      </c>
      <c r="E132" s="1" t="s">
        <v>77</v>
      </c>
      <c r="F132">
        <f t="shared" si="1"/>
        <v>2026</v>
      </c>
      <c r="G132" s="4">
        <v>9.8634624000000004E-2</v>
      </c>
    </row>
    <row r="133" spans="1:7">
      <c r="A133" t="s">
        <v>76</v>
      </c>
      <c r="B133" t="s">
        <v>74</v>
      </c>
      <c r="C133">
        <v>2</v>
      </c>
      <c r="D133" s="4">
        <v>2005</v>
      </c>
      <c r="E133" s="1" t="s">
        <v>77</v>
      </c>
      <c r="F133">
        <f t="shared" si="1"/>
        <v>2027</v>
      </c>
      <c r="G133" s="4">
        <v>9.8634624000000004E-2</v>
      </c>
    </row>
    <row r="134" spans="1:7">
      <c r="A134" t="s">
        <v>76</v>
      </c>
      <c r="B134" t="s">
        <v>74</v>
      </c>
      <c r="C134">
        <v>2</v>
      </c>
      <c r="D134" s="4">
        <v>2005</v>
      </c>
      <c r="E134" s="1" t="s">
        <v>77</v>
      </c>
      <c r="F134">
        <f t="shared" si="1"/>
        <v>2027</v>
      </c>
      <c r="G134" s="4">
        <v>9.8634624000000004E-2</v>
      </c>
    </row>
    <row r="135" spans="1:7">
      <c r="A135" t="s">
        <v>76</v>
      </c>
      <c r="B135" t="s">
        <v>74</v>
      </c>
      <c r="C135">
        <v>2</v>
      </c>
      <c r="D135" s="4">
        <v>2005</v>
      </c>
      <c r="E135" s="1" t="s">
        <v>77</v>
      </c>
      <c r="F135">
        <f t="shared" si="1"/>
        <v>2028</v>
      </c>
      <c r="G135" s="4">
        <v>9.8634624000000004E-2</v>
      </c>
    </row>
    <row r="136" spans="1:7">
      <c r="A136" t="s">
        <v>76</v>
      </c>
      <c r="B136" t="s">
        <v>74</v>
      </c>
      <c r="C136">
        <v>2</v>
      </c>
      <c r="D136" s="4">
        <v>2005</v>
      </c>
      <c r="E136" s="1" t="s">
        <v>77</v>
      </c>
      <c r="F136">
        <f t="shared" si="1"/>
        <v>2028</v>
      </c>
      <c r="G136" s="4">
        <v>9.8634624000000004E-2</v>
      </c>
    </row>
    <row r="137" spans="1:7">
      <c r="A137" t="s">
        <v>76</v>
      </c>
      <c r="B137" t="s">
        <v>74</v>
      </c>
      <c r="C137">
        <v>2</v>
      </c>
      <c r="D137" s="4">
        <v>2005</v>
      </c>
      <c r="E137" s="1" t="s">
        <v>77</v>
      </c>
      <c r="F137">
        <f t="shared" si="1"/>
        <v>2029</v>
      </c>
      <c r="G137" s="4">
        <v>9.8634624000000004E-2</v>
      </c>
    </row>
    <row r="138" spans="1:7">
      <c r="A138" t="s">
        <v>76</v>
      </c>
      <c r="B138" t="s">
        <v>74</v>
      </c>
      <c r="C138">
        <v>2</v>
      </c>
      <c r="D138" s="4">
        <v>2005</v>
      </c>
      <c r="E138" s="1" t="s">
        <v>77</v>
      </c>
      <c r="F138">
        <f t="shared" si="1"/>
        <v>2029</v>
      </c>
      <c r="G138" s="4">
        <v>9.8634624000000004E-2</v>
      </c>
    </row>
    <row r="139" spans="1:7">
      <c r="A139" t="s">
        <v>76</v>
      </c>
      <c r="B139" t="s">
        <v>74</v>
      </c>
      <c r="C139">
        <v>2</v>
      </c>
      <c r="D139" s="4">
        <v>2005</v>
      </c>
      <c r="E139" s="1" t="s">
        <v>77</v>
      </c>
      <c r="F139">
        <f t="shared" si="1"/>
        <v>2030</v>
      </c>
      <c r="G139" s="4">
        <v>9.8634624000000004E-2</v>
      </c>
    </row>
    <row r="140" spans="1:7">
      <c r="A140" t="s">
        <v>76</v>
      </c>
      <c r="B140" t="s">
        <v>74</v>
      </c>
      <c r="C140">
        <v>2</v>
      </c>
      <c r="D140" s="4">
        <v>2005</v>
      </c>
      <c r="E140" s="1" t="s">
        <v>77</v>
      </c>
      <c r="F140">
        <f t="shared" si="1"/>
        <v>2030</v>
      </c>
      <c r="G140" s="4">
        <v>9.8634624000000004E-2</v>
      </c>
    </row>
    <row r="141" spans="1:7">
      <c r="A141" t="s">
        <v>76</v>
      </c>
      <c r="B141" t="s">
        <v>74</v>
      </c>
      <c r="C141">
        <v>2</v>
      </c>
      <c r="D141" s="4">
        <v>2005</v>
      </c>
      <c r="E141" s="1" t="s">
        <v>77</v>
      </c>
      <c r="F141">
        <f t="shared" si="1"/>
        <v>2031</v>
      </c>
      <c r="G141" s="4">
        <v>9.8634624000000004E-2</v>
      </c>
    </row>
    <row r="142" spans="1:7">
      <c r="A142" t="s">
        <v>76</v>
      </c>
      <c r="B142" t="s">
        <v>74</v>
      </c>
      <c r="C142">
        <v>2</v>
      </c>
      <c r="D142" s="4">
        <v>2005</v>
      </c>
      <c r="E142" s="1" t="s">
        <v>77</v>
      </c>
      <c r="F142">
        <f t="shared" si="1"/>
        <v>2031</v>
      </c>
      <c r="G142" s="4">
        <v>9.8634624000000004E-2</v>
      </c>
    </row>
    <row r="143" spans="1:7">
      <c r="A143" t="s">
        <v>76</v>
      </c>
      <c r="B143" t="s">
        <v>74</v>
      </c>
      <c r="C143">
        <v>2</v>
      </c>
      <c r="D143" s="4">
        <v>2005</v>
      </c>
      <c r="E143" s="1" t="s">
        <v>77</v>
      </c>
      <c r="F143">
        <f t="shared" si="1"/>
        <v>2032</v>
      </c>
      <c r="G143" s="4">
        <v>9.8634624000000004E-2</v>
      </c>
    </row>
    <row r="144" spans="1:7">
      <c r="A144" t="s">
        <v>76</v>
      </c>
      <c r="B144" t="s">
        <v>74</v>
      </c>
      <c r="C144">
        <v>2</v>
      </c>
      <c r="D144" s="4">
        <v>2005</v>
      </c>
      <c r="E144" s="1" t="s">
        <v>77</v>
      </c>
      <c r="F144">
        <f t="shared" si="1"/>
        <v>2032</v>
      </c>
      <c r="G144" s="4">
        <v>9.8634624000000004E-2</v>
      </c>
    </row>
    <row r="145" spans="1:7">
      <c r="A145" t="s">
        <v>76</v>
      </c>
      <c r="B145" t="s">
        <v>74</v>
      </c>
      <c r="C145">
        <v>2</v>
      </c>
      <c r="D145" s="4">
        <v>2005</v>
      </c>
      <c r="E145" s="1" t="s">
        <v>77</v>
      </c>
      <c r="F145">
        <f t="shared" si="1"/>
        <v>2033</v>
      </c>
      <c r="G145" s="4">
        <v>9.8634624000000004E-2</v>
      </c>
    </row>
    <row r="146" spans="1:7">
      <c r="A146" t="s">
        <v>76</v>
      </c>
      <c r="B146" t="s">
        <v>74</v>
      </c>
      <c r="C146">
        <v>2</v>
      </c>
      <c r="D146" s="4">
        <v>2005</v>
      </c>
      <c r="E146" s="1" t="s">
        <v>77</v>
      </c>
      <c r="F146">
        <f t="shared" si="1"/>
        <v>2033</v>
      </c>
      <c r="G146" s="4">
        <v>9.8634624000000004E-2</v>
      </c>
    </row>
    <row r="147" spans="1:7">
      <c r="A147" t="s">
        <v>76</v>
      </c>
      <c r="B147" t="s">
        <v>74</v>
      </c>
      <c r="C147">
        <v>2</v>
      </c>
      <c r="D147" s="4">
        <v>2005</v>
      </c>
      <c r="E147" s="1" t="s">
        <v>77</v>
      </c>
      <c r="F147">
        <f t="shared" si="1"/>
        <v>2034</v>
      </c>
      <c r="G147" s="4">
        <v>9.8634624000000004E-2</v>
      </c>
    </row>
    <row r="148" spans="1:7">
      <c r="A148" t="s">
        <v>76</v>
      </c>
      <c r="B148" t="s">
        <v>74</v>
      </c>
      <c r="C148">
        <v>2</v>
      </c>
      <c r="D148" s="4">
        <v>2005</v>
      </c>
      <c r="E148" s="1" t="s">
        <v>77</v>
      </c>
      <c r="F148">
        <f t="shared" si="1"/>
        <v>2034</v>
      </c>
      <c r="G148" s="4">
        <v>9.8634624000000004E-2</v>
      </c>
    </row>
    <row r="149" spans="1:7">
      <c r="A149" t="s">
        <v>76</v>
      </c>
      <c r="B149" t="s">
        <v>74</v>
      </c>
      <c r="C149">
        <v>2</v>
      </c>
      <c r="D149" s="4">
        <v>2005</v>
      </c>
      <c r="E149" s="1" t="s">
        <v>77</v>
      </c>
      <c r="F149">
        <f t="shared" si="1"/>
        <v>2035</v>
      </c>
      <c r="G149" s="4">
        <v>9.8634624000000004E-2</v>
      </c>
    </row>
    <row r="150" spans="1:7">
      <c r="A150" t="s">
        <v>76</v>
      </c>
      <c r="B150" t="s">
        <v>74</v>
      </c>
      <c r="C150">
        <v>2</v>
      </c>
      <c r="D150" s="4">
        <v>2005</v>
      </c>
      <c r="E150" s="1" t="s">
        <v>77</v>
      </c>
      <c r="F150">
        <f t="shared" si="1"/>
        <v>2035</v>
      </c>
      <c r="G150" s="4">
        <v>9.8634624000000004E-2</v>
      </c>
    </row>
    <row r="151" spans="1:7">
      <c r="A151" t="s">
        <v>76</v>
      </c>
      <c r="B151" t="s">
        <v>74</v>
      </c>
      <c r="C151">
        <v>2</v>
      </c>
      <c r="D151" s="4">
        <v>2005</v>
      </c>
      <c r="E151" s="1" t="s">
        <v>77</v>
      </c>
      <c r="F151">
        <f t="shared" si="1"/>
        <v>2036</v>
      </c>
      <c r="G151" s="4">
        <v>9.8634624000000004E-2</v>
      </c>
    </row>
    <row r="152" spans="1:7">
      <c r="A152" t="s">
        <v>76</v>
      </c>
      <c r="B152" t="s">
        <v>74</v>
      </c>
      <c r="C152">
        <v>2</v>
      </c>
      <c r="D152" s="4">
        <v>2005</v>
      </c>
      <c r="E152" s="1" t="s">
        <v>77</v>
      </c>
      <c r="F152">
        <f t="shared" si="1"/>
        <v>2036</v>
      </c>
      <c r="G152" s="4">
        <v>9.8634624000000004E-2</v>
      </c>
    </row>
    <row r="153" spans="1:7">
      <c r="A153" t="s">
        <v>76</v>
      </c>
      <c r="B153" t="s">
        <v>74</v>
      </c>
      <c r="C153">
        <v>2</v>
      </c>
      <c r="D153" s="4">
        <v>2005</v>
      </c>
      <c r="E153" s="1" t="s">
        <v>77</v>
      </c>
      <c r="F153">
        <f t="shared" si="1"/>
        <v>2037</v>
      </c>
      <c r="G153" s="4">
        <v>9.8634624000000004E-2</v>
      </c>
    </row>
    <row r="154" spans="1:7">
      <c r="A154" t="s">
        <v>76</v>
      </c>
      <c r="B154" t="s">
        <v>74</v>
      </c>
      <c r="C154">
        <v>2</v>
      </c>
      <c r="D154" s="4">
        <v>2005</v>
      </c>
      <c r="E154" s="1" t="s">
        <v>77</v>
      </c>
      <c r="F154">
        <f t="shared" si="1"/>
        <v>2037</v>
      </c>
      <c r="G154" s="4">
        <v>9.8634624000000004E-2</v>
      </c>
    </row>
    <row r="155" spans="1:7">
      <c r="A155" t="s">
        <v>76</v>
      </c>
      <c r="B155" t="s">
        <v>74</v>
      </c>
      <c r="C155">
        <v>2</v>
      </c>
      <c r="D155" s="4">
        <v>2005</v>
      </c>
      <c r="E155" s="1" t="s">
        <v>77</v>
      </c>
      <c r="F155">
        <f t="shared" si="1"/>
        <v>2038</v>
      </c>
      <c r="G155" s="4">
        <v>9.8634624000000004E-2</v>
      </c>
    </row>
    <row r="156" spans="1:7">
      <c r="A156" t="s">
        <v>76</v>
      </c>
      <c r="B156" t="s">
        <v>74</v>
      </c>
      <c r="C156">
        <v>2</v>
      </c>
      <c r="D156" s="4">
        <v>2005</v>
      </c>
      <c r="E156" s="1" t="s">
        <v>77</v>
      </c>
      <c r="F156">
        <f t="shared" si="1"/>
        <v>2038</v>
      </c>
      <c r="G156" s="4">
        <v>9.8634624000000004E-2</v>
      </c>
    </row>
    <row r="157" spans="1:7">
      <c r="A157" t="s">
        <v>76</v>
      </c>
      <c r="B157" t="s">
        <v>74</v>
      </c>
      <c r="C157">
        <v>2</v>
      </c>
      <c r="D157" s="4">
        <v>2005</v>
      </c>
      <c r="E157" s="1" t="s">
        <v>77</v>
      </c>
      <c r="F157">
        <f t="shared" si="1"/>
        <v>2039</v>
      </c>
      <c r="G157" s="4">
        <v>9.8634624000000004E-2</v>
      </c>
    </row>
    <row r="158" spans="1:7">
      <c r="A158" t="s">
        <v>76</v>
      </c>
      <c r="B158" t="s">
        <v>74</v>
      </c>
      <c r="C158">
        <v>2</v>
      </c>
      <c r="D158" s="4">
        <v>2005</v>
      </c>
      <c r="E158" s="1" t="s">
        <v>77</v>
      </c>
      <c r="F158">
        <f t="shared" si="1"/>
        <v>2039</v>
      </c>
      <c r="G158" s="4">
        <v>9.8634624000000004E-2</v>
      </c>
    </row>
    <row r="159" spans="1:7">
      <c r="A159" t="s">
        <v>76</v>
      </c>
      <c r="B159" t="s">
        <v>74</v>
      </c>
      <c r="C159">
        <v>2</v>
      </c>
      <c r="D159" s="4">
        <v>2005</v>
      </c>
      <c r="E159" s="1" t="s">
        <v>77</v>
      </c>
      <c r="F159">
        <f t="shared" si="1"/>
        <v>2040</v>
      </c>
      <c r="G159" s="4">
        <v>9.8634624000000004E-2</v>
      </c>
    </row>
    <row r="160" spans="1:7">
      <c r="A160" t="s">
        <v>76</v>
      </c>
      <c r="B160" t="s">
        <v>74</v>
      </c>
      <c r="C160">
        <v>2</v>
      </c>
      <c r="D160" s="4">
        <v>2005</v>
      </c>
      <c r="E160" s="1" t="s">
        <v>77</v>
      </c>
      <c r="F160">
        <f t="shared" si="1"/>
        <v>2040</v>
      </c>
      <c r="G160" s="4">
        <v>9.8634624000000004E-2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</dc:creator>
  <cp:lastModifiedBy>Xavi</cp:lastModifiedBy>
  <dcterms:created xsi:type="dcterms:W3CDTF">2018-02-06T23:57:38Z</dcterms:created>
  <dcterms:modified xsi:type="dcterms:W3CDTF">2019-05-14T21:34:50Z</dcterms:modified>
</cp:coreProperties>
</file>