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sevim\Downloads\"/>
    </mc:Choice>
  </mc:AlternateContent>
  <xr:revisionPtr revIDLastSave="0" documentId="13_ncr:1_{CDF16020-0705-404E-9B7D-AD8A41B393E1}" xr6:coauthVersionLast="47" xr6:coauthVersionMax="47" xr10:uidLastSave="{00000000-0000-0000-0000-000000000000}"/>
  <bookViews>
    <workbookView xWindow="-108" yWindow="-108" windowWidth="23256" windowHeight="12456" activeTab="3" xr2:uid="{00000000-000D-0000-FFFF-FFFF00000000}"/>
  </bookViews>
  <sheets>
    <sheet name="bike_buyers_Data" sheetId="1" r:id="rId1"/>
    <sheet name="Bike_Buyer_Table" sheetId="2" r:id="rId2"/>
    <sheet name="WorkingSheet" sheetId="4" r:id="rId3"/>
    <sheet name="DashBoard" sheetId="5" r:id="rId4"/>
  </sheets>
  <definedNames>
    <definedName name="_xlnm._FilterDatabase" localSheetId="1" hidden="1">Bike_Buyer_Table!$A$1:$N$1001</definedName>
    <definedName name="_xlnm._FilterDatabase" localSheetId="0" hidden="1">bike_buyers_Data!$A$1:$M$1001</definedName>
    <definedName name="Slicer_Education">#N/A</definedName>
    <definedName name="Slicer_Marital_Status">#N/A</definedName>
    <definedName name="Slicer_Reg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<sst xmlns="http://schemas.openxmlformats.org/spreadsheetml/2006/main" count="16273" uniqueCount="49">
  <si>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</si>
  <si>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</si>
  <si>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</si>
  <si>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</si>
  <si>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</si>
  <si>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</si>
  <si>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</si>
  <si>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</si>
  <si>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</si>
  <si>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</si>
  <si>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</si>
  <si>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</si>
  <si>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</si>
  <si>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</si>
  <si>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</si>
  <si>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</si>
  <si>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</si>
  <si>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</si>
  <si>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</si>
  <si>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</si>
  <si>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</si>
  <si>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</si>
  <si>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</si>
  <si>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</si>
  <si>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</si>
  <si>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</si>
  <si>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</si>
  <si>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</si>
  <si>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</si>
  <si>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</si>
  <si>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</si>
  <si>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</si>
  <si>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</si>
  <si>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</si>
  <si>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</si>
  <si>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</si>
  <si>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</si>
  <si>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</si>
  <si>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</si>
  <si>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</si>
  <si>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</si>
  <si>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</si>
  <si>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</si>
  <si>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Column Labels</t>
  </si>
  <si>
    <t>Count of Purchased Bike</t>
  </si>
  <si>
    <t>Average of Income</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</si>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</sst>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1009]#,##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1009]#,##0"/>
    </dxf>
  </dxfs>
  <tableStyles count="0" defaultTableStyle="TableStyleMedium2" defaultPivotStyle="PivotStyleLight16"/>
  <colors>
    <mruColors>
      <color rgb="FFEBF0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Dataset.xlsx]WorkingSheet!PivotTable3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WorkingSheet!$B$3:$B$4</c:f>
              <c:strCache>
                <c:ptCount val="1"/>
                <c:pt idx="0">
                  <c:v>No</c:v>
                </c:pt>
              </c:strCache>
            </c:strRef>
          </c:tx>
          <c:spPr>
            <a:solidFill>
              <a:schemeClr val="accent1"/>
            </a:solidFill>
            <a:ln>
              <a:noFill/>
            </a:ln>
            <a:effectLst/>
          </c:spPr>
          <c:invertIfNegative val="0"/>
          <c:cat>
            <c:strRef>
              <c:f>WorkingSheet!$A$5:$A$7</c:f>
              <c:strCache>
                <c:ptCount val="2"/>
                <c:pt idx="0">
                  <c:v>Female</c:v>
                </c:pt>
                <c:pt idx="1">
                  <c:v>Male</c:v>
                </c:pt>
              </c:strCache>
            </c:strRef>
          </c:cat>
          <c:val>
            <c:numRef>
              <c:f>WorkingSheet!$B$5:$B$7</c:f>
              <c:numCache>
                <c:formatCode>[$$-1009]#,##0</c:formatCode>
                <c:ptCount val="2"/>
                <c:pt idx="0">
                  <c:v>53440</c:v>
                </c:pt>
                <c:pt idx="1">
                  <c:v>56208.178438661707</c:v>
                </c:pt>
              </c:numCache>
            </c:numRef>
          </c:val>
          <c:extLst>
            <c:ext xmlns:c16="http://schemas.microsoft.com/office/drawing/2014/chart" uri="{C3380CC4-5D6E-409C-BE32-E72D297353CC}">
              <c16:uniqueId val="{00000000-D9B7-4BB7-BC8F-C7B0DE8064A1}"/>
            </c:ext>
          </c:extLst>
        </c:ser>
        <c:ser>
          <c:idx val="1"/>
          <c:order val="1"/>
          <c:tx>
            <c:strRef>
              <c:f>WorkingSheet!$C$3:$C$4</c:f>
              <c:strCache>
                <c:ptCount val="1"/>
                <c:pt idx="0">
                  <c:v>Yes</c:v>
                </c:pt>
              </c:strCache>
            </c:strRef>
          </c:tx>
          <c:spPr>
            <a:solidFill>
              <a:schemeClr val="accent2"/>
            </a:solidFill>
            <a:ln>
              <a:noFill/>
            </a:ln>
            <a:effectLst/>
          </c:spPr>
          <c:invertIfNegative val="0"/>
          <c:cat>
            <c:strRef>
              <c:f>WorkingSheet!$A$5:$A$7</c:f>
              <c:strCache>
                <c:ptCount val="2"/>
                <c:pt idx="0">
                  <c:v>Female</c:v>
                </c:pt>
                <c:pt idx="1">
                  <c:v>Male</c:v>
                </c:pt>
              </c:strCache>
            </c:strRef>
          </c:cat>
          <c:val>
            <c:numRef>
              <c:f>WorkingSheet!$C$5:$C$7</c:f>
              <c:numCache>
                <c:formatCode>[$$-1009]#,##0</c:formatCode>
                <c:ptCount val="2"/>
                <c:pt idx="0">
                  <c:v>55774.058577405856</c:v>
                </c:pt>
                <c:pt idx="1">
                  <c:v>60123.966942148763</c:v>
                </c:pt>
              </c:numCache>
            </c:numRef>
          </c:val>
          <c:extLst>
            <c:ext xmlns:c16="http://schemas.microsoft.com/office/drawing/2014/chart" uri="{C3380CC4-5D6E-409C-BE32-E72D297353CC}">
              <c16:uniqueId val="{00000001-D9B7-4BB7-BC8F-C7B0DE8064A1}"/>
            </c:ext>
          </c:extLst>
        </c:ser>
        <c:dLbls>
          <c:showLegendKey val="0"/>
          <c:showVal val="0"/>
          <c:showCatName val="0"/>
          <c:showSerName val="0"/>
          <c:showPercent val="0"/>
          <c:showBubbleSize val="0"/>
        </c:dLbls>
        <c:gapWidth val="219"/>
        <c:axId val="413159584"/>
        <c:axId val="1888468976"/>
      </c:barChart>
      <c:catAx>
        <c:axId val="4131595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468976"/>
        <c:crosses val="autoZero"/>
        <c:auto val="1"/>
        <c:lblAlgn val="ctr"/>
        <c:lblOffset val="100"/>
        <c:noMultiLvlLbl val="0"/>
      </c:catAx>
      <c:valAx>
        <c:axId val="188846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59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Dataset.xlsx]WorkingSheet!PivotTable4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layout>
        <c:manualLayout>
          <c:xMode val="edge"/>
          <c:yMode val="edge"/>
          <c:x val="0.2800623359580052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WorkingSheet!$B$21:$B$22</c:f>
              <c:strCache>
                <c:ptCount val="1"/>
                <c:pt idx="0">
                  <c:v>No</c:v>
                </c:pt>
              </c:strCache>
            </c:strRef>
          </c:tx>
          <c:spPr>
            <a:ln w="28575" cap="rnd">
              <a:solidFill>
                <a:schemeClr val="accent1"/>
              </a:solidFill>
              <a:round/>
            </a:ln>
            <a:effectLst/>
          </c:spPr>
          <c:marker>
            <c:symbol val="none"/>
          </c:marker>
          <c:cat>
            <c:strRef>
              <c:f>WorkingSheet!$A$23:$A$28</c:f>
              <c:strCache>
                <c:ptCount val="5"/>
                <c:pt idx="0">
                  <c:v>0-1 Miles</c:v>
                </c:pt>
                <c:pt idx="1">
                  <c:v>1-2 Miles</c:v>
                </c:pt>
                <c:pt idx="2">
                  <c:v>2-5 Miles</c:v>
                </c:pt>
                <c:pt idx="3">
                  <c:v>5-10 Miles</c:v>
                </c:pt>
                <c:pt idx="4">
                  <c:v>10+ Miles</c:v>
                </c:pt>
              </c:strCache>
            </c:strRef>
          </c:cat>
          <c:val>
            <c:numRef>
              <c:f>WorkingSheet!$B$23:$B$28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C3-402C-A665-9F1EE060329F}"/>
            </c:ext>
          </c:extLst>
        </c:ser>
        <c:ser>
          <c:idx val="1"/>
          <c:order val="1"/>
          <c:tx>
            <c:strRef>
              <c:f>WorkingSheet!$C$21:$C$22</c:f>
              <c:strCache>
                <c:ptCount val="1"/>
                <c:pt idx="0">
                  <c:v>Yes</c:v>
                </c:pt>
              </c:strCache>
            </c:strRef>
          </c:tx>
          <c:spPr>
            <a:ln w="28575" cap="rnd">
              <a:solidFill>
                <a:schemeClr val="accent2"/>
              </a:solidFill>
              <a:round/>
            </a:ln>
            <a:effectLst/>
          </c:spPr>
          <c:marker>
            <c:symbol val="none"/>
          </c:marker>
          <c:cat>
            <c:strRef>
              <c:f>WorkingSheet!$A$23:$A$28</c:f>
              <c:strCache>
                <c:ptCount val="5"/>
                <c:pt idx="0">
                  <c:v>0-1 Miles</c:v>
                </c:pt>
                <c:pt idx="1">
                  <c:v>1-2 Miles</c:v>
                </c:pt>
                <c:pt idx="2">
                  <c:v>2-5 Miles</c:v>
                </c:pt>
                <c:pt idx="3">
                  <c:v>5-10 Miles</c:v>
                </c:pt>
                <c:pt idx="4">
                  <c:v>10+ Miles</c:v>
                </c:pt>
              </c:strCache>
            </c:strRef>
          </c:cat>
          <c:val>
            <c:numRef>
              <c:f>WorkingSheet!$C$23:$C$28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C3-402C-A665-9F1EE060329F}"/>
            </c:ext>
          </c:extLst>
        </c:ser>
        <c:dLbls>
          <c:showLegendKey val="0"/>
          <c:showVal val="0"/>
          <c:showCatName val="0"/>
          <c:showSerName val="0"/>
          <c:showPercent val="0"/>
          <c:showBubbleSize val="0"/>
        </c:dLbls>
        <c:smooth val="0"/>
        <c:axId val="66925408"/>
        <c:axId val="526885104"/>
      </c:lineChart>
      <c:catAx>
        <c:axId val="66925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layout>
            <c:manualLayout>
              <c:xMode val="edge"/>
              <c:yMode val="edge"/>
              <c:x val="0.36131824146981628"/>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885104"/>
        <c:crosses val="autoZero"/>
        <c:auto val="1"/>
        <c:lblAlgn val="ctr"/>
        <c:lblOffset val="100"/>
        <c:noMultiLvlLbl val="0"/>
      </c:catAx>
      <c:valAx>
        <c:axId val="52688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Dataset.xlsx]WorkingSheet!PivotTable5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layout>
        <c:manualLayout>
          <c:xMode val="edge"/>
          <c:yMode val="edge"/>
          <c:x val="0.25724300087489066"/>
          <c:y val="0.1504934475134566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WorkingSheet!$B$41:$B$42</c:f>
              <c:strCache>
                <c:ptCount val="1"/>
                <c:pt idx="0">
                  <c:v>No</c:v>
                </c:pt>
              </c:strCache>
            </c:strRef>
          </c:tx>
          <c:spPr>
            <a:ln w="28575" cap="rnd">
              <a:solidFill>
                <a:schemeClr val="accent1"/>
              </a:solidFill>
              <a:round/>
            </a:ln>
            <a:effectLst/>
          </c:spPr>
          <c:marker>
            <c:symbol val="none"/>
          </c:marker>
          <c:cat>
            <c:strRef>
              <c:f>WorkingSheet!$A$43:$A$46</c:f>
              <c:strCache>
                <c:ptCount val="3"/>
                <c:pt idx="0">
                  <c:v>Adolescent</c:v>
                </c:pt>
                <c:pt idx="1">
                  <c:v>Middle Age</c:v>
                </c:pt>
                <c:pt idx="2">
                  <c:v>Old</c:v>
                </c:pt>
              </c:strCache>
            </c:strRef>
          </c:cat>
          <c:val>
            <c:numRef>
              <c:f>WorkingSheet!$B$43:$B$46</c:f>
              <c:numCache>
                <c:formatCode>General</c:formatCode>
                <c:ptCount val="3"/>
                <c:pt idx="0">
                  <c:v>88</c:v>
                </c:pt>
                <c:pt idx="1">
                  <c:v>314</c:v>
                </c:pt>
                <c:pt idx="2">
                  <c:v>117</c:v>
                </c:pt>
              </c:numCache>
            </c:numRef>
          </c:val>
          <c:smooth val="0"/>
          <c:extLst>
            <c:ext xmlns:c16="http://schemas.microsoft.com/office/drawing/2014/chart" uri="{C3380CC4-5D6E-409C-BE32-E72D297353CC}">
              <c16:uniqueId val="{00000000-FB80-4952-BF0B-62DCEBCE193F}"/>
            </c:ext>
          </c:extLst>
        </c:ser>
        <c:ser>
          <c:idx val="1"/>
          <c:order val="1"/>
          <c:tx>
            <c:strRef>
              <c:f>WorkingSheet!$C$41:$C$42</c:f>
              <c:strCache>
                <c:ptCount val="1"/>
                <c:pt idx="0">
                  <c:v>Yes</c:v>
                </c:pt>
              </c:strCache>
            </c:strRef>
          </c:tx>
          <c:spPr>
            <a:ln w="28575" cap="rnd">
              <a:solidFill>
                <a:schemeClr val="accent2"/>
              </a:solidFill>
              <a:round/>
            </a:ln>
            <a:effectLst/>
          </c:spPr>
          <c:marker>
            <c:symbol val="none"/>
          </c:marker>
          <c:cat>
            <c:strRef>
              <c:f>WorkingSheet!$A$43:$A$46</c:f>
              <c:strCache>
                <c:ptCount val="3"/>
                <c:pt idx="0">
                  <c:v>Adolescent</c:v>
                </c:pt>
                <c:pt idx="1">
                  <c:v>Middle Age</c:v>
                </c:pt>
                <c:pt idx="2">
                  <c:v>Old</c:v>
                </c:pt>
              </c:strCache>
            </c:strRef>
          </c:cat>
          <c:val>
            <c:numRef>
              <c:f>WorkingSheet!$C$43:$C$46</c:f>
              <c:numCache>
                <c:formatCode>General</c:formatCode>
                <c:ptCount val="3"/>
                <c:pt idx="0">
                  <c:v>47</c:v>
                </c:pt>
                <c:pt idx="1">
                  <c:v>380</c:v>
                </c:pt>
                <c:pt idx="2">
                  <c:v>54</c:v>
                </c:pt>
              </c:numCache>
            </c:numRef>
          </c:val>
          <c:smooth val="0"/>
          <c:extLst>
            <c:ext xmlns:c16="http://schemas.microsoft.com/office/drawing/2014/chart" uri="{C3380CC4-5D6E-409C-BE32-E72D297353CC}">
              <c16:uniqueId val="{00000001-FB80-4952-BF0B-62DCEBCE193F}"/>
            </c:ext>
          </c:extLst>
        </c:ser>
        <c:dLbls>
          <c:showLegendKey val="0"/>
          <c:showVal val="0"/>
          <c:showCatName val="0"/>
          <c:showSerName val="0"/>
          <c:showPercent val="0"/>
          <c:showBubbleSize val="0"/>
        </c:dLbls>
        <c:smooth val="0"/>
        <c:axId val="420754864"/>
        <c:axId val="467792992"/>
      </c:lineChart>
      <c:catAx>
        <c:axId val="4207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792992"/>
        <c:crosses val="autoZero"/>
        <c:auto val="1"/>
        <c:lblAlgn val="ctr"/>
        <c:lblOffset val="100"/>
        <c:noMultiLvlLbl val="0"/>
      </c:catAx>
      <c:valAx>
        <c:axId val="46779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7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Dataset.xlsx]WorkingSheet!PivotTable6</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WorkingSheet!$B$60:$B$61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WorkingSheet!$A$62:$A$115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WorkingSheet!$B$62:$B$115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C35-4A4C-8529-0578A99A6DE2}"/>
            </c:ext>
          </c:extLst>
        </c:ser>
        <c:ser>
          <c:idx val="1"/>
          <c:order val="1"/>
          <c:tx>
            <c:strRef>
              <c:f>WorkingSheet!$C$60:$C$61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WorkingSheet!$A$62:$A$115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WorkingSheet!$C$62:$C$115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C35-4A4C-8529-0578A99A6DE2}"/>
            </c:ext>
          </c:extLst>
        </c:ser>
        <c:dLbls>
          <c:showLegendKey val="0"/>
          <c:showVal val="0"/>
          <c:showCatName val="0"/>
          <c:showSerName val="0"/>
          <c:showPercent val="0"/>
          <c:showBubbleSize val="0"/>
        </c:dLbls>
        <c:marker val="1"/>
        <c:smooth val="0"/>
        <c:axId val="358452000"/>
        <c:axId val="358314608"/>
      </c:lineChart>
      <c:catAx>
        <c:axId val="35845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314608"/>
        <c:crosses val="autoZero"/>
        <c:auto val="1"/>
        <c:lblAlgn val="ctr"/>
        <c:lblOffset val="100"/>
        <c:noMultiLvlLbl val="0"/>
      </c:catAx>
      <c:valAx>
        <c:axId val="35831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Dataset.xlsx]WorkingSheet!PivotTable3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17288811120831"/>
          <c:y val="0.3131467941507311"/>
          <c:w val="0.40332093904928551"/>
          <c:h val="0.21311909874902002"/>
        </c:manualLayout>
      </c:layout>
      <c:barChart>
        <c:barDir val="col"/>
        <c:grouping val="clustered"/>
        <c:varyColors val="0"/>
        <c:ser>
          <c:idx val="0"/>
          <c:order val="0"/>
          <c:tx>
            <c:strRef>
              <c:f>WorkingSheet!$B$3:$B$4</c:f>
              <c:strCache>
                <c:ptCount val="1"/>
                <c:pt idx="0">
                  <c:v>No</c:v>
                </c:pt>
              </c:strCache>
            </c:strRef>
          </c:tx>
          <c:spPr>
            <a:solidFill>
              <a:schemeClr val="accent1"/>
            </a:solidFill>
            <a:ln>
              <a:noFill/>
            </a:ln>
            <a:effectLst/>
          </c:spPr>
          <c:invertIfNegative val="0"/>
          <c:cat>
            <c:strRef>
              <c:f>WorkingSheet!$A$5:$A$7</c:f>
              <c:strCache>
                <c:ptCount val="2"/>
                <c:pt idx="0">
                  <c:v>Female</c:v>
                </c:pt>
                <c:pt idx="1">
                  <c:v>Male</c:v>
                </c:pt>
              </c:strCache>
            </c:strRef>
          </c:cat>
          <c:val>
            <c:numRef>
              <c:f>WorkingSheet!$B$5:$B$7</c:f>
              <c:numCache>
                <c:formatCode>[$$-1009]#,##0</c:formatCode>
                <c:ptCount val="2"/>
                <c:pt idx="0">
                  <c:v>53440</c:v>
                </c:pt>
                <c:pt idx="1">
                  <c:v>56208.178438661707</c:v>
                </c:pt>
              </c:numCache>
            </c:numRef>
          </c:val>
          <c:extLst>
            <c:ext xmlns:c16="http://schemas.microsoft.com/office/drawing/2014/chart" uri="{C3380CC4-5D6E-409C-BE32-E72D297353CC}">
              <c16:uniqueId val="{00000000-1BBC-49FB-94A2-3047A5F44358}"/>
            </c:ext>
          </c:extLst>
        </c:ser>
        <c:ser>
          <c:idx val="1"/>
          <c:order val="1"/>
          <c:tx>
            <c:strRef>
              <c:f>WorkingSheet!$C$3:$C$4</c:f>
              <c:strCache>
                <c:ptCount val="1"/>
                <c:pt idx="0">
                  <c:v>Yes</c:v>
                </c:pt>
              </c:strCache>
            </c:strRef>
          </c:tx>
          <c:spPr>
            <a:solidFill>
              <a:schemeClr val="accent6">
                <a:lumMod val="60000"/>
                <a:lumOff val="40000"/>
              </a:schemeClr>
            </a:solidFill>
            <a:ln>
              <a:noFill/>
            </a:ln>
            <a:effectLst/>
          </c:spPr>
          <c:invertIfNegative val="0"/>
          <c:cat>
            <c:strRef>
              <c:f>WorkingSheet!$A$5:$A$7</c:f>
              <c:strCache>
                <c:ptCount val="2"/>
                <c:pt idx="0">
                  <c:v>Female</c:v>
                </c:pt>
                <c:pt idx="1">
                  <c:v>Male</c:v>
                </c:pt>
              </c:strCache>
            </c:strRef>
          </c:cat>
          <c:val>
            <c:numRef>
              <c:f>WorkingSheet!$C$5:$C$7</c:f>
              <c:numCache>
                <c:formatCode>[$$-1009]#,##0</c:formatCode>
                <c:ptCount val="2"/>
                <c:pt idx="0">
                  <c:v>55774.058577405856</c:v>
                </c:pt>
                <c:pt idx="1">
                  <c:v>60123.966942148763</c:v>
                </c:pt>
              </c:numCache>
            </c:numRef>
          </c:val>
          <c:extLst>
            <c:ext xmlns:c16="http://schemas.microsoft.com/office/drawing/2014/chart" uri="{C3380CC4-5D6E-409C-BE32-E72D297353CC}">
              <c16:uniqueId val="{00000001-1BBC-49FB-94A2-3047A5F44358}"/>
            </c:ext>
          </c:extLst>
        </c:ser>
        <c:dLbls>
          <c:showLegendKey val="0"/>
          <c:showVal val="0"/>
          <c:showCatName val="0"/>
          <c:showSerName val="0"/>
          <c:showPercent val="0"/>
          <c:showBubbleSize val="0"/>
        </c:dLbls>
        <c:gapWidth val="150"/>
        <c:axId val="413159584"/>
        <c:axId val="1888468976"/>
      </c:barChart>
      <c:catAx>
        <c:axId val="4131595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468976"/>
        <c:crosses val="autoZero"/>
        <c:auto val="1"/>
        <c:lblAlgn val="ctr"/>
        <c:lblOffset val="100"/>
        <c:noMultiLvlLbl val="0"/>
      </c:catAx>
      <c:valAx>
        <c:axId val="188846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59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BF0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Dataset.xlsx]WorkingSheet!PivotTable4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layout>
        <c:manualLayout>
          <c:xMode val="edge"/>
          <c:yMode val="edge"/>
          <c:x val="0.2800623359580052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WorkingSheet!$B$21:$B$22</c:f>
              <c:strCache>
                <c:ptCount val="1"/>
                <c:pt idx="0">
                  <c:v>No</c:v>
                </c:pt>
              </c:strCache>
            </c:strRef>
          </c:tx>
          <c:spPr>
            <a:ln w="28575" cap="rnd">
              <a:solidFill>
                <a:schemeClr val="accent1"/>
              </a:solidFill>
              <a:round/>
            </a:ln>
            <a:effectLst/>
          </c:spPr>
          <c:marker>
            <c:symbol val="none"/>
          </c:marker>
          <c:cat>
            <c:strRef>
              <c:f>WorkingSheet!$A$23:$A$28</c:f>
              <c:strCache>
                <c:ptCount val="5"/>
                <c:pt idx="0">
                  <c:v>0-1 Miles</c:v>
                </c:pt>
                <c:pt idx="1">
                  <c:v>1-2 Miles</c:v>
                </c:pt>
                <c:pt idx="2">
                  <c:v>2-5 Miles</c:v>
                </c:pt>
                <c:pt idx="3">
                  <c:v>5-10 Miles</c:v>
                </c:pt>
                <c:pt idx="4">
                  <c:v>10+ Miles</c:v>
                </c:pt>
              </c:strCache>
            </c:strRef>
          </c:cat>
          <c:val>
            <c:numRef>
              <c:f>WorkingSheet!$B$23:$B$28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C9-4D28-8C33-041178E80E4E}"/>
            </c:ext>
          </c:extLst>
        </c:ser>
        <c:ser>
          <c:idx val="1"/>
          <c:order val="1"/>
          <c:tx>
            <c:strRef>
              <c:f>WorkingSheet!$C$21:$C$22</c:f>
              <c:strCache>
                <c:ptCount val="1"/>
                <c:pt idx="0">
                  <c:v>Yes</c:v>
                </c:pt>
              </c:strCache>
            </c:strRef>
          </c:tx>
          <c:spPr>
            <a:ln w="28575" cap="rnd">
              <a:solidFill>
                <a:schemeClr val="accent6">
                  <a:lumMod val="60000"/>
                  <a:lumOff val="40000"/>
                </a:schemeClr>
              </a:solidFill>
              <a:round/>
            </a:ln>
            <a:effectLst/>
          </c:spPr>
          <c:marker>
            <c:symbol val="none"/>
          </c:marker>
          <c:cat>
            <c:strRef>
              <c:f>WorkingSheet!$A$23:$A$28</c:f>
              <c:strCache>
                <c:ptCount val="5"/>
                <c:pt idx="0">
                  <c:v>0-1 Miles</c:v>
                </c:pt>
                <c:pt idx="1">
                  <c:v>1-2 Miles</c:v>
                </c:pt>
                <c:pt idx="2">
                  <c:v>2-5 Miles</c:v>
                </c:pt>
                <c:pt idx="3">
                  <c:v>5-10 Miles</c:v>
                </c:pt>
                <c:pt idx="4">
                  <c:v>10+ Miles</c:v>
                </c:pt>
              </c:strCache>
            </c:strRef>
          </c:cat>
          <c:val>
            <c:numRef>
              <c:f>WorkingSheet!$C$23:$C$28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C9-4D28-8C33-041178E80E4E}"/>
            </c:ext>
          </c:extLst>
        </c:ser>
        <c:dLbls>
          <c:showLegendKey val="0"/>
          <c:showVal val="0"/>
          <c:showCatName val="0"/>
          <c:showSerName val="0"/>
          <c:showPercent val="0"/>
          <c:showBubbleSize val="0"/>
        </c:dLbls>
        <c:smooth val="0"/>
        <c:axId val="66925408"/>
        <c:axId val="526885104"/>
      </c:lineChart>
      <c:catAx>
        <c:axId val="66925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layout>
            <c:manualLayout>
              <c:xMode val="edge"/>
              <c:yMode val="edge"/>
              <c:x val="0.36131824146981628"/>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885104"/>
        <c:crosses val="autoZero"/>
        <c:auto val="1"/>
        <c:lblAlgn val="ctr"/>
        <c:lblOffset val="100"/>
        <c:noMultiLvlLbl val="0"/>
      </c:catAx>
      <c:valAx>
        <c:axId val="52688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BF0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Dataset.xlsx]WorkingSheet!PivotTable5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layout>
        <c:manualLayout>
          <c:xMode val="edge"/>
          <c:yMode val="edge"/>
          <c:x val="0.25724300087489066"/>
          <c:y val="0.1504934475134566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WorkingSheet!$B$41:$B$42</c:f>
              <c:strCache>
                <c:ptCount val="1"/>
                <c:pt idx="0">
                  <c:v>No</c:v>
                </c:pt>
              </c:strCache>
            </c:strRef>
          </c:tx>
          <c:spPr>
            <a:ln w="28575" cap="rnd">
              <a:solidFill>
                <a:schemeClr val="accent1"/>
              </a:solidFill>
              <a:round/>
            </a:ln>
            <a:effectLst/>
          </c:spPr>
          <c:marker>
            <c:symbol val="none"/>
          </c:marker>
          <c:cat>
            <c:strRef>
              <c:f>WorkingSheet!$A$43:$A$46</c:f>
              <c:strCache>
                <c:ptCount val="3"/>
                <c:pt idx="0">
                  <c:v>Adolescent</c:v>
                </c:pt>
                <c:pt idx="1">
                  <c:v>Middle Age</c:v>
                </c:pt>
                <c:pt idx="2">
                  <c:v>Old</c:v>
                </c:pt>
              </c:strCache>
            </c:strRef>
          </c:cat>
          <c:val>
            <c:numRef>
              <c:f>WorkingSheet!$B$43:$B$46</c:f>
              <c:numCache>
                <c:formatCode>General</c:formatCode>
                <c:ptCount val="3"/>
                <c:pt idx="0">
                  <c:v>88</c:v>
                </c:pt>
                <c:pt idx="1">
                  <c:v>314</c:v>
                </c:pt>
                <c:pt idx="2">
                  <c:v>117</c:v>
                </c:pt>
              </c:numCache>
            </c:numRef>
          </c:val>
          <c:smooth val="0"/>
          <c:extLst>
            <c:ext xmlns:c16="http://schemas.microsoft.com/office/drawing/2014/chart" uri="{C3380CC4-5D6E-409C-BE32-E72D297353CC}">
              <c16:uniqueId val="{00000000-D790-49E7-BC61-1CF285297490}"/>
            </c:ext>
          </c:extLst>
        </c:ser>
        <c:ser>
          <c:idx val="1"/>
          <c:order val="1"/>
          <c:tx>
            <c:strRef>
              <c:f>WorkingSheet!$C$41:$C$42</c:f>
              <c:strCache>
                <c:ptCount val="1"/>
                <c:pt idx="0">
                  <c:v>Yes</c:v>
                </c:pt>
              </c:strCache>
            </c:strRef>
          </c:tx>
          <c:spPr>
            <a:ln w="28575" cap="rnd">
              <a:solidFill>
                <a:schemeClr val="accent6">
                  <a:lumMod val="60000"/>
                  <a:lumOff val="40000"/>
                </a:schemeClr>
              </a:solidFill>
              <a:round/>
            </a:ln>
            <a:effectLst/>
          </c:spPr>
          <c:marker>
            <c:symbol val="none"/>
          </c:marker>
          <c:cat>
            <c:strRef>
              <c:f>WorkingSheet!$A$43:$A$46</c:f>
              <c:strCache>
                <c:ptCount val="3"/>
                <c:pt idx="0">
                  <c:v>Adolescent</c:v>
                </c:pt>
                <c:pt idx="1">
                  <c:v>Middle Age</c:v>
                </c:pt>
                <c:pt idx="2">
                  <c:v>Old</c:v>
                </c:pt>
              </c:strCache>
            </c:strRef>
          </c:cat>
          <c:val>
            <c:numRef>
              <c:f>WorkingSheet!$C$43:$C$46</c:f>
              <c:numCache>
                <c:formatCode>General</c:formatCode>
                <c:ptCount val="3"/>
                <c:pt idx="0">
                  <c:v>47</c:v>
                </c:pt>
                <c:pt idx="1">
                  <c:v>380</c:v>
                </c:pt>
                <c:pt idx="2">
                  <c:v>54</c:v>
                </c:pt>
              </c:numCache>
            </c:numRef>
          </c:val>
          <c:smooth val="0"/>
          <c:extLst>
            <c:ext xmlns:c16="http://schemas.microsoft.com/office/drawing/2014/chart" uri="{C3380CC4-5D6E-409C-BE32-E72D297353CC}">
              <c16:uniqueId val="{00000001-D790-49E7-BC61-1CF285297490}"/>
            </c:ext>
          </c:extLst>
        </c:ser>
        <c:dLbls>
          <c:showLegendKey val="0"/>
          <c:showVal val="0"/>
          <c:showCatName val="0"/>
          <c:showSerName val="0"/>
          <c:showPercent val="0"/>
          <c:showBubbleSize val="0"/>
        </c:dLbls>
        <c:smooth val="0"/>
        <c:axId val="420754864"/>
        <c:axId val="467792992"/>
      </c:lineChart>
      <c:catAx>
        <c:axId val="4207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792992"/>
        <c:crosses val="autoZero"/>
        <c:auto val="1"/>
        <c:lblAlgn val="ctr"/>
        <c:lblOffset val="100"/>
        <c:noMultiLvlLbl val="0"/>
      </c:catAx>
      <c:valAx>
        <c:axId val="46779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7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BF0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Dataset.xlsx]WorkingSheet!PivotTable6</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WorkingSheet!$B$60:$B$61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WorkingSheet!$A$62:$A$115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WorkingSheet!$B$62:$B$115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AB1-4CC5-9384-8E060D7149B5}"/>
            </c:ext>
          </c:extLst>
        </c:ser>
        <c:ser>
          <c:idx val="1"/>
          <c:order val="1"/>
          <c:tx>
            <c:strRef>
              <c:f>WorkingSheet!$C$60:$C$61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WorkingSheet!$A$62:$A$115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WorkingSheet!$C$62:$C$115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AB1-4CC5-9384-8E060D7149B5}"/>
            </c:ext>
          </c:extLst>
        </c:ser>
        <c:dLbls>
          <c:showLegendKey val="0"/>
          <c:showVal val="0"/>
          <c:showCatName val="0"/>
          <c:showSerName val="0"/>
          <c:showPercent val="0"/>
          <c:showBubbleSize val="0"/>
        </c:dLbls>
        <c:marker val="1"/>
        <c:smooth val="0"/>
        <c:axId val="358452000"/>
        <c:axId val="358314608"/>
      </c:lineChart>
      <c:catAx>
        <c:axId val="35845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314608"/>
        <c:crosses val="autoZero"/>
        <c:auto val="1"/>
        <c:lblAlgn val="ctr"/>
        <c:lblOffset val="100"/>
        <c:noMultiLvlLbl val="0"/>
      </c:catAx>
      <c:valAx>
        <c:axId val="35831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BF0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396240</xdr:colOff>
      <xdr:row>1</xdr:row>
      <xdr:rowOff>125730</xdr:rowOff>
    </xdr:from>
    <xdr:to>
      <xdr:col>12</xdr:col>
      <xdr:colOff>91440</xdr:colOff>
      <xdr:row>16</xdr:row>
      <xdr:rowOff>125730</xdr:rowOff>
    </xdr:to>
    <xdr:graphicFrame macro="">
      <xdr:nvGraphicFramePr>
        <xdr:cNvPr id="2" name="Chart 1">
          <a:extLst>
            <a:ext uri="{FF2B5EF4-FFF2-40B4-BE49-F238E27FC236}">
              <a16:creationId xmlns:a16="http://schemas.microsoft.com/office/drawing/2014/main" id="{F2785C3A-14B6-66E7-416C-099A1CC219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274320</xdr:colOff>
      <xdr:row>19</xdr:row>
      <xdr:rowOff>118110</xdr:rowOff>
    </xdr:from>
    <xdr:to>
      <xdr:col>11</xdr:col>
      <xdr:colOff>579120</xdr:colOff>
      <xdr:row>34</xdr:row>
      <xdr:rowOff>118110</xdr:rowOff>
    </xdr:to>
    <xdr:graphicFrame macro="">
      <xdr:nvGraphicFramePr>
        <xdr:cNvPr id="3" name="Chart 2">
          <a:extLst>
            <a:ext uri="{FF2B5EF4-FFF2-40B4-BE49-F238E27FC236}">
              <a16:creationId xmlns:a16="http://schemas.microsoft.com/office/drawing/2014/main" id="{69E2C194-0E1F-7722-4E93-98ADF9F3A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388620</xdr:colOff>
      <xdr:row>39</xdr:row>
      <xdr:rowOff>87630</xdr:rowOff>
    </xdr:from>
    <xdr:to>
      <xdr:col>12</xdr:col>
      <xdr:colOff>83820</xdr:colOff>
      <xdr:row>51</xdr:row>
      <xdr:rowOff>68580</xdr:rowOff>
    </xdr:to>
    <xdr:graphicFrame macro="">
      <xdr:nvGraphicFramePr>
        <xdr:cNvPr id="4" name="Chart 3">
          <a:extLst>
            <a:ext uri="{FF2B5EF4-FFF2-40B4-BE49-F238E27FC236}">
              <a16:creationId xmlns:a16="http://schemas.microsoft.com/office/drawing/2014/main" id="{99D267E9-EB81-4C2C-724A-8CFBBAD25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525780</xdr:colOff>
      <xdr:row>58</xdr:row>
      <xdr:rowOff>125730</xdr:rowOff>
    </xdr:from>
    <xdr:to>
      <xdr:col>12</xdr:col>
      <xdr:colOff>220980</xdr:colOff>
      <xdr:row>73</xdr:row>
      <xdr:rowOff>125730</xdr:rowOff>
    </xdr:to>
    <xdr:graphicFrame macro="">
      <xdr:nvGraphicFramePr>
        <xdr:cNvPr id="5" name="Chart 4">
          <a:extLst>
            <a:ext uri="{FF2B5EF4-FFF2-40B4-BE49-F238E27FC236}">
              <a16:creationId xmlns:a16="http://schemas.microsoft.com/office/drawing/2014/main" id="{EDF1CD70-8019-EFBA-97EE-276B1C17A0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5</xdr:row>
      <xdr:rowOff>0</xdr:rowOff>
    </xdr:from>
    <xdr:to>
      <xdr:col>10</xdr:col>
      <xdr:colOff>243840</xdr:colOff>
      <xdr:row>17</xdr:row>
      <xdr:rowOff>152400</xdr:rowOff>
    </xdr:to>
    <xdr:graphicFrame macro="">
      <xdr:nvGraphicFramePr>
        <xdr:cNvPr id="2" name="Chart 1">
          <a:extLst>
            <a:ext uri="{FF2B5EF4-FFF2-40B4-BE49-F238E27FC236}">
              <a16:creationId xmlns:a16="http://schemas.microsoft.com/office/drawing/2014/main" id="{FE89C277-BEDF-43E3-98D4-90BB15E03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434340</xdr:colOff>
      <xdr:row>4</xdr:row>
      <xdr:rowOff>167640</xdr:rowOff>
    </xdr:from>
    <xdr:to>
      <xdr:col>16</xdr:col>
      <xdr:colOff>594360</xdr:colOff>
      <xdr:row>17</xdr:row>
      <xdr:rowOff>152400</xdr:rowOff>
    </xdr:to>
    <xdr:graphicFrame macro="">
      <xdr:nvGraphicFramePr>
        <xdr:cNvPr id="3" name="Chart 2">
          <a:extLst>
            <a:ext uri="{FF2B5EF4-FFF2-40B4-BE49-F238E27FC236}">
              <a16:creationId xmlns:a16="http://schemas.microsoft.com/office/drawing/2014/main" id="{5AB2BBE8-EE4E-437E-AEE2-6F2743BA2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18</xdr:row>
      <xdr:rowOff>152400</xdr:rowOff>
    </xdr:from>
    <xdr:to>
      <xdr:col>9</xdr:col>
      <xdr:colOff>571500</xdr:colOff>
      <xdr:row>30</xdr:row>
      <xdr:rowOff>133350</xdr:rowOff>
    </xdr:to>
    <xdr:graphicFrame macro="">
      <xdr:nvGraphicFramePr>
        <xdr:cNvPr id="4" name="Chart 3">
          <a:extLst>
            <a:ext uri="{FF2B5EF4-FFF2-40B4-BE49-F238E27FC236}">
              <a16:creationId xmlns:a16="http://schemas.microsoft.com/office/drawing/2014/main" id="{4BF48CC6-AA1B-452B-894A-F0F7A8456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121920</xdr:colOff>
      <xdr:row>19</xdr:row>
      <xdr:rowOff>20782</xdr:rowOff>
    </xdr:from>
    <xdr:to>
      <xdr:col>16</xdr:col>
      <xdr:colOff>601980</xdr:colOff>
      <xdr:row>30</xdr:row>
      <xdr:rowOff>175260</xdr:rowOff>
    </xdr:to>
    <xdr:graphicFrame macro="">
      <xdr:nvGraphicFramePr>
        <xdr:cNvPr id="5" name="Chart 4">
          <a:extLst>
            <a:ext uri="{FF2B5EF4-FFF2-40B4-BE49-F238E27FC236}">
              <a16:creationId xmlns:a16="http://schemas.microsoft.com/office/drawing/2014/main" id="{3581CB6D-559A-49B1-8FC9-B05048C13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7620</xdr:colOff>
      <xdr:row>1</xdr:row>
      <xdr:rowOff>15240</xdr:rowOff>
    </xdr:from>
    <xdr:to>
      <xdr:col>17</xdr:col>
      <xdr:colOff>7620</xdr:colOff>
      <xdr:row>4</xdr:row>
      <xdr:rowOff>68580</xdr:rowOff>
    </xdr:to>
    <xdr:sp macro="" textlink="">
      <xdr:nvSpPr>
        <xdr:cNvPr id="7" name="Rectangle 6">
          <a:extLst>
            <a:ext uri="{FF2B5EF4-FFF2-40B4-BE49-F238E27FC236}">
              <a16:creationId xmlns:a16="http://schemas.microsoft.com/office/drawing/2014/main" id="{7A7D2FD9-4B90-D4BE-2D5A-3B8C437383E3}"/>
            </a:ext>
          </a:extLst>
        </xdr:cNvPr>
        <xdr:cNvSpPr/>
      </xdr:nvSpPr>
      <xdr:spPr>
        <a:xfrm>
          <a:off x="617220" y="198120"/>
          <a:ext cx="9753600" cy="6019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3200" b="1">
              <a:solidFill>
                <a:schemeClr val="bg1"/>
              </a:solidFill>
            </a:rPr>
            <a:t>Bike</a:t>
          </a:r>
          <a:r>
            <a:rPr lang="en-CA" sz="3200" b="1" baseline="0">
              <a:solidFill>
                <a:schemeClr val="bg1"/>
              </a:solidFill>
            </a:rPr>
            <a:t> Sales DashBoard</a:t>
          </a:r>
          <a:endParaRPr lang="en-CA" sz="3200" b="1">
            <a:solidFill>
              <a:schemeClr val="bg1"/>
            </a:solidFill>
          </a:endParaRPr>
        </a:p>
      </xdr:txBody>
    </xdr:sp>
    <xdr:clientData/>
  </xdr:twoCellAnchor>
  <xdr:twoCellAnchor editAs="oneCell">
    <xdr:from>
      <xdr:col>1</xdr:col>
      <xdr:colOff>7620</xdr:colOff>
      <xdr:row>4</xdr:row>
      <xdr:rowOff>167641</xdr:rowOff>
    </xdr:from>
    <xdr:to>
      <xdr:col>4</xdr:col>
      <xdr:colOff>7620</xdr:colOff>
      <xdr:row>9</xdr:row>
      <xdr:rowOff>175261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96ECD3D8-27C5-B360-A64A-06CCBA7D403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3637" y="863380"/>
              <a:ext cx="1828800" cy="93527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xdr:colOff>
      <xdr:row>18</xdr:row>
      <xdr:rowOff>7621</xdr:rowOff>
    </xdr:from>
    <xdr:to>
      <xdr:col>4</xdr:col>
      <xdr:colOff>7620</xdr:colOff>
      <xdr:row>27</xdr:row>
      <xdr:rowOff>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7F2DC85E-C7CD-C4F8-F4D7-F356945F70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3637" y="3300786"/>
              <a:ext cx="1828800" cy="166215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594360</xdr:colOff>
      <xdr:row>11</xdr:row>
      <xdr:rowOff>1</xdr:rowOff>
    </xdr:from>
    <xdr:to>
      <xdr:col>4</xdr:col>
      <xdr:colOff>0</xdr:colOff>
      <xdr:row>17</xdr:row>
      <xdr:rowOff>53341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6A9BD8AE-6D0D-211E-5BFA-7C84E9955F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680" y="1994453"/>
              <a:ext cx="1828137" cy="116652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vim girenes" refreshedDate="45240.946711458331" createdVersion="8" refreshedVersion="8" minRefreshableVersion="3" recordCount="1000" xr:uid="{1EC10E4F-DF03-4AC8-A6C4-B5B1089EBDC0}">
  <cacheSource type="worksheet">
    <worksheetSource ref="A1:N1001" sheet="Bike_Buyer_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576557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675108-20E4-4835-B567-0AEEBAABB799}"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60:D115"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pivotArea type="data" outline="0" fieldPosition="0">
        <references count="3">
          <reference field="4294967294" count="1" selected="0">
            <x v="0"/>
          </reference>
          <reference field="11" count="1" selected="0">
            <x v="13"/>
          </reference>
          <reference field="13" count="1" selected="0">
            <x v="1"/>
          </reference>
        </references>
      </pivotArea>
    </chartFormat>
    <chartFormat chart="4" format="7">
      <pivotArea type="data" outline="0" fieldPosition="0">
        <references count="3">
          <reference field="4294967294" count="1" selected="0">
            <x v="0"/>
          </reference>
          <reference field="11"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88CD03-385B-4005-B10E-D2EBAE4CF02B}" name="PivotTable5"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46BB16-DD8B-4C28-9174-8E35EDCEA0F0}"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E5FAB8-3DE4-4DA9-B519-705ABF5C1AA6}"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EE33967-0FC8-4E29-808C-845987CD0933}" sourceName="Marital Status">
  <pivotTables>
    <pivotTable tabId="4" name="PivotTable3"/>
  </pivotTables>
  <data>
    <tabular pivotCacheId="20576557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A74AF4-B2AD-48E5-B67A-BE7040D52BA1}" sourceName="Education">
  <pivotTables>
    <pivotTable tabId="4" name="PivotTable3"/>
  </pivotTables>
  <data>
    <tabular pivotCacheId="20576557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60E149-BB24-4D70-96CA-0175C624F761}" sourceName="Region">
  <pivotTables>
    <pivotTable tabId="4" name="PivotTable3"/>
  </pivotTables>
  <data>
    <tabular pivotCacheId="20576557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5120AC4-7ABD-4435-B4B0-128F948B3DDC}" cache="Slicer_Marital_Status" caption="Marital Status" rowHeight="234950"/>
  <slicer name="Education" xr10:uid="{D12AE0EE-BC35-4848-970C-45FCA819E1C4}" cache="Slicer_Education" caption="Education" rowHeight="234950"/>
  <slicer name="Region" xr10:uid="{9B59FA88-4F23-4625-9346-6B09CA5D0D49}"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0E55AF-7E32-41C6-B4C8-D2CE6E505AB7}" name="Table1" displayName="Table1" ref="A1:N1001" totalsRowShown="0">
  <autoFilter ref="A1:N1001" xr:uid="{CD8450A1-3F37-40EF-AAAC-513A0BF3338E}"/>
  <tableColumns count="14">
    <tableColumn id="1" xr3:uid="{060FC7BA-C05E-4A20-886E-C64BC166FEED}" name="ID"/>
    <tableColumn id="2" xr3:uid="{8EE7AF75-9245-44BA-843E-EE7BD327FA9E}" name="Marital Status"/>
    <tableColumn id="3" xr3:uid="{AE42C6B1-5384-4C96-8AD9-4B5D34859AA3}" name="Gender"/>
    <tableColumn id="4" xr3:uid="{6FAA7936-BF40-4170-95F3-223AC58672F1}" name="Income" dataDxfId="0"/>
    <tableColumn id="5" xr3:uid="{ADF0101E-7FF6-4997-8168-7752EF9C5A75}" name="Children"/>
    <tableColumn id="6" xr3:uid="{3A6F534C-F5AB-4D94-AD7C-8E8D82447ADF}" name="Education"/>
    <tableColumn id="7" xr3:uid="{57B17716-843A-4CA9-BBF4-0FE2544AE2F0}" name="Occupation"/>
    <tableColumn id="8" xr3:uid="{BDC19D99-A4A9-444C-B637-F0C9CEA3739B}" name="Home Owner"/>
    <tableColumn id="9" xr3:uid="{02320CF0-4D6E-4CE5-B6EA-26A0EF221297}" name="Cars"/>
    <tableColumn id="10" xr3:uid="{2F9FBF01-FD3C-4F8D-8F50-1F3463F232E0}" name="Commute Distance"/>
    <tableColumn id="11" xr3:uid="{74A4A145-5F24-4402-A863-C251A316FCBA}" name="Region"/>
    <tableColumn id="12" xr3:uid="{FBB81C57-6CB5-421F-8C4F-14C27919EDD8}" name="Age"/>
    <tableColumn id="13" xr3:uid="{0C4B4442-4052-4476-B343-CEA7434C1B42}" name="Age Brackets">
      <calculatedColumnFormula>IF(L2&gt;55,"Old",IF(L2&lt;=31,"Adolescent",IF(L2&gt;31,"Middle Age","Invalid")))</calculatedColumnFormula>
    </tableColumn>
    <tableColumn id="14" xr3:uid="{0366E1AC-2ADF-4510-8737-81CB3E83D6BB}"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4" sqref="J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450A1-3F37-40EF-AAAC-513A0BF3338E}">
  <dimension ref="A1:N1001"/>
  <sheetViews>
    <sheetView workbookViewId="0">
      <selection activeCell="E24" sqref="E24"/>
    </sheetView>
  </sheetViews>
  <sheetFormatPr defaultColWidth="11.88671875" defaultRowHeight="14.4" x14ac:dyDescent="0.3"/>
  <cols>
    <col min="2" max="2" width="14.5546875" bestFit="1" customWidth="1"/>
    <col min="4" max="4" width="11.88671875" style="3"/>
    <col min="6" max="6" width="16.21875" bestFit="1" customWidth="1"/>
    <col min="7" max="7" width="12.5546875" customWidth="1"/>
    <col min="8" max="8" width="13.88671875" customWidth="1"/>
    <col min="10" max="10" width="18.77734375" bestFit="1" customWidth="1"/>
    <col min="13" max="13" width="13.6640625" bestFit="1"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38</v>
      </c>
      <c r="C2" t="s">
        <v>36</v>
      </c>
      <c r="D2" s="3">
        <v>40000</v>
      </c>
      <c r="E2">
        <v>1</v>
      </c>
      <c r="F2" t="s">
        <v>13</v>
      </c>
      <c r="G2" t="s">
        <v>14</v>
      </c>
      <c r="H2" t="s">
        <v>15</v>
      </c>
      <c r="I2">
        <v>0</v>
      </c>
      <c r="J2" t="s">
        <v>16</v>
      </c>
      <c r="K2" t="s">
        <v>17</v>
      </c>
      <c r="L2">
        <v>42</v>
      </c>
      <c r="M2" t="str">
        <f>IF(L2&gt;55,"Old",IF(L2&lt;=31,"Adolescent",IF(L2&gt;31,"Middle Age","Invalid")))</f>
        <v>Middle Age</v>
      </c>
      <c r="N2" t="s">
        <v>18</v>
      </c>
    </row>
    <row r="3" spans="1:14" x14ac:dyDescent="0.3">
      <c r="A3">
        <v>24107</v>
      </c>
      <c r="B3" t="s">
        <v>38</v>
      </c>
      <c r="C3" t="s">
        <v>37</v>
      </c>
      <c r="D3" s="3">
        <v>30000</v>
      </c>
      <c r="E3">
        <v>3</v>
      </c>
      <c r="F3" t="s">
        <v>19</v>
      </c>
      <c r="G3" t="s">
        <v>20</v>
      </c>
      <c r="H3" t="s">
        <v>15</v>
      </c>
      <c r="I3">
        <v>1</v>
      </c>
      <c r="J3" t="s">
        <v>16</v>
      </c>
      <c r="K3" t="s">
        <v>17</v>
      </c>
      <c r="L3">
        <v>43</v>
      </c>
      <c r="M3" t="str">
        <f t="shared" ref="M3:M66" si="0">IF(L3&gt;55,"Old",IF(L3&lt;=31,"Adolescent",IF(L3&gt;31,"Middle Age","Invalid")))</f>
        <v>Middle Age</v>
      </c>
      <c r="N3" t="s">
        <v>18</v>
      </c>
    </row>
    <row r="4" spans="1:14" x14ac:dyDescent="0.3">
      <c r="A4">
        <v>14177</v>
      </c>
      <c r="B4" t="s">
        <v>38</v>
      </c>
      <c r="C4" t="s">
        <v>37</v>
      </c>
      <c r="D4" s="3">
        <v>80000</v>
      </c>
      <c r="E4">
        <v>5</v>
      </c>
      <c r="F4" t="s">
        <v>19</v>
      </c>
      <c r="G4" t="s">
        <v>21</v>
      </c>
      <c r="H4" t="s">
        <v>18</v>
      </c>
      <c r="I4">
        <v>2</v>
      </c>
      <c r="J4" t="s">
        <v>22</v>
      </c>
      <c r="K4" t="s">
        <v>17</v>
      </c>
      <c r="L4">
        <v>60</v>
      </c>
      <c r="M4" t="str">
        <f t="shared" si="0"/>
        <v>Old</v>
      </c>
      <c r="N4" t="s">
        <v>18</v>
      </c>
    </row>
    <row r="5" spans="1:14" x14ac:dyDescent="0.3">
      <c r="A5">
        <v>24381</v>
      </c>
      <c r="B5" t="s">
        <v>39</v>
      </c>
      <c r="C5" t="s">
        <v>37</v>
      </c>
      <c r="D5" s="3">
        <v>70000</v>
      </c>
      <c r="E5">
        <v>0</v>
      </c>
      <c r="F5" t="s">
        <v>13</v>
      </c>
      <c r="G5" t="s">
        <v>21</v>
      </c>
      <c r="H5" t="s">
        <v>15</v>
      </c>
      <c r="I5">
        <v>1</v>
      </c>
      <c r="J5" t="s">
        <v>23</v>
      </c>
      <c r="K5" t="s">
        <v>24</v>
      </c>
      <c r="L5">
        <v>41</v>
      </c>
      <c r="M5" t="str">
        <f t="shared" si="0"/>
        <v>Middle Age</v>
      </c>
      <c r="N5" t="s">
        <v>15</v>
      </c>
    </row>
    <row r="6" spans="1:14" x14ac:dyDescent="0.3">
      <c r="A6">
        <v>25597</v>
      </c>
      <c r="B6" t="s">
        <v>39</v>
      </c>
      <c r="C6" t="s">
        <v>37</v>
      </c>
      <c r="D6" s="3">
        <v>30000</v>
      </c>
      <c r="E6">
        <v>0</v>
      </c>
      <c r="F6" t="s">
        <v>13</v>
      </c>
      <c r="G6" t="s">
        <v>20</v>
      </c>
      <c r="H6" t="s">
        <v>18</v>
      </c>
      <c r="I6">
        <v>0</v>
      </c>
      <c r="J6" t="s">
        <v>16</v>
      </c>
      <c r="K6" t="s">
        <v>17</v>
      </c>
      <c r="L6">
        <v>36</v>
      </c>
      <c r="M6" t="str">
        <f t="shared" si="0"/>
        <v>Middle Age</v>
      </c>
      <c r="N6" t="s">
        <v>15</v>
      </c>
    </row>
    <row r="7" spans="1:14" x14ac:dyDescent="0.3">
      <c r="A7">
        <v>13507</v>
      </c>
      <c r="B7" t="s">
        <v>38</v>
      </c>
      <c r="C7" t="s">
        <v>36</v>
      </c>
      <c r="D7" s="3">
        <v>10000</v>
      </c>
      <c r="E7">
        <v>2</v>
      </c>
      <c r="F7" t="s">
        <v>19</v>
      </c>
      <c r="G7" t="s">
        <v>25</v>
      </c>
      <c r="H7" t="s">
        <v>15</v>
      </c>
      <c r="I7">
        <v>0</v>
      </c>
      <c r="J7" t="s">
        <v>26</v>
      </c>
      <c r="K7" t="s">
        <v>17</v>
      </c>
      <c r="L7">
        <v>50</v>
      </c>
      <c r="M7" t="str">
        <f t="shared" si="0"/>
        <v>Middle Age</v>
      </c>
      <c r="N7" t="s">
        <v>18</v>
      </c>
    </row>
    <row r="8" spans="1:14" x14ac:dyDescent="0.3">
      <c r="A8">
        <v>27974</v>
      </c>
      <c r="B8" t="s">
        <v>39</v>
      </c>
      <c r="C8" t="s">
        <v>37</v>
      </c>
      <c r="D8" s="3">
        <v>160000</v>
      </c>
      <c r="E8">
        <v>2</v>
      </c>
      <c r="F8" t="s">
        <v>27</v>
      </c>
      <c r="G8" t="s">
        <v>28</v>
      </c>
      <c r="H8" t="s">
        <v>15</v>
      </c>
      <c r="I8">
        <v>4</v>
      </c>
      <c r="J8" t="s">
        <v>16</v>
      </c>
      <c r="K8" t="s">
        <v>24</v>
      </c>
      <c r="L8">
        <v>33</v>
      </c>
      <c r="M8" t="str">
        <f t="shared" si="0"/>
        <v>Middle Age</v>
      </c>
      <c r="N8" t="s">
        <v>15</v>
      </c>
    </row>
    <row r="9" spans="1:14" x14ac:dyDescent="0.3">
      <c r="A9">
        <v>19364</v>
      </c>
      <c r="B9" t="s">
        <v>38</v>
      </c>
      <c r="C9" t="s">
        <v>37</v>
      </c>
      <c r="D9" s="3">
        <v>40000</v>
      </c>
      <c r="E9">
        <v>1</v>
      </c>
      <c r="F9" t="s">
        <v>13</v>
      </c>
      <c r="G9" t="s">
        <v>14</v>
      </c>
      <c r="H9" t="s">
        <v>15</v>
      </c>
      <c r="I9">
        <v>0</v>
      </c>
      <c r="J9" t="s">
        <v>16</v>
      </c>
      <c r="K9" t="s">
        <v>17</v>
      </c>
      <c r="L9">
        <v>43</v>
      </c>
      <c r="M9" t="str">
        <f t="shared" si="0"/>
        <v>Middle Age</v>
      </c>
      <c r="N9" t="s">
        <v>15</v>
      </c>
    </row>
    <row r="10" spans="1:14" x14ac:dyDescent="0.3">
      <c r="A10">
        <v>22155</v>
      </c>
      <c r="B10" t="s">
        <v>38</v>
      </c>
      <c r="C10" t="s">
        <v>37</v>
      </c>
      <c r="D10" s="3">
        <v>20000</v>
      </c>
      <c r="E10">
        <v>2</v>
      </c>
      <c r="F10" t="s">
        <v>29</v>
      </c>
      <c r="G10" t="s">
        <v>20</v>
      </c>
      <c r="H10" t="s">
        <v>15</v>
      </c>
      <c r="I10">
        <v>2</v>
      </c>
      <c r="J10" t="s">
        <v>23</v>
      </c>
      <c r="K10" t="s">
        <v>24</v>
      </c>
      <c r="L10">
        <v>58</v>
      </c>
      <c r="M10" t="str">
        <f t="shared" si="0"/>
        <v>Old</v>
      </c>
      <c r="N10" t="s">
        <v>18</v>
      </c>
    </row>
    <row r="11" spans="1:14" x14ac:dyDescent="0.3">
      <c r="A11">
        <v>19280</v>
      </c>
      <c r="B11" t="s">
        <v>38</v>
      </c>
      <c r="C11" t="s">
        <v>37</v>
      </c>
      <c r="D11" s="3">
        <v>120000</v>
      </c>
      <c r="E11">
        <v>2</v>
      </c>
      <c r="F11" t="s">
        <v>19</v>
      </c>
      <c r="G11" t="s">
        <v>25</v>
      </c>
      <c r="H11" t="s">
        <v>15</v>
      </c>
      <c r="I11">
        <v>1</v>
      </c>
      <c r="J11" t="s">
        <v>16</v>
      </c>
      <c r="K11" t="s">
        <v>17</v>
      </c>
      <c r="L11">
        <v>40</v>
      </c>
      <c r="M11" t="str">
        <f t="shared" si="0"/>
        <v>Middle Age</v>
      </c>
      <c r="N11" t="s">
        <v>15</v>
      </c>
    </row>
    <row r="12" spans="1:14" x14ac:dyDescent="0.3">
      <c r="A12">
        <v>22173</v>
      </c>
      <c r="B12" t="s">
        <v>38</v>
      </c>
      <c r="C12" t="s">
        <v>36</v>
      </c>
      <c r="D12" s="3">
        <v>30000</v>
      </c>
      <c r="E12">
        <v>3</v>
      </c>
      <c r="F12" t="s">
        <v>27</v>
      </c>
      <c r="G12" t="s">
        <v>14</v>
      </c>
      <c r="H12" t="s">
        <v>18</v>
      </c>
      <c r="I12">
        <v>2</v>
      </c>
      <c r="J12" t="s">
        <v>26</v>
      </c>
      <c r="K12" t="s">
        <v>24</v>
      </c>
      <c r="L12">
        <v>54</v>
      </c>
      <c r="M12" t="str">
        <f t="shared" si="0"/>
        <v>Middle Age</v>
      </c>
      <c r="N12" t="s">
        <v>15</v>
      </c>
    </row>
    <row r="13" spans="1:14" x14ac:dyDescent="0.3">
      <c r="A13">
        <v>12697</v>
      </c>
      <c r="B13" t="s">
        <v>39</v>
      </c>
      <c r="C13" t="s">
        <v>36</v>
      </c>
      <c r="D13" s="3">
        <v>90000</v>
      </c>
      <c r="E13">
        <v>0</v>
      </c>
      <c r="F13" t="s">
        <v>13</v>
      </c>
      <c r="G13" t="s">
        <v>21</v>
      </c>
      <c r="H13" t="s">
        <v>18</v>
      </c>
      <c r="I13">
        <v>4</v>
      </c>
      <c r="J13" t="s">
        <v>30</v>
      </c>
      <c r="K13" t="s">
        <v>24</v>
      </c>
      <c r="L13">
        <v>36</v>
      </c>
      <c r="M13" t="str">
        <f t="shared" si="0"/>
        <v>Middle Age</v>
      </c>
      <c r="N13" t="s">
        <v>18</v>
      </c>
    </row>
    <row r="14" spans="1:14" x14ac:dyDescent="0.3">
      <c r="A14">
        <v>11434</v>
      </c>
      <c r="B14" t="s">
        <v>38</v>
      </c>
      <c r="C14" t="s">
        <v>37</v>
      </c>
      <c r="D14" s="3">
        <v>170000</v>
      </c>
      <c r="E14">
        <v>5</v>
      </c>
      <c r="F14" t="s">
        <v>19</v>
      </c>
      <c r="G14" t="s">
        <v>21</v>
      </c>
      <c r="H14" t="s">
        <v>15</v>
      </c>
      <c r="I14">
        <v>0</v>
      </c>
      <c r="J14" t="s">
        <v>16</v>
      </c>
      <c r="K14" t="s">
        <v>17</v>
      </c>
      <c r="L14">
        <v>55</v>
      </c>
      <c r="M14" t="str">
        <f t="shared" si="0"/>
        <v>Middle Age</v>
      </c>
      <c r="N14" t="s">
        <v>18</v>
      </c>
    </row>
    <row r="15" spans="1:14" x14ac:dyDescent="0.3">
      <c r="A15">
        <v>25323</v>
      </c>
      <c r="B15" t="s">
        <v>38</v>
      </c>
      <c r="C15" t="s">
        <v>37</v>
      </c>
      <c r="D15" s="3">
        <v>40000</v>
      </c>
      <c r="E15">
        <v>2</v>
      </c>
      <c r="F15" t="s">
        <v>19</v>
      </c>
      <c r="G15" t="s">
        <v>20</v>
      </c>
      <c r="H15" t="s">
        <v>15</v>
      </c>
      <c r="I15">
        <v>1</v>
      </c>
      <c r="J15" t="s">
        <v>26</v>
      </c>
      <c r="K15" t="s">
        <v>17</v>
      </c>
      <c r="L15">
        <v>35</v>
      </c>
      <c r="M15" t="str">
        <f t="shared" si="0"/>
        <v>Middle Age</v>
      </c>
      <c r="N15" t="s">
        <v>15</v>
      </c>
    </row>
    <row r="16" spans="1:14" x14ac:dyDescent="0.3">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3">
      <c r="A17">
        <v>20870</v>
      </c>
      <c r="B17" t="s">
        <v>39</v>
      </c>
      <c r="C17" t="s">
        <v>36</v>
      </c>
      <c r="D17" s="3">
        <v>10000</v>
      </c>
      <c r="E17">
        <v>2</v>
      </c>
      <c r="F17" t="s">
        <v>27</v>
      </c>
      <c r="G17" t="s">
        <v>25</v>
      </c>
      <c r="H17" t="s">
        <v>15</v>
      </c>
      <c r="I17">
        <v>1</v>
      </c>
      <c r="J17" t="s">
        <v>16</v>
      </c>
      <c r="K17" t="s">
        <v>17</v>
      </c>
      <c r="L17">
        <v>38</v>
      </c>
      <c r="M17" t="str">
        <f t="shared" si="0"/>
        <v>Middle Age</v>
      </c>
      <c r="N17" t="s">
        <v>15</v>
      </c>
    </row>
    <row r="18" spans="1:14" x14ac:dyDescent="0.3">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3">
      <c r="A19">
        <v>12610</v>
      </c>
      <c r="B19" t="s">
        <v>38</v>
      </c>
      <c r="C19" t="s">
        <v>36</v>
      </c>
      <c r="D19" s="3">
        <v>30000</v>
      </c>
      <c r="E19">
        <v>1</v>
      </c>
      <c r="F19" t="s">
        <v>13</v>
      </c>
      <c r="G19" t="s">
        <v>20</v>
      </c>
      <c r="H19" t="s">
        <v>15</v>
      </c>
      <c r="I19">
        <v>0</v>
      </c>
      <c r="J19" t="s">
        <v>16</v>
      </c>
      <c r="K19" t="s">
        <v>17</v>
      </c>
      <c r="L19">
        <v>47</v>
      </c>
      <c r="M19" t="str">
        <f t="shared" si="0"/>
        <v>Middle Age</v>
      </c>
      <c r="N19" t="s">
        <v>18</v>
      </c>
    </row>
    <row r="20" spans="1:14" x14ac:dyDescent="0.3">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3">
      <c r="A21">
        <v>25940</v>
      </c>
      <c r="B21" t="s">
        <v>39</v>
      </c>
      <c r="C21" t="s">
        <v>37</v>
      </c>
      <c r="D21" s="3">
        <v>20000</v>
      </c>
      <c r="E21">
        <v>2</v>
      </c>
      <c r="F21" t="s">
        <v>29</v>
      </c>
      <c r="G21" t="s">
        <v>20</v>
      </c>
      <c r="H21" t="s">
        <v>15</v>
      </c>
      <c r="I21">
        <v>2</v>
      </c>
      <c r="J21" t="s">
        <v>23</v>
      </c>
      <c r="K21" t="s">
        <v>24</v>
      </c>
      <c r="L21">
        <v>55</v>
      </c>
      <c r="M21" t="str">
        <f t="shared" si="0"/>
        <v>Middle Age</v>
      </c>
      <c r="N21" t="s">
        <v>15</v>
      </c>
    </row>
    <row r="22" spans="1:14" x14ac:dyDescent="0.3">
      <c r="A22">
        <v>25598</v>
      </c>
      <c r="B22" t="s">
        <v>38</v>
      </c>
      <c r="C22" t="s">
        <v>36</v>
      </c>
      <c r="D22" s="3">
        <v>40000</v>
      </c>
      <c r="E22">
        <v>0</v>
      </c>
      <c r="F22" t="s">
        <v>31</v>
      </c>
      <c r="G22" t="s">
        <v>20</v>
      </c>
      <c r="H22" t="s">
        <v>15</v>
      </c>
      <c r="I22">
        <v>0</v>
      </c>
      <c r="J22" t="s">
        <v>16</v>
      </c>
      <c r="K22" t="s">
        <v>17</v>
      </c>
      <c r="L22">
        <v>36</v>
      </c>
      <c r="M22" t="str">
        <f t="shared" si="0"/>
        <v>Middle Age</v>
      </c>
      <c r="N22" t="s">
        <v>15</v>
      </c>
    </row>
    <row r="23" spans="1:14" x14ac:dyDescent="0.3">
      <c r="A23">
        <v>21564</v>
      </c>
      <c r="B23" t="s">
        <v>39</v>
      </c>
      <c r="C23" t="s">
        <v>36</v>
      </c>
      <c r="D23" s="3">
        <v>80000</v>
      </c>
      <c r="E23">
        <v>0</v>
      </c>
      <c r="F23" t="s">
        <v>13</v>
      </c>
      <c r="G23" t="s">
        <v>21</v>
      </c>
      <c r="H23" t="s">
        <v>15</v>
      </c>
      <c r="I23">
        <v>4</v>
      </c>
      <c r="J23" t="s">
        <v>30</v>
      </c>
      <c r="K23" t="s">
        <v>24</v>
      </c>
      <c r="L23">
        <v>35</v>
      </c>
      <c r="M23" t="str">
        <f t="shared" si="0"/>
        <v>Middle Age</v>
      </c>
      <c r="N23" t="s">
        <v>18</v>
      </c>
    </row>
    <row r="24" spans="1:14" x14ac:dyDescent="0.3">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3">
      <c r="A25">
        <v>26412</v>
      </c>
      <c r="B25" t="s">
        <v>38</v>
      </c>
      <c r="C25" t="s">
        <v>36</v>
      </c>
      <c r="D25" s="3">
        <v>80000</v>
      </c>
      <c r="E25">
        <v>5</v>
      </c>
      <c r="F25" t="s">
        <v>27</v>
      </c>
      <c r="G25" t="s">
        <v>28</v>
      </c>
      <c r="H25" t="s">
        <v>18</v>
      </c>
      <c r="I25">
        <v>3</v>
      </c>
      <c r="J25" t="s">
        <v>23</v>
      </c>
      <c r="K25" t="s">
        <v>17</v>
      </c>
      <c r="L25">
        <v>56</v>
      </c>
      <c r="M25" t="str">
        <f t="shared" si="0"/>
        <v>Old</v>
      </c>
      <c r="N25" t="s">
        <v>18</v>
      </c>
    </row>
    <row r="26" spans="1:14" x14ac:dyDescent="0.3">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3">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3">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3">
      <c r="A29">
        <v>18283</v>
      </c>
      <c r="B29" t="s">
        <v>39</v>
      </c>
      <c r="C29" t="s">
        <v>36</v>
      </c>
      <c r="D29" s="3">
        <v>100000</v>
      </c>
      <c r="E29">
        <v>0</v>
      </c>
      <c r="F29" t="s">
        <v>13</v>
      </c>
      <c r="G29" t="s">
        <v>21</v>
      </c>
      <c r="H29" t="s">
        <v>18</v>
      </c>
      <c r="I29">
        <v>1</v>
      </c>
      <c r="J29" t="s">
        <v>23</v>
      </c>
      <c r="K29" t="s">
        <v>24</v>
      </c>
      <c r="L29">
        <v>40</v>
      </c>
      <c r="M29" t="str">
        <f t="shared" si="0"/>
        <v>Middle Age</v>
      </c>
      <c r="N29" t="s">
        <v>18</v>
      </c>
    </row>
    <row r="30" spans="1:14" x14ac:dyDescent="0.3">
      <c r="A30">
        <v>18299</v>
      </c>
      <c r="B30" t="s">
        <v>38</v>
      </c>
      <c r="C30" t="s">
        <v>37</v>
      </c>
      <c r="D30" s="3">
        <v>70000</v>
      </c>
      <c r="E30">
        <v>5</v>
      </c>
      <c r="F30" t="s">
        <v>19</v>
      </c>
      <c r="G30" t="s">
        <v>14</v>
      </c>
      <c r="H30" t="s">
        <v>15</v>
      </c>
      <c r="I30">
        <v>2</v>
      </c>
      <c r="J30" t="s">
        <v>23</v>
      </c>
      <c r="K30" t="s">
        <v>24</v>
      </c>
      <c r="L30">
        <v>44</v>
      </c>
      <c r="M30" t="str">
        <f t="shared" si="0"/>
        <v>Middle Age</v>
      </c>
      <c r="N30" t="s">
        <v>18</v>
      </c>
    </row>
    <row r="31" spans="1:14" x14ac:dyDescent="0.3">
      <c r="A31">
        <v>16466</v>
      </c>
      <c r="B31" t="s">
        <v>39</v>
      </c>
      <c r="C31" t="s">
        <v>36</v>
      </c>
      <c r="D31" s="3">
        <v>20000</v>
      </c>
      <c r="E31">
        <v>0</v>
      </c>
      <c r="F31" t="s">
        <v>29</v>
      </c>
      <c r="G31" t="s">
        <v>25</v>
      </c>
      <c r="H31" t="s">
        <v>18</v>
      </c>
      <c r="I31">
        <v>2</v>
      </c>
      <c r="J31" t="s">
        <v>16</v>
      </c>
      <c r="K31" t="s">
        <v>17</v>
      </c>
      <c r="L31">
        <v>32</v>
      </c>
      <c r="M31" t="str">
        <f t="shared" si="0"/>
        <v>Middle Age</v>
      </c>
      <c r="N31" t="s">
        <v>15</v>
      </c>
    </row>
    <row r="32" spans="1:14" x14ac:dyDescent="0.3">
      <c r="A32">
        <v>19273</v>
      </c>
      <c r="B32" t="s">
        <v>38</v>
      </c>
      <c r="C32" t="s">
        <v>36</v>
      </c>
      <c r="D32" s="3">
        <v>20000</v>
      </c>
      <c r="E32">
        <v>2</v>
      </c>
      <c r="F32" t="s">
        <v>19</v>
      </c>
      <c r="G32" t="s">
        <v>25</v>
      </c>
      <c r="H32" t="s">
        <v>15</v>
      </c>
      <c r="I32">
        <v>0</v>
      </c>
      <c r="J32" t="s">
        <v>16</v>
      </c>
      <c r="K32" t="s">
        <v>17</v>
      </c>
      <c r="L32">
        <v>63</v>
      </c>
      <c r="M32" t="str">
        <f t="shared" si="0"/>
        <v>Old</v>
      </c>
      <c r="N32" t="s">
        <v>18</v>
      </c>
    </row>
    <row r="33" spans="1:14" x14ac:dyDescent="0.3">
      <c r="A33">
        <v>22400</v>
      </c>
      <c r="B33" t="s">
        <v>38</v>
      </c>
      <c r="C33" t="s">
        <v>37</v>
      </c>
      <c r="D33" s="3">
        <v>10000</v>
      </c>
      <c r="E33">
        <v>0</v>
      </c>
      <c r="F33" t="s">
        <v>19</v>
      </c>
      <c r="G33" t="s">
        <v>25</v>
      </c>
      <c r="H33" t="s">
        <v>18</v>
      </c>
      <c r="I33">
        <v>1</v>
      </c>
      <c r="J33" t="s">
        <v>16</v>
      </c>
      <c r="K33" t="s">
        <v>24</v>
      </c>
      <c r="L33">
        <v>26</v>
      </c>
      <c r="M33" t="str">
        <f t="shared" si="0"/>
        <v>Adolescent</v>
      </c>
      <c r="N33" t="s">
        <v>15</v>
      </c>
    </row>
    <row r="34" spans="1:14" x14ac:dyDescent="0.3">
      <c r="A34">
        <v>20942</v>
      </c>
      <c r="B34" t="s">
        <v>39</v>
      </c>
      <c r="C34" t="s">
        <v>36</v>
      </c>
      <c r="D34" s="3">
        <v>20000</v>
      </c>
      <c r="E34">
        <v>0</v>
      </c>
      <c r="F34" t="s">
        <v>27</v>
      </c>
      <c r="G34" t="s">
        <v>25</v>
      </c>
      <c r="H34" t="s">
        <v>18</v>
      </c>
      <c r="I34">
        <v>1</v>
      </c>
      <c r="J34" t="s">
        <v>23</v>
      </c>
      <c r="K34" t="s">
        <v>17</v>
      </c>
      <c r="L34">
        <v>31</v>
      </c>
      <c r="M34" t="str">
        <f t="shared" si="0"/>
        <v>Adolescent</v>
      </c>
      <c r="N34" t="s">
        <v>18</v>
      </c>
    </row>
    <row r="35" spans="1:14" x14ac:dyDescent="0.3">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3">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3">
      <c r="A37">
        <v>28380</v>
      </c>
      <c r="B37" t="s">
        <v>39</v>
      </c>
      <c r="C37" t="s">
        <v>36</v>
      </c>
      <c r="D37" s="3">
        <v>10000</v>
      </c>
      <c r="E37">
        <v>5</v>
      </c>
      <c r="F37" t="s">
        <v>29</v>
      </c>
      <c r="G37" t="s">
        <v>25</v>
      </c>
      <c r="H37" t="s">
        <v>18</v>
      </c>
      <c r="I37">
        <v>2</v>
      </c>
      <c r="J37" t="s">
        <v>16</v>
      </c>
      <c r="K37" t="s">
        <v>17</v>
      </c>
      <c r="L37">
        <v>41</v>
      </c>
      <c r="M37" t="str">
        <f t="shared" si="0"/>
        <v>Middle Age</v>
      </c>
      <c r="N37" t="s">
        <v>18</v>
      </c>
    </row>
    <row r="38" spans="1:14" x14ac:dyDescent="0.3">
      <c r="A38">
        <v>17891</v>
      </c>
      <c r="B38" t="s">
        <v>38</v>
      </c>
      <c r="C38" t="s">
        <v>36</v>
      </c>
      <c r="D38" s="3">
        <v>10000</v>
      </c>
      <c r="E38">
        <v>2</v>
      </c>
      <c r="F38" t="s">
        <v>19</v>
      </c>
      <c r="G38" t="s">
        <v>25</v>
      </c>
      <c r="H38" t="s">
        <v>15</v>
      </c>
      <c r="I38">
        <v>1</v>
      </c>
      <c r="J38" t="s">
        <v>16</v>
      </c>
      <c r="K38" t="s">
        <v>17</v>
      </c>
      <c r="L38">
        <v>50</v>
      </c>
      <c r="M38" t="str">
        <f t="shared" si="0"/>
        <v>Middle Age</v>
      </c>
      <c r="N38" t="s">
        <v>15</v>
      </c>
    </row>
    <row r="39" spans="1:14" x14ac:dyDescent="0.3">
      <c r="A39">
        <v>27832</v>
      </c>
      <c r="B39" t="s">
        <v>39</v>
      </c>
      <c r="C39" t="s">
        <v>36</v>
      </c>
      <c r="D39" s="3">
        <v>30000</v>
      </c>
      <c r="E39">
        <v>0</v>
      </c>
      <c r="F39" t="s">
        <v>19</v>
      </c>
      <c r="G39" t="s">
        <v>20</v>
      </c>
      <c r="H39" t="s">
        <v>18</v>
      </c>
      <c r="I39">
        <v>1</v>
      </c>
      <c r="J39" t="s">
        <v>22</v>
      </c>
      <c r="K39" t="s">
        <v>17</v>
      </c>
      <c r="L39">
        <v>30</v>
      </c>
      <c r="M39" t="str">
        <f t="shared" si="0"/>
        <v>Adolescent</v>
      </c>
      <c r="N39" t="s">
        <v>18</v>
      </c>
    </row>
    <row r="40" spans="1:14" x14ac:dyDescent="0.3">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3">
      <c r="A41">
        <v>16259</v>
      </c>
      <c r="B41" t="s">
        <v>39</v>
      </c>
      <c r="C41" t="s">
        <v>36</v>
      </c>
      <c r="D41" s="3">
        <v>10000</v>
      </c>
      <c r="E41">
        <v>4</v>
      </c>
      <c r="F41" t="s">
        <v>29</v>
      </c>
      <c r="G41" t="s">
        <v>25</v>
      </c>
      <c r="H41" t="s">
        <v>15</v>
      </c>
      <c r="I41">
        <v>2</v>
      </c>
      <c r="J41" t="s">
        <v>16</v>
      </c>
      <c r="K41" t="s">
        <v>17</v>
      </c>
      <c r="L41">
        <v>40</v>
      </c>
      <c r="M41" t="str">
        <f t="shared" si="0"/>
        <v>Middle Age</v>
      </c>
      <c r="N41" t="s">
        <v>15</v>
      </c>
    </row>
    <row r="42" spans="1:14" x14ac:dyDescent="0.3">
      <c r="A42">
        <v>27803</v>
      </c>
      <c r="B42" t="s">
        <v>39</v>
      </c>
      <c r="C42" t="s">
        <v>36</v>
      </c>
      <c r="D42" s="3">
        <v>30000</v>
      </c>
      <c r="E42">
        <v>2</v>
      </c>
      <c r="F42" t="s">
        <v>19</v>
      </c>
      <c r="G42" t="s">
        <v>20</v>
      </c>
      <c r="H42" t="s">
        <v>18</v>
      </c>
      <c r="I42">
        <v>0</v>
      </c>
      <c r="J42" t="s">
        <v>16</v>
      </c>
      <c r="K42" t="s">
        <v>17</v>
      </c>
      <c r="L42">
        <v>43</v>
      </c>
      <c r="M42" t="str">
        <f t="shared" si="0"/>
        <v>Middle Age</v>
      </c>
      <c r="N42" t="s">
        <v>18</v>
      </c>
    </row>
    <row r="43" spans="1:14" x14ac:dyDescent="0.3">
      <c r="A43">
        <v>14347</v>
      </c>
      <c r="B43" t="s">
        <v>39</v>
      </c>
      <c r="C43" t="s">
        <v>36</v>
      </c>
      <c r="D43" s="3">
        <v>40000</v>
      </c>
      <c r="E43">
        <v>2</v>
      </c>
      <c r="F43" t="s">
        <v>13</v>
      </c>
      <c r="G43" t="s">
        <v>28</v>
      </c>
      <c r="H43" t="s">
        <v>15</v>
      </c>
      <c r="I43">
        <v>2</v>
      </c>
      <c r="J43" t="s">
        <v>23</v>
      </c>
      <c r="K43" t="s">
        <v>24</v>
      </c>
      <c r="L43">
        <v>65</v>
      </c>
      <c r="M43" t="str">
        <f t="shared" si="0"/>
        <v>Old</v>
      </c>
      <c r="N43" t="s">
        <v>15</v>
      </c>
    </row>
    <row r="44" spans="1:14" x14ac:dyDescent="0.3">
      <c r="A44">
        <v>17703</v>
      </c>
      <c r="B44" t="s">
        <v>38</v>
      </c>
      <c r="C44" t="s">
        <v>36</v>
      </c>
      <c r="D44" s="3">
        <v>10000</v>
      </c>
      <c r="E44">
        <v>1</v>
      </c>
      <c r="F44" t="s">
        <v>31</v>
      </c>
      <c r="G44" t="s">
        <v>25</v>
      </c>
      <c r="H44" t="s">
        <v>15</v>
      </c>
      <c r="I44">
        <v>0</v>
      </c>
      <c r="J44" t="s">
        <v>16</v>
      </c>
      <c r="K44" t="s">
        <v>17</v>
      </c>
      <c r="L44">
        <v>40</v>
      </c>
      <c r="M44" t="str">
        <f t="shared" si="0"/>
        <v>Middle Age</v>
      </c>
      <c r="N44" t="s">
        <v>18</v>
      </c>
    </row>
    <row r="45" spans="1:14" x14ac:dyDescent="0.3">
      <c r="A45">
        <v>17185</v>
      </c>
      <c r="B45" t="s">
        <v>38</v>
      </c>
      <c r="C45" t="s">
        <v>36</v>
      </c>
      <c r="D45" s="3">
        <v>170000</v>
      </c>
      <c r="E45">
        <v>4</v>
      </c>
      <c r="F45" t="s">
        <v>19</v>
      </c>
      <c r="G45" t="s">
        <v>21</v>
      </c>
      <c r="H45" t="s">
        <v>18</v>
      </c>
      <c r="I45">
        <v>3</v>
      </c>
      <c r="J45" t="s">
        <v>23</v>
      </c>
      <c r="K45" t="s">
        <v>17</v>
      </c>
      <c r="L45">
        <v>48</v>
      </c>
      <c r="M45" t="str">
        <f t="shared" si="0"/>
        <v>Middle Age</v>
      </c>
      <c r="N45" t="s">
        <v>15</v>
      </c>
    </row>
    <row r="46" spans="1:14" x14ac:dyDescent="0.3">
      <c r="A46">
        <v>29380</v>
      </c>
      <c r="B46" t="s">
        <v>38</v>
      </c>
      <c r="C46" t="s">
        <v>36</v>
      </c>
      <c r="D46" s="3">
        <v>20000</v>
      </c>
      <c r="E46">
        <v>3</v>
      </c>
      <c r="F46" t="s">
        <v>27</v>
      </c>
      <c r="G46" t="s">
        <v>25</v>
      </c>
      <c r="H46" t="s">
        <v>15</v>
      </c>
      <c r="I46">
        <v>0</v>
      </c>
      <c r="J46" t="s">
        <v>16</v>
      </c>
      <c r="K46" t="s">
        <v>17</v>
      </c>
      <c r="L46">
        <v>41</v>
      </c>
      <c r="M46" t="str">
        <f t="shared" si="0"/>
        <v>Middle Age</v>
      </c>
      <c r="N46" t="s">
        <v>15</v>
      </c>
    </row>
    <row r="47" spans="1:14" x14ac:dyDescent="0.3">
      <c r="A47">
        <v>23986</v>
      </c>
      <c r="B47" t="s">
        <v>38</v>
      </c>
      <c r="C47" t="s">
        <v>36</v>
      </c>
      <c r="D47" s="3">
        <v>20000</v>
      </c>
      <c r="E47">
        <v>1</v>
      </c>
      <c r="F47" t="s">
        <v>13</v>
      </c>
      <c r="G47" t="s">
        <v>20</v>
      </c>
      <c r="H47" t="s">
        <v>15</v>
      </c>
      <c r="I47">
        <v>0</v>
      </c>
      <c r="J47" t="s">
        <v>16</v>
      </c>
      <c r="K47" t="s">
        <v>17</v>
      </c>
      <c r="L47">
        <v>66</v>
      </c>
      <c r="M47" t="str">
        <f t="shared" si="0"/>
        <v>Old</v>
      </c>
      <c r="N47" t="s">
        <v>15</v>
      </c>
    </row>
    <row r="48" spans="1:14" x14ac:dyDescent="0.3">
      <c r="A48">
        <v>24466</v>
      </c>
      <c r="B48" t="s">
        <v>38</v>
      </c>
      <c r="C48" t="s">
        <v>36</v>
      </c>
      <c r="D48" s="3">
        <v>60000</v>
      </c>
      <c r="E48">
        <v>1</v>
      </c>
      <c r="F48" t="s">
        <v>19</v>
      </c>
      <c r="G48" t="s">
        <v>14</v>
      </c>
      <c r="H48" t="s">
        <v>15</v>
      </c>
      <c r="I48">
        <v>1</v>
      </c>
      <c r="J48" t="s">
        <v>23</v>
      </c>
      <c r="K48" t="s">
        <v>24</v>
      </c>
      <c r="L48">
        <v>46</v>
      </c>
      <c r="M48" t="str">
        <f t="shared" si="0"/>
        <v>Middle Age</v>
      </c>
      <c r="N48" t="s">
        <v>15</v>
      </c>
    </row>
    <row r="49" spans="1:14" x14ac:dyDescent="0.3">
      <c r="A49">
        <v>29097</v>
      </c>
      <c r="B49" t="s">
        <v>39</v>
      </c>
      <c r="C49" t="s">
        <v>36</v>
      </c>
      <c r="D49" s="3">
        <v>40000</v>
      </c>
      <c r="E49">
        <v>2</v>
      </c>
      <c r="F49" t="s">
        <v>19</v>
      </c>
      <c r="G49" t="s">
        <v>14</v>
      </c>
      <c r="H49" t="s">
        <v>15</v>
      </c>
      <c r="I49">
        <v>2</v>
      </c>
      <c r="J49" t="s">
        <v>23</v>
      </c>
      <c r="K49" t="s">
        <v>24</v>
      </c>
      <c r="L49">
        <v>52</v>
      </c>
      <c r="M49" t="str">
        <f t="shared" si="0"/>
        <v>Middle Age</v>
      </c>
      <c r="N49" t="s">
        <v>15</v>
      </c>
    </row>
    <row r="50" spans="1:14" x14ac:dyDescent="0.3">
      <c r="A50">
        <v>19487</v>
      </c>
      <c r="B50" t="s">
        <v>38</v>
      </c>
      <c r="C50" t="s">
        <v>37</v>
      </c>
      <c r="D50" s="3">
        <v>30000</v>
      </c>
      <c r="E50">
        <v>2</v>
      </c>
      <c r="F50" t="s">
        <v>19</v>
      </c>
      <c r="G50" t="s">
        <v>20</v>
      </c>
      <c r="H50" t="s">
        <v>18</v>
      </c>
      <c r="I50">
        <v>2</v>
      </c>
      <c r="J50" t="s">
        <v>16</v>
      </c>
      <c r="K50" t="s">
        <v>17</v>
      </c>
      <c r="L50">
        <v>42</v>
      </c>
      <c r="M50" t="str">
        <f t="shared" si="0"/>
        <v>Middle Age</v>
      </c>
      <c r="N50" t="s">
        <v>18</v>
      </c>
    </row>
    <row r="51" spans="1:14" x14ac:dyDescent="0.3">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3">
      <c r="A52">
        <v>13826</v>
      </c>
      <c r="B52" t="s">
        <v>39</v>
      </c>
      <c r="C52" t="s">
        <v>36</v>
      </c>
      <c r="D52" s="3">
        <v>30000</v>
      </c>
      <c r="E52">
        <v>0</v>
      </c>
      <c r="F52" t="s">
        <v>19</v>
      </c>
      <c r="G52" t="s">
        <v>20</v>
      </c>
      <c r="H52" t="s">
        <v>18</v>
      </c>
      <c r="I52">
        <v>1</v>
      </c>
      <c r="J52" t="s">
        <v>16</v>
      </c>
      <c r="K52" t="s">
        <v>17</v>
      </c>
      <c r="L52">
        <v>28</v>
      </c>
      <c r="M52" t="str">
        <f t="shared" si="0"/>
        <v>Adolescent</v>
      </c>
      <c r="N52" t="s">
        <v>18</v>
      </c>
    </row>
    <row r="53" spans="1:14" x14ac:dyDescent="0.3">
      <c r="A53">
        <v>20619</v>
      </c>
      <c r="B53" t="s">
        <v>39</v>
      </c>
      <c r="C53" t="s">
        <v>37</v>
      </c>
      <c r="D53" s="3">
        <v>80000</v>
      </c>
      <c r="E53">
        <v>0</v>
      </c>
      <c r="F53" t="s">
        <v>13</v>
      </c>
      <c r="G53" t="s">
        <v>21</v>
      </c>
      <c r="H53" t="s">
        <v>18</v>
      </c>
      <c r="I53">
        <v>4</v>
      </c>
      <c r="J53" t="s">
        <v>30</v>
      </c>
      <c r="K53" t="s">
        <v>24</v>
      </c>
      <c r="L53">
        <v>35</v>
      </c>
      <c r="M53" t="str">
        <f t="shared" si="0"/>
        <v>Middle Age</v>
      </c>
      <c r="N53" t="s">
        <v>18</v>
      </c>
    </row>
    <row r="54" spans="1:14" x14ac:dyDescent="0.3">
      <c r="A54">
        <v>12558</v>
      </c>
      <c r="B54" t="s">
        <v>38</v>
      </c>
      <c r="C54" t="s">
        <v>36</v>
      </c>
      <c r="D54" s="3">
        <v>20000</v>
      </c>
      <c r="E54">
        <v>1</v>
      </c>
      <c r="F54" t="s">
        <v>13</v>
      </c>
      <c r="G54" t="s">
        <v>20</v>
      </c>
      <c r="H54" t="s">
        <v>15</v>
      </c>
      <c r="I54">
        <v>0</v>
      </c>
      <c r="J54" t="s">
        <v>16</v>
      </c>
      <c r="K54" t="s">
        <v>17</v>
      </c>
      <c r="L54">
        <v>65</v>
      </c>
      <c r="M54" t="str">
        <f t="shared" si="0"/>
        <v>Old</v>
      </c>
      <c r="N54" t="s">
        <v>18</v>
      </c>
    </row>
    <row r="55" spans="1:14" x14ac:dyDescent="0.3">
      <c r="A55">
        <v>24871</v>
      </c>
      <c r="B55" t="s">
        <v>39</v>
      </c>
      <c r="C55" t="s">
        <v>36</v>
      </c>
      <c r="D55" s="3">
        <v>90000</v>
      </c>
      <c r="E55">
        <v>4</v>
      </c>
      <c r="F55" t="s">
        <v>27</v>
      </c>
      <c r="G55" t="s">
        <v>28</v>
      </c>
      <c r="H55" t="s">
        <v>18</v>
      </c>
      <c r="I55">
        <v>3</v>
      </c>
      <c r="J55" t="s">
        <v>23</v>
      </c>
      <c r="K55" t="s">
        <v>17</v>
      </c>
      <c r="L55">
        <v>56</v>
      </c>
      <c r="M55" t="str">
        <f t="shared" si="0"/>
        <v>Old</v>
      </c>
      <c r="N55" t="s">
        <v>18</v>
      </c>
    </row>
    <row r="56" spans="1:14" x14ac:dyDescent="0.3">
      <c r="A56">
        <v>17319</v>
      </c>
      <c r="B56" t="s">
        <v>39</v>
      </c>
      <c r="C56" t="s">
        <v>36</v>
      </c>
      <c r="D56" s="3">
        <v>70000</v>
      </c>
      <c r="E56">
        <v>0</v>
      </c>
      <c r="F56" t="s">
        <v>13</v>
      </c>
      <c r="G56" t="s">
        <v>21</v>
      </c>
      <c r="H56" t="s">
        <v>18</v>
      </c>
      <c r="I56">
        <v>1</v>
      </c>
      <c r="J56" t="s">
        <v>23</v>
      </c>
      <c r="K56" t="s">
        <v>24</v>
      </c>
      <c r="L56">
        <v>42</v>
      </c>
      <c r="M56" t="str">
        <f t="shared" si="0"/>
        <v>Middle Age</v>
      </c>
      <c r="N56" t="s">
        <v>18</v>
      </c>
    </row>
    <row r="57" spans="1:14" x14ac:dyDescent="0.3">
      <c r="A57">
        <v>28906</v>
      </c>
      <c r="B57" t="s">
        <v>38</v>
      </c>
      <c r="C57" t="s">
        <v>37</v>
      </c>
      <c r="D57" s="3">
        <v>80000</v>
      </c>
      <c r="E57">
        <v>4</v>
      </c>
      <c r="F57" t="s">
        <v>27</v>
      </c>
      <c r="G57" t="s">
        <v>21</v>
      </c>
      <c r="H57" t="s">
        <v>15</v>
      </c>
      <c r="I57">
        <v>2</v>
      </c>
      <c r="J57" t="s">
        <v>30</v>
      </c>
      <c r="K57" t="s">
        <v>17</v>
      </c>
      <c r="L57">
        <v>54</v>
      </c>
      <c r="M57" t="str">
        <f t="shared" si="0"/>
        <v>Middle Age</v>
      </c>
      <c r="N57" t="s">
        <v>18</v>
      </c>
    </row>
    <row r="58" spans="1:14" x14ac:dyDescent="0.3">
      <c r="A58">
        <v>12808</v>
      </c>
      <c r="B58" t="s">
        <v>38</v>
      </c>
      <c r="C58" t="s">
        <v>37</v>
      </c>
      <c r="D58" s="3">
        <v>40000</v>
      </c>
      <c r="E58">
        <v>0</v>
      </c>
      <c r="F58" t="s">
        <v>13</v>
      </c>
      <c r="G58" t="s">
        <v>20</v>
      </c>
      <c r="H58" t="s">
        <v>15</v>
      </c>
      <c r="I58">
        <v>0</v>
      </c>
      <c r="J58" t="s">
        <v>16</v>
      </c>
      <c r="K58" t="s">
        <v>17</v>
      </c>
      <c r="L58">
        <v>38</v>
      </c>
      <c r="M58" t="str">
        <f t="shared" si="0"/>
        <v>Middle Age</v>
      </c>
      <c r="N58" t="s">
        <v>15</v>
      </c>
    </row>
    <row r="59" spans="1:14" x14ac:dyDescent="0.3">
      <c r="A59">
        <v>20567</v>
      </c>
      <c r="B59" t="s">
        <v>38</v>
      </c>
      <c r="C59" t="s">
        <v>37</v>
      </c>
      <c r="D59" s="3">
        <v>130000</v>
      </c>
      <c r="E59">
        <v>4</v>
      </c>
      <c r="F59" t="s">
        <v>19</v>
      </c>
      <c r="G59" t="s">
        <v>21</v>
      </c>
      <c r="H59" t="s">
        <v>18</v>
      </c>
      <c r="I59">
        <v>4</v>
      </c>
      <c r="J59" t="s">
        <v>23</v>
      </c>
      <c r="K59" t="s">
        <v>17</v>
      </c>
      <c r="L59">
        <v>61</v>
      </c>
      <c r="M59" t="str">
        <f t="shared" si="0"/>
        <v>Old</v>
      </c>
      <c r="N59" t="s">
        <v>15</v>
      </c>
    </row>
    <row r="60" spans="1:14" x14ac:dyDescent="0.3">
      <c r="A60">
        <v>25502</v>
      </c>
      <c r="B60" t="s">
        <v>38</v>
      </c>
      <c r="C60" t="s">
        <v>36</v>
      </c>
      <c r="D60" s="3">
        <v>40000</v>
      </c>
      <c r="E60">
        <v>1</v>
      </c>
      <c r="F60" t="s">
        <v>13</v>
      </c>
      <c r="G60" t="s">
        <v>14</v>
      </c>
      <c r="H60" t="s">
        <v>15</v>
      </c>
      <c r="I60">
        <v>0</v>
      </c>
      <c r="J60" t="s">
        <v>16</v>
      </c>
      <c r="K60" t="s">
        <v>17</v>
      </c>
      <c r="L60">
        <v>43</v>
      </c>
      <c r="M60" t="str">
        <f t="shared" si="0"/>
        <v>Middle Age</v>
      </c>
      <c r="N60" t="s">
        <v>15</v>
      </c>
    </row>
    <row r="61" spans="1:14" x14ac:dyDescent="0.3">
      <c r="A61">
        <v>15580</v>
      </c>
      <c r="B61" t="s">
        <v>38</v>
      </c>
      <c r="C61" t="s">
        <v>37</v>
      </c>
      <c r="D61" s="3">
        <v>60000</v>
      </c>
      <c r="E61">
        <v>2</v>
      </c>
      <c r="F61" t="s">
        <v>13</v>
      </c>
      <c r="G61" t="s">
        <v>21</v>
      </c>
      <c r="H61" t="s">
        <v>15</v>
      </c>
      <c r="I61">
        <v>1</v>
      </c>
      <c r="J61" t="s">
        <v>22</v>
      </c>
      <c r="K61" t="s">
        <v>24</v>
      </c>
      <c r="L61">
        <v>38</v>
      </c>
      <c r="M61" t="str">
        <f t="shared" si="0"/>
        <v>Middle Age</v>
      </c>
      <c r="N61" t="s">
        <v>15</v>
      </c>
    </row>
    <row r="62" spans="1:14" x14ac:dyDescent="0.3">
      <c r="A62">
        <v>24185</v>
      </c>
      <c r="B62" t="s">
        <v>39</v>
      </c>
      <c r="C62" t="s">
        <v>36</v>
      </c>
      <c r="D62" s="3">
        <v>10000</v>
      </c>
      <c r="E62">
        <v>1</v>
      </c>
      <c r="F62" t="s">
        <v>27</v>
      </c>
      <c r="G62" t="s">
        <v>25</v>
      </c>
      <c r="H62" t="s">
        <v>18</v>
      </c>
      <c r="I62">
        <v>1</v>
      </c>
      <c r="J62" t="s">
        <v>26</v>
      </c>
      <c r="K62" t="s">
        <v>17</v>
      </c>
      <c r="L62">
        <v>45</v>
      </c>
      <c r="M62" t="str">
        <f t="shared" si="0"/>
        <v>Middle Age</v>
      </c>
      <c r="N62" t="s">
        <v>18</v>
      </c>
    </row>
    <row r="63" spans="1:14" x14ac:dyDescent="0.3">
      <c r="A63">
        <v>19291</v>
      </c>
      <c r="B63" t="s">
        <v>39</v>
      </c>
      <c r="C63" t="s">
        <v>36</v>
      </c>
      <c r="D63" s="3">
        <v>10000</v>
      </c>
      <c r="E63">
        <v>2</v>
      </c>
      <c r="F63" t="s">
        <v>27</v>
      </c>
      <c r="G63" t="s">
        <v>25</v>
      </c>
      <c r="H63" t="s">
        <v>15</v>
      </c>
      <c r="I63">
        <v>0</v>
      </c>
      <c r="J63" t="s">
        <v>16</v>
      </c>
      <c r="K63" t="s">
        <v>17</v>
      </c>
      <c r="L63">
        <v>35</v>
      </c>
      <c r="M63" t="str">
        <f t="shared" si="0"/>
        <v>Middle Age</v>
      </c>
      <c r="N63" t="s">
        <v>18</v>
      </c>
    </row>
    <row r="64" spans="1:14" x14ac:dyDescent="0.3">
      <c r="A64">
        <v>16713</v>
      </c>
      <c r="B64" t="s">
        <v>38</v>
      </c>
      <c r="C64" t="s">
        <v>37</v>
      </c>
      <c r="D64" s="3">
        <v>40000</v>
      </c>
      <c r="E64">
        <v>2</v>
      </c>
      <c r="F64" t="s">
        <v>13</v>
      </c>
      <c r="G64" t="s">
        <v>28</v>
      </c>
      <c r="H64" t="s">
        <v>15</v>
      </c>
      <c r="I64">
        <v>1</v>
      </c>
      <c r="J64" t="s">
        <v>16</v>
      </c>
      <c r="K64" t="s">
        <v>24</v>
      </c>
      <c r="L64">
        <v>52</v>
      </c>
      <c r="M64" t="str">
        <f t="shared" si="0"/>
        <v>Middle Age</v>
      </c>
      <c r="N64" t="s">
        <v>15</v>
      </c>
    </row>
    <row r="65" spans="1:14" x14ac:dyDescent="0.3">
      <c r="A65">
        <v>16185</v>
      </c>
      <c r="B65" t="s">
        <v>39</v>
      </c>
      <c r="C65" t="s">
        <v>37</v>
      </c>
      <c r="D65" s="3">
        <v>60000</v>
      </c>
      <c r="E65">
        <v>4</v>
      </c>
      <c r="F65" t="s">
        <v>13</v>
      </c>
      <c r="G65" t="s">
        <v>21</v>
      </c>
      <c r="H65" t="s">
        <v>15</v>
      </c>
      <c r="I65">
        <v>3</v>
      </c>
      <c r="J65" t="s">
        <v>30</v>
      </c>
      <c r="K65" t="s">
        <v>24</v>
      </c>
      <c r="L65">
        <v>41</v>
      </c>
      <c r="M65" t="str">
        <f t="shared" si="0"/>
        <v>Middle Age</v>
      </c>
      <c r="N65" t="s">
        <v>18</v>
      </c>
    </row>
    <row r="66" spans="1:14" x14ac:dyDescent="0.3">
      <c r="A66">
        <v>14927</v>
      </c>
      <c r="B66" t="s">
        <v>38</v>
      </c>
      <c r="C66" t="s">
        <v>36</v>
      </c>
      <c r="D66" s="3">
        <v>30000</v>
      </c>
      <c r="E66">
        <v>1</v>
      </c>
      <c r="F66" t="s">
        <v>13</v>
      </c>
      <c r="G66" t="s">
        <v>20</v>
      </c>
      <c r="H66" t="s">
        <v>15</v>
      </c>
      <c r="I66">
        <v>0</v>
      </c>
      <c r="J66" t="s">
        <v>16</v>
      </c>
      <c r="K66" t="s">
        <v>17</v>
      </c>
      <c r="L66">
        <v>37</v>
      </c>
      <c r="M66" t="str">
        <f t="shared" si="0"/>
        <v>Middle Age</v>
      </c>
      <c r="N66" t="s">
        <v>15</v>
      </c>
    </row>
    <row r="67" spans="1:14" x14ac:dyDescent="0.3">
      <c r="A67">
        <v>29337</v>
      </c>
      <c r="B67" t="s">
        <v>39</v>
      </c>
      <c r="C67" t="s">
        <v>37</v>
      </c>
      <c r="D67" s="3">
        <v>30000</v>
      </c>
      <c r="E67">
        <v>2</v>
      </c>
      <c r="F67" t="s">
        <v>19</v>
      </c>
      <c r="G67" t="s">
        <v>20</v>
      </c>
      <c r="H67" t="s">
        <v>15</v>
      </c>
      <c r="I67">
        <v>2</v>
      </c>
      <c r="J67" t="s">
        <v>23</v>
      </c>
      <c r="K67" t="s">
        <v>24</v>
      </c>
      <c r="L67">
        <v>68</v>
      </c>
      <c r="M67" t="str">
        <f t="shared" ref="M67:M130" si="1">IF(L67&gt;55,"Old",IF(L67&lt;=31,"Adolescent",IF(L67&gt;31,"Middle Age","Invalid")))</f>
        <v>Old</v>
      </c>
      <c r="N67" t="s">
        <v>18</v>
      </c>
    </row>
    <row r="68" spans="1:14" x14ac:dyDescent="0.3">
      <c r="A68">
        <v>29355</v>
      </c>
      <c r="B68" t="s">
        <v>38</v>
      </c>
      <c r="C68" t="s">
        <v>36</v>
      </c>
      <c r="D68" s="3">
        <v>40000</v>
      </c>
      <c r="E68">
        <v>0</v>
      </c>
      <c r="F68" t="s">
        <v>31</v>
      </c>
      <c r="G68" t="s">
        <v>20</v>
      </c>
      <c r="H68" t="s">
        <v>15</v>
      </c>
      <c r="I68">
        <v>0</v>
      </c>
      <c r="J68" t="s">
        <v>16</v>
      </c>
      <c r="K68" t="s">
        <v>17</v>
      </c>
      <c r="L68">
        <v>37</v>
      </c>
      <c r="M68" t="str">
        <f t="shared" si="1"/>
        <v>Middle Age</v>
      </c>
      <c r="N68" t="s">
        <v>15</v>
      </c>
    </row>
    <row r="69" spans="1:14" x14ac:dyDescent="0.3">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3">
      <c r="A70">
        <v>14813</v>
      </c>
      <c r="B70" t="s">
        <v>39</v>
      </c>
      <c r="C70" t="s">
        <v>36</v>
      </c>
      <c r="D70" s="3">
        <v>20000</v>
      </c>
      <c r="E70">
        <v>4</v>
      </c>
      <c r="F70" t="s">
        <v>27</v>
      </c>
      <c r="G70" t="s">
        <v>25</v>
      </c>
      <c r="H70" t="s">
        <v>15</v>
      </c>
      <c r="I70">
        <v>1</v>
      </c>
      <c r="J70" t="s">
        <v>16</v>
      </c>
      <c r="K70" t="s">
        <v>17</v>
      </c>
      <c r="L70">
        <v>43</v>
      </c>
      <c r="M70" t="str">
        <f t="shared" si="1"/>
        <v>Middle Age</v>
      </c>
      <c r="N70" t="s">
        <v>15</v>
      </c>
    </row>
    <row r="71" spans="1:14" x14ac:dyDescent="0.3">
      <c r="A71">
        <v>16438</v>
      </c>
      <c r="B71" t="s">
        <v>38</v>
      </c>
      <c r="C71" t="s">
        <v>36</v>
      </c>
      <c r="D71" s="3">
        <v>10000</v>
      </c>
      <c r="E71">
        <v>0</v>
      </c>
      <c r="F71" t="s">
        <v>29</v>
      </c>
      <c r="G71" t="s">
        <v>25</v>
      </c>
      <c r="H71" t="s">
        <v>18</v>
      </c>
      <c r="I71">
        <v>2</v>
      </c>
      <c r="J71" t="s">
        <v>16</v>
      </c>
      <c r="K71" t="s">
        <v>17</v>
      </c>
      <c r="L71">
        <v>30</v>
      </c>
      <c r="M71" t="str">
        <f t="shared" si="1"/>
        <v>Adolescent</v>
      </c>
      <c r="N71" t="s">
        <v>18</v>
      </c>
    </row>
    <row r="72" spans="1:14" x14ac:dyDescent="0.3">
      <c r="A72">
        <v>14238</v>
      </c>
      <c r="B72" t="s">
        <v>38</v>
      </c>
      <c r="C72" t="s">
        <v>37</v>
      </c>
      <c r="D72" s="3">
        <v>120000</v>
      </c>
      <c r="E72">
        <v>0</v>
      </c>
      <c r="F72" t="s">
        <v>29</v>
      </c>
      <c r="G72" t="s">
        <v>21</v>
      </c>
      <c r="H72" t="s">
        <v>15</v>
      </c>
      <c r="I72">
        <v>4</v>
      </c>
      <c r="J72" t="s">
        <v>30</v>
      </c>
      <c r="K72" t="s">
        <v>24</v>
      </c>
      <c r="L72">
        <v>36</v>
      </c>
      <c r="M72" t="str">
        <f t="shared" si="1"/>
        <v>Middle Age</v>
      </c>
      <c r="N72" t="s">
        <v>15</v>
      </c>
    </row>
    <row r="73" spans="1:14" x14ac:dyDescent="0.3">
      <c r="A73">
        <v>16200</v>
      </c>
      <c r="B73" t="s">
        <v>39</v>
      </c>
      <c r="C73" t="s">
        <v>36</v>
      </c>
      <c r="D73" s="3">
        <v>10000</v>
      </c>
      <c r="E73">
        <v>0</v>
      </c>
      <c r="F73" t="s">
        <v>29</v>
      </c>
      <c r="G73" t="s">
        <v>25</v>
      </c>
      <c r="H73" t="s">
        <v>18</v>
      </c>
      <c r="I73">
        <v>2</v>
      </c>
      <c r="J73" t="s">
        <v>16</v>
      </c>
      <c r="K73" t="s">
        <v>17</v>
      </c>
      <c r="L73">
        <v>35</v>
      </c>
      <c r="M73" t="str">
        <f t="shared" si="1"/>
        <v>Middle Age</v>
      </c>
      <c r="N73" t="s">
        <v>18</v>
      </c>
    </row>
    <row r="74" spans="1:14" x14ac:dyDescent="0.3">
      <c r="A74">
        <v>24857</v>
      </c>
      <c r="B74" t="s">
        <v>38</v>
      </c>
      <c r="C74" t="s">
        <v>36</v>
      </c>
      <c r="D74" s="3">
        <v>130000</v>
      </c>
      <c r="E74">
        <v>3</v>
      </c>
      <c r="F74" t="s">
        <v>27</v>
      </c>
      <c r="G74" t="s">
        <v>21</v>
      </c>
      <c r="H74" t="s">
        <v>15</v>
      </c>
      <c r="I74">
        <v>4</v>
      </c>
      <c r="J74" t="s">
        <v>16</v>
      </c>
      <c r="K74" t="s">
        <v>17</v>
      </c>
      <c r="L74">
        <v>52</v>
      </c>
      <c r="M74" t="str">
        <f t="shared" si="1"/>
        <v>Middle Age</v>
      </c>
      <c r="N74" t="s">
        <v>18</v>
      </c>
    </row>
    <row r="75" spans="1:14" x14ac:dyDescent="0.3">
      <c r="A75">
        <v>26956</v>
      </c>
      <c r="B75" t="s">
        <v>39</v>
      </c>
      <c r="C75" t="s">
        <v>36</v>
      </c>
      <c r="D75" s="3">
        <v>20000</v>
      </c>
      <c r="E75">
        <v>0</v>
      </c>
      <c r="F75" t="s">
        <v>19</v>
      </c>
      <c r="G75" t="s">
        <v>25</v>
      </c>
      <c r="H75" t="s">
        <v>18</v>
      </c>
      <c r="I75">
        <v>1</v>
      </c>
      <c r="J75" t="s">
        <v>22</v>
      </c>
      <c r="K75" t="s">
        <v>17</v>
      </c>
      <c r="L75">
        <v>36</v>
      </c>
      <c r="M75" t="str">
        <f t="shared" si="1"/>
        <v>Middle Age</v>
      </c>
      <c r="N75" t="s">
        <v>15</v>
      </c>
    </row>
    <row r="76" spans="1:14" x14ac:dyDescent="0.3">
      <c r="A76">
        <v>14517</v>
      </c>
      <c r="B76" t="s">
        <v>38</v>
      </c>
      <c r="C76" t="s">
        <v>36</v>
      </c>
      <c r="D76" s="3">
        <v>20000</v>
      </c>
      <c r="E76">
        <v>3</v>
      </c>
      <c r="F76" t="s">
        <v>27</v>
      </c>
      <c r="G76" t="s">
        <v>14</v>
      </c>
      <c r="H76" t="s">
        <v>18</v>
      </c>
      <c r="I76">
        <v>2</v>
      </c>
      <c r="J76" t="s">
        <v>26</v>
      </c>
      <c r="K76" t="s">
        <v>24</v>
      </c>
      <c r="L76">
        <v>62</v>
      </c>
      <c r="M76" t="str">
        <f t="shared" si="1"/>
        <v>Old</v>
      </c>
      <c r="N76" t="s">
        <v>18</v>
      </c>
    </row>
    <row r="77" spans="1:14" x14ac:dyDescent="0.3">
      <c r="A77">
        <v>12678</v>
      </c>
      <c r="B77" t="s">
        <v>39</v>
      </c>
      <c r="C77" t="s">
        <v>36</v>
      </c>
      <c r="D77" s="3">
        <v>130000</v>
      </c>
      <c r="E77">
        <v>4</v>
      </c>
      <c r="F77" t="s">
        <v>27</v>
      </c>
      <c r="G77" t="s">
        <v>28</v>
      </c>
      <c r="H77" t="s">
        <v>15</v>
      </c>
      <c r="I77">
        <v>4</v>
      </c>
      <c r="J77" t="s">
        <v>16</v>
      </c>
      <c r="K77" t="s">
        <v>24</v>
      </c>
      <c r="L77">
        <v>31</v>
      </c>
      <c r="M77" t="str">
        <f t="shared" si="1"/>
        <v>Adolescent</v>
      </c>
      <c r="N77" t="s">
        <v>18</v>
      </c>
    </row>
    <row r="78" spans="1:14" x14ac:dyDescent="0.3">
      <c r="A78">
        <v>16188</v>
      </c>
      <c r="B78" t="s">
        <v>39</v>
      </c>
      <c r="C78" t="s">
        <v>36</v>
      </c>
      <c r="D78" s="3">
        <v>20000</v>
      </c>
      <c r="E78">
        <v>0</v>
      </c>
      <c r="F78" t="s">
        <v>29</v>
      </c>
      <c r="G78" t="s">
        <v>25</v>
      </c>
      <c r="H78" t="s">
        <v>18</v>
      </c>
      <c r="I78">
        <v>2</v>
      </c>
      <c r="J78" t="s">
        <v>26</v>
      </c>
      <c r="K78" t="s">
        <v>17</v>
      </c>
      <c r="L78">
        <v>26</v>
      </c>
      <c r="M78" t="str">
        <f t="shared" si="1"/>
        <v>Adolescent</v>
      </c>
      <c r="N78" t="s">
        <v>18</v>
      </c>
    </row>
    <row r="79" spans="1:14" x14ac:dyDescent="0.3">
      <c r="A79">
        <v>27969</v>
      </c>
      <c r="B79" t="s">
        <v>38</v>
      </c>
      <c r="C79" t="s">
        <v>37</v>
      </c>
      <c r="D79" s="3">
        <v>80000</v>
      </c>
      <c r="E79">
        <v>0</v>
      </c>
      <c r="F79" t="s">
        <v>13</v>
      </c>
      <c r="G79" t="s">
        <v>21</v>
      </c>
      <c r="H79" t="s">
        <v>15</v>
      </c>
      <c r="I79">
        <v>2</v>
      </c>
      <c r="J79" t="s">
        <v>30</v>
      </c>
      <c r="K79" t="s">
        <v>24</v>
      </c>
      <c r="L79">
        <v>29</v>
      </c>
      <c r="M79" t="str">
        <f t="shared" si="1"/>
        <v>Adolescent</v>
      </c>
      <c r="N79" t="s">
        <v>15</v>
      </c>
    </row>
    <row r="80" spans="1:14" x14ac:dyDescent="0.3">
      <c r="A80">
        <v>15752</v>
      </c>
      <c r="B80" t="s">
        <v>38</v>
      </c>
      <c r="C80" t="s">
        <v>37</v>
      </c>
      <c r="D80" s="3">
        <v>80000</v>
      </c>
      <c r="E80">
        <v>2</v>
      </c>
      <c r="F80" t="s">
        <v>27</v>
      </c>
      <c r="G80" t="s">
        <v>14</v>
      </c>
      <c r="H80" t="s">
        <v>18</v>
      </c>
      <c r="I80">
        <v>2</v>
      </c>
      <c r="J80" t="s">
        <v>26</v>
      </c>
      <c r="K80" t="s">
        <v>24</v>
      </c>
      <c r="L80">
        <v>50</v>
      </c>
      <c r="M80" t="str">
        <f t="shared" si="1"/>
        <v>Middle Age</v>
      </c>
      <c r="N80" t="s">
        <v>15</v>
      </c>
    </row>
    <row r="81" spans="1:14" x14ac:dyDescent="0.3">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36</v>
      </c>
      <c r="D82" s="3">
        <v>30000</v>
      </c>
      <c r="E82">
        <v>4</v>
      </c>
      <c r="F82" t="s">
        <v>31</v>
      </c>
      <c r="G82" t="s">
        <v>20</v>
      </c>
      <c r="H82" t="s">
        <v>15</v>
      </c>
      <c r="I82">
        <v>0</v>
      </c>
      <c r="J82" t="s">
        <v>16</v>
      </c>
      <c r="K82" t="s">
        <v>17</v>
      </c>
      <c r="L82">
        <v>45</v>
      </c>
      <c r="M82" t="str">
        <f t="shared" si="1"/>
        <v>Middle Age</v>
      </c>
      <c r="N82" t="s">
        <v>15</v>
      </c>
    </row>
    <row r="83" spans="1:14" x14ac:dyDescent="0.3">
      <c r="A83">
        <v>19461</v>
      </c>
      <c r="B83" t="s">
        <v>39</v>
      </c>
      <c r="C83" t="s">
        <v>36</v>
      </c>
      <c r="D83" s="3">
        <v>10000</v>
      </c>
      <c r="E83">
        <v>4</v>
      </c>
      <c r="F83" t="s">
        <v>29</v>
      </c>
      <c r="G83" t="s">
        <v>25</v>
      </c>
      <c r="H83" t="s">
        <v>15</v>
      </c>
      <c r="I83">
        <v>2</v>
      </c>
      <c r="J83" t="s">
        <v>16</v>
      </c>
      <c r="K83" t="s">
        <v>17</v>
      </c>
      <c r="L83">
        <v>40</v>
      </c>
      <c r="M83" t="str">
        <f t="shared" si="1"/>
        <v>Middle Age</v>
      </c>
      <c r="N83" t="s">
        <v>18</v>
      </c>
    </row>
    <row r="84" spans="1:14" x14ac:dyDescent="0.3">
      <c r="A84">
        <v>26941</v>
      </c>
      <c r="B84" t="s">
        <v>38</v>
      </c>
      <c r="C84" t="s">
        <v>37</v>
      </c>
      <c r="D84" s="3">
        <v>30000</v>
      </c>
      <c r="E84">
        <v>0</v>
      </c>
      <c r="F84" t="s">
        <v>13</v>
      </c>
      <c r="G84" t="s">
        <v>20</v>
      </c>
      <c r="H84" t="s">
        <v>15</v>
      </c>
      <c r="I84">
        <v>0</v>
      </c>
      <c r="J84" t="s">
        <v>16</v>
      </c>
      <c r="K84" t="s">
        <v>17</v>
      </c>
      <c r="L84">
        <v>47</v>
      </c>
      <c r="M84" t="str">
        <f t="shared" si="1"/>
        <v>Middle Age</v>
      </c>
      <c r="N84" t="s">
        <v>15</v>
      </c>
    </row>
    <row r="85" spans="1:14" x14ac:dyDescent="0.3">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3">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3">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3">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3">
      <c r="A89">
        <v>19608</v>
      </c>
      <c r="B89" t="s">
        <v>38</v>
      </c>
      <c r="C89" t="s">
        <v>37</v>
      </c>
      <c r="D89" s="3">
        <v>80000</v>
      </c>
      <c r="E89">
        <v>5</v>
      </c>
      <c r="F89" t="s">
        <v>13</v>
      </c>
      <c r="G89" t="s">
        <v>21</v>
      </c>
      <c r="H89" t="s">
        <v>15</v>
      </c>
      <c r="I89">
        <v>4</v>
      </c>
      <c r="J89" t="s">
        <v>26</v>
      </c>
      <c r="K89" t="s">
        <v>24</v>
      </c>
      <c r="L89">
        <v>40</v>
      </c>
      <c r="M89" t="str">
        <f t="shared" si="1"/>
        <v>Middle Age</v>
      </c>
      <c r="N89" t="s">
        <v>18</v>
      </c>
    </row>
    <row r="90" spans="1:14" x14ac:dyDescent="0.3">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3">
      <c r="A91">
        <v>25458</v>
      </c>
      <c r="B91" t="s">
        <v>38</v>
      </c>
      <c r="C91" t="s">
        <v>37</v>
      </c>
      <c r="D91" s="3">
        <v>20000</v>
      </c>
      <c r="E91">
        <v>1</v>
      </c>
      <c r="F91" t="s">
        <v>27</v>
      </c>
      <c r="G91" t="s">
        <v>25</v>
      </c>
      <c r="H91" t="s">
        <v>18</v>
      </c>
      <c r="I91">
        <v>1</v>
      </c>
      <c r="J91" t="s">
        <v>26</v>
      </c>
      <c r="K91" t="s">
        <v>17</v>
      </c>
      <c r="L91">
        <v>40</v>
      </c>
      <c r="M91" t="str">
        <f t="shared" si="1"/>
        <v>Middle Age</v>
      </c>
      <c r="N91" t="s">
        <v>15</v>
      </c>
    </row>
    <row r="92" spans="1:14" x14ac:dyDescent="0.3">
      <c r="A92">
        <v>26886</v>
      </c>
      <c r="B92" t="s">
        <v>39</v>
      </c>
      <c r="C92" t="s">
        <v>36</v>
      </c>
      <c r="D92" s="3">
        <v>30000</v>
      </c>
      <c r="E92">
        <v>0</v>
      </c>
      <c r="F92" t="s">
        <v>19</v>
      </c>
      <c r="G92" t="s">
        <v>20</v>
      </c>
      <c r="H92" t="s">
        <v>18</v>
      </c>
      <c r="I92">
        <v>1</v>
      </c>
      <c r="J92" t="s">
        <v>16</v>
      </c>
      <c r="K92" t="s">
        <v>17</v>
      </c>
      <c r="L92">
        <v>29</v>
      </c>
      <c r="M92" t="str">
        <f t="shared" si="1"/>
        <v>Adolescent</v>
      </c>
      <c r="N92" t="s">
        <v>15</v>
      </c>
    </row>
    <row r="93" spans="1:14" x14ac:dyDescent="0.3">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3">
      <c r="A94">
        <v>19562</v>
      </c>
      <c r="B94" t="s">
        <v>39</v>
      </c>
      <c r="C94" t="s">
        <v>36</v>
      </c>
      <c r="D94" s="3">
        <v>60000</v>
      </c>
      <c r="E94">
        <v>2</v>
      </c>
      <c r="F94" t="s">
        <v>13</v>
      </c>
      <c r="G94" t="s">
        <v>21</v>
      </c>
      <c r="H94" t="s">
        <v>15</v>
      </c>
      <c r="I94">
        <v>1</v>
      </c>
      <c r="J94" t="s">
        <v>22</v>
      </c>
      <c r="K94" t="s">
        <v>24</v>
      </c>
      <c r="L94">
        <v>37</v>
      </c>
      <c r="M94" t="str">
        <f t="shared" si="1"/>
        <v>Middle Age</v>
      </c>
      <c r="N94" t="s">
        <v>15</v>
      </c>
    </row>
    <row r="95" spans="1:14" x14ac:dyDescent="0.3">
      <c r="A95">
        <v>15608</v>
      </c>
      <c r="B95" t="s">
        <v>39</v>
      </c>
      <c r="C95" t="s">
        <v>36</v>
      </c>
      <c r="D95" s="3">
        <v>30000</v>
      </c>
      <c r="E95">
        <v>0</v>
      </c>
      <c r="F95" t="s">
        <v>19</v>
      </c>
      <c r="G95" t="s">
        <v>20</v>
      </c>
      <c r="H95" t="s">
        <v>18</v>
      </c>
      <c r="I95">
        <v>1</v>
      </c>
      <c r="J95" t="s">
        <v>22</v>
      </c>
      <c r="K95" t="s">
        <v>17</v>
      </c>
      <c r="L95">
        <v>33</v>
      </c>
      <c r="M95" t="str">
        <f t="shared" si="1"/>
        <v>Middle Age</v>
      </c>
      <c r="N95" t="s">
        <v>18</v>
      </c>
    </row>
    <row r="96" spans="1:14" x14ac:dyDescent="0.3">
      <c r="A96">
        <v>16487</v>
      </c>
      <c r="B96" t="s">
        <v>39</v>
      </c>
      <c r="C96" t="s">
        <v>36</v>
      </c>
      <c r="D96" s="3">
        <v>30000</v>
      </c>
      <c r="E96">
        <v>3</v>
      </c>
      <c r="F96" t="s">
        <v>27</v>
      </c>
      <c r="G96" t="s">
        <v>14</v>
      </c>
      <c r="H96" t="s">
        <v>15</v>
      </c>
      <c r="I96">
        <v>2</v>
      </c>
      <c r="J96" t="s">
        <v>23</v>
      </c>
      <c r="K96" t="s">
        <v>24</v>
      </c>
      <c r="L96">
        <v>55</v>
      </c>
      <c r="M96" t="str">
        <f t="shared" si="1"/>
        <v>Middle Age</v>
      </c>
      <c r="N96" t="s">
        <v>18</v>
      </c>
    </row>
    <row r="97" spans="1:14" x14ac:dyDescent="0.3">
      <c r="A97">
        <v>17197</v>
      </c>
      <c r="B97" t="s">
        <v>39</v>
      </c>
      <c r="C97" t="s">
        <v>36</v>
      </c>
      <c r="D97" s="3">
        <v>90000</v>
      </c>
      <c r="E97">
        <v>5</v>
      </c>
      <c r="F97" t="s">
        <v>19</v>
      </c>
      <c r="G97" t="s">
        <v>21</v>
      </c>
      <c r="H97" t="s">
        <v>15</v>
      </c>
      <c r="I97">
        <v>2</v>
      </c>
      <c r="J97" t="s">
        <v>30</v>
      </c>
      <c r="K97" t="s">
        <v>17</v>
      </c>
      <c r="L97">
        <v>62</v>
      </c>
      <c r="M97" t="str">
        <f t="shared" si="1"/>
        <v>Old</v>
      </c>
      <c r="N97" t="s">
        <v>18</v>
      </c>
    </row>
    <row r="98" spans="1:14" x14ac:dyDescent="0.3">
      <c r="A98">
        <v>12507</v>
      </c>
      <c r="B98" t="s">
        <v>38</v>
      </c>
      <c r="C98" t="s">
        <v>37</v>
      </c>
      <c r="D98" s="3">
        <v>30000</v>
      </c>
      <c r="E98">
        <v>1</v>
      </c>
      <c r="F98" t="s">
        <v>19</v>
      </c>
      <c r="G98" t="s">
        <v>20</v>
      </c>
      <c r="H98" t="s">
        <v>15</v>
      </c>
      <c r="I98">
        <v>1</v>
      </c>
      <c r="J98" t="s">
        <v>16</v>
      </c>
      <c r="K98" t="s">
        <v>17</v>
      </c>
      <c r="L98">
        <v>43</v>
      </c>
      <c r="M98" t="str">
        <f t="shared" si="1"/>
        <v>Middle Age</v>
      </c>
      <c r="N98" t="s">
        <v>18</v>
      </c>
    </row>
    <row r="99" spans="1:14" x14ac:dyDescent="0.3">
      <c r="A99">
        <v>23940</v>
      </c>
      <c r="B99" t="s">
        <v>38</v>
      </c>
      <c r="C99" t="s">
        <v>37</v>
      </c>
      <c r="D99" s="3">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37</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36</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36</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36</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36</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36</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36</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36</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36</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36</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37</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36</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36</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37</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36</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36</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36</v>
      </c>
      <c r="D124" s="3">
        <v>80000</v>
      </c>
      <c r="E124">
        <v>0</v>
      </c>
      <c r="F124" t="s">
        <v>13</v>
      </c>
      <c r="G124" t="s">
        <v>21</v>
      </c>
      <c r="H124" t="s">
        <v>18</v>
      </c>
      <c r="I124">
        <v>3</v>
      </c>
      <c r="J124" t="s">
        <v>30</v>
      </c>
      <c r="K124" t="s">
        <v>24</v>
      </c>
      <c r="L124">
        <v>31</v>
      </c>
      <c r="M124" t="str">
        <f t="shared" si="1"/>
        <v>Adolescent</v>
      </c>
      <c r="N124" t="s">
        <v>18</v>
      </c>
    </row>
    <row r="125" spans="1:14" x14ac:dyDescent="0.3">
      <c r="A125">
        <v>23627</v>
      </c>
      <c r="B125" t="s">
        <v>39</v>
      </c>
      <c r="C125" t="s">
        <v>36</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36</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37</v>
      </c>
      <c r="D131" s="3">
        <v>10000</v>
      </c>
      <c r="E131">
        <v>3</v>
      </c>
      <c r="F131" t="s">
        <v>27</v>
      </c>
      <c r="G131" t="s">
        <v>25</v>
      </c>
      <c r="H131" t="s">
        <v>15</v>
      </c>
      <c r="I131">
        <v>1</v>
      </c>
      <c r="J131" t="s">
        <v>16</v>
      </c>
      <c r="K131" t="s">
        <v>17</v>
      </c>
      <c r="L131">
        <v>39</v>
      </c>
      <c r="M131" t="str">
        <f t="shared" ref="M131:M194" si="2">IF(L131&gt;55,"Old",IF(L131&lt;=31,"Adolescent",IF(L131&gt;31,"Middle Age","Invalid")))</f>
        <v>Middle Age</v>
      </c>
      <c r="N131" t="s">
        <v>15</v>
      </c>
    </row>
    <row r="132" spans="1:14" x14ac:dyDescent="0.3">
      <c r="A132">
        <v>12993</v>
      </c>
      <c r="B132" t="s">
        <v>38</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37</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36</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36</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36</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39</v>
      </c>
      <c r="C141" t="s">
        <v>36</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36</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36</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36</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37</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36</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37</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36</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36</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36</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36</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36</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36</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36</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36</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37</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36</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37</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36</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36</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37</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36</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36</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36</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36</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37</v>
      </c>
      <c r="D180" s="3">
        <v>160000</v>
      </c>
      <c r="E180">
        <v>4</v>
      </c>
      <c r="F180" t="s">
        <v>19</v>
      </c>
      <c r="G180" t="s">
        <v>21</v>
      </c>
      <c r="H180" t="s">
        <v>18</v>
      </c>
      <c r="I180">
        <v>2</v>
      </c>
      <c r="J180" t="s">
        <v>30</v>
      </c>
      <c r="K180" t="s">
        <v>17</v>
      </c>
      <c r="L180">
        <v>55</v>
      </c>
      <c r="M180" t="str">
        <f t="shared" si="2"/>
        <v>Middle Age</v>
      </c>
      <c r="N180" t="s">
        <v>15</v>
      </c>
    </row>
    <row r="181" spans="1:14" x14ac:dyDescent="0.3">
      <c r="A181">
        <v>12212</v>
      </c>
      <c r="B181" t="s">
        <v>38</v>
      </c>
      <c r="C181" t="s">
        <v>36</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36</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38</v>
      </c>
      <c r="C184" t="s">
        <v>36</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36</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38</v>
      </c>
      <c r="C187" t="s">
        <v>36</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36</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37</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38</v>
      </c>
      <c r="C190" t="s">
        <v>36</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38</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37</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36</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38</v>
      </c>
      <c r="C195" t="s">
        <v>36</v>
      </c>
      <c r="D195" s="3">
        <v>70000</v>
      </c>
      <c r="E195">
        <v>5</v>
      </c>
      <c r="F195" t="s">
        <v>13</v>
      </c>
      <c r="G195" t="s">
        <v>21</v>
      </c>
      <c r="H195" t="s">
        <v>15</v>
      </c>
      <c r="I195">
        <v>4</v>
      </c>
      <c r="J195" t="s">
        <v>30</v>
      </c>
      <c r="K195" t="s">
        <v>24</v>
      </c>
      <c r="L195">
        <v>41</v>
      </c>
      <c r="M195" t="str">
        <f t="shared" ref="M195:M258" si="3">IF(L195&gt;55,"Old",IF(L195&lt;=31,"Adolescent",IF(L195&gt;31,"Middle Age","Invalid")))</f>
        <v>Middle Age</v>
      </c>
      <c r="N195" t="s">
        <v>18</v>
      </c>
    </row>
    <row r="196" spans="1:14" x14ac:dyDescent="0.3">
      <c r="A196">
        <v>17843</v>
      </c>
      <c r="B196" t="s">
        <v>39</v>
      </c>
      <c r="C196" t="s">
        <v>36</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36</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37</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36</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37</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39</v>
      </c>
      <c r="C202" t="s">
        <v>37</v>
      </c>
      <c r="D202" s="3">
        <v>60000</v>
      </c>
      <c r="E202">
        <v>0</v>
      </c>
      <c r="F202" t="s">
        <v>13</v>
      </c>
      <c r="G202" t="s">
        <v>21</v>
      </c>
      <c r="H202" t="s">
        <v>18</v>
      </c>
      <c r="I202">
        <v>3</v>
      </c>
      <c r="J202" t="s">
        <v>22</v>
      </c>
      <c r="K202" t="s">
        <v>24</v>
      </c>
      <c r="L202">
        <v>31</v>
      </c>
      <c r="M202" t="str">
        <f t="shared" si="3"/>
        <v>Adolescent</v>
      </c>
      <c r="N202" t="s">
        <v>18</v>
      </c>
    </row>
    <row r="203" spans="1:14" x14ac:dyDescent="0.3">
      <c r="A203">
        <v>12585</v>
      </c>
      <c r="B203" t="s">
        <v>38</v>
      </c>
      <c r="C203" t="s">
        <v>37</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36</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36</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37</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37</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39</v>
      </c>
      <c r="C209" t="s">
        <v>36</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36</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36</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36</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36</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36</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37</v>
      </c>
      <c r="D215" s="3">
        <v>70000</v>
      </c>
      <c r="E215">
        <v>0</v>
      </c>
      <c r="F215" t="s">
        <v>13</v>
      </c>
      <c r="G215" t="s">
        <v>21</v>
      </c>
      <c r="H215" t="s">
        <v>18</v>
      </c>
      <c r="I215">
        <v>4</v>
      </c>
      <c r="J215" t="s">
        <v>30</v>
      </c>
      <c r="K215" t="s">
        <v>24</v>
      </c>
      <c r="L215">
        <v>31</v>
      </c>
      <c r="M215" t="str">
        <f t="shared" si="3"/>
        <v>Adolescent</v>
      </c>
      <c r="N215" t="s">
        <v>15</v>
      </c>
    </row>
    <row r="216" spans="1:14" x14ac:dyDescent="0.3">
      <c r="A216">
        <v>25553</v>
      </c>
      <c r="B216" t="s">
        <v>38</v>
      </c>
      <c r="C216" t="s">
        <v>37</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36</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36</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36</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38</v>
      </c>
      <c r="C226" t="s">
        <v>36</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36</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36</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37</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38</v>
      </c>
      <c r="C232" t="s">
        <v>37</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38</v>
      </c>
      <c r="C233" t="s">
        <v>36</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36</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37</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37</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38</v>
      </c>
      <c r="C237" t="s">
        <v>36</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36</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36</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36</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37</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36</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36</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36</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38</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36</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36</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38</v>
      </c>
      <c r="C250" t="s">
        <v>36</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37</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37</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39</v>
      </c>
      <c r="C254" t="s">
        <v>37</v>
      </c>
      <c r="D254" s="3">
        <v>60000</v>
      </c>
      <c r="E254">
        <v>0</v>
      </c>
      <c r="F254" t="s">
        <v>13</v>
      </c>
      <c r="G254" t="s">
        <v>21</v>
      </c>
      <c r="H254" t="s">
        <v>18</v>
      </c>
      <c r="I254">
        <v>4</v>
      </c>
      <c r="J254" t="s">
        <v>22</v>
      </c>
      <c r="K254" t="s">
        <v>24</v>
      </c>
      <c r="L254">
        <v>31</v>
      </c>
      <c r="M254" t="str">
        <f t="shared" si="3"/>
        <v>Adolescent</v>
      </c>
      <c r="N254" t="s">
        <v>18</v>
      </c>
    </row>
    <row r="255" spans="1:14" x14ac:dyDescent="0.3">
      <c r="A255">
        <v>20598</v>
      </c>
      <c r="B255" t="s">
        <v>38</v>
      </c>
      <c r="C255" t="s">
        <v>37</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36</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37</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36</v>
      </c>
      <c r="D259" s="3">
        <v>50000</v>
      </c>
      <c r="E259">
        <v>0</v>
      </c>
      <c r="F259" t="s">
        <v>31</v>
      </c>
      <c r="G259" t="s">
        <v>14</v>
      </c>
      <c r="H259" t="s">
        <v>15</v>
      </c>
      <c r="I259">
        <v>0</v>
      </c>
      <c r="J259" t="s">
        <v>16</v>
      </c>
      <c r="K259" t="s">
        <v>17</v>
      </c>
      <c r="L259">
        <v>36</v>
      </c>
      <c r="M259" t="str">
        <f t="shared" ref="M259:M322" si="4">IF(L259&gt;55,"Old",IF(L259&lt;=31,"Adolescent",IF(L259&gt;31,"Middle Age","Invalid")))</f>
        <v>Middle Age</v>
      </c>
      <c r="N259" t="s">
        <v>15</v>
      </c>
    </row>
    <row r="260" spans="1:14" x14ac:dyDescent="0.3">
      <c r="A260">
        <v>14193</v>
      </c>
      <c r="B260" t="s">
        <v>39</v>
      </c>
      <c r="C260" t="s">
        <v>36</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38</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36</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36</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36</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36</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38</v>
      </c>
      <c r="C266" t="s">
        <v>37</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36</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36</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36</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36</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36</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36</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36</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36</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36</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36</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37</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36</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36</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36</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36</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36</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37</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36</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36</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36</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36</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39</v>
      </c>
      <c r="C298" t="s">
        <v>36</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37</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36</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36</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36</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36</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36</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37</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37</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36</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37</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37</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37</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38</v>
      </c>
      <c r="C321" t="s">
        <v>36</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37</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36</v>
      </c>
      <c r="D323" s="3">
        <v>160000</v>
      </c>
      <c r="E323">
        <v>0</v>
      </c>
      <c r="F323" t="s">
        <v>31</v>
      </c>
      <c r="G323" t="s">
        <v>28</v>
      </c>
      <c r="H323" t="s">
        <v>18</v>
      </c>
      <c r="I323">
        <v>3</v>
      </c>
      <c r="J323" t="s">
        <v>16</v>
      </c>
      <c r="K323" t="s">
        <v>24</v>
      </c>
      <c r="L323">
        <v>47</v>
      </c>
      <c r="M323" t="str">
        <f t="shared" ref="M323:M386" si="5">IF(L323&gt;55,"Old",IF(L323&lt;=31,"Adolescent",IF(L323&gt;31,"Middle Age","Invalid")))</f>
        <v>Middle Age</v>
      </c>
      <c r="N323" t="s">
        <v>15</v>
      </c>
    </row>
    <row r="324" spans="1:14" x14ac:dyDescent="0.3">
      <c r="A324">
        <v>16410</v>
      </c>
      <c r="B324" t="s">
        <v>39</v>
      </c>
      <c r="C324" t="s">
        <v>36</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36</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36</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36</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39</v>
      </c>
      <c r="C332" t="s">
        <v>36</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38</v>
      </c>
      <c r="C333" t="s">
        <v>37</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36</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37</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37</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36</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37</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36</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36</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37</v>
      </c>
      <c r="D346" s="3">
        <v>30000</v>
      </c>
      <c r="E346">
        <v>0</v>
      </c>
      <c r="F346" t="s">
        <v>19</v>
      </c>
      <c r="G346" t="s">
        <v>20</v>
      </c>
      <c r="H346" t="s">
        <v>18</v>
      </c>
      <c r="I346">
        <v>1</v>
      </c>
      <c r="J346" t="s">
        <v>22</v>
      </c>
      <c r="K346" t="s">
        <v>17</v>
      </c>
      <c r="L346">
        <v>31</v>
      </c>
      <c r="M346" t="str">
        <f t="shared" si="5"/>
        <v>Adolescent</v>
      </c>
      <c r="N346" t="s">
        <v>15</v>
      </c>
    </row>
    <row r="347" spans="1:14" x14ac:dyDescent="0.3">
      <c r="A347">
        <v>17894</v>
      </c>
      <c r="B347" t="s">
        <v>38</v>
      </c>
      <c r="C347" t="s">
        <v>36</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36</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36</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36</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37</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38</v>
      </c>
      <c r="C358" t="s">
        <v>36</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36</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37</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37</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36</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37</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36</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36</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36</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36</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36</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36</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36</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36</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36</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37</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37</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37</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38</v>
      </c>
      <c r="C383" t="s">
        <v>36</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37</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38</v>
      </c>
      <c r="C385" t="s">
        <v>37</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36</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37</v>
      </c>
      <c r="D387" s="3">
        <v>30000</v>
      </c>
      <c r="E387">
        <v>3</v>
      </c>
      <c r="F387" t="s">
        <v>19</v>
      </c>
      <c r="G387" t="s">
        <v>20</v>
      </c>
      <c r="H387" t="s">
        <v>15</v>
      </c>
      <c r="I387">
        <v>0</v>
      </c>
      <c r="J387" t="s">
        <v>16</v>
      </c>
      <c r="K387" t="s">
        <v>17</v>
      </c>
      <c r="L387">
        <v>43</v>
      </c>
      <c r="M387" t="str">
        <f t="shared" ref="M387:M450" si="6">IF(L387&gt;55,"Old",IF(L387&lt;=31,"Adolescent",IF(L387&gt;31,"Middle Age","Invalid")))</f>
        <v>Middle Age</v>
      </c>
      <c r="N387" t="s">
        <v>18</v>
      </c>
    </row>
    <row r="388" spans="1:14" x14ac:dyDescent="0.3">
      <c r="A388">
        <v>28957</v>
      </c>
      <c r="B388" t="s">
        <v>39</v>
      </c>
      <c r="C388" t="s">
        <v>36</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39</v>
      </c>
      <c r="C389" t="s">
        <v>36</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36</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36</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36</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36</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36</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36</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36</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36</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38</v>
      </c>
      <c r="C403" t="s">
        <v>36</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37</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37</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36</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36</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36</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36</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36</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36</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36</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36</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36</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36</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36</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38</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37</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36</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37</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36</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36</v>
      </c>
      <c r="D431" s="3">
        <v>30000</v>
      </c>
      <c r="E431">
        <v>0</v>
      </c>
      <c r="F431" t="s">
        <v>19</v>
      </c>
      <c r="G431" t="s">
        <v>20</v>
      </c>
      <c r="H431" t="s">
        <v>15</v>
      </c>
      <c r="I431">
        <v>1</v>
      </c>
      <c r="J431" t="s">
        <v>22</v>
      </c>
      <c r="K431" t="s">
        <v>17</v>
      </c>
      <c r="L431">
        <v>31</v>
      </c>
      <c r="M431" t="str">
        <f t="shared" si="6"/>
        <v>Adolescent</v>
      </c>
      <c r="N431" t="s">
        <v>18</v>
      </c>
    </row>
    <row r="432" spans="1:14" x14ac:dyDescent="0.3">
      <c r="A432">
        <v>15019</v>
      </c>
      <c r="B432" t="s">
        <v>39</v>
      </c>
      <c r="C432" t="s">
        <v>36</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36</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39</v>
      </c>
      <c r="C435" t="s">
        <v>36</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36</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36</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36</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36</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36</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37</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38</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36</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36</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36</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38</v>
      </c>
      <c r="C449" t="s">
        <v>36</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36</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36</v>
      </c>
      <c r="D451" s="3">
        <v>40000</v>
      </c>
      <c r="E451">
        <v>1</v>
      </c>
      <c r="F451" t="s">
        <v>13</v>
      </c>
      <c r="G451" t="s">
        <v>14</v>
      </c>
      <c r="H451" t="s">
        <v>15</v>
      </c>
      <c r="I451">
        <v>0</v>
      </c>
      <c r="J451" t="s">
        <v>16</v>
      </c>
      <c r="K451" t="s">
        <v>17</v>
      </c>
      <c r="L451">
        <v>42</v>
      </c>
      <c r="M451" t="str">
        <f t="shared" ref="M451:M514" si="7">IF(L451&gt;55,"Old",IF(L451&lt;=31,"Adolescent",IF(L451&gt;31,"Middle Age","Invalid")))</f>
        <v>Middle Age</v>
      </c>
      <c r="N451" t="s">
        <v>18</v>
      </c>
    </row>
    <row r="452" spans="1:14" x14ac:dyDescent="0.3">
      <c r="A452">
        <v>16559</v>
      </c>
      <c r="B452" t="s">
        <v>39</v>
      </c>
      <c r="C452" t="s">
        <v>36</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36</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36</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36</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36</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36</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37</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39</v>
      </c>
      <c r="C461" t="s">
        <v>36</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39</v>
      </c>
      <c r="C462" t="s">
        <v>37</v>
      </c>
      <c r="D462" s="3">
        <v>20000</v>
      </c>
      <c r="E462">
        <v>0</v>
      </c>
      <c r="F462" t="s">
        <v>29</v>
      </c>
      <c r="G462" t="s">
        <v>25</v>
      </c>
      <c r="H462" t="s">
        <v>15</v>
      </c>
      <c r="I462">
        <v>2</v>
      </c>
      <c r="J462" t="s">
        <v>26</v>
      </c>
      <c r="K462" t="s">
        <v>17</v>
      </c>
      <c r="L462">
        <v>31</v>
      </c>
      <c r="M462" t="str">
        <f t="shared" si="7"/>
        <v>Adolescent</v>
      </c>
      <c r="N462" t="s">
        <v>15</v>
      </c>
    </row>
    <row r="463" spans="1:14" x14ac:dyDescent="0.3">
      <c r="A463">
        <v>13089</v>
      </c>
      <c r="B463" t="s">
        <v>38</v>
      </c>
      <c r="C463" t="s">
        <v>36</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36</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36</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37</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36</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36</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36</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36</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36</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36</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37</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36</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37</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36</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36</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37</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36</v>
      </c>
      <c r="D486" s="3">
        <v>30000</v>
      </c>
      <c r="E486">
        <v>0</v>
      </c>
      <c r="F486" t="s">
        <v>19</v>
      </c>
      <c r="G486" t="s">
        <v>20</v>
      </c>
      <c r="H486" t="s">
        <v>18</v>
      </c>
      <c r="I486">
        <v>1</v>
      </c>
      <c r="J486" t="s">
        <v>22</v>
      </c>
      <c r="K486" t="s">
        <v>17</v>
      </c>
      <c r="L486">
        <v>31</v>
      </c>
      <c r="M486" t="str">
        <f t="shared" si="7"/>
        <v>Adolescent</v>
      </c>
      <c r="N486" t="s">
        <v>15</v>
      </c>
    </row>
    <row r="487" spans="1:14" x14ac:dyDescent="0.3">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36</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38</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36</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37</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37</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37</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36</v>
      </c>
      <c r="D494" s="3">
        <v>40000</v>
      </c>
      <c r="E494">
        <v>3</v>
      </c>
      <c r="F494" t="s">
        <v>19</v>
      </c>
      <c r="G494" t="s">
        <v>20</v>
      </c>
      <c r="H494" t="s">
        <v>15</v>
      </c>
      <c r="I494">
        <v>1</v>
      </c>
      <c r="J494" t="s">
        <v>26</v>
      </c>
      <c r="K494" t="s">
        <v>32</v>
      </c>
      <c r="L494">
        <v>31</v>
      </c>
      <c r="M494" t="str">
        <f t="shared" si="7"/>
        <v>Adolescent</v>
      </c>
      <c r="N494" t="s">
        <v>15</v>
      </c>
    </row>
    <row r="495" spans="1:14" x14ac:dyDescent="0.3">
      <c r="A495">
        <v>23707</v>
      </c>
      <c r="B495" t="s">
        <v>39</v>
      </c>
      <c r="C495" t="s">
        <v>37</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38</v>
      </c>
      <c r="C496" t="s">
        <v>37</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37</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39</v>
      </c>
      <c r="C498" t="s">
        <v>36</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36</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37</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36</v>
      </c>
      <c r="D501" s="3">
        <v>40000</v>
      </c>
      <c r="E501">
        <v>0</v>
      </c>
      <c r="F501" t="s">
        <v>27</v>
      </c>
      <c r="G501" t="s">
        <v>14</v>
      </c>
      <c r="H501" t="s">
        <v>18</v>
      </c>
      <c r="I501">
        <v>2</v>
      </c>
      <c r="J501" t="s">
        <v>26</v>
      </c>
      <c r="K501" t="s">
        <v>32</v>
      </c>
      <c r="L501">
        <v>31</v>
      </c>
      <c r="M501" t="str">
        <f t="shared" si="7"/>
        <v>Adolescent</v>
      </c>
      <c r="N501" t="s">
        <v>15</v>
      </c>
    </row>
    <row r="502" spans="1:14" x14ac:dyDescent="0.3">
      <c r="A502">
        <v>15559</v>
      </c>
      <c r="B502" t="s">
        <v>38</v>
      </c>
      <c r="C502" t="s">
        <v>37</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36</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37</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36</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37</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37</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36</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36</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37</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37</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36</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36</v>
      </c>
      <c r="D515" s="3">
        <v>60000</v>
      </c>
      <c r="E515">
        <v>4</v>
      </c>
      <c r="F515" t="s">
        <v>31</v>
      </c>
      <c r="G515" t="s">
        <v>28</v>
      </c>
      <c r="H515" t="s">
        <v>15</v>
      </c>
      <c r="I515">
        <v>2</v>
      </c>
      <c r="J515" t="s">
        <v>30</v>
      </c>
      <c r="K515" t="s">
        <v>32</v>
      </c>
      <c r="L515">
        <v>61</v>
      </c>
      <c r="M515" t="str">
        <f t="shared" ref="M515:M578" si="8">IF(L515&gt;55,"Old",IF(L515&lt;=31,"Adolescent",IF(L515&gt;31,"Middle Age","Invalid")))</f>
        <v>Old</v>
      </c>
      <c r="N515" t="s">
        <v>15</v>
      </c>
    </row>
    <row r="516" spans="1:14" x14ac:dyDescent="0.3">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36</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36</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36</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37</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37</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37</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36</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37</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38</v>
      </c>
      <c r="C528" t="s">
        <v>36</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37</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36</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37</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38</v>
      </c>
      <c r="C532" t="s">
        <v>37</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36</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37</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38</v>
      </c>
      <c r="C536" t="s">
        <v>37</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38</v>
      </c>
      <c r="C537" t="s">
        <v>37</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39</v>
      </c>
      <c r="C538" t="s">
        <v>36</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36</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36</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36</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36</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37</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37</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36</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37</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37</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39</v>
      </c>
      <c r="C550" t="s">
        <v>36</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36</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36</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36</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39</v>
      </c>
      <c r="C554" t="s">
        <v>37</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38</v>
      </c>
      <c r="C555" t="s">
        <v>37</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36</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37</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36</v>
      </c>
      <c r="D559" s="3">
        <v>40000</v>
      </c>
      <c r="E559">
        <v>3</v>
      </c>
      <c r="F559" t="s">
        <v>19</v>
      </c>
      <c r="G559" t="s">
        <v>20</v>
      </c>
      <c r="H559" t="s">
        <v>15</v>
      </c>
      <c r="I559">
        <v>0</v>
      </c>
      <c r="J559" t="s">
        <v>26</v>
      </c>
      <c r="K559" t="s">
        <v>32</v>
      </c>
      <c r="L559">
        <v>31</v>
      </c>
      <c r="M559" t="str">
        <f t="shared" si="8"/>
        <v>Adolescent</v>
      </c>
      <c r="N559" t="s">
        <v>18</v>
      </c>
    </row>
    <row r="560" spans="1:14" x14ac:dyDescent="0.3">
      <c r="A560">
        <v>23200</v>
      </c>
      <c r="B560" t="s">
        <v>38</v>
      </c>
      <c r="C560" t="s">
        <v>36</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36</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38</v>
      </c>
      <c r="C562" t="s">
        <v>36</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36</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36</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36</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37</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36</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37</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37</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37</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38</v>
      </c>
      <c r="C572" t="s">
        <v>37</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37</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37</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36</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37</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39</v>
      </c>
      <c r="C578" t="s">
        <v>36</v>
      </c>
      <c r="D578" s="3">
        <v>40000</v>
      </c>
      <c r="E578">
        <v>0</v>
      </c>
      <c r="F578" t="s">
        <v>27</v>
      </c>
      <c r="G578" t="s">
        <v>14</v>
      </c>
      <c r="H578" t="s">
        <v>15</v>
      </c>
      <c r="I578">
        <v>1</v>
      </c>
      <c r="J578" t="s">
        <v>23</v>
      </c>
      <c r="K578" t="s">
        <v>32</v>
      </c>
      <c r="L578">
        <v>31</v>
      </c>
      <c r="M578" t="str">
        <f t="shared" si="8"/>
        <v>Adolescent</v>
      </c>
      <c r="N578" t="s">
        <v>18</v>
      </c>
    </row>
    <row r="579" spans="1:14" x14ac:dyDescent="0.3">
      <c r="A579">
        <v>16917</v>
      </c>
      <c r="B579" t="s">
        <v>38</v>
      </c>
      <c r="C579" t="s">
        <v>37</v>
      </c>
      <c r="D579" s="3">
        <v>120000</v>
      </c>
      <c r="E579">
        <v>1</v>
      </c>
      <c r="F579" t="s">
        <v>13</v>
      </c>
      <c r="G579" t="s">
        <v>28</v>
      </c>
      <c r="H579" t="s">
        <v>15</v>
      </c>
      <c r="I579">
        <v>4</v>
      </c>
      <c r="J579" t="s">
        <v>16</v>
      </c>
      <c r="K579" t="s">
        <v>32</v>
      </c>
      <c r="L579">
        <v>38</v>
      </c>
      <c r="M579" t="str">
        <f t="shared" ref="M579:M642" si="9">IF(L579&gt;55,"Old",IF(L579&lt;=31,"Adolescent",IF(L579&gt;31,"Middle Age","Invalid")))</f>
        <v>Middle Age</v>
      </c>
      <c r="N579" t="s">
        <v>18</v>
      </c>
    </row>
    <row r="580" spans="1:14" x14ac:dyDescent="0.3">
      <c r="A580">
        <v>15313</v>
      </c>
      <c r="B580" t="s">
        <v>38</v>
      </c>
      <c r="C580" t="s">
        <v>37</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36</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36</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38</v>
      </c>
      <c r="C583" t="s">
        <v>37</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37</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37</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37</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36</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36</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39</v>
      </c>
      <c r="C591" t="s">
        <v>37</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38</v>
      </c>
      <c r="C592" t="s">
        <v>36</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37</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39</v>
      </c>
      <c r="C594" t="s">
        <v>36</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36</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37</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36</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36</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37</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36</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37</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37</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37</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36</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38</v>
      </c>
      <c r="C610" t="s">
        <v>37</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37</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37</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36</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36</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36</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36</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36</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37</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36</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36</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36</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37</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37</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36</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39</v>
      </c>
      <c r="C626" t="s">
        <v>36</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37</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36</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36</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36</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37</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36</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36</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37</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36</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36</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37</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36</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37</v>
      </c>
      <c r="D643" s="3">
        <v>50000</v>
      </c>
      <c r="E643">
        <v>4</v>
      </c>
      <c r="F643" t="s">
        <v>13</v>
      </c>
      <c r="G643" t="s">
        <v>28</v>
      </c>
      <c r="H643" t="s">
        <v>15</v>
      </c>
      <c r="I643">
        <v>2</v>
      </c>
      <c r="J643" t="s">
        <v>30</v>
      </c>
      <c r="K643" t="s">
        <v>32</v>
      </c>
      <c r="L643">
        <v>64</v>
      </c>
      <c r="M643" t="str">
        <f t="shared" ref="M643:M706" si="10">IF(L643&gt;55,"Old",IF(L643&lt;=31,"Adolescent",IF(L643&gt;31,"Middle Age","Invalid")))</f>
        <v>Old</v>
      </c>
      <c r="N643" t="s">
        <v>18</v>
      </c>
    </row>
    <row r="644" spans="1:14" x14ac:dyDescent="0.3">
      <c r="A644">
        <v>21741</v>
      </c>
      <c r="B644" t="s">
        <v>38</v>
      </c>
      <c r="C644" t="s">
        <v>36</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36</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36</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39</v>
      </c>
      <c r="C647" t="s">
        <v>36</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36</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37</v>
      </c>
      <c r="D649" s="3">
        <v>40000</v>
      </c>
      <c r="E649">
        <v>0</v>
      </c>
      <c r="F649" t="s">
        <v>27</v>
      </c>
      <c r="G649" t="s">
        <v>14</v>
      </c>
      <c r="H649" t="s">
        <v>15</v>
      </c>
      <c r="I649">
        <v>2</v>
      </c>
      <c r="J649" t="s">
        <v>23</v>
      </c>
      <c r="K649" t="s">
        <v>32</v>
      </c>
      <c r="L649">
        <v>31</v>
      </c>
      <c r="M649" t="str">
        <f t="shared" si="10"/>
        <v>Adolescent</v>
      </c>
      <c r="N649" t="s">
        <v>18</v>
      </c>
    </row>
    <row r="650" spans="1:14" x14ac:dyDescent="0.3">
      <c r="A650">
        <v>25872</v>
      </c>
      <c r="B650" t="s">
        <v>39</v>
      </c>
      <c r="C650" t="s">
        <v>36</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36</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36</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37</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37</v>
      </c>
      <c r="D655" s="3">
        <v>30000</v>
      </c>
      <c r="E655">
        <v>0</v>
      </c>
      <c r="F655" t="s">
        <v>27</v>
      </c>
      <c r="G655" t="s">
        <v>14</v>
      </c>
      <c r="H655" t="s">
        <v>18</v>
      </c>
      <c r="I655">
        <v>2</v>
      </c>
      <c r="J655" t="s">
        <v>26</v>
      </c>
      <c r="K655" t="s">
        <v>32</v>
      </c>
      <c r="L655">
        <v>31</v>
      </c>
      <c r="M655" t="str">
        <f t="shared" si="10"/>
        <v>Adolescent</v>
      </c>
      <c r="N655" t="s">
        <v>15</v>
      </c>
    </row>
    <row r="656" spans="1:14" x14ac:dyDescent="0.3">
      <c r="A656">
        <v>29106</v>
      </c>
      <c r="B656" t="s">
        <v>39</v>
      </c>
      <c r="C656" t="s">
        <v>37</v>
      </c>
      <c r="D656" s="3">
        <v>40000</v>
      </c>
      <c r="E656">
        <v>0</v>
      </c>
      <c r="F656" t="s">
        <v>27</v>
      </c>
      <c r="G656" t="s">
        <v>14</v>
      </c>
      <c r="H656" t="s">
        <v>18</v>
      </c>
      <c r="I656">
        <v>2</v>
      </c>
      <c r="J656" t="s">
        <v>26</v>
      </c>
      <c r="K656" t="s">
        <v>32</v>
      </c>
      <c r="L656">
        <v>31</v>
      </c>
      <c r="M656" t="str">
        <f t="shared" si="10"/>
        <v>Adolescent</v>
      </c>
      <c r="N656" t="s">
        <v>15</v>
      </c>
    </row>
    <row r="657" spans="1:14" x14ac:dyDescent="0.3">
      <c r="A657">
        <v>26236</v>
      </c>
      <c r="B657" t="s">
        <v>38</v>
      </c>
      <c r="C657" t="s">
        <v>36</v>
      </c>
      <c r="D657" s="3">
        <v>40000</v>
      </c>
      <c r="E657">
        <v>3</v>
      </c>
      <c r="F657" t="s">
        <v>19</v>
      </c>
      <c r="G657" t="s">
        <v>20</v>
      </c>
      <c r="H657" t="s">
        <v>15</v>
      </c>
      <c r="I657">
        <v>1</v>
      </c>
      <c r="J657" t="s">
        <v>16</v>
      </c>
      <c r="K657" t="s">
        <v>32</v>
      </c>
      <c r="L657">
        <v>31</v>
      </c>
      <c r="M657" t="str">
        <f t="shared" si="10"/>
        <v>Adolescent</v>
      </c>
      <c r="N657" t="s">
        <v>18</v>
      </c>
    </row>
    <row r="658" spans="1:14" x14ac:dyDescent="0.3">
      <c r="A658">
        <v>17531</v>
      </c>
      <c r="B658" t="s">
        <v>38</v>
      </c>
      <c r="C658" t="s">
        <v>37</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37</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36</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38</v>
      </c>
      <c r="C662" t="s">
        <v>36</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36</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36</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36</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37</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36</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36</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38</v>
      </c>
      <c r="C670" t="s">
        <v>36</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36</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37</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39</v>
      </c>
      <c r="C673" t="s">
        <v>36</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36</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36</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36</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37</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37</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37</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37</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37</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38</v>
      </c>
      <c r="C682" t="s">
        <v>36</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36</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37</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36</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36</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36</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36</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37</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36</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37</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37</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36</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36</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37</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36</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37</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36</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37</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36</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36</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36</v>
      </c>
      <c r="D707" s="3">
        <v>70000</v>
      </c>
      <c r="E707">
        <v>4</v>
      </c>
      <c r="F707" t="s">
        <v>13</v>
      </c>
      <c r="G707" t="s">
        <v>28</v>
      </c>
      <c r="H707" t="s">
        <v>15</v>
      </c>
      <c r="I707">
        <v>1</v>
      </c>
      <c r="J707" t="s">
        <v>30</v>
      </c>
      <c r="K707" t="s">
        <v>32</v>
      </c>
      <c r="L707">
        <v>59</v>
      </c>
      <c r="M707" t="str">
        <f t="shared" ref="M707:M770" si="11">IF(L707&gt;55,"Old",IF(L707&lt;=31,"Adolescent",IF(L707&gt;31,"Middle Age","Invalid")))</f>
        <v>Old</v>
      </c>
      <c r="N707" t="s">
        <v>18</v>
      </c>
    </row>
    <row r="708" spans="1:14" x14ac:dyDescent="0.3">
      <c r="A708">
        <v>20296</v>
      </c>
      <c r="B708" t="s">
        <v>39</v>
      </c>
      <c r="C708" t="s">
        <v>36</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36</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37</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39</v>
      </c>
      <c r="C711" t="s">
        <v>36</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38</v>
      </c>
      <c r="C712" t="s">
        <v>37</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36</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38</v>
      </c>
      <c r="C714" t="s">
        <v>36</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36</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37</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36</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36</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37</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36</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36</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36</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36</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37</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37</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37</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37</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37</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36</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36</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37</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36</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36</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36</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37</v>
      </c>
      <c r="D738" s="3">
        <v>40000</v>
      </c>
      <c r="E738">
        <v>0</v>
      </c>
      <c r="F738" t="s">
        <v>27</v>
      </c>
      <c r="G738" t="s">
        <v>14</v>
      </c>
      <c r="H738" t="s">
        <v>15</v>
      </c>
      <c r="I738">
        <v>1</v>
      </c>
      <c r="J738" t="s">
        <v>23</v>
      </c>
      <c r="K738" t="s">
        <v>32</v>
      </c>
      <c r="L738">
        <v>31</v>
      </c>
      <c r="M738" t="str">
        <f t="shared" si="11"/>
        <v>Adolescent</v>
      </c>
      <c r="N738" t="s">
        <v>18</v>
      </c>
    </row>
    <row r="739" spans="1:14" x14ac:dyDescent="0.3">
      <c r="A739">
        <v>18504</v>
      </c>
      <c r="B739" t="s">
        <v>38</v>
      </c>
      <c r="C739" t="s">
        <v>37</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36</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36</v>
      </c>
      <c r="D741" s="3">
        <v>60000</v>
      </c>
      <c r="E741">
        <v>2</v>
      </c>
      <c r="F741" t="s">
        <v>19</v>
      </c>
      <c r="G741" t="s">
        <v>21</v>
      </c>
      <c r="H741" t="s">
        <v>15</v>
      </c>
      <c r="I741">
        <v>1</v>
      </c>
      <c r="J741" t="s">
        <v>30</v>
      </c>
      <c r="K741" t="s">
        <v>32</v>
      </c>
      <c r="L741">
        <v>55</v>
      </c>
      <c r="M741" t="str">
        <f t="shared" si="11"/>
        <v>Middle Age</v>
      </c>
      <c r="N741" t="s">
        <v>18</v>
      </c>
    </row>
    <row r="742" spans="1:14" x14ac:dyDescent="0.3">
      <c r="A742">
        <v>17657</v>
      </c>
      <c r="B742" t="s">
        <v>38</v>
      </c>
      <c r="C742" t="s">
        <v>37</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36</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37</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36</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38</v>
      </c>
      <c r="C747" t="s">
        <v>37</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36</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39</v>
      </c>
      <c r="C749" t="s">
        <v>36</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37</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36</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37</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37</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37</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36</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36</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37</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37</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36</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36</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36</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37</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36</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36</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37</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38</v>
      </c>
      <c r="C769" t="s">
        <v>36</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36</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36</v>
      </c>
      <c r="D771" s="3">
        <v>100000</v>
      </c>
      <c r="E771">
        <v>4</v>
      </c>
      <c r="F771" t="s">
        <v>13</v>
      </c>
      <c r="G771" t="s">
        <v>28</v>
      </c>
      <c r="H771" t="s">
        <v>15</v>
      </c>
      <c r="I771">
        <v>4</v>
      </c>
      <c r="J771" t="s">
        <v>16</v>
      </c>
      <c r="K771" t="s">
        <v>32</v>
      </c>
      <c r="L771">
        <v>40</v>
      </c>
      <c r="M771" t="str">
        <f t="shared" ref="M771:M834" si="12">IF(L771&gt;55,"Old",IF(L771&lt;=31,"Adolescent",IF(L771&gt;31,"Middle Age","Invalid")))</f>
        <v>Middle Age</v>
      </c>
      <c r="N771" t="s">
        <v>18</v>
      </c>
    </row>
    <row r="772" spans="1:14" x14ac:dyDescent="0.3">
      <c r="A772">
        <v>17699</v>
      </c>
      <c r="B772" t="s">
        <v>38</v>
      </c>
      <c r="C772" t="s">
        <v>37</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38</v>
      </c>
      <c r="C773" t="s">
        <v>37</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36</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36</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37</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37</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37</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36</v>
      </c>
      <c r="D782" s="3">
        <v>60000</v>
      </c>
      <c r="E782">
        <v>2</v>
      </c>
      <c r="F782" t="s">
        <v>19</v>
      </c>
      <c r="G782" t="s">
        <v>21</v>
      </c>
      <c r="H782" t="s">
        <v>15</v>
      </c>
      <c r="I782">
        <v>1</v>
      </c>
      <c r="J782" t="s">
        <v>30</v>
      </c>
      <c r="K782" t="s">
        <v>32</v>
      </c>
      <c r="L782">
        <v>55</v>
      </c>
      <c r="M782" t="str">
        <f t="shared" si="12"/>
        <v>Middle Age</v>
      </c>
      <c r="N782" t="s">
        <v>18</v>
      </c>
    </row>
    <row r="783" spans="1:14" x14ac:dyDescent="0.3">
      <c r="A783">
        <v>19660</v>
      </c>
      <c r="B783" t="s">
        <v>38</v>
      </c>
      <c r="C783" t="s">
        <v>37</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37</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36</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36</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36</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36</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36</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37</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36</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37</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37</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37</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37</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36</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36</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37</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37</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37</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37</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36</v>
      </c>
      <c r="D807" s="3">
        <v>40000</v>
      </c>
      <c r="E807">
        <v>0</v>
      </c>
      <c r="F807" t="s">
        <v>27</v>
      </c>
      <c r="G807" t="s">
        <v>14</v>
      </c>
      <c r="H807" t="s">
        <v>15</v>
      </c>
      <c r="I807">
        <v>2</v>
      </c>
      <c r="J807" t="s">
        <v>23</v>
      </c>
      <c r="K807" t="s">
        <v>32</v>
      </c>
      <c r="L807">
        <v>31</v>
      </c>
      <c r="M807" t="str">
        <f t="shared" si="12"/>
        <v>Adolescent</v>
      </c>
      <c r="N807" t="s">
        <v>18</v>
      </c>
    </row>
    <row r="808" spans="1:14" x14ac:dyDescent="0.3">
      <c r="A808">
        <v>23248</v>
      </c>
      <c r="B808" t="s">
        <v>38</v>
      </c>
      <c r="C808" t="s">
        <v>36</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36</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36</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36</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37</v>
      </c>
      <c r="D813" s="3">
        <v>60000</v>
      </c>
      <c r="E813">
        <v>0</v>
      </c>
      <c r="F813" t="s">
        <v>19</v>
      </c>
      <c r="G813" t="s">
        <v>14</v>
      </c>
      <c r="H813" t="s">
        <v>18</v>
      </c>
      <c r="I813">
        <v>2</v>
      </c>
      <c r="J813" t="s">
        <v>26</v>
      </c>
      <c r="K813" t="s">
        <v>32</v>
      </c>
      <c r="L813">
        <v>31</v>
      </c>
      <c r="M813" t="str">
        <f t="shared" si="12"/>
        <v>Adolescent</v>
      </c>
      <c r="N813" t="s">
        <v>18</v>
      </c>
    </row>
    <row r="814" spans="1:14" x14ac:dyDescent="0.3">
      <c r="A814">
        <v>15749</v>
      </c>
      <c r="B814" t="s">
        <v>39</v>
      </c>
      <c r="C814" t="s">
        <v>36</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38</v>
      </c>
      <c r="C815" t="s">
        <v>36</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39</v>
      </c>
      <c r="C816" t="s">
        <v>36</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37</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36</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36</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37</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36</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37</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37</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36</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37</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37</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36</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36</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37</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36</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36</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36</v>
      </c>
      <c r="D835" s="3">
        <v>70000</v>
      </c>
      <c r="E835">
        <v>0</v>
      </c>
      <c r="F835" t="s">
        <v>13</v>
      </c>
      <c r="G835" t="s">
        <v>21</v>
      </c>
      <c r="H835" t="s">
        <v>18</v>
      </c>
      <c r="I835">
        <v>1</v>
      </c>
      <c r="J835" t="s">
        <v>16</v>
      </c>
      <c r="K835" t="s">
        <v>32</v>
      </c>
      <c r="L835">
        <v>37</v>
      </c>
      <c r="M835" t="str">
        <f t="shared" ref="M835:M898" si="13">IF(L835&gt;55,"Old",IF(L835&lt;=31,"Adolescent",IF(L835&gt;31,"Middle Age","Invalid")))</f>
        <v>Middle Age</v>
      </c>
      <c r="N835" t="s">
        <v>15</v>
      </c>
    </row>
    <row r="836" spans="1:14" x14ac:dyDescent="0.3">
      <c r="A836">
        <v>19889</v>
      </c>
      <c r="B836" t="s">
        <v>39</v>
      </c>
      <c r="C836" t="s">
        <v>36</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36</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36</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37</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36</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36</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37</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38</v>
      </c>
      <c r="C843" t="s">
        <v>37</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36</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36</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39</v>
      </c>
      <c r="C847" t="s">
        <v>36</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36</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36</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36</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36</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37</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36</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36</v>
      </c>
      <c r="D857" s="3">
        <v>30000</v>
      </c>
      <c r="E857">
        <v>0</v>
      </c>
      <c r="F857" t="s">
        <v>19</v>
      </c>
      <c r="G857" t="s">
        <v>14</v>
      </c>
      <c r="H857" t="s">
        <v>18</v>
      </c>
      <c r="I857">
        <v>1</v>
      </c>
      <c r="J857" t="s">
        <v>26</v>
      </c>
      <c r="K857" t="s">
        <v>32</v>
      </c>
      <c r="L857">
        <v>31</v>
      </c>
      <c r="M857" t="str">
        <f t="shared" si="13"/>
        <v>Adolescent</v>
      </c>
      <c r="N857" t="s">
        <v>18</v>
      </c>
    </row>
    <row r="858" spans="1:14" x14ac:dyDescent="0.3">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36</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37</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37</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36</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37</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37</v>
      </c>
      <c r="D866" s="3">
        <v>40000</v>
      </c>
      <c r="E866">
        <v>0</v>
      </c>
      <c r="F866" t="s">
        <v>27</v>
      </c>
      <c r="G866" t="s">
        <v>14</v>
      </c>
      <c r="H866" t="s">
        <v>15</v>
      </c>
      <c r="I866">
        <v>2</v>
      </c>
      <c r="J866" t="s">
        <v>23</v>
      </c>
      <c r="K866" t="s">
        <v>32</v>
      </c>
      <c r="L866">
        <v>31</v>
      </c>
      <c r="M866" t="str">
        <f t="shared" si="13"/>
        <v>Adolescent</v>
      </c>
      <c r="N866" t="s">
        <v>18</v>
      </c>
    </row>
    <row r="867" spans="1:14" x14ac:dyDescent="0.3">
      <c r="A867">
        <v>22046</v>
      </c>
      <c r="B867" t="s">
        <v>39</v>
      </c>
      <c r="C867" t="s">
        <v>36</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37</v>
      </c>
      <c r="D868" s="3">
        <v>60000</v>
      </c>
      <c r="E868">
        <v>2</v>
      </c>
      <c r="F868" t="s">
        <v>27</v>
      </c>
      <c r="G868" t="s">
        <v>21</v>
      </c>
      <c r="H868" t="s">
        <v>15</v>
      </c>
      <c r="I868">
        <v>2</v>
      </c>
      <c r="J868" t="s">
        <v>30</v>
      </c>
      <c r="K868" t="s">
        <v>32</v>
      </c>
      <c r="L868">
        <v>55</v>
      </c>
      <c r="M868" t="str">
        <f t="shared" si="13"/>
        <v>Middle Age</v>
      </c>
      <c r="N868" t="s">
        <v>18</v>
      </c>
    </row>
    <row r="869" spans="1:14" x14ac:dyDescent="0.3">
      <c r="A869">
        <v>26693</v>
      </c>
      <c r="B869" t="s">
        <v>38</v>
      </c>
      <c r="C869" t="s">
        <v>37</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37</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39</v>
      </c>
      <c r="C871" t="s">
        <v>36</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37</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37</v>
      </c>
      <c r="D873" s="3">
        <v>60000</v>
      </c>
      <c r="E873">
        <v>2</v>
      </c>
      <c r="F873" t="s">
        <v>27</v>
      </c>
      <c r="G873" t="s">
        <v>21</v>
      </c>
      <c r="H873" t="s">
        <v>15</v>
      </c>
      <c r="I873">
        <v>2</v>
      </c>
      <c r="J873" t="s">
        <v>30</v>
      </c>
      <c r="K873" t="s">
        <v>32</v>
      </c>
      <c r="L873">
        <v>55</v>
      </c>
      <c r="M873" t="str">
        <f t="shared" si="13"/>
        <v>Middle Age</v>
      </c>
      <c r="N873" t="s">
        <v>18</v>
      </c>
    </row>
    <row r="874" spans="1:14" x14ac:dyDescent="0.3">
      <c r="A874">
        <v>22118</v>
      </c>
      <c r="B874" t="s">
        <v>39</v>
      </c>
      <c r="C874" t="s">
        <v>36</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37</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36</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36</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37</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37</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37</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37</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36</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37</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36</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37</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36</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37</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37</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36</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36</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36</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36</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37</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37</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36</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36</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37</v>
      </c>
      <c r="D899" s="3">
        <v>30000</v>
      </c>
      <c r="E899">
        <v>0</v>
      </c>
      <c r="F899" t="s">
        <v>29</v>
      </c>
      <c r="G899" t="s">
        <v>20</v>
      </c>
      <c r="H899" t="s">
        <v>18</v>
      </c>
      <c r="I899">
        <v>2</v>
      </c>
      <c r="J899" t="s">
        <v>16</v>
      </c>
      <c r="K899" t="s">
        <v>32</v>
      </c>
      <c r="L899">
        <v>28</v>
      </c>
      <c r="M899" t="str">
        <f t="shared" ref="M899:M962" si="14">IF(L899&gt;55,"Old",IF(L899&lt;=31,"Adolescent",IF(L899&gt;31,"Middle Age","Invalid")))</f>
        <v>Adolescent</v>
      </c>
      <c r="N899" t="s">
        <v>18</v>
      </c>
    </row>
    <row r="900" spans="1:14" x14ac:dyDescent="0.3">
      <c r="A900">
        <v>18066</v>
      </c>
      <c r="B900" t="s">
        <v>39</v>
      </c>
      <c r="C900" t="s">
        <v>37</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38</v>
      </c>
      <c r="C901" t="s">
        <v>36</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38</v>
      </c>
      <c r="C902" t="s">
        <v>37</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36</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36</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37</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37</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37</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37</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36</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36</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37</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36</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36</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38</v>
      </c>
      <c r="C922" t="s">
        <v>37</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36</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36</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36</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36</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38</v>
      </c>
      <c r="C929" t="s">
        <v>36</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37</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37</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37</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38</v>
      </c>
      <c r="C933" t="s">
        <v>36</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36</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37</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36</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36</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37</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36</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36</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36</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36</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36</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36</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36</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36</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36</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37</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39</v>
      </c>
      <c r="C952" t="s">
        <v>36</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37</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36</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36</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37</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36</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36</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36</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37</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37</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36</v>
      </c>
      <c r="D963" s="3">
        <v>120000</v>
      </c>
      <c r="E963">
        <v>2</v>
      </c>
      <c r="F963" t="s">
        <v>13</v>
      </c>
      <c r="G963" t="s">
        <v>28</v>
      </c>
      <c r="H963" t="s">
        <v>15</v>
      </c>
      <c r="I963">
        <v>3</v>
      </c>
      <c r="J963" t="s">
        <v>23</v>
      </c>
      <c r="K963" t="s">
        <v>32</v>
      </c>
      <c r="L963">
        <v>62</v>
      </c>
      <c r="M963" t="str">
        <f t="shared" ref="M963:M1001" si="15">IF(L963&gt;55,"Old",IF(L963&lt;=31,"Adolescent",IF(L963&gt;31,"Middle Age","Invalid")))</f>
        <v>Old</v>
      </c>
      <c r="N963" t="s">
        <v>18</v>
      </c>
    </row>
    <row r="964" spans="1:14" x14ac:dyDescent="0.3">
      <c r="A964">
        <v>16813</v>
      </c>
      <c r="B964" t="s">
        <v>38</v>
      </c>
      <c r="C964" t="s">
        <v>37</v>
      </c>
      <c r="D964" s="3">
        <v>60000</v>
      </c>
      <c r="E964">
        <v>2</v>
      </c>
      <c r="F964" t="s">
        <v>19</v>
      </c>
      <c r="G964" t="s">
        <v>21</v>
      </c>
      <c r="H964" t="s">
        <v>15</v>
      </c>
      <c r="I964">
        <v>2</v>
      </c>
      <c r="J964" t="s">
        <v>30</v>
      </c>
      <c r="K964" t="s">
        <v>32</v>
      </c>
      <c r="L964">
        <v>55</v>
      </c>
      <c r="M964" t="str">
        <f t="shared" si="15"/>
        <v>Middle Age</v>
      </c>
      <c r="N964" t="s">
        <v>18</v>
      </c>
    </row>
    <row r="965" spans="1:14" x14ac:dyDescent="0.3">
      <c r="A965">
        <v>16007</v>
      </c>
      <c r="B965" t="s">
        <v>38</v>
      </c>
      <c r="C965" t="s">
        <v>36</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37</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39</v>
      </c>
      <c r="C967" t="s">
        <v>36</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36</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37</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37</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36</v>
      </c>
      <c r="D972" s="3">
        <v>60000</v>
      </c>
      <c r="E972">
        <v>0</v>
      </c>
      <c r="F972" t="s">
        <v>19</v>
      </c>
      <c r="G972" t="s">
        <v>14</v>
      </c>
      <c r="H972" t="s">
        <v>15</v>
      </c>
      <c r="I972">
        <v>2</v>
      </c>
      <c r="J972" t="s">
        <v>23</v>
      </c>
      <c r="K972" t="s">
        <v>32</v>
      </c>
      <c r="L972">
        <v>31</v>
      </c>
      <c r="M972" t="str">
        <f t="shared" si="15"/>
        <v>Adolescent</v>
      </c>
      <c r="N972" t="s">
        <v>18</v>
      </c>
    </row>
    <row r="973" spans="1:14" x14ac:dyDescent="0.3">
      <c r="A973">
        <v>12192</v>
      </c>
      <c r="B973" t="s">
        <v>39</v>
      </c>
      <c r="C973" t="s">
        <v>36</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36</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37</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37</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37</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36</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39</v>
      </c>
      <c r="C979" t="s">
        <v>36</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37</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37</v>
      </c>
      <c r="D981" s="3">
        <v>40000</v>
      </c>
      <c r="E981">
        <v>0</v>
      </c>
      <c r="F981" t="s">
        <v>27</v>
      </c>
      <c r="G981" t="s">
        <v>14</v>
      </c>
      <c r="H981" t="s">
        <v>15</v>
      </c>
      <c r="I981">
        <v>1</v>
      </c>
      <c r="J981" t="s">
        <v>23</v>
      </c>
      <c r="K981" t="s">
        <v>32</v>
      </c>
      <c r="L981">
        <v>31</v>
      </c>
      <c r="M981" t="str">
        <f t="shared" si="15"/>
        <v>Adolescent</v>
      </c>
      <c r="N981" t="s">
        <v>18</v>
      </c>
    </row>
    <row r="982" spans="1:14" x14ac:dyDescent="0.3">
      <c r="A982">
        <v>18594</v>
      </c>
      <c r="B982" t="s">
        <v>39</v>
      </c>
      <c r="C982" t="s">
        <v>36</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38</v>
      </c>
      <c r="C983" t="s">
        <v>37</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37</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37</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36</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37</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39</v>
      </c>
      <c r="C989" t="s">
        <v>36</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38</v>
      </c>
      <c r="C990" t="s">
        <v>37</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38</v>
      </c>
      <c r="C991" t="s">
        <v>37</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39</v>
      </c>
      <c r="C992" t="s">
        <v>36</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36</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37</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37</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37</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37</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37</v>
      </c>
      <c r="D1001" s="3">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52B2A-DF9E-4738-88E4-37876430309D}">
  <dimension ref="A3:D115"/>
  <sheetViews>
    <sheetView zoomScale="85" zoomScaleNormal="85" workbookViewId="0">
      <selection activeCell="N18" sqref="N18"/>
    </sheetView>
  </sheetViews>
  <sheetFormatPr defaultRowHeight="14.4" x14ac:dyDescent="0.3"/>
  <cols>
    <col min="1" max="1" width="17.88671875" bestFit="1" customWidth="1"/>
    <col min="2" max="2" width="16.44140625" bestFit="1" customWidth="1"/>
    <col min="3" max="3" width="7.6640625" bestFit="1" customWidth="1"/>
    <col min="4" max="4" width="11.44140625" bestFit="1" customWidth="1"/>
  </cols>
  <sheetData>
    <row r="3" spans="1:4" x14ac:dyDescent="0.3">
      <c r="A3" s="5" t="s">
        <v>45</v>
      </c>
      <c r="B3" s="5" t="s">
        <v>43</v>
      </c>
    </row>
    <row r="4" spans="1:4" x14ac:dyDescent="0.3">
      <c r="A4" s="5" t="s">
        <v>41</v>
      </c>
      <c r="B4" t="s">
        <v>18</v>
      </c>
      <c r="C4" t="s">
        <v>15</v>
      </c>
      <c r="D4" t="s">
        <v>42</v>
      </c>
    </row>
    <row r="5" spans="1:4" x14ac:dyDescent="0.3">
      <c r="A5" s="6" t="s">
        <v>36</v>
      </c>
      <c r="B5" s="3">
        <v>53440</v>
      </c>
      <c r="C5" s="3">
        <v>55774.058577405856</v>
      </c>
      <c r="D5" s="3">
        <v>54580.777096114522</v>
      </c>
    </row>
    <row r="6" spans="1:4" x14ac:dyDescent="0.3">
      <c r="A6" s="6" t="s">
        <v>37</v>
      </c>
      <c r="B6" s="3">
        <v>56208.178438661707</v>
      </c>
      <c r="C6" s="3">
        <v>60123.966942148763</v>
      </c>
      <c r="D6" s="3">
        <v>58062.62230919765</v>
      </c>
    </row>
    <row r="7" spans="1:4" x14ac:dyDescent="0.3">
      <c r="A7" s="6" t="s">
        <v>42</v>
      </c>
      <c r="B7" s="3">
        <v>54874.759152215796</v>
      </c>
      <c r="C7" s="3">
        <v>57962.577962577961</v>
      </c>
      <c r="D7" s="3">
        <v>56360</v>
      </c>
    </row>
    <row r="21" spans="1:4" x14ac:dyDescent="0.3">
      <c r="A21" s="5" t="s">
        <v>44</v>
      </c>
      <c r="B21" s="5" t="s">
        <v>43</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30</v>
      </c>
      <c r="B27" s="4">
        <v>78</v>
      </c>
      <c r="C27" s="4">
        <v>33</v>
      </c>
      <c r="D27" s="4">
        <v>111</v>
      </c>
    </row>
    <row r="28" spans="1:4" x14ac:dyDescent="0.3">
      <c r="A28" s="6" t="s">
        <v>42</v>
      </c>
      <c r="B28" s="4">
        <v>519</v>
      </c>
      <c r="C28" s="4">
        <v>481</v>
      </c>
      <c r="D28" s="4">
        <v>1000</v>
      </c>
    </row>
    <row r="41" spans="1:4" x14ac:dyDescent="0.3">
      <c r="A41" s="5" t="s">
        <v>44</v>
      </c>
      <c r="B41" s="5" t="s">
        <v>43</v>
      </c>
    </row>
    <row r="42" spans="1:4" x14ac:dyDescent="0.3">
      <c r="A42" s="5" t="s">
        <v>41</v>
      </c>
      <c r="B42" t="s">
        <v>18</v>
      </c>
      <c r="C42" t="s">
        <v>15</v>
      </c>
      <c r="D42" t="s">
        <v>42</v>
      </c>
    </row>
    <row r="43" spans="1:4" x14ac:dyDescent="0.3">
      <c r="A43" s="6" t="s">
        <v>46</v>
      </c>
      <c r="B43" s="4">
        <v>88</v>
      </c>
      <c r="C43" s="4">
        <v>47</v>
      </c>
      <c r="D43" s="4">
        <v>135</v>
      </c>
    </row>
    <row r="44" spans="1:4" x14ac:dyDescent="0.3">
      <c r="A44" s="6" t="s">
        <v>47</v>
      </c>
      <c r="B44" s="4">
        <v>314</v>
      </c>
      <c r="C44" s="4">
        <v>380</v>
      </c>
      <c r="D44" s="4">
        <v>694</v>
      </c>
    </row>
    <row r="45" spans="1:4" x14ac:dyDescent="0.3">
      <c r="A45" s="6" t="s">
        <v>48</v>
      </c>
      <c r="B45" s="4">
        <v>117</v>
      </c>
      <c r="C45" s="4">
        <v>54</v>
      </c>
      <c r="D45" s="4">
        <v>171</v>
      </c>
    </row>
    <row r="46" spans="1:4" x14ac:dyDescent="0.3">
      <c r="A46" s="6" t="s">
        <v>42</v>
      </c>
      <c r="B46" s="4">
        <v>519</v>
      </c>
      <c r="C46" s="4">
        <v>481</v>
      </c>
      <c r="D46" s="4">
        <v>1000</v>
      </c>
    </row>
    <row r="60" spans="1:4" x14ac:dyDescent="0.3">
      <c r="A60" s="5" t="s">
        <v>44</v>
      </c>
      <c r="B60" s="5" t="s">
        <v>43</v>
      </c>
    </row>
    <row r="61" spans="1:4" x14ac:dyDescent="0.3">
      <c r="A61" s="5" t="s">
        <v>41</v>
      </c>
      <c r="B61" t="s">
        <v>18</v>
      </c>
      <c r="C61" t="s">
        <v>15</v>
      </c>
      <c r="D61" t="s">
        <v>42</v>
      </c>
    </row>
    <row r="62" spans="1:4" x14ac:dyDescent="0.3">
      <c r="A62" s="6">
        <v>25</v>
      </c>
      <c r="B62" s="4">
        <v>2</v>
      </c>
      <c r="C62" s="4">
        <v>4</v>
      </c>
      <c r="D62" s="4">
        <v>6</v>
      </c>
    </row>
    <row r="63" spans="1:4" x14ac:dyDescent="0.3">
      <c r="A63" s="6">
        <v>26</v>
      </c>
      <c r="B63" s="4">
        <v>8</v>
      </c>
      <c r="C63" s="4">
        <v>8</v>
      </c>
      <c r="D63" s="4">
        <v>16</v>
      </c>
    </row>
    <row r="64" spans="1:4" x14ac:dyDescent="0.3">
      <c r="A64" s="6">
        <v>27</v>
      </c>
      <c r="B64" s="4">
        <v>15</v>
      </c>
      <c r="C64" s="4">
        <v>8</v>
      </c>
      <c r="D64" s="4">
        <v>23</v>
      </c>
    </row>
    <row r="65" spans="1:4" x14ac:dyDescent="0.3">
      <c r="A65" s="6">
        <v>28</v>
      </c>
      <c r="B65" s="4">
        <v>12</v>
      </c>
      <c r="C65" s="4">
        <v>10</v>
      </c>
      <c r="D65" s="4">
        <v>22</v>
      </c>
    </row>
    <row r="66" spans="1:4" x14ac:dyDescent="0.3">
      <c r="A66" s="6">
        <v>29</v>
      </c>
      <c r="B66" s="4">
        <v>11</v>
      </c>
      <c r="C66" s="4">
        <v>5</v>
      </c>
      <c r="D66" s="4">
        <v>16</v>
      </c>
    </row>
    <row r="67" spans="1:4" x14ac:dyDescent="0.3">
      <c r="A67" s="6">
        <v>30</v>
      </c>
      <c r="B67" s="4">
        <v>23</v>
      </c>
      <c r="C67" s="4">
        <v>4</v>
      </c>
      <c r="D67" s="4">
        <v>27</v>
      </c>
    </row>
    <row r="68" spans="1:4" x14ac:dyDescent="0.3">
      <c r="A68" s="6">
        <v>31</v>
      </c>
      <c r="B68" s="4">
        <v>17</v>
      </c>
      <c r="C68" s="4">
        <v>8</v>
      </c>
      <c r="D68" s="4">
        <v>25</v>
      </c>
    </row>
    <row r="69" spans="1:4" x14ac:dyDescent="0.3">
      <c r="A69" s="6">
        <v>32</v>
      </c>
      <c r="B69" s="4">
        <v>19</v>
      </c>
      <c r="C69" s="4">
        <v>14</v>
      </c>
      <c r="D69" s="4">
        <v>33</v>
      </c>
    </row>
    <row r="70" spans="1:4" x14ac:dyDescent="0.3">
      <c r="A70" s="6">
        <v>33</v>
      </c>
      <c r="B70" s="4">
        <v>8</v>
      </c>
      <c r="C70" s="4">
        <v>13</v>
      </c>
      <c r="D70" s="4">
        <v>21</v>
      </c>
    </row>
    <row r="71" spans="1:4" x14ac:dyDescent="0.3">
      <c r="A71" s="6">
        <v>34</v>
      </c>
      <c r="B71" s="4">
        <v>12</v>
      </c>
      <c r="C71" s="4">
        <v>19</v>
      </c>
      <c r="D71" s="4">
        <v>31</v>
      </c>
    </row>
    <row r="72" spans="1:4" x14ac:dyDescent="0.3">
      <c r="A72" s="6">
        <v>35</v>
      </c>
      <c r="B72" s="4">
        <v>14</v>
      </c>
      <c r="C72" s="4">
        <v>22</v>
      </c>
      <c r="D72" s="4">
        <v>36</v>
      </c>
    </row>
    <row r="73" spans="1:4" x14ac:dyDescent="0.3">
      <c r="A73" s="6">
        <v>36</v>
      </c>
      <c r="B73" s="4">
        <v>7</v>
      </c>
      <c r="C73" s="4">
        <v>30</v>
      </c>
      <c r="D73" s="4">
        <v>37</v>
      </c>
    </row>
    <row r="74" spans="1:4" x14ac:dyDescent="0.3">
      <c r="A74" s="6">
        <v>37</v>
      </c>
      <c r="B74" s="4">
        <v>4</v>
      </c>
      <c r="C74" s="4">
        <v>28</v>
      </c>
      <c r="D74" s="4">
        <v>32</v>
      </c>
    </row>
    <row r="75" spans="1:4" x14ac:dyDescent="0.3">
      <c r="A75" s="6">
        <v>38</v>
      </c>
      <c r="B75" s="4">
        <v>8</v>
      </c>
      <c r="C75" s="4">
        <v>29</v>
      </c>
      <c r="D75" s="4">
        <v>37</v>
      </c>
    </row>
    <row r="76" spans="1:4" x14ac:dyDescent="0.3">
      <c r="A76" s="6">
        <v>39</v>
      </c>
      <c r="B76" s="4">
        <v>10</v>
      </c>
      <c r="C76" s="4">
        <v>12</v>
      </c>
      <c r="D76" s="4">
        <v>22</v>
      </c>
    </row>
    <row r="77" spans="1:4" x14ac:dyDescent="0.3">
      <c r="A77" s="6">
        <v>40</v>
      </c>
      <c r="B77" s="4">
        <v>24</v>
      </c>
      <c r="C77" s="4">
        <v>18</v>
      </c>
      <c r="D77" s="4">
        <v>42</v>
      </c>
    </row>
    <row r="78" spans="1:4" x14ac:dyDescent="0.3">
      <c r="A78" s="6">
        <v>41</v>
      </c>
      <c r="B78" s="4">
        <v>13</v>
      </c>
      <c r="C78" s="4">
        <v>15</v>
      </c>
      <c r="D78" s="4">
        <v>28</v>
      </c>
    </row>
    <row r="79" spans="1:4" x14ac:dyDescent="0.3">
      <c r="A79" s="6">
        <v>42</v>
      </c>
      <c r="B79" s="4">
        <v>22</v>
      </c>
      <c r="C79" s="4">
        <v>12</v>
      </c>
      <c r="D79" s="4">
        <v>34</v>
      </c>
    </row>
    <row r="80" spans="1:4" x14ac:dyDescent="0.3">
      <c r="A80" s="6">
        <v>43</v>
      </c>
      <c r="B80" s="4">
        <v>17</v>
      </c>
      <c r="C80" s="4">
        <v>19</v>
      </c>
      <c r="D80" s="4">
        <v>36</v>
      </c>
    </row>
    <row r="81" spans="1:4" x14ac:dyDescent="0.3">
      <c r="A81" s="6">
        <v>44</v>
      </c>
      <c r="B81" s="4">
        <v>15</v>
      </c>
      <c r="C81" s="4">
        <v>12</v>
      </c>
      <c r="D81" s="4">
        <v>27</v>
      </c>
    </row>
    <row r="82" spans="1:4" x14ac:dyDescent="0.3">
      <c r="A82" s="6">
        <v>45</v>
      </c>
      <c r="B82" s="4">
        <v>18</v>
      </c>
      <c r="C82" s="4">
        <v>13</v>
      </c>
      <c r="D82" s="4">
        <v>31</v>
      </c>
    </row>
    <row r="83" spans="1:4" x14ac:dyDescent="0.3">
      <c r="A83" s="6">
        <v>46</v>
      </c>
      <c r="B83" s="4">
        <v>12</v>
      </c>
      <c r="C83" s="4">
        <v>15</v>
      </c>
      <c r="D83" s="4">
        <v>27</v>
      </c>
    </row>
    <row r="84" spans="1:4" x14ac:dyDescent="0.3">
      <c r="A84" s="6">
        <v>47</v>
      </c>
      <c r="B84" s="4">
        <v>19</v>
      </c>
      <c r="C84" s="4">
        <v>20</v>
      </c>
      <c r="D84" s="4">
        <v>39</v>
      </c>
    </row>
    <row r="85" spans="1:4" x14ac:dyDescent="0.3">
      <c r="A85" s="6">
        <v>48</v>
      </c>
      <c r="B85" s="4">
        <v>16</v>
      </c>
      <c r="C85" s="4">
        <v>13</v>
      </c>
      <c r="D85" s="4">
        <v>29</v>
      </c>
    </row>
    <row r="86" spans="1:4" x14ac:dyDescent="0.3">
      <c r="A86" s="6">
        <v>49</v>
      </c>
      <c r="B86" s="4">
        <v>15</v>
      </c>
      <c r="C86" s="4">
        <v>8</v>
      </c>
      <c r="D86" s="4">
        <v>23</v>
      </c>
    </row>
    <row r="87" spans="1:4" x14ac:dyDescent="0.3">
      <c r="A87" s="6">
        <v>50</v>
      </c>
      <c r="B87" s="4">
        <v>12</v>
      </c>
      <c r="C87" s="4">
        <v>12</v>
      </c>
      <c r="D87" s="4">
        <v>24</v>
      </c>
    </row>
    <row r="88" spans="1:4" x14ac:dyDescent="0.3">
      <c r="A88" s="6">
        <v>51</v>
      </c>
      <c r="B88" s="4">
        <v>10</v>
      </c>
      <c r="C88" s="4">
        <v>12</v>
      </c>
      <c r="D88" s="4">
        <v>22</v>
      </c>
    </row>
    <row r="89" spans="1:4" x14ac:dyDescent="0.3">
      <c r="A89" s="6">
        <v>52</v>
      </c>
      <c r="B89" s="4">
        <v>10</v>
      </c>
      <c r="C89" s="4">
        <v>15</v>
      </c>
      <c r="D89" s="4">
        <v>25</v>
      </c>
    </row>
    <row r="90" spans="1:4" x14ac:dyDescent="0.3">
      <c r="A90" s="6">
        <v>53</v>
      </c>
      <c r="B90" s="4">
        <v>11</v>
      </c>
      <c r="C90" s="4">
        <v>13</v>
      </c>
      <c r="D90" s="4">
        <v>24</v>
      </c>
    </row>
    <row r="91" spans="1:4" x14ac:dyDescent="0.3">
      <c r="A91" s="6">
        <v>54</v>
      </c>
      <c r="B91" s="4">
        <v>5</v>
      </c>
      <c r="C91" s="4">
        <v>11</v>
      </c>
      <c r="D91" s="4">
        <v>16</v>
      </c>
    </row>
    <row r="92" spans="1:4" x14ac:dyDescent="0.3">
      <c r="A92" s="6">
        <v>55</v>
      </c>
      <c r="B92" s="4">
        <v>13</v>
      </c>
      <c r="C92" s="4">
        <v>5</v>
      </c>
      <c r="D92" s="4">
        <v>18</v>
      </c>
    </row>
    <row r="93" spans="1:4" x14ac:dyDescent="0.3">
      <c r="A93" s="6">
        <v>56</v>
      </c>
      <c r="B93" s="4">
        <v>13</v>
      </c>
      <c r="C93" s="4">
        <v>3</v>
      </c>
      <c r="D93" s="4">
        <v>16</v>
      </c>
    </row>
    <row r="94" spans="1:4" x14ac:dyDescent="0.3">
      <c r="A94" s="6">
        <v>57</v>
      </c>
      <c r="B94" s="4">
        <v>4</v>
      </c>
      <c r="C94" s="4">
        <v>4</v>
      </c>
      <c r="D94" s="4">
        <v>8</v>
      </c>
    </row>
    <row r="95" spans="1:4" x14ac:dyDescent="0.3">
      <c r="A95" s="6">
        <v>58</v>
      </c>
      <c r="B95" s="4">
        <v>8</v>
      </c>
      <c r="C95" s="4">
        <v>4</v>
      </c>
      <c r="D95" s="4">
        <v>12</v>
      </c>
    </row>
    <row r="96" spans="1:4" x14ac:dyDescent="0.3">
      <c r="A96" s="6">
        <v>59</v>
      </c>
      <c r="B96" s="4">
        <v>14</v>
      </c>
      <c r="C96" s="4">
        <v>6</v>
      </c>
      <c r="D96" s="4">
        <v>20</v>
      </c>
    </row>
    <row r="97" spans="1:4" x14ac:dyDescent="0.3">
      <c r="A97" s="6">
        <v>60</v>
      </c>
      <c r="B97" s="4">
        <v>8</v>
      </c>
      <c r="C97" s="4">
        <v>7</v>
      </c>
      <c r="D97" s="4">
        <v>15</v>
      </c>
    </row>
    <row r="98" spans="1:4" x14ac:dyDescent="0.3">
      <c r="A98" s="6">
        <v>61</v>
      </c>
      <c r="B98" s="4">
        <v>5</v>
      </c>
      <c r="C98" s="4">
        <v>4</v>
      </c>
      <c r="D98" s="4">
        <v>9</v>
      </c>
    </row>
    <row r="99" spans="1:4" x14ac:dyDescent="0.3">
      <c r="A99" s="6">
        <v>62</v>
      </c>
      <c r="B99" s="4">
        <v>9</v>
      </c>
      <c r="C99" s="4">
        <v>4</v>
      </c>
      <c r="D99" s="4">
        <v>13</v>
      </c>
    </row>
    <row r="100" spans="1:4" x14ac:dyDescent="0.3">
      <c r="A100" s="6">
        <v>63</v>
      </c>
      <c r="B100" s="4">
        <v>7</v>
      </c>
      <c r="C100" s="4">
        <v>2</v>
      </c>
      <c r="D100" s="4">
        <v>9</v>
      </c>
    </row>
    <row r="101" spans="1:4" x14ac:dyDescent="0.3">
      <c r="A101" s="6">
        <v>64</v>
      </c>
      <c r="B101" s="4">
        <v>7</v>
      </c>
      <c r="C101" s="4">
        <v>3</v>
      </c>
      <c r="D101" s="4">
        <v>10</v>
      </c>
    </row>
    <row r="102" spans="1:4" x14ac:dyDescent="0.3">
      <c r="A102" s="6">
        <v>65</v>
      </c>
      <c r="B102" s="4">
        <v>6</v>
      </c>
      <c r="C102" s="4">
        <v>3</v>
      </c>
      <c r="D102" s="4">
        <v>9</v>
      </c>
    </row>
    <row r="103" spans="1:4" x14ac:dyDescent="0.3">
      <c r="A103" s="6">
        <v>66</v>
      </c>
      <c r="B103" s="4">
        <v>8</v>
      </c>
      <c r="C103" s="4">
        <v>6</v>
      </c>
      <c r="D103" s="4">
        <v>14</v>
      </c>
    </row>
    <row r="104" spans="1:4" x14ac:dyDescent="0.3">
      <c r="A104" s="6">
        <v>67</v>
      </c>
      <c r="B104" s="4">
        <v>8</v>
      </c>
      <c r="C104" s="4">
        <v>2</v>
      </c>
      <c r="D104" s="4">
        <v>10</v>
      </c>
    </row>
    <row r="105" spans="1:4" x14ac:dyDescent="0.3">
      <c r="A105" s="6">
        <v>68</v>
      </c>
      <c r="B105" s="4">
        <v>3</v>
      </c>
      <c r="C105" s="4"/>
      <c r="D105" s="4">
        <v>3</v>
      </c>
    </row>
    <row r="106" spans="1:4" x14ac:dyDescent="0.3">
      <c r="A106" s="6">
        <v>69</v>
      </c>
      <c r="B106" s="4">
        <v>8</v>
      </c>
      <c r="C106" s="4"/>
      <c r="D106" s="4">
        <v>8</v>
      </c>
    </row>
    <row r="107" spans="1:4" x14ac:dyDescent="0.3">
      <c r="A107" s="6">
        <v>70</v>
      </c>
      <c r="B107" s="4">
        <v>3</v>
      </c>
      <c r="C107" s="4">
        <v>1</v>
      </c>
      <c r="D107" s="4">
        <v>4</v>
      </c>
    </row>
    <row r="108" spans="1:4" x14ac:dyDescent="0.3">
      <c r="A108" s="6">
        <v>71</v>
      </c>
      <c r="B108" s="4">
        <v>1</v>
      </c>
      <c r="C108" s="4"/>
      <c r="D108" s="4">
        <v>1</v>
      </c>
    </row>
    <row r="109" spans="1:4" x14ac:dyDescent="0.3">
      <c r="A109" s="6">
        <v>72</v>
      </c>
      <c r="B109" s="4"/>
      <c r="C109" s="4">
        <v>1</v>
      </c>
      <c r="D109" s="4">
        <v>1</v>
      </c>
    </row>
    <row r="110" spans="1:4" x14ac:dyDescent="0.3">
      <c r="A110" s="6">
        <v>73</v>
      </c>
      <c r="B110" s="4">
        <v>2</v>
      </c>
      <c r="C110" s="4">
        <v>2</v>
      </c>
      <c r="D110" s="4">
        <v>4</v>
      </c>
    </row>
    <row r="111" spans="1:4" x14ac:dyDescent="0.3">
      <c r="A111" s="6">
        <v>74</v>
      </c>
      <c r="B111" s="4"/>
      <c r="C111" s="4">
        <v>1</v>
      </c>
      <c r="D111" s="4">
        <v>1</v>
      </c>
    </row>
    <row r="112" spans="1:4" x14ac:dyDescent="0.3">
      <c r="A112" s="6">
        <v>78</v>
      </c>
      <c r="B112" s="4">
        <v>1</v>
      </c>
      <c r="C112" s="4">
        <v>1</v>
      </c>
      <c r="D112" s="4">
        <v>2</v>
      </c>
    </row>
    <row r="113" spans="1:4" x14ac:dyDescent="0.3">
      <c r="A113" s="6">
        <v>80</v>
      </c>
      <c r="B113" s="4">
        <v>1</v>
      </c>
      <c r="C113" s="4"/>
      <c r="D113" s="4">
        <v>1</v>
      </c>
    </row>
    <row r="114" spans="1:4" x14ac:dyDescent="0.3">
      <c r="A114" s="6">
        <v>89</v>
      </c>
      <c r="B114" s="4">
        <v>1</v>
      </c>
      <c r="C114" s="4"/>
      <c r="D114" s="4">
        <v>1</v>
      </c>
    </row>
    <row r="115" spans="1:4" x14ac:dyDescent="0.3">
      <c r="A115" s="6" t="s">
        <v>42</v>
      </c>
      <c r="B115" s="4">
        <v>519</v>
      </c>
      <c r="C115" s="4">
        <v>481</v>
      </c>
      <c r="D11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92053-941B-47B1-BC1F-ACB5CCF1F602}">
  <dimension ref="A1"/>
  <sheetViews>
    <sheetView showGridLines="0" tabSelected="1" zoomScale="115" zoomScaleNormal="115" workbookViewId="0">
      <selection activeCell="S12" sqref="S12"/>
    </sheetView>
  </sheetViews>
  <sheetFormatPr defaultRowHeight="14.4" x14ac:dyDescent="0.3"/>
  <cols>
    <col min="1" max="1" width="1.5546875" customWidth="1"/>
    <col min="5" max="5" width="1.5546875" customWidth="1"/>
  </cols>
  <sheetData>
    <row r="1" ht="10.8"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bike_buyers_Data</vt:lpstr>
      <vt:lpstr>Bike_Buyer_Table</vt:lpstr>
      <vt:lpstr>WorkingSheet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sevim girenes</cp:lastModifiedBy>
  <dcterms:created xsi:type="dcterms:W3CDTF">2022-03-18T02:50:57Z</dcterms:created>
  <dcterms:modified xsi:type="dcterms:W3CDTF">2023-11-11T03:49:18Z</dcterms:modified>
</cp:coreProperties>
</file>