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<sst xmlns="http://schemas.openxmlformats.org/spreadsheetml/2006/main" count="109" uniqueCount="109">
  <si>
    <t xml:space="preserve">country</t>
  </si>
  <si>
    <t xml:space="preserve">iso3c</t>
  </si>
  <si>
    <t xml:space="preserve">jci</t>
  </si>
  <si>
    <t xml:space="preserve">tmis</t>
  </si>
  <si>
    <t xml:space="preserve">agperc_cnts</t>
  </si>
  <si>
    <t xml:space="preserve">agperc_ba</t>
  </si>
  <si>
    <t xml:space="preserve">indperc_ba</t>
  </si>
  <si>
    <t xml:space="preserve">literacy_cnts</t>
  </si>
  <si>
    <t xml:space="preserve">literacy_ba</t>
  </si>
  <si>
    <t xml:space="preserve">leperc</t>
  </si>
  <si>
    <t xml:space="preserve">partydom</t>
  </si>
  <si>
    <t xml:space="preserve">turnout</t>
  </si>
  <si>
    <t xml:space="preserve">plfieb</t>
  </si>
  <si>
    <t xml:space="preserve">pliefc</t>
  </si>
  <si>
    <t xml:space="preserve">Burundi</t>
  </si>
  <si>
    <t xml:space="preserve">BDI</t>
  </si>
  <si>
    <t xml:space="preserve">Cameroon</t>
  </si>
  <si>
    <t xml:space="preserve">CMR</t>
  </si>
  <si>
    <t xml:space="preserve">Central African Republic</t>
  </si>
  <si>
    <t xml:space="preserve">CAF</t>
  </si>
  <si>
    <t xml:space="preserve">Chad</t>
  </si>
  <si>
    <t xml:space="preserve">TCD</t>
  </si>
  <si>
    <t xml:space="preserve">Congo-Brazzaville</t>
  </si>
  <si>
    <t xml:space="preserve">COG</t>
  </si>
  <si>
    <t xml:space="preserve">Dahomey (Benin)</t>
  </si>
  <si>
    <t xml:space="preserve">BEN</t>
  </si>
  <si>
    <t xml:space="preserve">Ethiopia</t>
  </si>
  <si>
    <t xml:space="preserve">ETH</t>
  </si>
  <si>
    <t xml:space="preserve">Gabon</t>
  </si>
  <si>
    <t xml:space="preserve">GAB</t>
  </si>
  <si>
    <t xml:space="preserve">Gambia</t>
  </si>
  <si>
    <t xml:space="preserve">GMB</t>
  </si>
  <si>
    <t xml:space="preserve">Ghana</t>
  </si>
  <si>
    <t xml:space="preserve">GHA</t>
  </si>
  <si>
    <t xml:space="preserve">Guinea</t>
  </si>
  <si>
    <t xml:space="preserve">GIN</t>
  </si>
  <si>
    <t xml:space="preserve">Ivory Coast</t>
  </si>
  <si>
    <t xml:space="preserve">CIV</t>
  </si>
  <si>
    <t xml:space="preserve">Kenya</t>
  </si>
  <si>
    <t xml:space="preserve">KEN</t>
  </si>
  <si>
    <t xml:space="preserve">Liberia</t>
  </si>
  <si>
    <t xml:space="preserve">LBR</t>
  </si>
  <si>
    <t xml:space="preserve">Malawi</t>
  </si>
  <si>
    <t xml:space="preserve">MWI</t>
  </si>
  <si>
    <t xml:space="preserve">Mali</t>
  </si>
  <si>
    <t xml:space="preserve">MLI</t>
  </si>
  <si>
    <t xml:space="preserve">Mauritania</t>
  </si>
  <si>
    <t xml:space="preserve">MRT</t>
  </si>
  <si>
    <t xml:space="preserve">Niger</t>
  </si>
  <si>
    <t xml:space="preserve">NER</t>
  </si>
  <si>
    <t xml:space="preserve">Nigeria</t>
  </si>
  <si>
    <t xml:space="preserve">NGA</t>
  </si>
  <si>
    <t xml:space="preserve">Rwanda</t>
  </si>
  <si>
    <t xml:space="preserve">RWA</t>
  </si>
  <si>
    <t xml:space="preserve">Senegal</t>
  </si>
  <si>
    <t xml:space="preserve">SEN</t>
  </si>
  <si>
    <t xml:space="preserve">Sierra Leone</t>
  </si>
  <si>
    <t xml:space="preserve">SLE</t>
  </si>
  <si>
    <t xml:space="preserve">Somalia</t>
  </si>
  <si>
    <t xml:space="preserve">SOM</t>
  </si>
  <si>
    <t xml:space="preserve">Sudan</t>
  </si>
  <si>
    <t xml:space="preserve">SDN</t>
  </si>
  <si>
    <t xml:space="preserve">Tanzania</t>
  </si>
  <si>
    <t xml:space="preserve">TZA</t>
  </si>
  <si>
    <t xml:space="preserve">Togo</t>
  </si>
  <si>
    <t xml:space="preserve">TGO</t>
  </si>
  <si>
    <t xml:space="preserve">Uganda</t>
  </si>
  <si>
    <t xml:space="preserve">UGA</t>
  </si>
  <si>
    <t xml:space="preserve">Upper Volta</t>
  </si>
  <si>
    <t xml:space="preserve">BFA</t>
  </si>
  <si>
    <t xml:space="preserve">Zaire</t>
  </si>
  <si>
    <t xml:space="preserve">COD</t>
  </si>
  <si>
    <t xml:space="preserve">Zambia</t>
  </si>
  <si>
    <t xml:space="preserve">ZMB</t>
  </si>
  <si>
    <t xml:space="preserve">Madagascar</t>
  </si>
  <si>
    <t xml:space="preserve">MDG</t>
  </si>
  <si>
    <t xml:space="preserve">Equatorial Guinea</t>
  </si>
  <si>
    <t xml:space="preserve">GNQ</t>
  </si>
  <si>
    <t xml:space="preserve">Guinea-Bissau</t>
  </si>
  <si>
    <t xml:space="preserve">GNB</t>
  </si>
  <si>
    <t xml:space="preserve">Comoros</t>
  </si>
  <si>
    <t xml:space="preserve">COM</t>
  </si>
  <si>
    <t xml:space="preserve">Seychelles</t>
  </si>
  <si>
    <t xml:space="preserve">SYC</t>
  </si>
  <si>
    <t xml:space="preserve">Zimbabwe</t>
  </si>
  <si>
    <t xml:space="preserve">ZWE</t>
  </si>
  <si>
    <t xml:space="preserve">Angola</t>
  </si>
  <si>
    <t xml:space="preserve">ANG</t>
  </si>
  <si>
    <t xml:space="preserve">Mozambique</t>
  </si>
  <si>
    <t xml:space="preserve">MOZ</t>
  </si>
  <si>
    <t xml:space="preserve">Sao Tome and Principe</t>
  </si>
  <si>
    <t xml:space="preserve">STP</t>
  </si>
  <si>
    <t xml:space="preserve">Botswana</t>
  </si>
  <si>
    <t xml:space="preserve">BWA</t>
  </si>
  <si>
    <t xml:space="preserve">Cape Verde</t>
  </si>
  <si>
    <t xml:space="preserve">CPV</t>
  </si>
  <si>
    <t xml:space="preserve">Djibouti</t>
  </si>
  <si>
    <t xml:space="preserve">DJI</t>
  </si>
  <si>
    <t xml:space="preserve">Lesotho</t>
  </si>
  <si>
    <t xml:space="preserve">LSO</t>
  </si>
  <si>
    <t xml:space="preserve">Mauritius</t>
  </si>
  <si>
    <t xml:space="preserve">MUS</t>
  </si>
  <si>
    <t xml:space="preserve">Swaziland</t>
  </si>
  <si>
    <t xml:space="preserve">SWZ</t>
  </si>
  <si>
    <t xml:space="preserve">vote variable is Table 5.12 in Morrison et al. (1989)</t>
  </si>
  <si>
    <t xml:space="preserve">BA ag variable is midway point between columns B and C in Table 3.11. The flip of it is probably Table 3.14</t>
  </si>
  <si>
    <t xml:space="preserve">BA imputations for literacy variable is column C in Table 4.11.</t>
  </si>
  <si>
    <t xml:space="preserve">Check Table 5.2 for more info about the DV</t>
  </si>
  <si>
    <t xml:space="preserve">99.9% sure the turnout variable is Table 5.9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</si>
</sst>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1" t="n">
        <v>20</v>
      </c>
      <c r="D2" s="1" t="n">
        <v>20</v>
      </c>
      <c r="F2" s="1" t="n">
        <v>88.6</v>
      </c>
      <c r="G2" s="0" t="n">
        <f aca="false">(N2+O2)/2</f>
        <v>3.45</v>
      </c>
      <c r="H2" s="1" t="n">
        <v>9</v>
      </c>
      <c r="I2" s="1" t="n">
        <v>10</v>
      </c>
      <c r="J2" s="1" t="n">
        <v>80</v>
      </c>
      <c r="K2" s="1" t="n">
        <v>81</v>
      </c>
      <c r="L2" s="1" t="n">
        <v>26</v>
      </c>
      <c r="N2" s="0" t="n">
        <v>3.9</v>
      </c>
      <c r="O2" s="0" t="n">
        <v>3</v>
      </c>
    </row>
    <row r="3" customFormat="false" ht="12.8" hidden="false" customHeight="false" outlineLevel="0" collapsed="false">
      <c r="A3" s="1" t="s">
        <v>16</v>
      </c>
      <c r="B3" s="1" t="s">
        <v>17</v>
      </c>
      <c r="C3" s="1" t="n">
        <v>2</v>
      </c>
      <c r="D3" s="1" t="n">
        <v>0</v>
      </c>
      <c r="F3" s="1" t="n">
        <v>77.2</v>
      </c>
      <c r="G3" s="0" t="n">
        <f aca="false">(N3+O3)/2</f>
        <v>5.3</v>
      </c>
      <c r="H3" s="1" t="n">
        <v>8.8</v>
      </c>
      <c r="I3" s="1" t="n">
        <v>10</v>
      </c>
      <c r="J3" s="1" t="n">
        <v>27</v>
      </c>
      <c r="K3" s="1" t="n">
        <v>50</v>
      </c>
      <c r="L3" s="1" t="n">
        <v>30</v>
      </c>
      <c r="N3" s="0" t="n">
        <v>6</v>
      </c>
      <c r="O3" s="0" t="n">
        <v>4.6</v>
      </c>
    </row>
    <row r="4" customFormat="false" ht="12.8" hidden="false" customHeight="false" outlineLevel="0" collapsed="false">
      <c r="A4" s="1" t="s">
        <v>18</v>
      </c>
      <c r="B4" s="1" t="s">
        <v>19</v>
      </c>
      <c r="C4" s="1" t="n">
        <v>7</v>
      </c>
      <c r="D4" s="1" t="n">
        <v>26</v>
      </c>
      <c r="F4" s="1" t="n">
        <v>92.7</v>
      </c>
      <c r="G4" s="0" t="n">
        <f aca="false">(N4+O4)/2</f>
        <v>2.15</v>
      </c>
      <c r="H4" s="1" t="n">
        <v>14.6</v>
      </c>
      <c r="I4" s="1" t="n">
        <v>5</v>
      </c>
      <c r="J4" s="1" t="n">
        <v>31</v>
      </c>
      <c r="K4" s="1" t="n">
        <v>89</v>
      </c>
      <c r="L4" s="1" t="n">
        <v>8</v>
      </c>
      <c r="N4" s="0" t="n">
        <v>2.5</v>
      </c>
      <c r="O4" s="0" t="n">
        <v>1.8</v>
      </c>
    </row>
    <row r="5" customFormat="false" ht="12.8" hidden="false" customHeight="false" outlineLevel="0" collapsed="false">
      <c r="A5" s="1" t="s">
        <v>20</v>
      </c>
      <c r="B5" s="1" t="s">
        <v>21</v>
      </c>
      <c r="C5" s="1" t="n">
        <v>12</v>
      </c>
      <c r="D5" s="1" t="n">
        <v>9</v>
      </c>
      <c r="F5" s="1" t="n">
        <v>92.25</v>
      </c>
      <c r="G5" s="0" t="n">
        <f aca="false">(N5+O5)/2</f>
        <v>3.15</v>
      </c>
      <c r="H5" s="1" t="n">
        <v>7.3</v>
      </c>
      <c r="I5" s="1" t="n">
        <v>5</v>
      </c>
      <c r="J5" s="1" t="n">
        <v>46</v>
      </c>
      <c r="K5" s="1" t="n">
        <v>68</v>
      </c>
      <c r="L5" s="1" t="n">
        <v>19</v>
      </c>
      <c r="N5" s="0" t="n">
        <v>3.9</v>
      </c>
      <c r="O5" s="0" t="n">
        <v>2.4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1" t="n">
        <v>31</v>
      </c>
      <c r="D6" s="1" t="n">
        <v>33</v>
      </c>
      <c r="F6" s="1" t="n">
        <v>46.75</v>
      </c>
      <c r="G6" s="0" t="n">
        <f aca="false">(N6+O6)/2</f>
        <v>19.15</v>
      </c>
      <c r="H6" s="1" t="n">
        <v>16.4</v>
      </c>
      <c r="I6" s="1" t="n">
        <v>23</v>
      </c>
      <c r="J6" s="1" t="n">
        <v>47</v>
      </c>
      <c r="K6" s="1" t="n">
        <v>58</v>
      </c>
      <c r="L6" s="1" t="n">
        <v>34</v>
      </c>
      <c r="N6" s="0" t="n">
        <v>21.5</v>
      </c>
      <c r="O6" s="0" t="n">
        <v>16.8</v>
      </c>
    </row>
    <row r="7" customFormat="false" ht="12.8" hidden="false" customHeight="false" outlineLevel="0" collapsed="false">
      <c r="A7" s="1" t="s">
        <v>24</v>
      </c>
      <c r="B7" s="1" t="s">
        <v>25</v>
      </c>
      <c r="C7" s="1" t="n">
        <v>46</v>
      </c>
      <c r="D7" s="1" t="n">
        <v>42</v>
      </c>
      <c r="F7" s="1" t="n">
        <v>52.1</v>
      </c>
      <c r="G7" s="0" t="n">
        <f aca="false">(N7+O7)/2</f>
        <v>10.35</v>
      </c>
      <c r="H7" s="1" t="n">
        <v>8</v>
      </c>
      <c r="I7" s="1" t="n">
        <v>5</v>
      </c>
      <c r="J7" s="1" t="n">
        <v>55.5</v>
      </c>
      <c r="K7" s="1" t="n">
        <v>16</v>
      </c>
      <c r="L7" s="1" t="n">
        <v>20</v>
      </c>
      <c r="N7" s="0" t="n">
        <v>11.8</v>
      </c>
      <c r="O7" s="0" t="n">
        <v>8.9</v>
      </c>
    </row>
    <row r="8" customFormat="false" ht="12.8" hidden="false" customHeight="false" outlineLevel="0" collapsed="false">
      <c r="A8" s="1" t="s">
        <v>26</v>
      </c>
      <c r="B8" s="1" t="s">
        <v>27</v>
      </c>
      <c r="C8" s="1" t="n">
        <v>13</v>
      </c>
      <c r="D8" s="1" t="n">
        <v>20</v>
      </c>
      <c r="F8" s="1" t="n">
        <v>86.1</v>
      </c>
      <c r="G8" s="0" t="n">
        <f aca="false">(N8+O8)/2</f>
        <v>5.15</v>
      </c>
      <c r="H8" s="1" t="n">
        <v>5.4</v>
      </c>
      <c r="I8" s="1" t="n">
        <v>5</v>
      </c>
      <c r="J8" s="1" t="n">
        <v>40</v>
      </c>
      <c r="L8" s="1" t="n">
        <v>13</v>
      </c>
      <c r="N8" s="0" t="n">
        <v>5.8</v>
      </c>
      <c r="O8" s="0" t="n">
        <v>4.5</v>
      </c>
    </row>
    <row r="9" customFormat="false" ht="12.8" hidden="false" customHeight="false" outlineLevel="0" collapsed="false">
      <c r="A9" s="1" t="s">
        <v>28</v>
      </c>
      <c r="B9" s="1" t="s">
        <v>29</v>
      </c>
      <c r="C9" s="1" t="n">
        <v>3</v>
      </c>
      <c r="D9" s="1" t="n">
        <v>3</v>
      </c>
      <c r="F9" s="1" t="n">
        <v>83.8</v>
      </c>
      <c r="G9" s="0" t="n">
        <f aca="false">(N9+O9)/2</f>
        <v>7.8</v>
      </c>
      <c r="H9" s="1" t="n">
        <v>12.3</v>
      </c>
      <c r="I9" s="1" t="n">
        <v>13</v>
      </c>
      <c r="J9" s="1" t="n">
        <v>30</v>
      </c>
      <c r="K9" s="1" t="n">
        <v>50</v>
      </c>
      <c r="L9" s="1" t="n">
        <v>34</v>
      </c>
      <c r="N9" s="0" t="n">
        <v>8.4</v>
      </c>
      <c r="O9" s="0" t="n">
        <v>7.2</v>
      </c>
    </row>
    <row r="10" customFormat="false" ht="12.8" hidden="false" customHeight="false" outlineLevel="0" collapsed="false">
      <c r="A10" s="1" t="s">
        <v>30</v>
      </c>
      <c r="B10" s="1" t="s">
        <v>31</v>
      </c>
      <c r="C10" s="1" t="n">
        <v>0</v>
      </c>
      <c r="D10" s="1" t="n">
        <v>4</v>
      </c>
      <c r="F10" s="1" t="n">
        <v>83.6</v>
      </c>
      <c r="G10" s="0" t="n">
        <f aca="false">(N10+O10)/2</f>
        <v>7.4</v>
      </c>
      <c r="H10" s="1" t="n">
        <v>5</v>
      </c>
      <c r="I10" s="1" t="n">
        <v>10</v>
      </c>
      <c r="J10" s="1" t="n">
        <v>41</v>
      </c>
      <c r="K10" s="1" t="n">
        <v>60</v>
      </c>
      <c r="L10" s="1" t="n">
        <v>37</v>
      </c>
      <c r="N10" s="0" t="n">
        <v>8.2</v>
      </c>
      <c r="O10" s="0" t="n">
        <v>6.6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n">
        <v>32</v>
      </c>
      <c r="D11" s="1" t="n">
        <v>48</v>
      </c>
      <c r="E11" s="1" t="n">
        <v>57</v>
      </c>
      <c r="F11" s="1" t="n">
        <v>61.1</v>
      </c>
      <c r="G11" s="0" t="n">
        <f aca="false">(N11+O11)/2</f>
        <v>15.4</v>
      </c>
      <c r="H11" s="1" t="n">
        <v>27.4</v>
      </c>
      <c r="I11" s="1" t="n">
        <v>30</v>
      </c>
      <c r="J11" s="1" t="n">
        <v>44</v>
      </c>
      <c r="K11" s="1" t="n">
        <v>57</v>
      </c>
      <c r="L11" s="1" t="n">
        <v>11</v>
      </c>
      <c r="N11" s="0" t="n">
        <v>16.7</v>
      </c>
      <c r="O11" s="0" t="n">
        <v>14.1</v>
      </c>
    </row>
    <row r="12" customFormat="false" ht="12.8" hidden="false" customHeight="false" outlineLevel="0" collapsed="false">
      <c r="A12" s="1" t="s">
        <v>34</v>
      </c>
      <c r="B12" s="1" t="s">
        <v>35</v>
      </c>
      <c r="C12" s="1" t="n">
        <v>19</v>
      </c>
      <c r="D12" s="1" t="n">
        <v>10</v>
      </c>
      <c r="F12" s="1" t="n">
        <v>86.45</v>
      </c>
      <c r="G12" s="0" t="n">
        <f aca="false">(N12+O12)/2</f>
        <v>7.3</v>
      </c>
      <c r="H12" s="1" t="n">
        <v>10</v>
      </c>
      <c r="I12" s="1" t="n">
        <v>10</v>
      </c>
      <c r="J12" s="1" t="n">
        <v>48</v>
      </c>
      <c r="K12" s="1" t="n">
        <v>77</v>
      </c>
      <c r="L12" s="1" t="n">
        <v>22</v>
      </c>
      <c r="N12" s="0" t="n">
        <v>8.5</v>
      </c>
      <c r="O12" s="0" t="n">
        <v>6.1</v>
      </c>
    </row>
    <row r="13" customFormat="false" ht="12.8" hidden="false" customHeight="false" outlineLevel="0" collapsed="false">
      <c r="A13" s="1" t="s">
        <v>36</v>
      </c>
      <c r="B13" s="1" t="s">
        <v>37</v>
      </c>
      <c r="C13" s="1" t="n">
        <v>3</v>
      </c>
      <c r="D13" s="1" t="n">
        <v>3</v>
      </c>
      <c r="E13" s="1" t="n">
        <v>86.3</v>
      </c>
      <c r="F13" s="1" t="n">
        <v>86.65</v>
      </c>
      <c r="G13" s="0" t="n">
        <f aca="false">(N13+O13)/2</f>
        <v>2.35</v>
      </c>
      <c r="H13" s="1" t="n">
        <v>11.4</v>
      </c>
      <c r="I13" s="1" t="n">
        <v>20</v>
      </c>
      <c r="J13" s="1" t="n">
        <v>27</v>
      </c>
      <c r="K13" s="1" t="n">
        <v>100</v>
      </c>
      <c r="L13" s="1" t="n">
        <v>45</v>
      </c>
      <c r="N13" s="0" t="n">
        <v>2.6</v>
      </c>
      <c r="O13" s="0" t="n">
        <v>2.1</v>
      </c>
    </row>
    <row r="14" customFormat="false" ht="12.8" hidden="false" customHeight="false" outlineLevel="0" collapsed="false">
      <c r="A14" s="1" t="s">
        <v>38</v>
      </c>
      <c r="B14" s="1" t="s">
        <v>39</v>
      </c>
      <c r="C14" s="1" t="n">
        <v>1</v>
      </c>
      <c r="D14" s="1" t="n">
        <v>5</v>
      </c>
      <c r="F14" s="1" t="n">
        <v>83.95</v>
      </c>
      <c r="G14" s="0" t="n">
        <f aca="false">(N14+O14)/2</f>
        <v>6.1</v>
      </c>
      <c r="H14" s="1" t="n">
        <v>25</v>
      </c>
      <c r="I14" s="1" t="n">
        <v>25</v>
      </c>
      <c r="J14" s="1" t="n">
        <v>40</v>
      </c>
      <c r="K14" s="1" t="n">
        <v>54</v>
      </c>
      <c r="L14" s="1" t="n">
        <v>22</v>
      </c>
      <c r="N14" s="0" t="n">
        <v>7.1</v>
      </c>
      <c r="O14" s="0" t="n">
        <v>5.1</v>
      </c>
    </row>
    <row r="15" customFormat="false" ht="12.8" hidden="false" customHeight="false" outlineLevel="0" collapsed="false">
      <c r="A15" s="1" t="s">
        <v>40</v>
      </c>
      <c r="B15" s="1" t="s">
        <v>41</v>
      </c>
      <c r="C15" s="1" t="n">
        <v>6</v>
      </c>
      <c r="D15" s="1" t="n">
        <v>12</v>
      </c>
      <c r="E15" s="1" t="n">
        <v>80.3</v>
      </c>
      <c r="F15" s="1" t="n">
        <v>78.15</v>
      </c>
      <c r="G15" s="0" t="n">
        <f aca="false">(N15+O15)/2</f>
        <v>10.65</v>
      </c>
      <c r="H15" s="1" t="n">
        <v>9.2</v>
      </c>
      <c r="I15" s="1" t="n">
        <v>10</v>
      </c>
      <c r="J15" s="1" t="n">
        <v>44</v>
      </c>
      <c r="K15" s="1" t="n">
        <v>99</v>
      </c>
      <c r="L15" s="1" t="n">
        <v>27</v>
      </c>
      <c r="N15" s="0" t="n">
        <v>11.6</v>
      </c>
      <c r="O15" s="0" t="n">
        <v>9.7</v>
      </c>
    </row>
    <row r="16" customFormat="false" ht="12.8" hidden="false" customHeight="false" outlineLevel="0" collapsed="false">
      <c r="A16" s="1" t="s">
        <v>42</v>
      </c>
      <c r="B16" s="1" t="s">
        <v>43</v>
      </c>
      <c r="C16" s="1" t="n">
        <v>3</v>
      </c>
      <c r="D16" s="1" t="n">
        <v>1</v>
      </c>
      <c r="F16" s="1" t="n">
        <v>90.8</v>
      </c>
      <c r="G16" s="0" t="n">
        <f aca="false">(N16+O16)/2</f>
        <v>3.2</v>
      </c>
      <c r="H16" s="1" t="n">
        <v>21.8</v>
      </c>
      <c r="I16" s="1" t="n">
        <v>10</v>
      </c>
      <c r="J16" s="1" t="n">
        <v>46</v>
      </c>
      <c r="K16" s="1" t="n">
        <v>99</v>
      </c>
      <c r="L16" s="1" t="n">
        <v>3</v>
      </c>
      <c r="N16" s="0" t="n">
        <v>3.7</v>
      </c>
      <c r="O16" s="0" t="n">
        <v>2.7</v>
      </c>
    </row>
    <row r="17" customFormat="false" ht="12.8" hidden="false" customHeight="false" outlineLevel="0" collapsed="false">
      <c r="A17" s="1" t="s">
        <v>44</v>
      </c>
      <c r="B17" s="1" t="s">
        <v>45</v>
      </c>
      <c r="C17" s="1" t="n">
        <v>8</v>
      </c>
      <c r="D17" s="1" t="n">
        <v>9</v>
      </c>
      <c r="F17" s="1" t="n">
        <v>92.5</v>
      </c>
      <c r="G17" s="0" t="n">
        <f aca="false">(N17+O17)/2</f>
        <v>3.4</v>
      </c>
      <c r="H17" s="1" t="n">
        <v>6</v>
      </c>
      <c r="I17" s="1" t="n">
        <v>5</v>
      </c>
      <c r="J17" s="1" t="n">
        <v>43</v>
      </c>
      <c r="K17" s="1" t="n">
        <v>76</v>
      </c>
      <c r="L17" s="1" t="n">
        <v>18</v>
      </c>
      <c r="N17" s="0" t="n">
        <v>4.1</v>
      </c>
      <c r="O17" s="0" t="n">
        <v>2.7</v>
      </c>
    </row>
    <row r="18" customFormat="false" ht="12.8" hidden="false" customHeight="false" outlineLevel="0" collapsed="false">
      <c r="A18" s="1" t="s">
        <v>46</v>
      </c>
      <c r="B18" s="1" t="s">
        <v>47</v>
      </c>
      <c r="C18" s="1" t="n">
        <v>1</v>
      </c>
      <c r="D18" s="1" t="n">
        <v>16</v>
      </c>
      <c r="E18" s="1" t="n">
        <v>35.3</v>
      </c>
      <c r="F18" s="1" t="n">
        <v>89.35</v>
      </c>
      <c r="G18" s="0" t="n">
        <f aca="false">(N18+O18)/2</f>
        <v>3.4</v>
      </c>
      <c r="H18" s="1" t="n">
        <v>3.4</v>
      </c>
      <c r="I18" s="1" t="n">
        <v>5</v>
      </c>
      <c r="J18" s="1" t="n">
        <v>82</v>
      </c>
      <c r="K18" s="1" t="n">
        <v>100</v>
      </c>
      <c r="L18" s="1" t="n">
        <v>38</v>
      </c>
      <c r="N18" s="0" t="n">
        <v>3.9</v>
      </c>
      <c r="O18" s="0" t="n">
        <v>2.9</v>
      </c>
    </row>
    <row r="19" customFormat="false" ht="12.8" hidden="false" customHeight="false" outlineLevel="0" collapsed="false">
      <c r="A19" s="1" t="s">
        <v>48</v>
      </c>
      <c r="B19" s="1" t="s">
        <v>49</v>
      </c>
      <c r="C19" s="1" t="n">
        <v>9</v>
      </c>
      <c r="D19" s="1" t="n">
        <v>15</v>
      </c>
      <c r="E19" s="1" t="n">
        <v>95</v>
      </c>
      <c r="F19" s="1" t="n">
        <v>93.75</v>
      </c>
      <c r="G19" s="0" t="n">
        <f aca="false">(N19+O19)/2</f>
        <v>1.8</v>
      </c>
      <c r="H19" s="1" t="n">
        <v>2.5</v>
      </c>
      <c r="I19" s="1" t="n">
        <v>3</v>
      </c>
      <c r="J19" s="1" t="n">
        <v>54</v>
      </c>
      <c r="K19" s="1" t="n">
        <v>77</v>
      </c>
      <c r="L19" s="1" t="n">
        <v>12</v>
      </c>
      <c r="N19" s="0" t="n">
        <v>2.2</v>
      </c>
      <c r="O19" s="0" t="n">
        <v>1.4</v>
      </c>
    </row>
    <row r="20" customFormat="false" ht="12.8" hidden="false" customHeight="false" outlineLevel="0" collapsed="false">
      <c r="A20" s="1" t="s">
        <v>50</v>
      </c>
      <c r="B20" s="1" t="s">
        <v>51</v>
      </c>
      <c r="C20" s="1" t="n">
        <v>20</v>
      </c>
      <c r="D20" s="1" t="n">
        <v>19</v>
      </c>
      <c r="F20" s="1" t="n">
        <v>66.45</v>
      </c>
      <c r="G20" s="0" t="n">
        <f aca="false">(N20+O20)/2</f>
        <v>12.1</v>
      </c>
      <c r="H20" s="1" t="n">
        <v>15.4</v>
      </c>
      <c r="I20" s="1" t="n">
        <v>20</v>
      </c>
      <c r="J20" s="1" t="n">
        <v>29</v>
      </c>
      <c r="K20" s="1" t="n">
        <v>28</v>
      </c>
      <c r="L20" s="1" t="n">
        <v>16</v>
      </c>
      <c r="N20" s="0" t="n">
        <v>13.8</v>
      </c>
      <c r="O20" s="0" t="n">
        <v>10.4</v>
      </c>
    </row>
    <row r="21" customFormat="false" ht="12.8" hidden="false" customHeight="false" outlineLevel="0" collapsed="false">
      <c r="A21" s="1" t="s">
        <v>52</v>
      </c>
      <c r="B21" s="1" t="s">
        <v>53</v>
      </c>
      <c r="C21" s="1" t="n">
        <v>10</v>
      </c>
      <c r="D21" s="1" t="n">
        <v>8</v>
      </c>
      <c r="F21" s="1" t="n">
        <v>94.3</v>
      </c>
      <c r="G21" s="0" t="n">
        <f aca="false">(N21+O21)/2</f>
        <v>1.35</v>
      </c>
      <c r="H21" s="1" t="n">
        <v>10</v>
      </c>
      <c r="I21" s="1" t="n">
        <v>10</v>
      </c>
      <c r="J21" s="1" t="n">
        <v>89</v>
      </c>
      <c r="K21" s="1" t="n">
        <v>78</v>
      </c>
      <c r="L21" s="1" t="n">
        <v>46</v>
      </c>
      <c r="N21" s="0" t="n">
        <v>1.6</v>
      </c>
      <c r="O21" s="0" t="n">
        <v>1.1</v>
      </c>
    </row>
    <row r="22" customFormat="false" ht="12.8" hidden="false" customHeight="false" outlineLevel="0" collapsed="false">
      <c r="A22" s="1" t="s">
        <v>54</v>
      </c>
      <c r="B22" s="1" t="s">
        <v>55</v>
      </c>
      <c r="C22" s="1" t="n">
        <v>8</v>
      </c>
      <c r="D22" s="1" t="n">
        <v>3</v>
      </c>
      <c r="F22" s="1" t="n">
        <v>81.65</v>
      </c>
      <c r="G22" s="0" t="n">
        <f aca="false">(N22+O22)/2</f>
        <v>6</v>
      </c>
      <c r="H22" s="1" t="n">
        <v>6.7</v>
      </c>
      <c r="I22" s="1" t="n">
        <v>7</v>
      </c>
      <c r="J22" s="1" t="n">
        <v>38</v>
      </c>
      <c r="K22" s="1" t="n">
        <v>83</v>
      </c>
      <c r="L22" s="1" t="n">
        <v>28</v>
      </c>
      <c r="N22" s="0" t="n">
        <v>6.6</v>
      </c>
      <c r="O22" s="0" t="n">
        <v>5.4</v>
      </c>
    </row>
    <row r="23" customFormat="false" ht="12.8" hidden="false" customHeight="false" outlineLevel="0" collapsed="false">
      <c r="A23" s="1" t="s">
        <v>56</v>
      </c>
      <c r="B23" s="1" t="s">
        <v>57</v>
      </c>
      <c r="C23" s="1" t="n">
        <v>19</v>
      </c>
      <c r="D23" s="1" t="n">
        <v>16</v>
      </c>
      <c r="E23" s="1" t="n">
        <v>74</v>
      </c>
      <c r="F23" s="1" t="n">
        <v>74.6</v>
      </c>
      <c r="G23" s="0" t="n">
        <f aca="false">(N23+O23)/2</f>
        <v>13.25</v>
      </c>
      <c r="H23" s="1" t="n">
        <v>9.2</v>
      </c>
      <c r="I23" s="1" t="n">
        <v>10</v>
      </c>
      <c r="J23" s="1" t="n">
        <v>45</v>
      </c>
      <c r="K23" s="1" t="n">
        <v>46</v>
      </c>
      <c r="L23" s="1" t="n">
        <v>8</v>
      </c>
      <c r="N23" s="0" t="n">
        <v>14.8</v>
      </c>
      <c r="O23" s="0" t="n">
        <v>11.7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n">
        <v>10</v>
      </c>
      <c r="D24" s="1" t="n">
        <v>15</v>
      </c>
      <c r="F24" s="1" t="n">
        <v>86.3</v>
      </c>
      <c r="G24" s="0" t="n">
        <f aca="false">(N24+O24)/2</f>
        <v>5.15</v>
      </c>
      <c r="H24" s="1" t="n">
        <v>5.2</v>
      </c>
      <c r="I24" s="1" t="n">
        <v>5</v>
      </c>
      <c r="J24" s="1" t="n">
        <v>95</v>
      </c>
      <c r="K24" s="1" t="n">
        <v>76</v>
      </c>
      <c r="L24" s="1" t="n">
        <v>20</v>
      </c>
      <c r="N24" s="0" t="n">
        <v>5.9</v>
      </c>
      <c r="O24" s="0" t="n">
        <v>4.4</v>
      </c>
    </row>
    <row r="25" customFormat="false" ht="12.8" hidden="false" customHeight="false" outlineLevel="0" collapsed="false">
      <c r="A25" s="1" t="s">
        <v>60</v>
      </c>
      <c r="B25" s="1" t="s">
        <v>61</v>
      </c>
      <c r="C25" s="1" t="n">
        <v>35</v>
      </c>
      <c r="D25" s="1" t="n">
        <v>26</v>
      </c>
      <c r="E25" s="1" t="n">
        <v>84</v>
      </c>
      <c r="F25" s="1" t="n">
        <v>83.85</v>
      </c>
      <c r="G25" s="0" t="n">
        <f aca="false">(N25+O25)/2</f>
        <v>7</v>
      </c>
      <c r="H25" s="1" t="n">
        <v>9</v>
      </c>
      <c r="I25" s="1" t="n">
        <v>13</v>
      </c>
      <c r="J25" s="1" t="n">
        <v>41</v>
      </c>
      <c r="K25" s="1" t="n">
        <v>8</v>
      </c>
      <c r="L25" s="1" t="n">
        <v>10</v>
      </c>
      <c r="N25" s="0" t="n">
        <v>7.8</v>
      </c>
      <c r="O25" s="0" t="n">
        <v>6.2</v>
      </c>
    </row>
    <row r="26" customFormat="false" ht="12.8" hidden="false" customHeight="false" outlineLevel="0" collapsed="false">
      <c r="A26" s="1" t="s">
        <v>62</v>
      </c>
      <c r="B26" s="1" t="s">
        <v>63</v>
      </c>
      <c r="C26" s="1" t="n">
        <v>3</v>
      </c>
      <c r="D26" s="1" t="n">
        <v>4</v>
      </c>
      <c r="F26" s="1" t="n">
        <v>87.65</v>
      </c>
      <c r="G26" s="0" t="n">
        <f aca="false">(N26+O26)/2</f>
        <v>4.4</v>
      </c>
      <c r="H26" s="1" t="n">
        <v>12.1</v>
      </c>
      <c r="I26" s="1" t="n">
        <v>15</v>
      </c>
      <c r="J26" s="1" t="n">
        <v>19</v>
      </c>
      <c r="K26" s="1" t="n">
        <v>83</v>
      </c>
      <c r="L26" s="1" t="n">
        <v>1</v>
      </c>
      <c r="N26" s="0" t="n">
        <v>5</v>
      </c>
      <c r="O26" s="0" t="n">
        <v>3.8</v>
      </c>
    </row>
    <row r="27" customFormat="false" ht="12.8" hidden="false" customHeight="false" outlineLevel="0" collapsed="false">
      <c r="A27" s="1" t="s">
        <v>64</v>
      </c>
      <c r="B27" s="1" t="s">
        <v>65</v>
      </c>
      <c r="C27" s="1" t="n">
        <v>26</v>
      </c>
      <c r="D27" s="1" t="n">
        <v>14</v>
      </c>
      <c r="F27" s="1" t="n">
        <v>76.4</v>
      </c>
      <c r="G27" s="0" t="n">
        <f aca="false">(N27+O27)/2</f>
        <v>9.5</v>
      </c>
      <c r="H27" s="1" t="n">
        <v>12.5</v>
      </c>
      <c r="I27" s="1" t="n">
        <v>10</v>
      </c>
      <c r="J27" s="1" t="n">
        <v>44</v>
      </c>
      <c r="K27" s="1" t="n">
        <v>60</v>
      </c>
      <c r="L27" s="1" t="n">
        <v>23</v>
      </c>
      <c r="N27" s="0" t="n">
        <v>10.9</v>
      </c>
      <c r="O27" s="0" t="n">
        <v>8.1</v>
      </c>
    </row>
    <row r="28" customFormat="false" ht="12.8" hidden="false" customHeight="false" outlineLevel="0" collapsed="false">
      <c r="A28" s="1" t="s">
        <v>66</v>
      </c>
      <c r="B28" s="1" t="s">
        <v>67</v>
      </c>
      <c r="C28" s="1" t="n">
        <v>22</v>
      </c>
      <c r="D28" s="1" t="n">
        <v>37</v>
      </c>
      <c r="F28" s="1" t="n">
        <v>87.65</v>
      </c>
      <c r="G28" s="0" t="n">
        <f aca="false">(N28+O28)/2</f>
        <v>4.1</v>
      </c>
      <c r="H28" s="1" t="n">
        <v>29.2</v>
      </c>
      <c r="I28" s="1" t="n">
        <v>30</v>
      </c>
      <c r="J28" s="1" t="n">
        <v>27</v>
      </c>
      <c r="K28" s="1" t="n">
        <v>52</v>
      </c>
      <c r="L28" s="1" t="n">
        <v>15</v>
      </c>
      <c r="N28" s="0" t="n">
        <v>4.6</v>
      </c>
      <c r="O28" s="0" t="n">
        <v>3.6</v>
      </c>
    </row>
    <row r="29" customFormat="false" ht="12.8" hidden="false" customHeight="false" outlineLevel="0" collapsed="false">
      <c r="A29" s="1" t="s">
        <v>68</v>
      </c>
      <c r="B29" s="1" t="s">
        <v>69</v>
      </c>
      <c r="C29" s="1" t="n">
        <v>12</v>
      </c>
      <c r="D29" s="1" t="n">
        <v>20</v>
      </c>
      <c r="F29" s="1" t="n">
        <v>89.15</v>
      </c>
      <c r="G29" s="0" t="n">
        <f aca="false">(N29+O29)/2</f>
        <v>6.95</v>
      </c>
      <c r="H29" s="1" t="n">
        <v>8.2</v>
      </c>
      <c r="I29" s="1" t="n">
        <v>7</v>
      </c>
      <c r="J29" s="1" t="n">
        <v>50</v>
      </c>
      <c r="K29" s="1" t="n">
        <v>60</v>
      </c>
      <c r="L29" s="1" t="n">
        <v>22</v>
      </c>
      <c r="N29" s="0" t="n">
        <v>8.5</v>
      </c>
      <c r="O29" s="0" t="n">
        <v>5.4</v>
      </c>
    </row>
    <row r="30" customFormat="false" ht="12.8" hidden="false" customHeight="false" outlineLevel="0" collapsed="false">
      <c r="A30" s="1" t="s">
        <v>70</v>
      </c>
      <c r="B30" s="1" t="s">
        <v>71</v>
      </c>
      <c r="C30" s="1" t="n">
        <v>35</v>
      </c>
      <c r="D30" s="1" t="n">
        <v>20</v>
      </c>
      <c r="E30" s="1" t="n">
        <v>85.2</v>
      </c>
      <c r="F30" s="1" t="n">
        <v>81.35</v>
      </c>
      <c r="G30" s="0" t="n">
        <f aca="false">(N30+O30)/2</f>
        <v>9.8</v>
      </c>
      <c r="H30" s="1" t="n">
        <v>19.2</v>
      </c>
      <c r="I30" s="1" t="n">
        <v>40</v>
      </c>
      <c r="J30" s="1" t="n">
        <v>34</v>
      </c>
      <c r="K30" s="1" t="n">
        <v>25</v>
      </c>
      <c r="L30" s="1" t="n">
        <v>20</v>
      </c>
      <c r="N30" s="0" t="n">
        <v>10.8</v>
      </c>
      <c r="O30" s="0" t="n">
        <v>8.8</v>
      </c>
    </row>
    <row r="31" customFormat="false" ht="12.8" hidden="false" customHeight="false" outlineLevel="0" collapsed="false">
      <c r="A31" s="1" t="s">
        <v>72</v>
      </c>
      <c r="B31" s="1" t="s">
        <v>73</v>
      </c>
      <c r="C31" s="1" t="n">
        <v>3</v>
      </c>
      <c r="D31" s="1" t="n">
        <v>7</v>
      </c>
      <c r="F31" s="1" t="n">
        <v>75.75</v>
      </c>
      <c r="G31" s="0" t="n">
        <f aca="false">(N31+O31)/2</f>
        <v>7.9</v>
      </c>
      <c r="H31" s="1" t="n">
        <v>44.8</v>
      </c>
      <c r="I31" s="1" t="n">
        <v>40</v>
      </c>
      <c r="J31" s="1" t="n">
        <v>37</v>
      </c>
      <c r="K31" s="1" t="n">
        <v>70</v>
      </c>
      <c r="L31" s="1" t="n">
        <v>37</v>
      </c>
      <c r="N31" s="0" t="n">
        <v>8.8</v>
      </c>
      <c r="O31" s="0" t="n">
        <v>7</v>
      </c>
    </row>
    <row r="32" customFormat="false" ht="12.8" hidden="false" customHeight="false" outlineLevel="0" collapsed="false">
      <c r="A32" s="1" t="s">
        <v>74</v>
      </c>
      <c r="B32" s="1" t="s">
        <v>75</v>
      </c>
      <c r="D32" s="1" t="n">
        <v>18</v>
      </c>
      <c r="F32" s="1" t="n">
        <v>91.1</v>
      </c>
      <c r="G32" s="0" t="n">
        <f aca="false">(N32+O32)/2</f>
        <v>2.95</v>
      </c>
      <c r="H32" s="1" t="n">
        <v>37.5</v>
      </c>
      <c r="I32" s="1" t="n">
        <v>40</v>
      </c>
      <c r="J32" s="1" t="n">
        <v>39.5</v>
      </c>
      <c r="N32" s="0" t="n">
        <v>3.4</v>
      </c>
      <c r="O32" s="0" t="n">
        <v>2.5</v>
      </c>
    </row>
    <row r="33" customFormat="false" ht="12.8" hidden="false" customHeight="false" outlineLevel="0" collapsed="false">
      <c r="A33" s="1" t="s">
        <v>76</v>
      </c>
      <c r="B33" s="1" t="s">
        <v>77</v>
      </c>
      <c r="D33" s="1" t="n">
        <v>15</v>
      </c>
      <c r="F33" s="1" t="n">
        <v>81.8</v>
      </c>
      <c r="G33" s="0" t="n">
        <f aca="false">(N33+O33)/2</f>
        <v>6.7</v>
      </c>
      <c r="I33" s="1" t="n">
        <v>25</v>
      </c>
      <c r="J33" s="1" t="n">
        <v>85</v>
      </c>
      <c r="K33" s="1" t="n">
        <v>39</v>
      </c>
      <c r="L33" s="1" t="n">
        <v>33</v>
      </c>
      <c r="N33" s="0" t="n">
        <v>7.5</v>
      </c>
      <c r="O33" s="0" t="n">
        <v>5.9</v>
      </c>
    </row>
    <row r="34" customFormat="false" ht="12.8" hidden="false" customHeight="false" outlineLevel="0" collapsed="false">
      <c r="A34" s="1" t="s">
        <v>78</v>
      </c>
      <c r="B34" s="1" t="s">
        <v>79</v>
      </c>
      <c r="D34" s="1" t="n">
        <v>9</v>
      </c>
      <c r="F34" s="1" t="n">
        <v>88.95</v>
      </c>
      <c r="G34" s="0" t="n">
        <f aca="false">(N34+O34)/2</f>
        <v>4.2</v>
      </c>
      <c r="I34" s="1" t="n">
        <v>3</v>
      </c>
      <c r="J34" s="1" t="n">
        <v>60</v>
      </c>
      <c r="N34" s="0" t="n">
        <v>4.8</v>
      </c>
      <c r="O34" s="0" t="n">
        <v>3.6</v>
      </c>
    </row>
    <row r="35" customFormat="false" ht="12.8" hidden="false" customHeight="false" outlineLevel="0" collapsed="false">
      <c r="A35" s="1" t="s">
        <v>80</v>
      </c>
      <c r="B35" s="1" t="s">
        <v>81</v>
      </c>
      <c r="D35" s="1" t="n">
        <v>6</v>
      </c>
    </row>
    <row r="36" customFormat="false" ht="12.8" hidden="false" customHeight="false" outlineLevel="0" collapsed="false">
      <c r="A36" s="1" t="s">
        <v>82</v>
      </c>
      <c r="B36" s="1" t="s">
        <v>83</v>
      </c>
      <c r="D36" s="1" t="n">
        <v>6</v>
      </c>
    </row>
    <row r="37" customFormat="false" ht="12.8" hidden="false" customHeight="false" outlineLevel="0" collapsed="false">
      <c r="A37" s="1" t="s">
        <v>84</v>
      </c>
      <c r="B37" s="1" t="s">
        <v>85</v>
      </c>
      <c r="D37" s="1" t="n">
        <v>4</v>
      </c>
      <c r="F37" s="1" t="n">
        <v>66.45</v>
      </c>
      <c r="G37" s="0" t="n">
        <f aca="false">(N37+O37)/2</f>
        <v>12.35</v>
      </c>
      <c r="H37" s="1" t="n">
        <v>26.5</v>
      </c>
      <c r="I37" s="1" t="n">
        <v>25</v>
      </c>
      <c r="J37" s="1" t="n">
        <v>68</v>
      </c>
      <c r="K37" s="1" t="n">
        <v>62</v>
      </c>
      <c r="L37" s="1" t="n">
        <v>38</v>
      </c>
      <c r="N37" s="0" t="n">
        <v>13.4</v>
      </c>
      <c r="O37" s="0" t="n">
        <v>11.3</v>
      </c>
    </row>
    <row r="38" customFormat="false" ht="12.8" hidden="false" customHeight="false" outlineLevel="0" collapsed="false">
      <c r="A38" s="1" t="s">
        <v>86</v>
      </c>
      <c r="B38" s="1" t="s">
        <v>87</v>
      </c>
      <c r="D38" s="1" t="n">
        <v>3</v>
      </c>
      <c r="F38" s="1" t="n">
        <v>66.5</v>
      </c>
      <c r="G38" s="0" t="n">
        <f aca="false">(N38+O38)/2</f>
        <v>13</v>
      </c>
      <c r="I38" s="1" t="n">
        <v>8</v>
      </c>
      <c r="J38" s="1" t="n">
        <v>38</v>
      </c>
      <c r="N38" s="0" t="n">
        <v>14.2</v>
      </c>
      <c r="O38" s="0" t="n">
        <v>11.8</v>
      </c>
    </row>
    <row r="39" customFormat="false" ht="12.8" hidden="false" customHeight="false" outlineLevel="0" collapsed="false">
      <c r="A39" s="1" t="s">
        <v>88</v>
      </c>
      <c r="B39" s="1" t="s">
        <v>89</v>
      </c>
      <c r="D39" s="1" t="n">
        <v>3</v>
      </c>
      <c r="F39" s="1" t="n">
        <v>77.05</v>
      </c>
      <c r="G39" s="0" t="n">
        <f aca="false">(N39+O39)/2</f>
        <v>10.1</v>
      </c>
      <c r="I39" s="1" t="n">
        <v>3</v>
      </c>
      <c r="J39" s="1" t="n">
        <v>38.4</v>
      </c>
      <c r="N39" s="0" t="n">
        <v>12.7</v>
      </c>
      <c r="O39" s="0" t="n">
        <v>7.5</v>
      </c>
    </row>
    <row r="40" customFormat="false" ht="12.8" hidden="false" customHeight="false" outlineLevel="0" collapsed="false">
      <c r="A40" s="1" t="s">
        <v>90</v>
      </c>
      <c r="B40" s="1" t="s">
        <v>91</v>
      </c>
      <c r="D40" s="1" t="n">
        <v>1</v>
      </c>
    </row>
    <row r="41" customFormat="false" ht="12.8" hidden="false" customHeight="false" outlineLevel="0" collapsed="false">
      <c r="A41" s="1" t="s">
        <v>92</v>
      </c>
      <c r="B41" s="1" t="s">
        <v>93</v>
      </c>
      <c r="D41" s="1" t="n">
        <v>0</v>
      </c>
      <c r="E41" s="1" t="n">
        <v>90.6</v>
      </c>
      <c r="F41" s="1" t="n">
        <v>89.35</v>
      </c>
      <c r="G41" s="0" t="n">
        <f aca="false">(N41+O41)/2</f>
        <v>3.2</v>
      </c>
      <c r="H41" s="1" t="n">
        <v>19.6</v>
      </c>
      <c r="I41" s="1" t="n">
        <v>30</v>
      </c>
      <c r="J41" s="1" t="n">
        <v>97</v>
      </c>
      <c r="K41" s="1" t="n">
        <v>87</v>
      </c>
      <c r="L41" s="1" t="n">
        <v>23</v>
      </c>
      <c r="N41" s="0" t="n">
        <v>3.7</v>
      </c>
      <c r="O41" s="0" t="n">
        <v>2.7</v>
      </c>
    </row>
    <row r="42" customFormat="false" ht="12.8" hidden="false" customHeight="false" outlineLevel="0" collapsed="false">
      <c r="A42" s="1" t="s">
        <v>94</v>
      </c>
      <c r="B42" s="1" t="s">
        <v>95</v>
      </c>
      <c r="D42" s="1" t="n">
        <v>0</v>
      </c>
    </row>
    <row r="43" customFormat="false" ht="12.8" hidden="false" customHeight="false" outlineLevel="0" collapsed="false">
      <c r="A43" s="1" t="s">
        <v>96</v>
      </c>
      <c r="B43" s="1" t="s">
        <v>97</v>
      </c>
      <c r="D43" s="1" t="n">
        <v>0</v>
      </c>
      <c r="I43" s="1" t="n">
        <v>5</v>
      </c>
      <c r="J43" s="1" t="n">
        <v>50</v>
      </c>
      <c r="K43" s="1" t="n">
        <v>77</v>
      </c>
    </row>
    <row r="44" customFormat="false" ht="12.8" hidden="false" customHeight="false" outlineLevel="0" collapsed="false">
      <c r="A44" s="1" t="s">
        <v>98</v>
      </c>
      <c r="B44" s="1" t="s">
        <v>99</v>
      </c>
      <c r="D44" s="1" t="n">
        <v>0</v>
      </c>
      <c r="F44" s="1" t="n">
        <v>91.55</v>
      </c>
      <c r="G44" s="0" t="n">
        <f aca="false">(N44+O44)/2</f>
        <v>2.7</v>
      </c>
      <c r="I44" s="1" t="n">
        <v>60</v>
      </c>
      <c r="J44" s="1" t="n">
        <v>99</v>
      </c>
      <c r="K44" s="1" t="n">
        <v>42</v>
      </c>
      <c r="L44" s="1" t="n">
        <v>52</v>
      </c>
      <c r="N44" s="0" t="n">
        <v>3.2</v>
      </c>
      <c r="O44" s="0" t="n">
        <v>2.2</v>
      </c>
    </row>
    <row r="45" customFormat="false" ht="12.8" hidden="false" customHeight="false" outlineLevel="0" collapsed="false">
      <c r="A45" s="1" t="s">
        <v>100</v>
      </c>
      <c r="B45" s="1" t="s">
        <v>101</v>
      </c>
      <c r="D45" s="1" t="n">
        <v>0</v>
      </c>
    </row>
    <row r="46" customFormat="false" ht="12.8" hidden="false" customHeight="false" outlineLevel="0" collapsed="false">
      <c r="A46" s="1" t="s">
        <v>102</v>
      </c>
      <c r="B46" s="1" t="s">
        <v>103</v>
      </c>
      <c r="D46" s="1" t="n">
        <v>0</v>
      </c>
      <c r="F46" s="1" t="n">
        <v>85.1</v>
      </c>
      <c r="G46" s="0" t="n">
        <f aca="false">(N46+O46)/2</f>
        <v>5.05</v>
      </c>
      <c r="I46" s="1" t="n">
        <v>30</v>
      </c>
      <c r="J46" s="1" t="n">
        <v>90</v>
      </c>
      <c r="K46" s="1" t="n">
        <v>80</v>
      </c>
      <c r="L46" s="1" t="n">
        <v>62</v>
      </c>
      <c r="N46" s="0" t="n">
        <v>6.3</v>
      </c>
      <c r="O46" s="0" t="n">
        <v>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104</v>
      </c>
    </row>
    <row r="2" customFormat="false" ht="12.8" hidden="false" customHeight="false" outlineLevel="0" collapsed="false">
      <c r="A2" s="1" t="s">
        <v>105</v>
      </c>
    </row>
    <row r="3" customFormat="false" ht="12.8" hidden="false" customHeight="false" outlineLevel="0" collapsed="false">
      <c r="A3" s="1" t="s">
        <v>106</v>
      </c>
    </row>
    <row r="5" customFormat="false" ht="12.8" hidden="false" customHeight="false" outlineLevel="0" collapsed="false">
      <c r="A5" s="1" t="s">
        <v>107</v>
      </c>
    </row>
    <row r="6" customFormat="false" ht="12.8" hidden="false" customHeight="false" outlineLevel="0" collapsed="false">
      <c r="A6" s="1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2024-04-04T13:16:35Z</dcterms:created>
  <dc:creator>steve miller</dc:creator>
  <dc:description/>
  <dc:language>en-US</dc:language>
  <cp:lastModifiedBy/>
  <dcterms:modified xsi:type="dcterms:W3CDTF">2024-04-10T11:11:17Z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